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aby/Documents/development/nickPowersTikTok/"/>
    </mc:Choice>
  </mc:AlternateContent>
  <xr:revisionPtr revIDLastSave="0" documentId="13_ncr:40009_{00D7BADF-D9AA-B446-ACD0-3D1AB39FB5A8}" xr6:coauthVersionLast="47" xr6:coauthVersionMax="47" xr10:uidLastSave="{00000000-0000-0000-0000-000000000000}"/>
  <bookViews>
    <workbookView xWindow="0" yWindow="660" windowWidth="25520" windowHeight="15320" activeTab="3"/>
  </bookViews>
  <sheets>
    <sheet name="raw" sheetId="1" r:id="rId1"/>
    <sheet name="working" sheetId="3" r:id="rId2"/>
    <sheet name="pivotTables" sheetId="2" r:id="rId3"/>
    <sheet name="graphs" sheetId="4" r:id="rId4"/>
  </sheets>
  <definedNames>
    <definedName name="_xlchart.v1.0" hidden="1">pivotTables!#REF!</definedName>
    <definedName name="_xlchart.v1.1" hidden="1">pivotTables!#REF!</definedName>
    <definedName name="_xlchart.v1.10" hidden="1">pivotTables!#REF!</definedName>
    <definedName name="_xlchart.v1.100" hidden="1">pivotTables!#REF!</definedName>
    <definedName name="_xlchart.v1.101" hidden="1">pivotTables!#REF!</definedName>
    <definedName name="_xlchart.v1.102" hidden="1">pivotTables!#REF!</definedName>
    <definedName name="_xlchart.v1.103" hidden="1">pivotTables!#REF!</definedName>
    <definedName name="_xlchart.v1.104" hidden="1">pivotTables!#REF!</definedName>
    <definedName name="_xlchart.v1.105" hidden="1">pivotTables!#REF!</definedName>
    <definedName name="_xlchart.v1.11" hidden="1">pivotTables!#REF!</definedName>
    <definedName name="_xlchart.v1.114" hidden="1">pivotTables!#REF!</definedName>
    <definedName name="_xlchart.v1.115" hidden="1">pivotTables!#REF!</definedName>
    <definedName name="_xlchart.v1.116" hidden="1">pivotTables!#REF!</definedName>
    <definedName name="_xlchart.v1.117" hidden="1">pivotTables!#REF!</definedName>
    <definedName name="_xlchart.v1.118" hidden="1">pivotTables!#REF!</definedName>
    <definedName name="_xlchart.v1.119" hidden="1">pivotTables!#REF!</definedName>
    <definedName name="_xlchart.v1.12" hidden="1">pivotTables!#REF!</definedName>
    <definedName name="_xlchart.v1.120" hidden="1">pivotTables!#REF!</definedName>
    <definedName name="_xlchart.v1.121" hidden="1">pivotTables!#REF!</definedName>
    <definedName name="_xlchart.v1.122" hidden="1">pivotTables!#REF!</definedName>
    <definedName name="_xlchart.v1.123" hidden="1">pivotTables!#REF!</definedName>
    <definedName name="_xlchart.v1.124" hidden="1">pivotTables!#REF!</definedName>
    <definedName name="_xlchart.v1.125" hidden="1">pivotTables!#REF!</definedName>
    <definedName name="_xlchart.v1.126" hidden="1">pivotTables!#REF!</definedName>
    <definedName name="_xlchart.v1.127" hidden="1">pivotTables!#REF!</definedName>
    <definedName name="_xlchart.v1.128" hidden="1">pivotTables!#REF!</definedName>
    <definedName name="_xlchart.v1.129" hidden="1">pivotTables!#REF!</definedName>
    <definedName name="_xlchart.v1.13" hidden="1">pivotTables!#REF!</definedName>
    <definedName name="_xlchart.v1.130" hidden="1">pivotTables!#REF!</definedName>
    <definedName name="_xlchart.v1.131" hidden="1">pivotTables!#REF!</definedName>
    <definedName name="_xlchart.v1.132" hidden="1">pivotTables!#REF!</definedName>
    <definedName name="_xlchart.v1.133" hidden="1">pivotTables!#REF!</definedName>
    <definedName name="_xlchart.v1.134" hidden="1">pivotTables!#REF!</definedName>
    <definedName name="_xlchart.v1.135" hidden="1">pivotTables!#REF!</definedName>
    <definedName name="_xlchart.v1.136" hidden="1">pivotTables!#REF!</definedName>
    <definedName name="_xlchart.v1.137" hidden="1">pivotTables!#REF!</definedName>
    <definedName name="_xlchart.v1.138" hidden="1">pivotTables!#REF!</definedName>
    <definedName name="_xlchart.v1.139" hidden="1">pivotTables!#REF!</definedName>
    <definedName name="_xlchart.v1.14" hidden="1">pivotTables!#REF!</definedName>
    <definedName name="_xlchart.v1.140" hidden="1">pivotTables!#REF!</definedName>
    <definedName name="_xlchart.v1.141" hidden="1">pivotTables!#REF!</definedName>
    <definedName name="_xlchart.v1.142" hidden="1">pivotTables!#REF!</definedName>
    <definedName name="_xlchart.v1.143" hidden="1">pivotTables!#REF!</definedName>
    <definedName name="_xlchart.v1.144" hidden="1">pivotTables!#REF!</definedName>
    <definedName name="_xlchart.v1.145" hidden="1">pivotTables!#REF!</definedName>
    <definedName name="_xlchart.v1.146" hidden="1">pivotTables!#REF!</definedName>
    <definedName name="_xlchart.v1.147" hidden="1">pivotTables!#REF!</definedName>
    <definedName name="_xlchart.v1.148" hidden="1">pivotTables!#REF!</definedName>
    <definedName name="_xlchart.v1.149" hidden="1">pivotTables!#REF!</definedName>
    <definedName name="_xlchart.v1.15" hidden="1">pivotTables!#REF!</definedName>
    <definedName name="_xlchart.v1.150" hidden="1">pivotTables!#REF!</definedName>
    <definedName name="_xlchart.v1.151" hidden="1">pivotTables!#REF!</definedName>
    <definedName name="_xlchart.v1.152" hidden="1">pivotTables!#REF!</definedName>
    <definedName name="_xlchart.v1.153" hidden="1">pivotTables!#REF!</definedName>
    <definedName name="_xlchart.v1.154" hidden="1">pivotTables!#REF!</definedName>
    <definedName name="_xlchart.v1.155" hidden="1">pivotTables!#REF!</definedName>
    <definedName name="_xlchart.v1.156" hidden="1">pivotTables!#REF!</definedName>
    <definedName name="_xlchart.v1.157" hidden="1">pivotTables!#REF!</definedName>
    <definedName name="_xlchart.v1.158" hidden="1">pivotTables!#REF!</definedName>
    <definedName name="_xlchart.v1.159" hidden="1">pivotTables!#REF!</definedName>
    <definedName name="_xlchart.v1.16" hidden="1">pivotTables!#REF!</definedName>
    <definedName name="_xlchart.v1.160" hidden="1">pivotTables!#REF!</definedName>
    <definedName name="_xlchart.v1.161" hidden="1">pivotTables!#REF!</definedName>
    <definedName name="_xlchart.v1.162" hidden="1">pivotTables!#REF!</definedName>
    <definedName name="_xlchart.v1.163" hidden="1">pivotTables!#REF!</definedName>
    <definedName name="_xlchart.v1.164" hidden="1">pivotTables!#REF!</definedName>
    <definedName name="_xlchart.v1.165" hidden="1">pivotTables!#REF!</definedName>
    <definedName name="_xlchart.v1.166" hidden="1">pivotTables!#REF!</definedName>
    <definedName name="_xlchart.v1.167" hidden="1">pivotTables!#REF!</definedName>
    <definedName name="_xlchart.v1.168" hidden="1">pivotTables!#REF!</definedName>
    <definedName name="_xlchart.v1.169" hidden="1">pivotTables!#REF!</definedName>
    <definedName name="_xlchart.v1.17" hidden="1">pivotTables!#REF!</definedName>
    <definedName name="_xlchart.v1.170" hidden="1">pivotTables!#REF!</definedName>
    <definedName name="_xlchart.v1.171" hidden="1">pivotTables!#REF!</definedName>
    <definedName name="_xlchart.v1.172" hidden="1">pivotTables!#REF!</definedName>
    <definedName name="_xlchart.v1.173" hidden="1">pivotTables!#REF!</definedName>
    <definedName name="_xlchart.v1.174" hidden="1">pivotTables!#REF!</definedName>
    <definedName name="_xlchart.v1.175" hidden="1">pivotTables!#REF!</definedName>
    <definedName name="_xlchart.v1.176" hidden="1">pivotTables!#REF!</definedName>
    <definedName name="_xlchart.v1.177" hidden="1">pivotTables!#REF!</definedName>
    <definedName name="_xlchart.v1.178" hidden="1">pivotTables!#REF!</definedName>
    <definedName name="_xlchart.v1.179" hidden="1">pivotTables!#REF!</definedName>
    <definedName name="_xlchart.v1.18" hidden="1">pivotTables!#REF!</definedName>
    <definedName name="_xlchart.v1.180" hidden="1">pivotTables!#REF!</definedName>
    <definedName name="_xlchart.v1.181" hidden="1">pivotTables!#REF!</definedName>
    <definedName name="_xlchart.v1.182" hidden="1">pivotTables!#REF!</definedName>
    <definedName name="_xlchart.v1.183" hidden="1">pivotTables!#REF!</definedName>
    <definedName name="_xlchart.v1.184" hidden="1">pivotTables!#REF!</definedName>
    <definedName name="_xlchart.v1.185" hidden="1">pivotTables!#REF!</definedName>
    <definedName name="_xlchart.v1.186" hidden="1">pivotTables!#REF!</definedName>
    <definedName name="_xlchart.v1.187" hidden="1">pivotTables!#REF!</definedName>
    <definedName name="_xlchart.v1.188" hidden="1">pivotTables!#REF!</definedName>
    <definedName name="_xlchart.v1.189" hidden="1">pivotTables!#REF!</definedName>
    <definedName name="_xlchart.v1.19" hidden="1">pivotTables!#REF!</definedName>
    <definedName name="_xlchart.v1.190" hidden="1">pivotTables!#REF!</definedName>
    <definedName name="_xlchart.v1.191" hidden="1">pivotTables!#REF!</definedName>
    <definedName name="_xlchart.v1.192" hidden="1">pivotTables!#REF!</definedName>
    <definedName name="_xlchart.v1.193" hidden="1">pivotTables!#REF!</definedName>
    <definedName name="_xlchart.v1.194" hidden="1">pivotTables!#REF!</definedName>
    <definedName name="_xlchart.v1.195" hidden="1">pivotTables!#REF!</definedName>
    <definedName name="_xlchart.v1.196" hidden="1">pivotTables!#REF!</definedName>
    <definedName name="_xlchart.v1.197" hidden="1">pivotTables!#REF!</definedName>
    <definedName name="_xlchart.v1.198" hidden="1">pivotTables!#REF!</definedName>
    <definedName name="_xlchart.v1.199" hidden="1">pivotTables!#REF!</definedName>
    <definedName name="_xlchart.v1.2" hidden="1">pivotTables!#REF!</definedName>
    <definedName name="_xlchart.v1.20" hidden="1">pivotTables!#REF!</definedName>
    <definedName name="_xlchart.v1.200" hidden="1">pivotTables!#REF!</definedName>
    <definedName name="_xlchart.v1.201" hidden="1">pivotTables!#REF!</definedName>
    <definedName name="_xlchart.v1.202" hidden="1">pivotTables!#REF!</definedName>
    <definedName name="_xlchart.v1.203" hidden="1">pivotTables!#REF!</definedName>
    <definedName name="_xlchart.v1.204" hidden="1">pivotTables!#REF!</definedName>
    <definedName name="_xlchart.v1.205" hidden="1">pivotTables!#REF!</definedName>
    <definedName name="_xlchart.v1.206" hidden="1">pivotTables!#REF!</definedName>
    <definedName name="_xlchart.v1.207" hidden="1">pivotTables!#REF!</definedName>
    <definedName name="_xlchart.v1.208" hidden="1">pivotTables!#REF!</definedName>
    <definedName name="_xlchart.v1.209" hidden="1">pivotTables!#REF!</definedName>
    <definedName name="_xlchart.v1.21" hidden="1">pivotTables!#REF!</definedName>
    <definedName name="_xlchart.v1.210" hidden="1">pivotTables!#REF!</definedName>
    <definedName name="_xlchart.v1.211" hidden="1">pivotTables!#REF!</definedName>
    <definedName name="_xlchart.v1.212" hidden="1">pivotTables!#REF!</definedName>
    <definedName name="_xlchart.v1.213" hidden="1">pivotTables!#REF!</definedName>
    <definedName name="_xlchart.v1.214" hidden="1">pivotTables!#REF!</definedName>
    <definedName name="_xlchart.v1.215" hidden="1">pivotTables!#REF!</definedName>
    <definedName name="_xlchart.v1.216" hidden="1">pivotTables!#REF!</definedName>
    <definedName name="_xlchart.v1.217" hidden="1">pivotTables!#REF!</definedName>
    <definedName name="_xlchart.v1.218" hidden="1">pivotTables!#REF!</definedName>
    <definedName name="_xlchart.v1.219" hidden="1">pivotTables!#REF!</definedName>
    <definedName name="_xlchart.v1.22" hidden="1">pivotTables!#REF!</definedName>
    <definedName name="_xlchart.v1.220" hidden="1">pivotTables!#REF!</definedName>
    <definedName name="_xlchart.v1.221" hidden="1">pivotTables!#REF!</definedName>
    <definedName name="_xlchart.v1.222" hidden="1">pivotTables!#REF!</definedName>
    <definedName name="_xlchart.v1.223" hidden="1">pivotTables!#REF!</definedName>
    <definedName name="_xlchart.v1.224" hidden="1">pivotTables!#REF!</definedName>
    <definedName name="_xlchart.v1.225" hidden="1">pivotTables!#REF!</definedName>
    <definedName name="_xlchart.v1.226" hidden="1">pivotTables!#REF!</definedName>
    <definedName name="_xlchart.v1.227" hidden="1">pivotTables!#REF!</definedName>
    <definedName name="_xlchart.v1.228" hidden="1">pivotTables!#REF!</definedName>
    <definedName name="_xlchart.v1.229" hidden="1">pivotTables!#REF!</definedName>
    <definedName name="_xlchart.v1.23" hidden="1">pivotTables!#REF!</definedName>
    <definedName name="_xlchart.v1.24" hidden="1">pivotTables!#REF!</definedName>
    <definedName name="_xlchart.v1.25" hidden="1">pivotTables!#REF!</definedName>
    <definedName name="_xlchart.v1.26" hidden="1">pivotTables!#REF!</definedName>
    <definedName name="_xlchart.v1.27" hidden="1">pivotTables!#REF!</definedName>
    <definedName name="_xlchart.v1.28" hidden="1">pivotTables!#REF!</definedName>
    <definedName name="_xlchart.v1.29" hidden="1">pivotTables!#REF!</definedName>
    <definedName name="_xlchart.v1.3" hidden="1">pivotTables!#REF!</definedName>
    <definedName name="_xlchart.v1.30" hidden="1">pivotTables!#REF!</definedName>
    <definedName name="_xlchart.v1.31" hidden="1">pivotTables!#REF!</definedName>
    <definedName name="_xlchart.v1.32" hidden="1">pivotTables!#REF!</definedName>
    <definedName name="_xlchart.v1.33" hidden="1">pivotTables!#REF!</definedName>
    <definedName name="_xlchart.v1.34" hidden="1">pivotTables!#REF!</definedName>
    <definedName name="_xlchart.v1.35" hidden="1">pivotTables!#REF!</definedName>
    <definedName name="_xlchart.v1.36" hidden="1">pivotTables!#REF!</definedName>
    <definedName name="_xlchart.v1.37" hidden="1">pivotTables!#REF!</definedName>
    <definedName name="_xlchart.v1.38" hidden="1">pivotTables!#REF!</definedName>
    <definedName name="_xlchart.v1.39" hidden="1">pivotTables!#REF!</definedName>
    <definedName name="_xlchart.v1.4" hidden="1">pivotTables!#REF!</definedName>
    <definedName name="_xlchart.v1.40" hidden="1">pivotTables!#REF!</definedName>
    <definedName name="_xlchart.v1.41" hidden="1">pivotTables!#REF!</definedName>
    <definedName name="_xlchart.v1.42" hidden="1">pivotTables!#REF!</definedName>
    <definedName name="_xlchart.v1.43" hidden="1">pivotTables!#REF!</definedName>
    <definedName name="_xlchart.v1.44" hidden="1">pivotTables!#REF!</definedName>
    <definedName name="_xlchart.v1.45" hidden="1">pivotTables!#REF!</definedName>
    <definedName name="_xlchart.v1.46" hidden="1">pivotTables!#REF!</definedName>
    <definedName name="_xlchart.v1.47" hidden="1">pivotTables!#REF!</definedName>
    <definedName name="_xlchart.v1.48" hidden="1">pivotTables!#REF!</definedName>
    <definedName name="_xlchart.v1.49" hidden="1">pivotTables!#REF!</definedName>
    <definedName name="_xlchart.v1.5" hidden="1">pivotTables!#REF!</definedName>
    <definedName name="_xlchart.v1.50" hidden="1">pivotTables!#REF!</definedName>
    <definedName name="_xlchart.v1.51" hidden="1">pivotTables!#REF!</definedName>
    <definedName name="_xlchart.v1.52" hidden="1">pivotTables!#REF!</definedName>
    <definedName name="_xlchart.v1.53" hidden="1">pivotTables!#REF!</definedName>
    <definedName name="_xlchart.v1.54" hidden="1">pivotTables!#REF!</definedName>
    <definedName name="_xlchart.v1.55" hidden="1">pivotTables!#REF!</definedName>
    <definedName name="_xlchart.v1.56" hidden="1">pivotTables!#REF!</definedName>
    <definedName name="_xlchart.v1.57" hidden="1">pivotTables!#REF!</definedName>
    <definedName name="_xlchart.v1.58" hidden="1">pivotTables!#REF!</definedName>
    <definedName name="_xlchart.v1.59" hidden="1">pivotTables!#REF!</definedName>
    <definedName name="_xlchart.v1.6" hidden="1">pivotTables!#REF!</definedName>
    <definedName name="_xlchart.v1.60" hidden="1">pivotTables!#REF!</definedName>
    <definedName name="_xlchart.v1.61" hidden="1">pivotTables!#REF!</definedName>
    <definedName name="_xlchart.v1.62" hidden="1">pivotTables!#REF!</definedName>
    <definedName name="_xlchart.v1.63" hidden="1">pivotTables!#REF!</definedName>
    <definedName name="_xlchart.v1.64" hidden="1">pivotTables!#REF!</definedName>
    <definedName name="_xlchart.v1.65" hidden="1">pivotTables!#REF!</definedName>
    <definedName name="_xlchart.v1.66" hidden="1">pivotTables!#REF!</definedName>
    <definedName name="_xlchart.v1.67" hidden="1">pivotTables!#REF!</definedName>
    <definedName name="_xlchart.v1.68" hidden="1">pivotTables!#REF!</definedName>
    <definedName name="_xlchart.v1.69" hidden="1">pivotTables!#REF!</definedName>
    <definedName name="_xlchart.v1.7" hidden="1">pivotTables!#REF!</definedName>
    <definedName name="_xlchart.v1.70" hidden="1">pivotTables!#REF!</definedName>
    <definedName name="_xlchart.v1.71" hidden="1">pivotTables!#REF!</definedName>
    <definedName name="_xlchart.v1.72" hidden="1">pivotTables!#REF!</definedName>
    <definedName name="_xlchart.v1.73" hidden="1">pivotTables!#REF!</definedName>
    <definedName name="_xlchart.v1.74" hidden="1">pivotTables!#REF!</definedName>
    <definedName name="_xlchart.v1.75" hidden="1">pivotTables!#REF!</definedName>
    <definedName name="_xlchart.v1.76" hidden="1">pivotTables!#REF!</definedName>
    <definedName name="_xlchart.v1.77" hidden="1">pivotTables!#REF!</definedName>
    <definedName name="_xlchart.v1.78" hidden="1">pivotTables!#REF!</definedName>
    <definedName name="_xlchart.v1.79" hidden="1">pivotTables!#REF!</definedName>
    <definedName name="_xlchart.v1.8" hidden="1">pivotTables!#REF!</definedName>
    <definedName name="_xlchart.v1.80" hidden="1">pivotTables!#REF!</definedName>
    <definedName name="_xlchart.v1.81" hidden="1">pivotTables!#REF!</definedName>
    <definedName name="_xlchart.v1.82" hidden="1">pivotTables!#REF!</definedName>
    <definedName name="_xlchart.v1.83" hidden="1">pivotTables!#REF!</definedName>
    <definedName name="_xlchart.v1.84" hidden="1">pivotTables!#REF!</definedName>
    <definedName name="_xlchart.v1.85" hidden="1">pivotTables!#REF!</definedName>
    <definedName name="_xlchart.v1.86" hidden="1">pivotTables!#REF!</definedName>
    <definedName name="_xlchart.v1.87" hidden="1">pivotTables!#REF!</definedName>
    <definedName name="_xlchart.v1.88" hidden="1">pivotTables!#REF!</definedName>
    <definedName name="_xlchart.v1.89" hidden="1">pivotTables!#REF!</definedName>
    <definedName name="_xlchart.v1.9" hidden="1">pivotTables!#REF!</definedName>
    <definedName name="_xlchart.v1.90" hidden="1">pivotTables!#REF!</definedName>
    <definedName name="_xlchart.v1.91" hidden="1">pivotTables!#REF!</definedName>
    <definedName name="_xlchart.v1.92" hidden="1">pivotTables!#REF!</definedName>
    <definedName name="_xlchart.v1.93" hidden="1">pivotTables!#REF!</definedName>
    <definedName name="_xlchart.v1.94" hidden="1">pivotTables!#REF!</definedName>
    <definedName name="_xlchart.v1.95" hidden="1">pivotTables!#REF!</definedName>
    <definedName name="_xlchart.v1.96" hidden="1">pivotTables!#REF!</definedName>
    <definedName name="_xlchart.v1.97" hidden="1">pivotTables!#REF!</definedName>
    <definedName name="_xlchart.v1.98" hidden="1">pivotTables!#REF!</definedName>
    <definedName name="_xlchart.v1.99" hidden="1">pivotTables!#REF!</definedName>
    <definedName name="_xlchart.v5.106" hidden="1">pivotTables!#REF!</definedName>
    <definedName name="_xlchart.v5.107" hidden="1">pivotTables!#REF!</definedName>
    <definedName name="_xlchart.v5.108" hidden="1">pivotTables!#REF!</definedName>
    <definedName name="_xlchart.v5.109" hidden="1">pivotTables!#REF!</definedName>
    <definedName name="_xlchart.v5.110" hidden="1">pivotTables!#REF!</definedName>
    <definedName name="_xlchart.v5.111" hidden="1">pivotTables!#REF!</definedName>
    <definedName name="_xlchart.v5.112" hidden="1">pivotTables!#REF!</definedName>
    <definedName name="_xlchart.v5.113" hidden="1">pivotTables!#REF!</definedName>
    <definedName name="_xlchart.v5.230" hidden="1">pivotTables!$F$4</definedName>
    <definedName name="_xlchart.v5.231" hidden="1">pivotTables!$F$5:$F$54</definedName>
    <definedName name="_xlchart.v5.232" hidden="1">pivotTables!$G$3</definedName>
    <definedName name="_xlchart.v5.233" hidden="1">pivotTables!$G$4</definedName>
    <definedName name="_xlchart.v5.234" hidden="1">pivotTables!$G$5:$G$54</definedName>
    <definedName name="_xlchart.v5.235" hidden="1">pivotTables!$H$3</definedName>
    <definedName name="_xlchart.v5.236" hidden="1">pivotTables!$H$4</definedName>
    <definedName name="_xlchart.v5.237" hidden="1">pivotTables!$H$5:$H$54</definedName>
  </definedNames>
  <calcPr calcId="191029"/>
  <pivotCaches>
    <pivotCache cacheId="74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" i="2" l="1"/>
  <c r="I5" i="2"/>
</calcChain>
</file>

<file path=xl/sharedStrings.xml><?xml version="1.0" encoding="utf-8"?>
<sst xmlns="http://schemas.openxmlformats.org/spreadsheetml/2006/main" count="4402" uniqueCount="505">
  <si>
    <t>State</t>
  </si>
  <si>
    <t>Abb.</t>
  </si>
  <si>
    <t>Size (Sq Miles)</t>
  </si>
  <si>
    <t>Population</t>
  </si>
  <si>
    <t>PopChange 2010-2020</t>
  </si>
  <si>
    <t>Population Density</t>
  </si>
  <si>
    <t>Number of Billionaires</t>
  </si>
  <si>
    <t>Minimum Wage</t>
  </si>
  <si>
    <t>Median Wage/Wk</t>
  </si>
  <si>
    <t>Median Wage/Month</t>
  </si>
  <si>
    <t>Median Income/Yr</t>
  </si>
  <si>
    <t>MedianWage/HR</t>
  </si>
  <si>
    <t>Top 1% Income</t>
  </si>
  <si>
    <t>Top 5% Income</t>
  </si>
  <si>
    <t>Gender Pay Gap</t>
  </si>
  <si>
    <t>Top5%/Median Wage</t>
  </si>
  <si>
    <t>Top5%/Minimum Wage</t>
  </si>
  <si>
    <t>Top1%/Median Wage</t>
  </si>
  <si>
    <t>Top1%/Minimum Wage</t>
  </si>
  <si>
    <t>Top1%/Top5%</t>
  </si>
  <si>
    <t>Number of Billionaires2</t>
  </si>
  <si>
    <t>Median Rent</t>
  </si>
  <si>
    <t>Median House Cost</t>
  </si>
  <si>
    <t>MinWageHr/Home</t>
  </si>
  <si>
    <t>MinWageHr/Rent</t>
  </si>
  <si>
    <t>MedWageHr/Rent</t>
  </si>
  <si>
    <t>MedIncomeYr/Home</t>
  </si>
  <si>
    <t>Electricity Cost (Cents per kWh)</t>
  </si>
  <si>
    <t>Electricity Consumption</t>
  </si>
  <si>
    <t>Average Electric Bill</t>
  </si>
  <si>
    <t>#of Big Macs MinWage Wk</t>
  </si>
  <si>
    <t>#of Big Macs MedWage Wk</t>
  </si>
  <si>
    <t>Groceries Montly</t>
  </si>
  <si>
    <t>Average Movie Ticket Price</t>
  </si>
  <si>
    <t>Average Gas Price</t>
  </si>
  <si>
    <t>Car Registration</t>
  </si>
  <si>
    <t>Big Mac Price</t>
  </si>
  <si>
    <t>Top Earner's Income Tax Rate</t>
  </si>
  <si>
    <t>Effective Tax Rate</t>
  </si>
  <si>
    <t>Income-Tax</t>
  </si>
  <si>
    <t>Income-Tax/Rent</t>
  </si>
  <si>
    <t>Income-Tax/Rent/Food/Power</t>
  </si>
  <si>
    <t>#BigMacs/Income-Tax/Rent/Food/Power</t>
  </si>
  <si>
    <t>#MovieTickets/Income-Tax/Rent/Food/Power</t>
  </si>
  <si>
    <t>#Gallons/Income-Tax/Rent/Food/Power</t>
  </si>
  <si>
    <t>Firearm Ownership</t>
  </si>
  <si>
    <t>Violent Crime per 100k (2020)</t>
  </si>
  <si>
    <t>Prison Per 100K</t>
  </si>
  <si>
    <t>Total Prison Population</t>
  </si>
  <si>
    <t>Number of Police Officers</t>
  </si>
  <si>
    <t>Police per 100k people</t>
  </si>
  <si>
    <t>Police Shootings</t>
  </si>
  <si>
    <t>Police Shootings Per 100k</t>
  </si>
  <si>
    <t>2020 Homicide Rate</t>
  </si>
  <si>
    <t>Firearm Deaths Per 100,000</t>
  </si>
  <si>
    <t>Deaths caused by DUI Per 100k</t>
  </si>
  <si>
    <t>Life Expectancy 2019</t>
  </si>
  <si>
    <t>2017 Hate Crimes per 100K</t>
  </si>
  <si>
    <t>%Domestic Violence Against Women</t>
  </si>
  <si>
    <t>%Domestic Violence Against Men</t>
  </si>
  <si>
    <t>Death Penalty</t>
  </si>
  <si>
    <t xml:space="preserve">Number of
Participating
Agencies </t>
  </si>
  <si>
    <t xml:space="preserve">Population
Covered </t>
  </si>
  <si>
    <t>Total
Offenses</t>
  </si>
  <si>
    <t>Arson</t>
  </si>
  <si>
    <t>Bribery</t>
  </si>
  <si>
    <t>Burglary/
Breaking
&amp; Entering</t>
  </si>
  <si>
    <t>Counterfeiting/
Forgery</t>
  </si>
  <si>
    <t xml:space="preserve">Destruction/
Damage/
Vandalism </t>
  </si>
  <si>
    <t>Embezzlement</t>
  </si>
  <si>
    <t>Extortion/
Blackmail</t>
  </si>
  <si>
    <t>Fraud
Offenses</t>
  </si>
  <si>
    <t>Larceny/
Theft
Offenses</t>
  </si>
  <si>
    <t>Motor
Vehicle
Theft</t>
  </si>
  <si>
    <t>Robbery</t>
  </si>
  <si>
    <t>Stolen
Property
Offenses</t>
  </si>
  <si>
    <t>Offense Rate</t>
  </si>
  <si>
    <t>Arson Rate</t>
  </si>
  <si>
    <t>Bribery Rate</t>
  </si>
  <si>
    <t>Burglary/
Breaking
&amp; Entering Rate</t>
  </si>
  <si>
    <t>Counterfeiting/
Forgery Rate</t>
  </si>
  <si>
    <t>Destruction/
Damage/
Vandalism  Rate</t>
  </si>
  <si>
    <t>Embezzlement Rate</t>
  </si>
  <si>
    <t>Extortion/
Blackmail Rate</t>
  </si>
  <si>
    <t>Fraud
Rate</t>
  </si>
  <si>
    <t>Larceny/
Theft
 Rate</t>
  </si>
  <si>
    <t>Motor
Vehicle
Theft Rate</t>
  </si>
  <si>
    <t>Robbery Rate</t>
  </si>
  <si>
    <t>Stolen
Property
Rate</t>
  </si>
  <si>
    <t>Global Entry Airports</t>
  </si>
  <si>
    <t>Total Cars Registered</t>
  </si>
  <si>
    <t>Cars registered per capita</t>
  </si>
  <si>
    <t>Car Crash Death (Per 100k)</t>
  </si>
  <si>
    <t>Pedestrian Deaths per 100K</t>
  </si>
  <si>
    <t>Road Quality Survey</t>
  </si>
  <si>
    <t>Road Quality (Rural)</t>
  </si>
  <si>
    <t>Road Quality (Urban)</t>
  </si>
  <si>
    <t>Healthcare Male Uninsured %</t>
  </si>
  <si>
    <t>Healthcare Female Uninsured %</t>
  </si>
  <si>
    <t>Difference in %</t>
  </si>
  <si>
    <t>Total Uninsured %</t>
  </si>
  <si>
    <t>Drug Overdose Rate</t>
  </si>
  <si>
    <t>Drug Overdose Deaths</t>
  </si>
  <si>
    <t>Child/Teen Suicide Rate</t>
  </si>
  <si>
    <t>Suicide Rate 2020</t>
  </si>
  <si>
    <t>Suicide Deaths 2020</t>
  </si>
  <si>
    <t>Infant Mortality (2019)</t>
  </si>
  <si>
    <t>Maternal Mortality (Per 100k)</t>
  </si>
  <si>
    <t># Children in Foster Care 2019</t>
  </si>
  <si>
    <t># Children involved in Investigation</t>
  </si>
  <si>
    <t>%Investigations Resulting in Foster Care</t>
  </si>
  <si>
    <t>Foster Care Per 1000 People</t>
  </si>
  <si>
    <t>Number of Abortions</t>
  </si>
  <si>
    <t>Per 1k Women</t>
  </si>
  <si>
    <t>Per 1k Live Births</t>
  </si>
  <si>
    <t>Out of State Residents</t>
  </si>
  <si>
    <t>Teen Pregnancy (Per 100k)</t>
  </si>
  <si>
    <t>SA Rate (Per 100k)</t>
  </si>
  <si>
    <t>Abortion Legality</t>
  </si>
  <si>
    <t>After Roe and Casey</t>
  </si>
  <si>
    <t>Additional Notes</t>
  </si>
  <si>
    <t>Cultural Diversity</t>
  </si>
  <si>
    <t>Trans Safety</t>
  </si>
  <si>
    <t>LGBTQ+ Safety</t>
  </si>
  <si>
    <t>Gender Affirming Medicaid</t>
  </si>
  <si>
    <t>Require Reporting Stolen Weapons</t>
  </si>
  <si>
    <t>Restrictive Assault Weapon Registration</t>
  </si>
  <si>
    <t>Firearm Registration</t>
  </si>
  <si>
    <t>Rating 1-5</t>
  </si>
  <si>
    <t>College Readiness</t>
  </si>
  <si>
    <t>Math Scores</t>
  </si>
  <si>
    <t>Reading Scores</t>
  </si>
  <si>
    <t>Preschool Enrollment</t>
  </si>
  <si>
    <t>Literacy Rate</t>
  </si>
  <si>
    <t>Spending Per Student</t>
  </si>
  <si>
    <t>HS Graduation Rate</t>
  </si>
  <si>
    <t>Childcare Costs Per Year</t>
  </si>
  <si>
    <t>%Childcare of MedWage Year</t>
  </si>
  <si>
    <t>Teachers Unions Rank</t>
  </si>
  <si>
    <t>Internet Speed Mbps</t>
  </si>
  <si>
    <t>Major League Soccer</t>
  </si>
  <si>
    <t>National Hockey League</t>
  </si>
  <si>
    <t>Major League Baseball</t>
  </si>
  <si>
    <t>National Football League</t>
  </si>
  <si>
    <t>National Basketball Association</t>
  </si>
  <si>
    <t>United States Hockey League</t>
  </si>
  <si>
    <t>American Hockey League</t>
  </si>
  <si>
    <t>East Coast Hockey League</t>
  </si>
  <si>
    <t>United Soccer League</t>
  </si>
  <si>
    <t>Minor League Baseball</t>
  </si>
  <si>
    <t>Indoor Football League</t>
  </si>
  <si>
    <t>National Arena League (Football)</t>
  </si>
  <si>
    <t>Champions Indoor Football</t>
  </si>
  <si>
    <t>All fast food restaurants</t>
  </si>
  <si>
    <t>Full-service restaurants</t>
  </si>
  <si>
    <t>Subway</t>
  </si>
  <si>
    <t>Starbucks</t>
  </si>
  <si>
    <t>McDonalds</t>
  </si>
  <si>
    <t>Dunkin Donut</t>
  </si>
  <si>
    <t>Burger King</t>
  </si>
  <si>
    <t>Taco Bell</t>
  </si>
  <si>
    <t>Dominos</t>
  </si>
  <si>
    <t>Wendys</t>
  </si>
  <si>
    <t>Dairy Queen</t>
  </si>
  <si>
    <t>KFC</t>
  </si>
  <si>
    <t>Pr0n Consumption</t>
  </si>
  <si>
    <t>Recreational Marijuana</t>
  </si>
  <si>
    <t>Medicinal Marijuana</t>
  </si>
  <si>
    <t>National Parks</t>
  </si>
  <si>
    <t>Population/National Park</t>
  </si>
  <si>
    <t>State Parks</t>
  </si>
  <si>
    <t>Population/State Park</t>
  </si>
  <si>
    <t>Total Parks</t>
  </si>
  <si>
    <t>Population/Parks</t>
  </si>
  <si>
    <t>Park per 500 Miles</t>
  </si>
  <si>
    <t>Number of Religious Congregations</t>
  </si>
  <si>
    <t>Population to Religious Congregations</t>
  </si>
  <si>
    <t>Congregations per 100 Sq Miles</t>
  </si>
  <si>
    <t>Number of Roller Coasters</t>
  </si>
  <si>
    <t>CoastersPerMillionPeople</t>
  </si>
  <si>
    <t>Overall Preparedness</t>
  </si>
  <si>
    <t>Extreme Heat</t>
  </si>
  <si>
    <t>Drought</t>
  </si>
  <si>
    <t>Wildfires</t>
  </si>
  <si>
    <t>Inland Flooding</t>
  </si>
  <si>
    <t>Coastal Flooding</t>
  </si>
  <si>
    <t>% Food Insecure Adults</t>
  </si>
  <si>
    <t>%Food Insecure Children</t>
  </si>
  <si>
    <t>Obesity Rate</t>
  </si>
  <si>
    <t>Unemployment Rate</t>
  </si>
  <si>
    <t>Divorce Rate</t>
  </si>
  <si>
    <t>International Immigration</t>
  </si>
  <si>
    <t>Internation Immigration per 100k</t>
  </si>
  <si>
    <t>Food Stamp</t>
  </si>
  <si>
    <t>Poverty Rate</t>
  </si>
  <si>
    <t>Alcohol Consumption per Capita (Gallons)</t>
  </si>
  <si>
    <t>Corporate Home Ownership</t>
  </si>
  <si>
    <t>Private Home Ownership 2021</t>
  </si>
  <si>
    <t>Home Vacancy Rate</t>
  </si>
  <si>
    <t>Corporate Ownership Vs Vacancy Rate</t>
  </si>
  <si>
    <t>Air Quality</t>
  </si>
  <si>
    <t>Water Quality</t>
  </si>
  <si>
    <t>Average Humidity</t>
  </si>
  <si>
    <t>Superfund Cleanup 2016</t>
  </si>
  <si>
    <t>Superfund Cleanup Per 1k Miles</t>
  </si>
  <si>
    <t>Average Temperature</t>
  </si>
  <si>
    <t>Wind Power Produced (Billion KWh)</t>
  </si>
  <si>
    <t>Wind KWh per Person</t>
  </si>
  <si>
    <t>Wind KHw per Sq Mile</t>
  </si>
  <si>
    <t>NUCLEAR (%)</t>
  </si>
  <si>
    <t>COAL (%)</t>
  </si>
  <si>
    <t>NATURAL GAS (%)</t>
  </si>
  <si>
    <t>PETROLEUM (%)</t>
  </si>
  <si>
    <t>HYDRO (%)</t>
  </si>
  <si>
    <t>GEOTHERMAL (%)</t>
  </si>
  <si>
    <t>SOLAR - PV (%)</t>
  </si>
  <si>
    <t>WIND (%)</t>
  </si>
  <si>
    <t>BIOMASS AND OTHER (%)</t>
  </si>
  <si>
    <t>Defense Spending (2015)</t>
  </si>
  <si>
    <t>%of State GDP (2015)</t>
  </si>
  <si>
    <t>State GDP Q4 2021</t>
  </si>
  <si>
    <t>GDP Per Capita</t>
  </si>
  <si>
    <t>$Donated From Gun Rights Activists</t>
  </si>
  <si>
    <t>$Donated From Private Prisons</t>
  </si>
  <si>
    <t>$Donated From Big Oil</t>
  </si>
  <si>
    <t>$Donated From Planned Parenthood</t>
  </si>
  <si>
    <t>For Profit Education</t>
  </si>
  <si>
    <t>Non-Profit Institutions</t>
  </si>
  <si>
    <t>Private Equity Investors</t>
  </si>
  <si>
    <t>Pharmaceutical Manufacturers</t>
  </si>
  <si>
    <t>TOTAL GERRYMANDERING</t>
  </si>
  <si>
    <t>Threat 1: Can
politicians control
how election
maps are drawn?</t>
  </si>
  <si>
    <t>Threat 2: Can
election maps be
drawn in secret?</t>
  </si>
  <si>
    <t>Threat 3: Can
election maps
be rigged for
partisan gain?</t>
  </si>
  <si>
    <t>Threat 4: Are the
legal standards
weak?</t>
  </si>
  <si>
    <t>Threat 5: Are
rigged election
maps hard to
challenge in
court?</t>
  </si>
  <si>
    <t>House Seats</t>
  </si>
  <si>
    <t>Electoral College Votes</t>
  </si>
  <si>
    <t>Population per House Seat</t>
  </si>
  <si>
    <t>House Seat Based on Population</t>
  </si>
  <si>
    <t>Difference</t>
  </si>
  <si>
    <t>Population per Senator</t>
  </si>
  <si>
    <t>Population per Electoral Vote</t>
  </si>
  <si>
    <t>Population to Average Congressional Representation</t>
  </si>
  <si>
    <t>Governor</t>
  </si>
  <si>
    <t>Governor Affiliation</t>
  </si>
  <si>
    <t>House Affiliation</t>
  </si>
  <si>
    <t>Senator Affiliation</t>
  </si>
  <si>
    <t>Voted Biden</t>
  </si>
  <si>
    <t>Voted Trump</t>
  </si>
  <si>
    <t>Alaska</t>
  </si>
  <si>
    <t>AK</t>
  </si>
  <si>
    <t>Yes</t>
  </si>
  <si>
    <t>Protected</t>
  </si>
  <si>
    <t>NO</t>
  </si>
  <si>
    <t>State laws neither require nor prohibit firearms registries.</t>
  </si>
  <si>
    <t>No</t>
  </si>
  <si>
    <t>Fully Legal</t>
  </si>
  <si>
    <t>B+</t>
  </si>
  <si>
    <t>A</t>
  </si>
  <si>
    <t>N/A</t>
  </si>
  <si>
    <t>B-</t>
  </si>
  <si>
    <t>$3.3 billion</t>
  </si>
  <si>
    <t>HIGH</t>
  </si>
  <si>
    <t>MOD</t>
  </si>
  <si>
    <t>LOW</t>
  </si>
  <si>
    <t>Mike Dunleavy</t>
  </si>
  <si>
    <t>Republican</t>
  </si>
  <si>
    <t>Alabama</t>
  </si>
  <si>
    <t>AL</t>
  </si>
  <si>
    <t>20 weeks</t>
  </si>
  <si>
    <t>Not Protected</t>
  </si>
  <si>
    <t xml:space="preserve">Potentially Affected by Roe/Casey Reversal </t>
  </si>
  <si>
    <t>Fully Illegal</t>
  </si>
  <si>
    <t>NOT TRUE</t>
  </si>
  <si>
    <t>D-</t>
  </si>
  <si>
    <t>D+</t>
  </si>
  <si>
    <t>C-</t>
  </si>
  <si>
    <t>F</t>
  </si>
  <si>
    <t>$12.2 billion</t>
  </si>
  <si>
    <t>Kay Ivey</t>
  </si>
  <si>
    <t>Arkansas</t>
  </si>
  <si>
    <t>AR</t>
  </si>
  <si>
    <t>Banned</t>
  </si>
  <si>
    <t xml:space="preserve">Affected by Roe/Casey Reversal </t>
  </si>
  <si>
    <t>Mixed</t>
  </si>
  <si>
    <t>D</t>
  </si>
  <si>
    <t>$1.4 billion</t>
  </si>
  <si>
    <t>Asa Hutchinson</t>
  </si>
  <si>
    <t>Arizona</t>
  </si>
  <si>
    <t>AZ</t>
  </si>
  <si>
    <t>Viability</t>
  </si>
  <si>
    <t>C+</t>
  </si>
  <si>
    <t>$10.0 billion</t>
  </si>
  <si>
    <t>Doug Ducey</t>
  </si>
  <si>
    <t>California</t>
  </si>
  <si>
    <t>CA</t>
  </si>
  <si>
    <t>n/a</t>
  </si>
  <si>
    <t>YES</t>
  </si>
  <si>
    <t>All .50 caliber rifles and firearms defined by California law as†assault weapons†must be registered.</t>
  </si>
  <si>
    <t>A-</t>
  </si>
  <si>
    <t>$49.3 billion</t>
  </si>
  <si>
    <t>Gavin Newsom</t>
  </si>
  <si>
    <t>Democratic</t>
  </si>
  <si>
    <t>Colorado</t>
  </si>
  <si>
    <t>CO</t>
  </si>
  <si>
    <t>Firearms registries are prohibited.</t>
  </si>
  <si>
    <t>B</t>
  </si>
  <si>
    <t>$8.7 billion</t>
  </si>
  <si>
    <t>Jared Polis</t>
  </si>
  <si>
    <t>Connecticut</t>
  </si>
  <si>
    <t>CT</t>
  </si>
  <si>
    <t>All firearms defined by Connecticut law as†assault weapons†and all magazines defined by Connecticut law as†high capacity magazines†must be registered.</t>
  </si>
  <si>
    <t>$9.7 billion</t>
  </si>
  <si>
    <t>Ned Lamont</t>
  </si>
  <si>
    <t>Delaware</t>
  </si>
  <si>
    <t>DE</t>
  </si>
  <si>
    <t>$676.8 million</t>
  </si>
  <si>
    <t>John Carney</t>
  </si>
  <si>
    <t>Florida</t>
  </si>
  <si>
    <t>FL</t>
  </si>
  <si>
    <t>24 weeks</t>
  </si>
  <si>
    <t>$6.8 billion</t>
  </si>
  <si>
    <t>Ron DeSantis</t>
  </si>
  <si>
    <t>Georgia</t>
  </si>
  <si>
    <t>GA</t>
  </si>
  <si>
    <t>$17.6 billion</t>
  </si>
  <si>
    <t>Brian Kemp</t>
  </si>
  <si>
    <t>Hawaii</t>
  </si>
  <si>
    <t>HI</t>
  </si>
  <si>
    <t>No data</t>
  </si>
  <si>
    <t>All firearms must be registered.</t>
  </si>
  <si>
    <t>$12.6 billion</t>
  </si>
  <si>
    <t>L^{Ü} / M*</t>
  </si>
  <si>
    <t>David Ige</t>
  </si>
  <si>
    <t>Iowa</t>
  </si>
  <si>
    <t>IA</t>
  </si>
  <si>
    <t>C</t>
  </si>
  <si>
    <t>$3.9 billion</t>
  </si>
  <si>
    <t>Kim Reynolds</t>
  </si>
  <si>
    <t>Idaho</t>
  </si>
  <si>
    <t>ID</t>
  </si>
  <si>
    <t>$7.8 billion</t>
  </si>
  <si>
    <t>Brad Little</t>
  </si>
  <si>
    <t>Illinois</t>
  </si>
  <si>
    <t>IL</t>
  </si>
  <si>
    <t>$643.3 million</t>
  </si>
  <si>
    <t>L^{Ü} / H*</t>
  </si>
  <si>
    <t>J. B. Pritzker</t>
  </si>
  <si>
    <t>Indiana</t>
  </si>
  <si>
    <t>IN</t>
  </si>
  <si>
    <t>$7.0 billion</t>
  </si>
  <si>
    <t>Eric Holcomb</t>
  </si>
  <si>
    <t>Kansas</t>
  </si>
  <si>
    <t>KS</t>
  </si>
  <si>
    <t>Laura Kelly</t>
  </si>
  <si>
    <t>Kentucky</t>
  </si>
  <si>
    <t>KY</t>
  </si>
  <si>
    <t>Andy Beshear</t>
  </si>
  <si>
    <t>Louisiana</t>
  </si>
  <si>
    <t>LA</t>
  </si>
  <si>
    <t>$9.0 billion</t>
  </si>
  <si>
    <t>John Bel Edwards</t>
  </si>
  <si>
    <t>Massachusetts</t>
  </si>
  <si>
    <t>MA</t>
  </si>
  <si>
    <t>$20.5 billion</t>
  </si>
  <si>
    <t>Charlie Baker</t>
  </si>
  <si>
    <t>Maryland</t>
  </si>
  <si>
    <t>MD</t>
  </si>
  <si>
    <t>Any firearm defined in Maryland law as an†assault pistol†must be registered.</t>
  </si>
  <si>
    <t>$2.6 billion</t>
  </si>
  <si>
    <t>Larry Hogan</t>
  </si>
  <si>
    <t>Maine</t>
  </si>
  <si>
    <t>ME</t>
  </si>
  <si>
    <t>$3.8 billion</t>
  </si>
  <si>
    <t>M^{Ü} / H*</t>
  </si>
  <si>
    <t>Janet Mills</t>
  </si>
  <si>
    <t>Michigan</t>
  </si>
  <si>
    <t>MI</t>
  </si>
  <si>
    <t>Pistol purchases must be accompanied by a local license forwarded to the state's pistol entry database.</t>
  </si>
  <si>
    <t>Gretchen Whitmer</t>
  </si>
  <si>
    <t>Minnesota</t>
  </si>
  <si>
    <t>MN</t>
  </si>
  <si>
    <t>$2.9 billion</t>
  </si>
  <si>
    <t>Tim Walz</t>
  </si>
  <si>
    <t>Missouri</t>
  </si>
  <si>
    <t>MO</t>
  </si>
  <si>
    <t>$5.2 billion</t>
  </si>
  <si>
    <t>Mike Parson</t>
  </si>
  <si>
    <t>Mississippi</t>
  </si>
  <si>
    <t>MS</t>
  </si>
  <si>
    <t>$4.3 billion</t>
  </si>
  <si>
    <t>Tate Reeves</t>
  </si>
  <si>
    <t>Montana</t>
  </si>
  <si>
    <t>MT</t>
  </si>
  <si>
    <t>$10.6 billion</t>
  </si>
  <si>
    <t>Greg Gianforte</t>
  </si>
  <si>
    <t>North Carolina</t>
  </si>
  <si>
    <t>NC</t>
  </si>
  <si>
    <t>$9.1 billion</t>
  </si>
  <si>
    <t>Roy Cooper</t>
  </si>
  <si>
    <t>North Dakota</t>
  </si>
  <si>
    <t>ND</t>
  </si>
  <si>
    <t>$9.8 billion</t>
  </si>
  <si>
    <t>Doug Burgum</t>
  </si>
  <si>
    <t>Nebraska</t>
  </si>
  <si>
    <t>NE</t>
  </si>
  <si>
    <t>$519 million</t>
  </si>
  <si>
    <t>Pete Ricketts</t>
  </si>
  <si>
    <t>New Hampshire</t>
  </si>
  <si>
    <t>NH</t>
  </si>
  <si>
    <t>No data, but many efforts and studies in place to prevent them.</t>
  </si>
  <si>
    <t>$2.3 billion</t>
  </si>
  <si>
    <t>Chris Sununu</t>
  </si>
  <si>
    <t>New Jersey</t>
  </si>
  <si>
    <t>NJ</t>
  </si>
  <si>
    <t>Any weapons defined by New Jersey law as†assault weapons†must be registered.</t>
  </si>
  <si>
    <t>H^{Ü} / L*</t>
  </si>
  <si>
    <t>Phil Murphy</t>
  </si>
  <si>
    <t>New Mexico</t>
  </si>
  <si>
    <t>NM</t>
  </si>
  <si>
    <t>$6.6 billion</t>
  </si>
  <si>
    <t>Michelle Lujan Grisham</t>
  </si>
  <si>
    <t>Nevada</t>
  </si>
  <si>
    <t>NV</t>
  </si>
  <si>
    <t>$1.5 billion</t>
  </si>
  <si>
    <t>Steve Sisolak</t>
  </si>
  <si>
    <t>New York</t>
  </si>
  <si>
    <t>NY</t>
  </si>
  <si>
    <t>All handguns and firearms defined by New York law as†assault weapons†must be registered.</t>
  </si>
  <si>
    <t>$3.1 billion</t>
  </si>
  <si>
    <t>Kathy Hochul</t>
  </si>
  <si>
    <t>Ohio</t>
  </si>
  <si>
    <t>OH</t>
  </si>
  <si>
    <t>$747.2 million</t>
  </si>
  <si>
    <t>Mike DeWine</t>
  </si>
  <si>
    <t>Oklahoma</t>
  </si>
  <si>
    <t>OK</t>
  </si>
  <si>
    <t>$6.9 billion</t>
  </si>
  <si>
    <t>Kevin Stitt</t>
  </si>
  <si>
    <t>Oregon</t>
  </si>
  <si>
    <t>OR</t>
  </si>
  <si>
    <t>$4.7 billion</t>
  </si>
  <si>
    <t>Kate Brown</t>
  </si>
  <si>
    <t>Pennsylvania</t>
  </si>
  <si>
    <t>PA</t>
  </si>
  <si>
    <t>$1.3 billion</t>
  </si>
  <si>
    <t>Tom Wolf</t>
  </si>
  <si>
    <t>Rhode Island</t>
  </si>
  <si>
    <t>RI</t>
  </si>
  <si>
    <t>$12.7 billion</t>
  </si>
  <si>
    <t>Dan McKee</t>
  </si>
  <si>
    <t>South Carolina</t>
  </si>
  <si>
    <t>SC</t>
  </si>
  <si>
    <t>$2.0 billion</t>
  </si>
  <si>
    <t>Henry McMaster</t>
  </si>
  <si>
    <t>South Dakota</t>
  </si>
  <si>
    <t>SD</t>
  </si>
  <si>
    <t>$5.3 billion</t>
  </si>
  <si>
    <t>Kristi Noem</t>
  </si>
  <si>
    <t>Tennessee</t>
  </si>
  <si>
    <t>TN</t>
  </si>
  <si>
    <t>$456.8 million</t>
  </si>
  <si>
    <t>Bill Lee</t>
  </si>
  <si>
    <t>Texas</t>
  </si>
  <si>
    <t>TX</t>
  </si>
  <si>
    <t>6 weeks</t>
  </si>
  <si>
    <t>$2.4 billion</t>
  </si>
  <si>
    <t>Greg Abbott</t>
  </si>
  <si>
    <t>Utah</t>
  </si>
  <si>
    <t>UT</t>
  </si>
  <si>
    <t>$37.9 billion</t>
  </si>
  <si>
    <t>Spencer Cox</t>
  </si>
  <si>
    <t>Virginia</t>
  </si>
  <si>
    <t>VA</t>
  </si>
  <si>
    <t>3rd trimester</t>
  </si>
  <si>
    <t>$295.5 million</t>
  </si>
  <si>
    <t>Glenn Youngkin</t>
  </si>
  <si>
    <t>Vermont</t>
  </si>
  <si>
    <t>VT</t>
  </si>
  <si>
    <t>$3.2 billion</t>
  </si>
  <si>
    <t>Phil Scott</t>
  </si>
  <si>
    <t>Washington</t>
  </si>
  <si>
    <t>WA</t>
  </si>
  <si>
    <t>$53.0 billion</t>
  </si>
  <si>
    <t>Jay Inslee</t>
  </si>
  <si>
    <t>Wisconsin</t>
  </si>
  <si>
    <t>WI</t>
  </si>
  <si>
    <t>$527 million</t>
  </si>
  <si>
    <t>Tony Evers</t>
  </si>
  <si>
    <t>West Virginia</t>
  </si>
  <si>
    <t>WV</t>
  </si>
  <si>
    <t>Jim Justice</t>
  </si>
  <si>
    <t>Wyoming</t>
  </si>
  <si>
    <t>WY</t>
  </si>
  <si>
    <t>Mark Gordon</t>
  </si>
  <si>
    <t>Row Labels</t>
  </si>
  <si>
    <t>Grand Total</t>
  </si>
  <si>
    <t>Sum of Firearm Ownership</t>
  </si>
  <si>
    <t>Sum of Violent Crime per 100k (2020)</t>
  </si>
  <si>
    <t>firearm ownership</t>
  </si>
  <si>
    <t>violent crime</t>
  </si>
  <si>
    <t>Pearson r</t>
  </si>
  <si>
    <t>Sum of Firearm Deaths Per 100,000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</si>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</sst>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5-1741-B3E3-708EBB7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C-EB4B-95DC-33F168CF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s of Violent Crime vs Firearm Ownership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pivotTables!$G$5:$G$54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pivotTables!$H$5:$H$54</c:f>
              <c:numCache>
                <c:formatCode>General</c:formatCode>
                <c:ptCount val="50"/>
                <c:pt idx="0">
                  <c:v>837.8</c:v>
                </c:pt>
                <c:pt idx="1">
                  <c:v>453.6</c:v>
                </c:pt>
                <c:pt idx="2">
                  <c:v>671.9</c:v>
                </c:pt>
                <c:pt idx="3">
                  <c:v>654.79999999999995</c:v>
                </c:pt>
                <c:pt idx="4">
                  <c:v>442</c:v>
                </c:pt>
                <c:pt idx="5">
                  <c:v>423.1</c:v>
                </c:pt>
                <c:pt idx="6">
                  <c:v>181.6</c:v>
                </c:pt>
                <c:pt idx="7">
                  <c:v>431.9</c:v>
                </c:pt>
                <c:pt idx="8">
                  <c:v>383.6</c:v>
                </c:pt>
                <c:pt idx="9">
                  <c:v>400.1</c:v>
                </c:pt>
                <c:pt idx="10">
                  <c:v>254.2</c:v>
                </c:pt>
                <c:pt idx="11">
                  <c:v>303.5</c:v>
                </c:pt>
                <c:pt idx="12">
                  <c:v>242.6</c:v>
                </c:pt>
                <c:pt idx="13">
                  <c:v>425.9</c:v>
                </c:pt>
                <c:pt idx="14">
                  <c:v>357.7</c:v>
                </c:pt>
                <c:pt idx="15">
                  <c:v>425</c:v>
                </c:pt>
                <c:pt idx="16">
                  <c:v>259.10000000000002</c:v>
                </c:pt>
                <c:pt idx="17">
                  <c:v>639.4</c:v>
                </c:pt>
                <c:pt idx="18">
                  <c:v>308.8</c:v>
                </c:pt>
                <c:pt idx="19">
                  <c:v>399.9</c:v>
                </c:pt>
                <c:pt idx="20">
                  <c:v>108.6</c:v>
                </c:pt>
                <c:pt idx="21">
                  <c:v>478</c:v>
                </c:pt>
                <c:pt idx="22">
                  <c:v>277.5</c:v>
                </c:pt>
                <c:pt idx="23">
                  <c:v>542.70000000000005</c:v>
                </c:pt>
                <c:pt idx="24">
                  <c:v>291.2</c:v>
                </c:pt>
                <c:pt idx="25">
                  <c:v>469.8</c:v>
                </c:pt>
                <c:pt idx="26">
                  <c:v>419.3</c:v>
                </c:pt>
                <c:pt idx="27">
                  <c:v>329</c:v>
                </c:pt>
                <c:pt idx="28">
                  <c:v>334.1</c:v>
                </c:pt>
                <c:pt idx="29">
                  <c:v>146.4</c:v>
                </c:pt>
                <c:pt idx="30">
                  <c:v>195.4</c:v>
                </c:pt>
                <c:pt idx="31">
                  <c:v>778.3</c:v>
                </c:pt>
                <c:pt idx="32">
                  <c:v>460.3</c:v>
                </c:pt>
                <c:pt idx="33">
                  <c:v>363.8</c:v>
                </c:pt>
                <c:pt idx="34">
                  <c:v>308.8</c:v>
                </c:pt>
                <c:pt idx="35">
                  <c:v>458.6</c:v>
                </c:pt>
                <c:pt idx="36">
                  <c:v>291.89999999999998</c:v>
                </c:pt>
                <c:pt idx="37">
                  <c:v>389.5</c:v>
                </c:pt>
                <c:pt idx="38">
                  <c:v>230.8</c:v>
                </c:pt>
                <c:pt idx="39">
                  <c:v>530.70000000000005</c:v>
                </c:pt>
                <c:pt idx="40">
                  <c:v>501.4</c:v>
                </c:pt>
                <c:pt idx="41">
                  <c:v>672.7</c:v>
                </c:pt>
                <c:pt idx="42">
                  <c:v>446.5</c:v>
                </c:pt>
                <c:pt idx="43">
                  <c:v>260.7</c:v>
                </c:pt>
                <c:pt idx="44">
                  <c:v>208</c:v>
                </c:pt>
                <c:pt idx="45">
                  <c:v>173.4</c:v>
                </c:pt>
                <c:pt idx="46">
                  <c:v>293.7</c:v>
                </c:pt>
                <c:pt idx="47">
                  <c:v>323.39999999999998</c:v>
                </c:pt>
                <c:pt idx="48">
                  <c:v>355.9</c:v>
                </c:pt>
                <c:pt idx="49">
                  <c:v>234.2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3-E346-A7E1-F553BF9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703"/>
        <c:axId val="237795135"/>
      </c:scatterChart>
      <c:valAx>
        <c:axId val="13936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</a:t>
                </a:r>
                <a:r>
                  <a:rPr lang="en-US" baseline="0"/>
                  <a:t> Ownership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5135"/>
        <c:crosses val="autoZero"/>
        <c:crossBetween val="midCat"/>
      </c:valAx>
      <c:valAx>
        <c:axId val="2377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per 100k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Rates of Firearm Ownership vs Firearm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pivotTables!$H$63</c:f>
              <c:strCache>
                <c:ptCount val="1"/>
                <c:pt idx="0">
                  <c:v>Sum of Firearm Deaths Per 100,000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pivotTables!$G$64:$G$113</c:f>
              <c:numCache>
                <c:formatCode>0.00%</c:formatCode>
                <c:ptCount val="50"/>
                <c:pt idx="0">
                  <c:v>0.64500000000000002</c:v>
                </c:pt>
                <c:pt idx="1">
                  <c:v>0.55500000000000005</c:v>
                </c:pt>
                <c:pt idx="2">
                  <c:v>0.57199999999999995</c:v>
                </c:pt>
                <c:pt idx="3">
                  <c:v>0.46300000000000002</c:v>
                </c:pt>
                <c:pt idx="4">
                  <c:v>0.28299999999999997</c:v>
                </c:pt>
                <c:pt idx="5">
                  <c:v>0.45100000000000001</c:v>
                </c:pt>
                <c:pt idx="6">
                  <c:v>0.23599999999999999</c:v>
                </c:pt>
                <c:pt idx="7">
                  <c:v>0.34399999999999997</c:v>
                </c:pt>
                <c:pt idx="8">
                  <c:v>0.35299999999999998</c:v>
                </c:pt>
                <c:pt idx="9">
                  <c:v>0.49199999999999999</c:v>
                </c:pt>
                <c:pt idx="10">
                  <c:v>0.14899999999999999</c:v>
                </c:pt>
                <c:pt idx="11">
                  <c:v>0.436</c:v>
                </c:pt>
                <c:pt idx="12">
                  <c:v>0.60099999999999998</c:v>
                </c:pt>
                <c:pt idx="13">
                  <c:v>0.27800000000000002</c:v>
                </c:pt>
                <c:pt idx="14">
                  <c:v>0.44800000000000001</c:v>
                </c:pt>
                <c:pt idx="15">
                  <c:v>0.48899999999999999</c:v>
                </c:pt>
                <c:pt idx="16">
                  <c:v>0.54600000000000004</c:v>
                </c:pt>
                <c:pt idx="17">
                  <c:v>0.53100000000000003</c:v>
                </c:pt>
                <c:pt idx="18">
                  <c:v>0.14699999999999999</c:v>
                </c:pt>
                <c:pt idx="19">
                  <c:v>0.30199999999999999</c:v>
                </c:pt>
                <c:pt idx="20">
                  <c:v>0.46800000000000003</c:v>
                </c:pt>
                <c:pt idx="21">
                  <c:v>0.40200000000000002</c:v>
                </c:pt>
                <c:pt idx="22">
                  <c:v>0.42799999999999999</c:v>
                </c:pt>
                <c:pt idx="23">
                  <c:v>0.48799999999999999</c:v>
                </c:pt>
                <c:pt idx="24">
                  <c:v>0.55800000000000005</c:v>
                </c:pt>
                <c:pt idx="25">
                  <c:v>0.66300000000000003</c:v>
                </c:pt>
                <c:pt idx="26">
                  <c:v>0.45800000000000002</c:v>
                </c:pt>
                <c:pt idx="27">
                  <c:v>0.55100000000000005</c:v>
                </c:pt>
                <c:pt idx="28">
                  <c:v>0.45200000000000001</c:v>
                </c:pt>
                <c:pt idx="29">
                  <c:v>0.41099999999999998</c:v>
                </c:pt>
                <c:pt idx="30">
                  <c:v>0.14699999999999999</c:v>
                </c:pt>
                <c:pt idx="31">
                  <c:v>0.46200000000000002</c:v>
                </c:pt>
                <c:pt idx="32">
                  <c:v>0.47299999999999998</c:v>
                </c:pt>
                <c:pt idx="33">
                  <c:v>0.19900000000000001</c:v>
                </c:pt>
                <c:pt idx="34">
                  <c:v>0.4</c:v>
                </c:pt>
                <c:pt idx="35">
                  <c:v>0.54700000000000004</c:v>
                </c:pt>
                <c:pt idx="36">
                  <c:v>0.50800000000000001</c:v>
                </c:pt>
                <c:pt idx="37">
                  <c:v>0.40699999999999997</c:v>
                </c:pt>
                <c:pt idx="38">
                  <c:v>0.14799999999999999</c:v>
                </c:pt>
                <c:pt idx="39">
                  <c:v>0.49399999999999999</c:v>
                </c:pt>
                <c:pt idx="40">
                  <c:v>0.55300000000000005</c:v>
                </c:pt>
                <c:pt idx="41">
                  <c:v>0.51600000000000001</c:v>
                </c:pt>
                <c:pt idx="42">
                  <c:v>0.45700000000000002</c:v>
                </c:pt>
                <c:pt idx="43">
                  <c:v>0.46800000000000003</c:v>
                </c:pt>
                <c:pt idx="44">
                  <c:v>0.44600000000000001</c:v>
                </c:pt>
                <c:pt idx="45">
                  <c:v>0.505</c:v>
                </c:pt>
                <c:pt idx="46">
                  <c:v>0.42099999999999999</c:v>
                </c:pt>
                <c:pt idx="47">
                  <c:v>0.45300000000000001</c:v>
                </c:pt>
                <c:pt idx="48">
                  <c:v>0.58499999999999996</c:v>
                </c:pt>
                <c:pt idx="49">
                  <c:v>0.66200000000000003</c:v>
                </c:pt>
              </c:numCache>
            </c:numRef>
          </c:xVal>
          <c:yVal>
            <c:numRef>
              <c:f>pivotTables!$H$64:$H$113</c:f>
              <c:numCache>
                <c:formatCode>General</c:formatCode>
                <c:ptCount val="50"/>
                <c:pt idx="0">
                  <c:v>23.5</c:v>
                </c:pt>
                <c:pt idx="1">
                  <c:v>23.6</c:v>
                </c:pt>
                <c:pt idx="2">
                  <c:v>22.6</c:v>
                </c:pt>
                <c:pt idx="3">
                  <c:v>16.7</c:v>
                </c:pt>
                <c:pt idx="4">
                  <c:v>8.5</c:v>
                </c:pt>
                <c:pt idx="5">
                  <c:v>15.4</c:v>
                </c:pt>
                <c:pt idx="6">
                  <c:v>6</c:v>
                </c:pt>
                <c:pt idx="7">
                  <c:v>14.4</c:v>
                </c:pt>
                <c:pt idx="8">
                  <c:v>13.7</c:v>
                </c:pt>
                <c:pt idx="9">
                  <c:v>17.7</c:v>
                </c:pt>
                <c:pt idx="10">
                  <c:v>3.4</c:v>
                </c:pt>
                <c:pt idx="11">
                  <c:v>11.2</c:v>
                </c:pt>
                <c:pt idx="12">
                  <c:v>17.600000000000001</c:v>
                </c:pt>
                <c:pt idx="13">
                  <c:v>14.1</c:v>
                </c:pt>
                <c:pt idx="14">
                  <c:v>17.3</c:v>
                </c:pt>
                <c:pt idx="15">
                  <c:v>16.899999999999999</c:v>
                </c:pt>
                <c:pt idx="16">
                  <c:v>20.100000000000001</c:v>
                </c:pt>
                <c:pt idx="17">
                  <c:v>26.3</c:v>
                </c:pt>
                <c:pt idx="18">
                  <c:v>3.7</c:v>
                </c:pt>
                <c:pt idx="19">
                  <c:v>13.5</c:v>
                </c:pt>
                <c:pt idx="20">
                  <c:v>10.4</c:v>
                </c:pt>
                <c:pt idx="21">
                  <c:v>14.6</c:v>
                </c:pt>
                <c:pt idx="22">
                  <c:v>8.9</c:v>
                </c:pt>
                <c:pt idx="23">
                  <c:v>23.9</c:v>
                </c:pt>
                <c:pt idx="24">
                  <c:v>28.6</c:v>
                </c:pt>
                <c:pt idx="25">
                  <c:v>20.9</c:v>
                </c:pt>
                <c:pt idx="26">
                  <c:v>16</c:v>
                </c:pt>
                <c:pt idx="27">
                  <c:v>13.8</c:v>
                </c:pt>
                <c:pt idx="28">
                  <c:v>10.1</c:v>
                </c:pt>
                <c:pt idx="29">
                  <c:v>8.9</c:v>
                </c:pt>
                <c:pt idx="30">
                  <c:v>5</c:v>
                </c:pt>
                <c:pt idx="31">
                  <c:v>22.7</c:v>
                </c:pt>
                <c:pt idx="32">
                  <c:v>17</c:v>
                </c:pt>
                <c:pt idx="33">
                  <c:v>5.3</c:v>
                </c:pt>
                <c:pt idx="34">
                  <c:v>15.2</c:v>
                </c:pt>
                <c:pt idx="35">
                  <c:v>20.7</c:v>
                </c:pt>
                <c:pt idx="36">
                  <c:v>13</c:v>
                </c:pt>
                <c:pt idx="37">
                  <c:v>13.6</c:v>
                </c:pt>
                <c:pt idx="38">
                  <c:v>5.0999999999999996</c:v>
                </c:pt>
                <c:pt idx="39">
                  <c:v>22</c:v>
                </c:pt>
                <c:pt idx="40">
                  <c:v>13.6</c:v>
                </c:pt>
                <c:pt idx="41">
                  <c:v>21.3</c:v>
                </c:pt>
                <c:pt idx="42">
                  <c:v>14.2</c:v>
                </c:pt>
                <c:pt idx="43">
                  <c:v>13.6</c:v>
                </c:pt>
                <c:pt idx="44">
                  <c:v>13.4</c:v>
                </c:pt>
                <c:pt idx="45">
                  <c:v>11.6</c:v>
                </c:pt>
                <c:pt idx="46">
                  <c:v>10.9</c:v>
                </c:pt>
                <c:pt idx="47">
                  <c:v>12.2</c:v>
                </c:pt>
                <c:pt idx="48">
                  <c:v>18.100000000000001</c:v>
                </c:pt>
                <c:pt idx="49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2-C245-897B-F55B55D0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890847"/>
        <c:axId val="251892271"/>
      </c:scatterChart>
      <c:valAx>
        <c:axId val="25189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of Firearm Ownership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2271"/>
        <c:crosses val="autoZero"/>
        <c:crossBetween val="midCat"/>
      </c:valAx>
      <c:valAx>
        <c:axId val="2518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Firearm Deaths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4</xdr:row>
      <xdr:rowOff>0</xdr:rowOff>
    </xdr:from>
    <xdr:to>
      <xdr:col>31</xdr:col>
      <xdr:colOff>139700</xdr:colOff>
      <xdr:row>32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0D74AA-3315-483A-C63B-7B7C0B74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69850</xdr:colOff>
      <xdr:row>62</xdr:row>
      <xdr:rowOff>12700</xdr:rowOff>
    </xdr:from>
    <xdr:to>
      <xdr:col>24</xdr:col>
      <xdr:colOff>393700</xdr:colOff>
      <xdr:row>81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157C0D-B695-0C65-DB69-83DE2F05A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57150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6A477-AE6F-CF48-8F67-481A14D46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0</xdr:rowOff>
    </xdr:from>
    <xdr:to>
      <xdr:col>14</xdr:col>
      <xdr:colOff>38100</xdr:colOff>
      <xdr:row>59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C3D00-D274-0846-A303-D8382707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0.3327</cdr:x>
      <cdr:y>0.3592</cdr:y>
    </cdr:from>
    <cdr:to>
      <cdr:x>0.4028</cdr:x>
      <cdr:y>0.41463</cdr:y>
    </cdr:to>
    <cdr:sp macro="" textlink="pivotTables!$I$5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42C012-B05B-A052-BDAC-CFA04CC33DB3}"/>
            </a:ext>
          </a:extLst>
        </cdr:cNvPr>
        <cdr:cNvSpPr txBox="1"/>
      </cdr:nvSpPr>
      <cdr:spPr>
        <a:xfrm xmlns:a="http://schemas.openxmlformats.org/drawingml/2006/main">
          <a:off x="3314700" y="2057400"/>
          <a:ext cx="6985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32CF83FC-F7B5-9344-BE11-8745324F455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0.32</a:t>
          </a:fld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0.20945</cdr:x>
      <cdr:y>0.33777</cdr:y>
    </cdr:from>
    <cdr:to>
      <cdr:x>0.27714</cdr:x>
      <cdr:y>0.39894</cdr:y>
    </cdr:to>
    <cdr:sp macro="" textlink="pivotTables!$I$6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740829-19F7-249D-B7AB-E5DCA97B0E3E}"/>
            </a:ext>
          </a:extLst>
        </cdr:cNvPr>
        <cdr:cNvSpPr txBox="1"/>
      </cdr:nvSpPr>
      <cdr:spPr>
        <a:xfrm xmlns:a="http://schemas.openxmlformats.org/drawingml/2006/main">
          <a:off x="2082800" y="1612900"/>
          <a:ext cx="6731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r = </a:t>
          </a:r>
          <a:fld id="{C1068863-8C68-8A4C-B542-3A623B0D2ECE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t>0.79</a:t>
          </a:fld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emy Raby" refreshedDate="45048.715986342591" createdVersion="8" refreshedVersion="8" minRefreshableVersion="3" recordCount="50">
  <cacheSource type="worksheet">
    <worksheetSource ref="A1:IP51" sheet="working"/>
  </cacheSource>
  <cacheFields count="251">
    <cacheField name="State" numFmtId="0">
      <sharedItems count="50">
        <s v="Alaska"/>
        <s v="Alabama"/>
        <s v="Arkansas"/>
        <s v="Arizona"/>
        <s v="California"/>
        <s v="Colorado"/>
        <s v="Connecticut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irginia"/>
        <s v="Vermont"/>
        <s v="Washington"/>
        <s v="Wisconsin"/>
        <s v="West Virginia"/>
        <s v="Wyoming"/>
      </sharedItems>
    </cacheField>
    <cacheField name="Abb." numFmtId="0">
      <sharedItems count="50">
        <s v="AK"/>
        <s v="AL"/>
        <s v="AR"/>
        <s v="AZ"/>
        <s v="CA"/>
        <s v="CO"/>
        <s v="CT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Size (Sq Miles)" numFmtId="0">
      <sharedItems containsSemiMixedTypes="0" containsString="0" containsNumber="1" containsInteger="1" minValue="1034" maxValue="570641"/>
    </cacheField>
    <cacheField name="Population" numFmtId="0">
      <sharedItems containsSemiMixedTypes="0" containsString="0" containsNumber="1" containsInteger="1" minValue="578803" maxValue="39237836"/>
    </cacheField>
    <cacheField name="PopChange 2010-2020" numFmtId="0">
      <sharedItems containsSemiMixedTypes="0" containsString="0" containsNumber="1" minValue="-3.2460470000000002E-3" maxValue="1.7007687E-2"/>
    </cacheField>
    <cacheField name="Population Density" numFmtId="0">
      <sharedItems containsSemiMixedTypes="0" containsString="0" containsNumber="1" minValue="1.28394735" maxValue="1249.107696"/>
    </cacheField>
    <cacheField name="Number of Billionaires" numFmtId="0">
      <sharedItems containsSemiMixedTypes="0" containsString="0" containsNumber="1" containsInteger="1" minValue="0" maxValue="189"/>
    </cacheField>
    <cacheField name="Minimum Wage" numFmtId="0">
      <sharedItems containsSemiMixedTypes="0" containsString="0" containsNumber="1" minValue="7.25" maxValue="15"/>
    </cacheField>
    <cacheField name="Median Wage/Wk" numFmtId="0">
      <sharedItems containsSemiMixedTypes="0" containsString="0" containsNumber="1" containsInteger="1" minValue="944" maxValue="1832"/>
    </cacheField>
    <cacheField name="Median Wage/Month" numFmtId="0">
      <sharedItems containsSemiMixedTypes="0" containsString="0" containsNumber="1" minValue="4090.666667" maxValue="7938.6666670000004"/>
    </cacheField>
    <cacheField name="Median Income/Yr" numFmtId="0">
      <sharedItems containsSemiMixedTypes="0" containsString="0" containsNumber="1" containsInteger="1" minValue="49088" maxValue="95264"/>
    </cacheField>
    <cacheField name="MedianWage/HR" numFmtId="0">
      <sharedItems containsSemiMixedTypes="0" containsString="0" containsNumber="1" minValue="23.6" maxValue="45.8"/>
    </cacheField>
    <cacheField name="Top 1% Income" numFmtId="0">
      <sharedItems containsSemiMixedTypes="0" containsString="0" containsNumber="1" containsInteger="1" minValue="350212" maxValue="896490"/>
    </cacheField>
    <cacheField name="Top 5% Income" numFmtId="0">
      <sharedItems containsSemiMixedTypes="0" containsString="0" containsNumber="1" containsInteger="1" minValue="168705" maxValue="314389"/>
    </cacheField>
    <cacheField name="Gender Pay Gap" numFmtId="0">
      <sharedItems containsSemiMixedTypes="0" containsString="0" containsNumber="1" minValue="0.104" maxValue="0.34599999999999997"/>
    </cacheField>
    <cacheField name="Top5%/Median Wage" numFmtId="0">
      <sharedItems containsSemiMixedTypes="0" containsString="0" containsNumber="1" minValue="2.792930143" maxValue="3.8015650380000001"/>
    </cacheField>
    <cacheField name="Top5%/Minimum Wage" numFmtId="0">
      <sharedItems containsSemiMixedTypes="0" containsString="0" containsNumber="1" minValue="7.3402337859999998" maxValue="16.90948276"/>
    </cacheField>
    <cacheField name="Top1%/Median Wage" numFmtId="0">
      <sharedItems containsSemiMixedTypes="0" containsString="0" containsNumber="1" minValue="6.395865293" maxValue="10.701547059999999"/>
    </cacheField>
    <cacheField name="Top1%/Minimum Wage" numFmtId="0">
      <sharedItems containsSemiMixedTypes="0" containsString="0" containsNumber="1" minValue="16.071362879999999" maxValue="39.410676389999999"/>
    </cacheField>
    <cacheField name="Top1%/Top5%" numFmtId="0">
      <sharedItems containsSemiMixedTypes="0" containsString="0" containsNumber="1" minValue="2.046407807" maxValue="2.9255957530000001"/>
    </cacheField>
    <cacheField name="Number of Billionaires2" numFmtId="0">
      <sharedItems containsSemiMixedTypes="0" containsString="0" containsNumber="1" containsInteger="1" minValue="0" maxValue="189"/>
    </cacheField>
    <cacheField name="Median Rent" numFmtId="0">
      <sharedItems containsSemiMixedTypes="0" containsString="0" containsNumber="1" containsInteger="1" minValue="723" maxValue="1704"/>
    </cacheField>
    <cacheField name="Median House Cost" numFmtId="0">
      <sharedItems containsSemiMixedTypes="0" containsString="0" containsNumber="1" containsInteger="1" minValue="144624" maxValue="908490"/>
    </cacheField>
    <cacheField name="MinWageHr/Home" numFmtId="0">
      <sharedItems containsSemiMixedTypes="0" containsString="0" containsNumber="1" minValue="16528.457139999999" maxValue="89949.504950000002"/>
    </cacheField>
    <cacheField name="MinWageHr/Rent" numFmtId="0">
      <sharedItems containsSemiMixedTypes="0" containsString="0" containsNumber="1" minValue="69.090909089999997" maxValue="168.71287129999999"/>
    </cacheField>
    <cacheField name="MedWageHr/Rent" numFmtId="0">
      <sharedItems containsSemiMixedTypes="0" containsString="0" containsNumber="1" minValue="25.100671139999999" maxValue="55.459723349999997"/>
    </cacheField>
    <cacheField name="MedIncomeYr/Home" numFmtId="0">
      <sharedItems containsSemiMixedTypes="0" containsString="0" containsNumber="1" minValue="2.641244795" maxValue="14.215591160000001"/>
    </cacheField>
    <cacheField name="Electricity Cost (Cents per kWh)" numFmtId="0">
      <sharedItems containsSemiMixedTypes="0" containsString="0" containsNumber="1" minValue="9.67" maxValue="30.28"/>
    </cacheField>
    <cacheField name="Electricity Consumption" numFmtId="0">
      <sharedItems containsSemiMixedTypes="0" containsString="0" containsNumber="1" containsInteger="1" minValue="537" maxValue="1201"/>
    </cacheField>
    <cacheField name="Average Electric Bill" numFmtId="0">
      <sharedItems containsSemiMixedTypes="0" containsString="0" containsNumber="1" minValue="80.239999999999995" maxValue="162.66"/>
    </cacheField>
    <cacheField name="#of Big Macs MinWage Wk" numFmtId="0">
      <sharedItems containsSemiMixedTypes="0" containsString="0" containsNumber="1" minValue="60.04140787" maxValue="124.111349"/>
    </cacheField>
    <cacheField name="#of Big Macs MedWage Wk" numFmtId="0">
      <sharedItems containsSemiMixedTypes="0" containsString="0" containsNumber="1" minValue="231.4500942" maxValue="376.18069819999999"/>
    </cacheField>
    <cacheField name="Groceries Montly" numFmtId="0">
      <sharedItems containsSemiMixedTypes="0" containsString="0" containsNumber="1" minValue="183" maxValue="556.76"/>
    </cacheField>
    <cacheField name="Average Movie Ticket Price" numFmtId="0">
      <sharedItems containsSemiMixedTypes="0" containsString="0" containsNumber="1" minValue="8.15" maxValue="15.22"/>
    </cacheField>
    <cacheField name="Average Gas Price" numFmtId="0">
      <sharedItems containsSemiMixedTypes="0" containsString="0" containsNumber="1" minValue="4.407" maxValue="6.4029999999999996"/>
    </cacheField>
    <cacheField name="Car Registration" numFmtId="0">
      <sharedItems containsSemiMixedTypes="0" containsString="0" containsNumber="1" minValue="0" maxValue="225"/>
    </cacheField>
    <cacheField name="Big Mac Price" numFmtId="0">
      <sharedItems containsSemiMixedTypes="0" containsString="0" containsNumber="1" minValue="3.91" maxValue="5.31"/>
    </cacheField>
    <cacheField name="Top Earner's Income Tax Rate" numFmtId="0">
      <sharedItems containsSemiMixedTypes="0" containsString="0" containsNumber="1" minValue="0" maxValue="0.13300000000000001"/>
    </cacheField>
    <cacheField name="Effective Tax Rate" numFmtId="0">
      <sharedItems containsSemiMixedTypes="0" containsString="0" containsNumber="1" minValue="4.5999999999999999E-2" maxValue="0.159"/>
    </cacheField>
    <cacheField name="Income-Tax" numFmtId="0">
      <sharedItems containsSemiMixedTypes="0" containsString="0" containsNumber="1" minValue="3689.7813329999999" maxValue="7025.72"/>
    </cacheField>
    <cacheField name="Income-Tax/Rent" numFmtId="0">
      <sharedItems containsSemiMixedTypes="0" containsString="0" containsNumber="1" minValue="2870.7476670000001" maxValue="5576.72"/>
    </cacheField>
    <cacheField name="Income-Tax/Rent/Food/Power" numFmtId="0">
      <sharedItems containsSemiMixedTypes="0" containsString="0" containsNumber="1" minValue="2151.327667" maxValue="5038.33"/>
    </cacheField>
    <cacheField name="#BigMacs/Income-Tax/Rent/Food/Power" numFmtId="0">
      <sharedItems containsSemiMixedTypes="0" containsString="0" containsNumber="1" minValue="405.1464532" maxValue="1034.5646819999999"/>
    </cacheField>
    <cacheField name="#MovieTickets/Income-Tax/Rent/Food/Power" numFmtId="0">
      <sharedItems containsSemiMixedTypes="0" containsString="0" containsNumber="1" minValue="170.3347321" maxValue="540.89671750000002"/>
    </cacheField>
    <cacheField name="#Gallons/Income-Tax/Rent/Food/Power" numFmtId="0">
      <sharedItems containsSemiMixedTypes="0" containsString="0" containsNumber="1" minValue="391.22161610000001" maxValue="1015.615246"/>
    </cacheField>
    <cacheField name="Firearm Ownership" numFmtId="0">
      <sharedItems containsSemiMixedTypes="0" containsString="0" containsNumber="1" minValue="0.14699999999999999" maxValue="0.66300000000000003" count="48">
        <n v="0.64500000000000002"/>
        <n v="0.55500000000000005"/>
        <n v="0.57199999999999995"/>
        <n v="0.46300000000000002"/>
        <n v="0.28299999999999997"/>
        <n v="0.45100000000000001"/>
        <n v="0.23599999999999999"/>
        <n v="0.34399999999999997"/>
        <n v="0.35299999999999998"/>
        <n v="0.49199999999999999"/>
        <n v="0.14899999999999999"/>
        <n v="0.436"/>
        <n v="0.60099999999999998"/>
        <n v="0.27800000000000002"/>
        <n v="0.44800000000000001"/>
        <n v="0.48899999999999999"/>
        <n v="0.54600000000000004"/>
        <n v="0.53100000000000003"/>
        <n v="0.14699999999999999"/>
        <n v="0.30199999999999999"/>
        <n v="0.46800000000000003"/>
        <n v="0.40200000000000002"/>
        <n v="0.42799999999999999"/>
        <n v="0.48799999999999999"/>
        <n v="0.55800000000000005"/>
        <n v="0.66300000000000003"/>
        <n v="0.45800000000000002"/>
        <n v="0.55100000000000005"/>
        <n v="0.45200000000000001"/>
        <n v="0.41099999999999998"/>
        <n v="0.46200000000000002"/>
        <n v="0.47299999999999998"/>
        <n v="0.19900000000000001"/>
        <n v="0.4"/>
        <n v="0.54700000000000004"/>
        <n v="0.50800000000000001"/>
        <n v="0.40699999999999997"/>
        <n v="0.14799999999999999"/>
        <n v="0.49399999999999999"/>
        <n v="0.55300000000000005"/>
        <n v="0.51600000000000001"/>
        <n v="0.45700000000000002"/>
        <n v="0.44600000000000001"/>
        <n v="0.505"/>
        <n v="0.42099999999999999"/>
        <n v="0.45300000000000001"/>
        <n v="0.58499999999999996"/>
        <n v="0.66200000000000003"/>
      </sharedItems>
    </cacheField>
    <cacheField name="Violent Crime per 100k (2020)" numFmtId="0">
      <sharedItems containsSemiMixedTypes="0" containsString="0" containsNumber="1" minValue="108.6" maxValue="837.8" count="49">
        <n v="837.8"/>
        <n v="453.6"/>
        <n v="671.9"/>
        <n v="654.79999999999995"/>
        <n v="442"/>
        <n v="423.1"/>
        <n v="181.6"/>
        <n v="431.9"/>
        <n v="383.6"/>
        <n v="400.1"/>
        <n v="254.2"/>
        <n v="303.5"/>
        <n v="242.6"/>
        <n v="425.9"/>
        <n v="357.7"/>
        <n v="425"/>
        <n v="259.10000000000002"/>
        <n v="639.4"/>
        <n v="308.8"/>
        <n v="399.9"/>
        <n v="108.6"/>
        <n v="478"/>
        <n v="277.5"/>
        <n v="542.70000000000005"/>
        <n v="291.2"/>
        <n v="469.8"/>
        <n v="419.3"/>
        <n v="329"/>
        <n v="334.1"/>
        <n v="146.4"/>
        <n v="195.4"/>
        <n v="778.3"/>
        <n v="460.3"/>
        <n v="363.8"/>
        <n v="458.6"/>
        <n v="291.89999999999998"/>
        <n v="389.5"/>
        <n v="230.8"/>
        <n v="530.70000000000005"/>
        <n v="501.4"/>
        <n v="672.7"/>
        <n v="446.5"/>
        <n v="260.7"/>
        <n v="208"/>
        <n v="173.4"/>
        <n v="293.7"/>
        <n v="323.39999999999998"/>
        <n v="355.9"/>
        <n v="234.2"/>
      </sharedItems>
    </cacheField>
    <cacheField name="Prison Per 100K" numFmtId="0">
      <sharedItems containsSemiMixedTypes="0" containsString="0" containsNumber="1" containsInteger="1" minValue="108" maxValue="684"/>
    </cacheField>
    <cacheField name="Total Prison Population" numFmtId="0">
      <sharedItems containsSemiMixedTypes="0" containsString="0" containsNumber="1" containsInteger="1" minValue="1137" maxValue="154479"/>
    </cacheField>
    <cacheField name="Number of Police Officers" numFmtId="0">
      <sharedItems containsSemiMixedTypes="0" containsString="0" containsNumber="1" containsInteger="1" minValue="1238" maxValue="78062"/>
    </cacheField>
    <cacheField name="Police per 100k people" numFmtId="0">
      <sharedItems containsSemiMixedTypes="0" containsString="0" containsNumber="1" minValue="4.1337651749999997" maxValue="3448.7475290000002"/>
    </cacheField>
    <cacheField name="Police Shootings" numFmtId="0">
      <sharedItems containsSemiMixedTypes="0" containsString="0" containsNumber="1" containsInteger="1" minValue="5" maxValue="75"/>
    </cacheField>
    <cacheField name="Police Shootings Per 100k" numFmtId="0">
      <sharedItems containsSemiMixedTypes="0" containsString="0" containsNumber="1" minValue="3.5289528000000001E-2" maxValue="9.4175710039999991"/>
    </cacheField>
    <cacheField name="2020 Homicide Rate" numFmtId="0">
      <sharedItems containsSemiMixedTypes="0" containsString="0" containsNumber="1" minValue="0" maxValue="20.5"/>
    </cacheField>
    <cacheField name="Firearm Deaths Per 100,000" numFmtId="0">
      <sharedItems containsSemiMixedTypes="0" containsString="0" containsNumber="1" minValue="3.4" maxValue="28.6" count="47">
        <n v="23.5"/>
        <n v="23.6"/>
        <n v="22.6"/>
        <n v="16.7"/>
        <n v="8.5"/>
        <n v="15.4"/>
        <n v="6"/>
        <n v="14.4"/>
        <n v="13.7"/>
        <n v="17.7"/>
        <n v="3.4"/>
        <n v="11.2"/>
        <n v="17.600000000000001"/>
        <n v="14.1"/>
        <n v="17.3"/>
        <n v="16.899999999999999"/>
        <n v="20.100000000000001"/>
        <n v="26.3"/>
        <n v="3.7"/>
        <n v="13.5"/>
        <n v="10.4"/>
        <n v="14.6"/>
        <n v="8.9"/>
        <n v="23.9"/>
        <n v="28.6"/>
        <n v="20.9"/>
        <n v="16"/>
        <n v="13.8"/>
        <n v="10.1"/>
        <n v="5"/>
        <n v="22.7"/>
        <n v="17"/>
        <n v="5.3"/>
        <n v="15.2"/>
        <n v="20.7"/>
        <n v="13"/>
        <n v="13.6"/>
        <n v="5.0999999999999996"/>
        <n v="22"/>
        <n v="21.3"/>
        <n v="14.2"/>
        <n v="13.4"/>
        <n v="11.6"/>
        <n v="10.9"/>
        <n v="12.2"/>
        <n v="18.100000000000001"/>
        <n v="25.9"/>
      </sharedItems>
    </cacheField>
    <cacheField name="Deaths caused by DUI Per 100k" numFmtId="0">
      <sharedItems containsSemiMixedTypes="0" containsString="0" containsNumber="1" minValue="1.4" maxValue="7.6"/>
    </cacheField>
    <cacheField name="Life Expectancy 2019" numFmtId="0">
      <sharedItems containsSemiMixedTypes="0" containsString="0" containsNumber="1" minValue="74.400000000000006" maxValue="80.900000000000006"/>
    </cacheField>
    <cacheField name="2017 Hate Crimes per 100K" numFmtId="0">
      <sharedItems containsMixedTypes="1" containsNumber="1" minValue="0.15" maxValue="8.51"/>
    </cacheField>
    <cacheField name="%Domestic Violence Against Women" numFmtId="0">
      <sharedItems containsSemiMixedTypes="0" containsString="0" containsNumber="1" minValue="25.3" maxValue="49.1"/>
    </cacheField>
    <cacheField name="%Domestic Violence Against Men" numFmtId="0">
      <sharedItems containsString="0" containsBlank="1" containsNumber="1" minValue="17.399999999999999" maxValue="41.2"/>
    </cacheField>
    <cacheField name="Death Penalty" numFmtId="0">
      <sharedItems containsSemiMixedTypes="0" containsString="0" containsNumber="1" containsInteger="1" minValue="0" maxValue="1"/>
    </cacheField>
    <cacheField name="Number of_x000a_Participating_x000a_Agencies " numFmtId="0">
      <sharedItems containsSemiMixedTypes="0" containsString="0" containsNumber="1" containsInteger="1" minValue="2" maxValue="1007"/>
    </cacheField>
    <cacheField name="Population_x000a_Covered " numFmtId="0">
      <sharedItems containsString="0" containsBlank="1" containsNumber="1" containsInteger="1" minValue="402557" maxValue="28865719"/>
    </cacheField>
    <cacheField name="Total_x000a_Offenses" numFmtId="0">
      <sharedItems containsSemiMixedTypes="0" containsString="0" containsNumber="1" containsInteger="1" minValue="969" maxValue="946717"/>
    </cacheField>
    <cacheField name="Arson" numFmtId="0">
      <sharedItems containsSemiMixedTypes="0" containsString="0" containsNumber="1" containsInteger="1" minValue="0" maxValue="2921"/>
    </cacheField>
    <cacheField name="Bribery" numFmtId="0">
      <sharedItems containsSemiMixedTypes="0" containsString="0" containsNumber="1" containsInteger="1" minValue="0" maxValue="113"/>
    </cacheField>
    <cacheField name="Burglary/_x000a_Breaking_x000a_&amp; Entering" numFmtId="0">
      <sharedItems containsSemiMixedTypes="0" containsString="0" containsNumber="1" containsInteger="1" minValue="22" maxValue="91628"/>
    </cacheField>
    <cacheField name="Counterfeiting/_x000a_Forgery" numFmtId="0">
      <sharedItems containsSemiMixedTypes="0" containsString="0" containsNumber="1" containsInteger="1" minValue="6" maxValue="18646"/>
    </cacheField>
    <cacheField name="Destruction/_x000a_Damage/_x000a_Vandalism " numFmtId="0">
      <sharedItems containsSemiMixedTypes="0" containsString="0" containsNumber="1" containsInteger="1" minValue="99" maxValue="165521"/>
    </cacheField>
    <cacheField name="Embezzlement" numFmtId="0">
      <sharedItems containsSemiMixedTypes="0" containsString="0" containsNumber="1" containsInteger="1" minValue="6" maxValue="2394"/>
    </cacheField>
    <cacheField name="Extortion/_x000a_Blackmail" numFmtId="0">
      <sharedItems containsSemiMixedTypes="0" containsString="0" containsNumber="1" containsInteger="1" minValue="0" maxValue="887"/>
    </cacheField>
    <cacheField name="Fraud_x000a_Offenses" numFmtId="0">
      <sharedItems containsSemiMixedTypes="0" containsString="0" containsNumber="1" containsInteger="1" minValue="78" maxValue="98477"/>
    </cacheField>
    <cacheField name="Larceny/_x000a_Theft_x000a_Offenses" numFmtId="0">
      <sharedItems containsSemiMixedTypes="0" containsString="0" containsNumber="1" containsInteger="1" minValue="662" maxValue="452357"/>
    </cacheField>
    <cacheField name="Motor_x000a_Vehicle_x000a_Theft" numFmtId="0">
      <sharedItems containsSemiMixedTypes="0" containsString="0" containsNumber="1" containsInteger="1" minValue="50" maxValue="87047"/>
    </cacheField>
    <cacheField name="Robbery" numFmtId="0">
      <sharedItems containsSemiMixedTypes="0" containsString="0" containsNumber="1" containsInteger="1" minValue="24" maxValue="22438"/>
    </cacheField>
    <cacheField name="Stolen_x000a_Property_x000a_Offenses" numFmtId="0">
      <sharedItems containsSemiMixedTypes="0" containsString="0" containsNumber="1" containsInteger="1" minValue="22" maxValue="5675"/>
    </cacheField>
    <cacheField name="Offense Rate" numFmtId="0">
      <sharedItems containsString="0" containsBlank="1" containsNumber="1" minValue="1331.5173279999999" maxValue="5361.0977350000003"/>
    </cacheField>
    <cacheField name="Arson Rate" numFmtId="0">
      <sharedItems containsString="0" containsBlank="1" containsNumber="1" minValue="2.4191433839999998" maxValue="34.248666819999997"/>
    </cacheField>
    <cacheField name="Bribery Rate" numFmtId="0">
      <sharedItems containsString="0" containsBlank="1" containsNumber="1" minValue="0" maxValue="2.9560873230000002"/>
    </cacheField>
    <cacheField name="Burglary/_x000a_Breaking_x000a_&amp; Entering Rate" numFmtId="0">
      <sharedItems containsString="0" containsBlank="1" containsNumber="1" minValue="70.610161809999994" maxValue="563.91255269999999"/>
    </cacheField>
    <cacheField name="Counterfeiting/_x000a_Forgery Rate" numFmtId="0">
      <sharedItems containsString="0" containsBlank="1" containsNumber="1" minValue="12.70104231" maxValue="104.7950598"/>
    </cacheField>
    <cacheField name="Destruction/_x000a_Damage/_x000a_Vandalism  Rate" numFmtId="0">
      <sharedItems containsString="0" containsBlank="1" containsNumber="1" minValue="99.432301050000007" maxValue="1225.998321"/>
    </cacheField>
    <cacheField name="Embezzlement Rate" numFmtId="0">
      <sharedItems containsString="0" containsBlank="1" containsNumber="1" minValue="0.67218051899999998" maxValue="48.216080669999997"/>
    </cacheField>
    <cacheField name="Extortion/_x000a_Blackmail Rate" numFmtId="0">
      <sharedItems containsString="0" containsBlank="1" containsNumber="1" minValue="0.45523948800000003" maxValue="15.381720720000001"/>
    </cacheField>
    <cacheField name="Fraud_x000a_Rate" numFmtId="0">
      <sharedItems containsString="0" containsBlank="1" containsNumber="1" minValue="149.54403970000001" maxValue="972.30970400000001"/>
    </cacheField>
    <cacheField name="Larceny/_x000a_Theft_x000a_ Rate" numFmtId="0">
      <sharedItems containsString="0" containsBlank="1" containsNumber="1" minValue="608.16744430000006" maxValue="2133.6096269999998"/>
    </cacheField>
    <cacheField name="Motor_x000a_Vehicle_x000a_Theft Rate" numFmtId="0">
      <sharedItems containsString="0" containsBlank="1" containsNumber="1" minValue="65.221258180000007" maxValue="708.40887629999997"/>
    </cacheField>
    <cacheField name="Robbery Rate" numFmtId="0">
      <sharedItems containsString="0" containsBlank="1" containsNumber="1" minValue="8.2573542060000005" maxValue="178.8269943"/>
    </cacheField>
    <cacheField name="Stolen_x000a_Property_x000a_Rate" numFmtId="0">
      <sharedItems containsString="0" containsBlank="1" containsNumber="1" minValue="5.8376401859999998" maxValue="94.328909809999999"/>
    </cacheField>
    <cacheField name="Global Entry Airports" numFmtId="0">
      <sharedItems/>
    </cacheField>
    <cacheField name="Total Cars Registered" numFmtId="0">
      <sharedItems containsSemiMixedTypes="0" containsString="0" containsNumber="1" containsInteger="1" minValue="607890" maxValue="30398249"/>
    </cacheField>
    <cacheField name="Cars registered per capita" numFmtId="0">
      <sharedItems containsSemiMixedTypes="0" containsString="0" containsNumber="1" minValue="0.56555238200000002" maxValue="1.7515533889999999"/>
    </cacheField>
    <cacheField name="Car Crash Death (Per 100k)" numFmtId="0">
      <sharedItems containsSemiMixedTypes="0" containsString="0" containsNumber="1" minValue="4.8" maxValue="25.4"/>
    </cacheField>
    <cacheField name="Pedestrian Deaths per 100K" numFmtId="0">
      <sharedItems containsSemiMixedTypes="0" containsString="0" containsNumber="1" minValue="0.48" maxValue="3.96"/>
    </cacheField>
    <cacheField name="Road Quality Survey" numFmtId="0">
      <sharedItems containsSemiMixedTypes="0" containsString="0" containsNumber="1" minValue="2" maxValue="10"/>
    </cacheField>
    <cacheField name="Road Quality (Rural)" numFmtId="0">
      <sharedItems containsSemiMixedTypes="0" containsString="0" containsNumber="1" minValue="0" maxValue="0.26"/>
    </cacheField>
    <cacheField name="Road Quality (Urban)" numFmtId="0">
      <sharedItems containsSemiMixedTypes="0" containsString="0" containsNumber="1" minValue="0.05" maxValue="0.42"/>
    </cacheField>
    <cacheField name="Healthcare Male Uninsured %" numFmtId="0">
      <sharedItems containsSemiMixedTypes="0" containsString="0" containsNumber="1" minValue="3.5999999999999997E-2" maxValue="0.26100000000000001"/>
    </cacheField>
    <cacheField name="Healthcare Female Uninsured %" numFmtId="0">
      <sharedItems containsSemiMixedTypes="0" containsString="0" containsNumber="1" minValue="0.03" maxValue="0.221"/>
    </cacheField>
    <cacheField name="Difference in %" numFmtId="0">
      <sharedItems containsSemiMixedTypes="0" containsString="0" containsNumber="1" minValue="-1E-3" maxValue="0.08"/>
    </cacheField>
    <cacheField name="Total Uninsured %" numFmtId="0">
      <sharedItems containsSemiMixedTypes="0" containsString="0" containsNumber="1" minValue="3.5000000000000003E-2" maxValue="0.24099999999999999"/>
    </cacheField>
    <cacheField name="Drug Overdose Rate" numFmtId="0">
      <sharedItems containsSemiMixedTypes="0" containsString="0" containsNumber="1" minValue="10.3" maxValue="81.400000000000006"/>
    </cacheField>
    <cacheField name="Drug Overdose Deaths" numFmtId="0">
      <sharedItems containsSemiMixedTypes="0" containsString="0" containsNumber="1" containsInteger="1" minValue="83" maxValue="8908"/>
    </cacheField>
    <cacheField name="Child/Teen Suicide Rate" numFmtId="0">
      <sharedItems containsSemiMixedTypes="0" containsString="0" containsNumber="1" minValue="7.1" maxValue="30.5"/>
    </cacheField>
    <cacheField name="Suicide Rate 2020" numFmtId="0">
      <sharedItems containsSemiMixedTypes="0" containsString="0" containsNumber="1" minValue="7.1" maxValue="30.5"/>
    </cacheField>
    <cacheField name="Suicide Deaths 2020" numFmtId="0">
      <sharedItems containsSemiMixedTypes="0" containsString="0" containsNumber="1" containsInteger="1" minValue="94" maxValue="4144"/>
    </cacheField>
    <cacheField name="Infant Mortality (2019)" numFmtId="0">
      <sharedItems containsSemiMixedTypes="0" containsString="0" containsNumber="1" minValue="0" maxValue="8.1199999999999992"/>
    </cacheField>
    <cacheField name="Maternal Mortality (Per 100k)" numFmtId="0">
      <sharedItems containsMixedTypes="1" containsNumber="1" minValue="0.1" maxValue="58.1"/>
    </cacheField>
    <cacheField name="# Children in Foster Care 2019" numFmtId="0">
      <sharedItems containsSemiMixedTypes="0" containsString="0" containsNumber="1" containsInteger="1" minValue="297" maxValue="27357"/>
    </cacheField>
    <cacheField name="# Children involved in Investigation" numFmtId="0">
      <sharedItems containsSemiMixedTypes="0" containsString="0" containsNumber="1" containsInteger="1" minValue="4031" maxValue="343126"/>
    </cacheField>
    <cacheField name="%Investigations Resulting in Foster Care" numFmtId="0">
      <sharedItems containsSemiMixedTypes="0" containsString="0" containsNumber="1" minValue="2.4025239E-2" maxValue="0.29670057100000002"/>
    </cacheField>
    <cacheField name="Foster Care Per 1000 People" numFmtId="0">
      <sharedItems containsSemiMixedTypes="0" containsString="0" containsNumber="1" minValue="0.285093659" maxValue="2.7762836950000001"/>
    </cacheField>
    <cacheField name="Number of Abortions" numFmtId="0">
      <sharedItems containsMixedTypes="1" containsNumber="1" containsInteger="1" minValue="497" maxValue="82966"/>
    </cacheField>
    <cacheField name="Per 1k Women" numFmtId="0">
      <sharedItems containsMixedTypes="1" containsNumber="1" minValue="3.1" maxValue="28.2"/>
    </cacheField>
    <cacheField name="Per 1k Live Births" numFmtId="0">
      <sharedItems containsMixedTypes="1" containsNumber="1" containsInteger="1" minValue="41" maxValue="487"/>
    </cacheField>
    <cacheField name="Out of State Residents" numFmtId="0">
      <sharedItems containsMixedTypes="1" containsNumber="1" containsInteger="1" minValue="9" maxValue="7534"/>
    </cacheField>
    <cacheField name="Teen Pregnancy (Per 100k)" numFmtId="0">
      <sharedItems containsSemiMixedTypes="0" containsString="0" containsNumber="1" minValue="6.6" maxValue="30"/>
    </cacheField>
    <cacheField name="SA Rate (Per 100k)" numFmtId="0">
      <sharedItems containsSemiMixedTypes="0" containsString="0" containsNumber="1" containsInteger="1" minValue="4" maxValue="151"/>
    </cacheField>
    <cacheField name="Abortion Legality" numFmtId="0">
      <sharedItems containsMixedTypes="1" containsNumber="1" containsInteger="1" minValue="40" maxValue="40"/>
    </cacheField>
    <cacheField name="After Roe and Casey" numFmtId="0">
      <sharedItems containsMixedTypes="1" containsNumber="1" containsInteger="1" minValue="0" maxValue="0"/>
    </cacheField>
    <cacheField name="Additional Notes" numFmtId="0">
      <sharedItems containsBlank="1"/>
    </cacheField>
    <cacheField name="Cultural Diversity" numFmtId="0">
      <sharedItems containsSemiMixedTypes="0" containsString="0" containsNumber="1" containsInteger="1" minValue="1" maxValue="50"/>
    </cacheField>
    <cacheField name="Trans Safety" numFmtId="0">
      <sharedItems containsSemiMixedTypes="0" containsString="0" containsNumber="1" containsInteger="1" minValue="1" maxValue="50"/>
    </cacheField>
    <cacheField name="LGBTQ+ Safety" numFmtId="0">
      <sharedItems containsSemiMixedTypes="0" containsString="0" containsNumber="1" containsInteger="1" minValue="1" maxValue="51"/>
    </cacheField>
    <cacheField name="Gender Affirming Medicaid" numFmtId="0">
      <sharedItems/>
    </cacheField>
    <cacheField name="Require Reporting Stolen Weapons" numFmtId="0">
      <sharedItems containsBlank="1"/>
    </cacheField>
    <cacheField name="Restrictive Assault Weapon Registration" numFmtId="0">
      <sharedItems containsString="0" containsBlank="1" containsNumber="1" containsInteger="1" minValue="1" maxValue="4"/>
    </cacheField>
    <cacheField name="Firearm Registration" numFmtId="0">
      <sharedItems/>
    </cacheField>
    <cacheField name="Rating 1-5" numFmtId="0">
      <sharedItems containsSemiMixedTypes="0" containsString="0" containsNumber="1" containsInteger="1" minValue="1" maxValue="5"/>
    </cacheField>
    <cacheField name="College Readiness" numFmtId="0">
      <sharedItems containsSemiMixedTypes="0" containsString="0" containsNumber="1" containsInteger="1" minValue="1" maxValue="50"/>
    </cacheField>
    <cacheField name="Math Scores" numFmtId="0">
      <sharedItems containsSemiMixedTypes="0" containsString="0" containsNumber="1" containsInteger="1" minValue="1" maxValue="49"/>
    </cacheField>
    <cacheField name="Reading Scores" numFmtId="0">
      <sharedItems containsSemiMixedTypes="0" containsString="0" containsNumber="1" containsInteger="1" minValue="1" maxValue="49"/>
    </cacheField>
    <cacheField name="Preschool Enrollment" numFmtId="0">
      <sharedItems containsSemiMixedTypes="0" containsString="0" containsNumber="1" containsInteger="1" minValue="1" maxValue="50"/>
    </cacheField>
    <cacheField name="Literacy Rate" numFmtId="0">
      <sharedItems containsSemiMixedTypes="0" containsString="0" containsNumber="1" minValue="0.76900000000000002" maxValue="0.94199999999999995"/>
    </cacheField>
    <cacheField name="Spending Per Student" numFmtId="0">
      <sharedItems containsSemiMixedTypes="0" containsString="0" containsNumber="1" containsInteger="1" minValue="7628" maxValue="24040"/>
    </cacheField>
    <cacheField name="HS Graduation Rate" numFmtId="0">
      <sharedItems containsSemiMixedTypes="0" containsString="0" containsNumber="1" minValue="0.83" maxValue="0.94"/>
    </cacheField>
    <cacheField name="Childcare Costs Per Year" numFmtId="0">
      <sharedItems containsSemiMixedTypes="0" containsString="0" containsNumber="1" containsInteger="1" minValue="5436" maxValue="20913"/>
    </cacheField>
    <cacheField name="%Childcare of MedWage Year" numFmtId="0">
      <sharedItems containsSemiMixedTypes="0" containsString="0" containsNumber="1" minValue="0.10009006600000001" maxValue="0.224503182"/>
    </cacheField>
    <cacheField name="Teachers Unions Rank" numFmtId="0">
      <sharedItems containsSemiMixedTypes="0" containsString="0" containsNumber="1" containsInteger="1" minValue="1" maxValue="51"/>
    </cacheField>
    <cacheField name="Internet Speed Mbps" numFmtId="0">
      <sharedItems containsSemiMixedTypes="0" containsString="0" containsNumber="1" minValue="60.7" maxValue="145.80000000000001"/>
    </cacheField>
    <cacheField name="Major League Soccer" numFmtId="0">
      <sharedItems/>
    </cacheField>
    <cacheField name="National Hockey League" numFmtId="0">
      <sharedItems/>
    </cacheField>
    <cacheField name="Major League Baseball" numFmtId="0">
      <sharedItems/>
    </cacheField>
    <cacheField name="National Football League" numFmtId="0">
      <sharedItems/>
    </cacheField>
    <cacheField name="National Basketball Association" numFmtId="0">
      <sharedItems/>
    </cacheField>
    <cacheField name="United States Hockey League" numFmtId="0">
      <sharedItems/>
    </cacheField>
    <cacheField name="American Hockey League" numFmtId="0">
      <sharedItems/>
    </cacheField>
    <cacheField name="East Coast Hockey League" numFmtId="0">
      <sharedItems/>
    </cacheField>
    <cacheField name="United Soccer League" numFmtId="0">
      <sharedItems/>
    </cacheField>
    <cacheField name="Minor League Baseball" numFmtId="0">
      <sharedItems/>
    </cacheField>
    <cacheField name="Indoor Football League" numFmtId="0">
      <sharedItems/>
    </cacheField>
    <cacheField name="National Arena League (Football)" numFmtId="0">
      <sharedItems/>
    </cacheField>
    <cacheField name="Champions Indoor Football" numFmtId="0">
      <sharedItems/>
    </cacheField>
    <cacheField name="All fast food restaurants" numFmtId="0">
      <sharedItems containsSemiMixedTypes="0" containsString="0" containsNumber="1" minValue="61.9" maxValue="97.5"/>
    </cacheField>
    <cacheField name="Full-service restaurants" numFmtId="0">
      <sharedItems containsSemiMixedTypes="0" containsString="0" containsNumber="1" minValue="53.1" maxValue="110.3"/>
    </cacheField>
    <cacheField name="Subway" numFmtId="0">
      <sharedItems containsSemiMixedTypes="0" containsString="0" containsNumber="1" minValue="2.2000000000000002" maxValue="10.1"/>
    </cacheField>
    <cacheField name="Starbucks" numFmtId="0">
      <sharedItems containsSemiMixedTypes="0" containsString="0" containsNumber="1" minValue="1.2" maxValue="9.6999999999999993"/>
    </cacheField>
    <cacheField name="McDonalds" numFmtId="0">
      <sharedItems containsSemiMixedTypes="0" containsString="0" containsNumber="1" minValue="2.9" maxValue="5.8"/>
    </cacheField>
    <cacheField name="Dunkin Donut" numFmtId="0">
      <sharedItems containsSemiMixedTypes="0" containsString="0" containsNumber="1" minValue="0" maxValue="16.399999999999999"/>
    </cacheField>
    <cacheField name="Burger King" numFmtId="0">
      <sharedItems containsSemiMixedTypes="0" containsString="0" containsNumber="1" minValue="1.1000000000000001" maxValue="3.5"/>
    </cacheField>
    <cacheField name="Taco Bell" numFmtId="0">
      <sharedItems containsSemiMixedTypes="0" containsString="0" containsNumber="1" minValue="0.8" maxValue="3.5"/>
    </cacheField>
    <cacheField name="Dominos" numFmtId="0">
      <sharedItems containsSemiMixedTypes="0" containsString="0" containsNumber="1" minValue="1.2" maxValue="3.8"/>
    </cacheField>
    <cacheField name="Wendys" numFmtId="0">
      <sharedItems containsSemiMixedTypes="0" containsString="0" containsNumber="1" minValue="0.6" maxValue="3.9"/>
    </cacheField>
    <cacheField name="Dairy Queen" numFmtId="0">
      <sharedItems containsSemiMixedTypes="0" containsString="0" containsNumber="1" minValue="0" maxValue="5"/>
    </cacheField>
    <cacheField name="KFC" numFmtId="0">
      <sharedItems containsSemiMixedTypes="0" containsString="0" containsNumber="1" minValue="0.6" maxValue="2.2999999999999998"/>
    </cacheField>
    <cacheField name="Pr0n Consumption" numFmtId="0">
      <sharedItems containsSemiMixedTypes="0" containsString="0" containsNumber="1" containsInteger="1" minValue="77" maxValue="194"/>
    </cacheField>
    <cacheField name="Recreational Marijuana" numFmtId="0">
      <sharedItems/>
    </cacheField>
    <cacheField name="Medicinal Marijuana" numFmtId="0">
      <sharedItems/>
    </cacheField>
    <cacheField name="National Parks" numFmtId="0">
      <sharedItems containsSemiMixedTypes="0" containsString="0" containsNumber="1" containsInteger="1" minValue="0" maxValue="9"/>
    </cacheField>
    <cacheField name="Population/National Park" numFmtId="0">
      <sharedItems containsMixedTypes="1" containsNumber="1" minValue="91584.125" maxValue="14763970.5"/>
    </cacheField>
    <cacheField name="State Parks" numFmtId="0">
      <sharedItems containsSemiMixedTypes="0" containsString="0" containsNumber="1" containsInteger="1" minValue="15" maxValue="270"/>
    </cacheField>
    <cacheField name="Population/State Park" numFmtId="0">
      <sharedItems containsSemiMixedTypes="0" containsString="0" containsNumber="1" minValue="6156.9159659999996" maxValue="298262.03029999998"/>
    </cacheField>
    <cacheField name="Total Parks" numFmtId="0">
      <sharedItems containsSemiMixedTypes="0" containsString="0" containsNumber="1" containsInteger="1" minValue="15" maxValue="279"/>
    </cacheField>
    <cacheField name="Population/Parks" numFmtId="0">
      <sharedItems containsSemiMixedTypes="0" containsString="0" containsNumber="1" minValue="5769.0787399999999" maxValue="292355.85149999999"/>
    </cacheField>
    <cacheField name="Park per 500 Miles" numFmtId="0">
      <sharedItems containsSemiMixedTypes="0" containsString="0" containsNumber="1" minValue="0.109283646" maxValue="11.24871001"/>
    </cacheField>
    <cacheField name="Number of Religious Congregations" numFmtId="0">
      <sharedItems containsSemiMixedTypes="0" containsString="0" containsNumber="1" containsInteger="1" minValue="677" maxValue="27848"/>
    </cacheField>
    <cacheField name="Population to Religious Congregations" numFmtId="0">
      <sharedItems containsSemiMixedTypes="0" containsString="0" containsNumber="1" minValue="404.0242465" maxValue="2258.6142239999999"/>
    </cacheField>
    <cacheField name="Congregations per 100 Sq Miles" numFmtId="0">
      <sharedItems containsSemiMixedTypes="0" containsString="0" containsNumber="1" minValue="0.21835094199999999" maxValue="82.410028310000001"/>
    </cacheField>
    <cacheField name="Number of Roller Coasters" numFmtId="0">
      <sharedItems containsSemiMixedTypes="0" containsString="0" containsNumber="1" containsInteger="1" minValue="0" maxValue="51"/>
    </cacheField>
    <cacheField name="CoastersPerMillionPeople" numFmtId="0">
      <sharedItems containsSemiMixedTypes="0" containsString="0" containsNumber="1" minValue="0" maxValue="3.728810427"/>
    </cacheField>
    <cacheField name="Overall Preparedness" numFmtId="0">
      <sharedItems/>
    </cacheField>
    <cacheField name="Extreme Heat" numFmtId="0">
      <sharedItems/>
    </cacheField>
    <cacheField name="Drought" numFmtId="0">
      <sharedItems/>
    </cacheField>
    <cacheField name="Wildfires" numFmtId="0">
      <sharedItems/>
    </cacheField>
    <cacheField name="Inland Flooding" numFmtId="0">
      <sharedItems/>
    </cacheField>
    <cacheField name="Coastal Flooding" numFmtId="0">
      <sharedItems/>
    </cacheField>
    <cacheField name="% Food Insecure Adults" numFmtId="0">
      <sharedItems containsSemiMixedTypes="0" containsString="0" containsNumber="1" minValue="6.8" maxValue="17.600000000000001"/>
    </cacheField>
    <cacheField name="%Food Insecure Children" numFmtId="0">
      <sharedItems containsSemiMixedTypes="0" containsString="0" containsNumber="1" minValue="10.3" maxValue="25"/>
    </cacheField>
    <cacheField name="Obesity Rate" numFmtId="0">
      <sharedItems containsString="0" containsBlank="1" containsNumber="1" minValue="25" maxValue="40.6"/>
    </cacheField>
    <cacheField name="Unemployment Rate" numFmtId="0">
      <sharedItems containsSemiMixedTypes="0" containsString="0" containsNumber="1" minValue="1.9" maxValue="4.7"/>
    </cacheField>
    <cacheField name="Divorce Rate" numFmtId="0">
      <sharedItems containsString="0" containsBlank="1" containsNumber="1" minValue="1" maxValue="3.8"/>
    </cacheField>
    <cacheField name="International Immigration" numFmtId="0">
      <sharedItems containsSemiMixedTypes="0" containsString="0" containsNumber="1" containsInteger="1" minValue="-970" maxValue="88678"/>
    </cacheField>
    <cacheField name="Internation Immigration per 100k" numFmtId="0">
      <sharedItems containsSemiMixedTypes="0" containsString="0" containsNumber="1" minValue="-0.31" maxValue="4.13"/>
    </cacheField>
    <cacheField name="Food Stamp" numFmtId="0">
      <sharedItems containsSemiMixedTypes="0" containsString="0" containsNumber="1" minValue="4.3900000000000002E-2" maxValue="0.21490000000000001"/>
    </cacheField>
    <cacheField name="Poverty Rate" numFmtId="0">
      <sharedItems containsSemiMixedTypes="0" containsString="0" containsNumber="1" minValue="7.1599999999999997E-2" maxValue="0.1978"/>
    </cacheField>
    <cacheField name="Alcohol Consumption per Capita (Gallons)" numFmtId="0">
      <sharedItems containsSemiMixedTypes="0" containsString="0" containsNumber="1" minValue="1.35" maxValue="4.67"/>
    </cacheField>
    <cacheField name="Corporate Home Ownership" numFmtId="0">
      <sharedItems containsSemiMixedTypes="0" containsString="0" containsNumber="1" minValue="0" maxValue="0.28000000000000003"/>
    </cacheField>
    <cacheField name="Private Home Ownership 2021" numFmtId="0">
      <sharedItems containsSemiMixedTypes="0" containsString="0" containsNumber="1" minValue="0.54" maxValue="0.78800000000000003"/>
    </cacheField>
    <cacheField name="Home Vacancy Rate" numFmtId="0">
      <sharedItems containsSemiMixedTypes="0" containsString="0" containsNumber="1" minValue="7.7600000000000002E-2" maxValue="0.2286"/>
    </cacheField>
    <cacheField name="Corporate Ownership Vs Vacancy Rate" numFmtId="0">
      <sharedItems containsSemiMixedTypes="0" containsString="0" containsNumber="1" minValue="-0.14119999999999999" maxValue="0.18010000000000001"/>
    </cacheField>
    <cacheField name="Air Quality" numFmtId="0">
      <sharedItems containsSemiMixedTypes="0" containsString="0" containsNumber="1" containsInteger="1" minValue="1" maxValue="50"/>
    </cacheField>
    <cacheField name="Water Quality" numFmtId="0">
      <sharedItems containsSemiMixedTypes="0" containsString="0" containsNumber="1" containsInteger="1" minValue="1" maxValue="50"/>
    </cacheField>
    <cacheField name="Average Humidity" numFmtId="0">
      <sharedItems containsSemiMixedTypes="0" containsString="0" containsNumber="1" minValue="0.38300000000000001" maxValue="0.77100000000000002"/>
    </cacheField>
    <cacheField name="Superfund Cleanup 2016" numFmtId="0">
      <sharedItems containsSemiMixedTypes="0" containsString="0" containsNumber="1" containsInteger="1" minValue="0" maxValue="113"/>
    </cacheField>
    <cacheField name="Superfund Cleanup Per 1k Miles" numFmtId="0">
      <sharedItems containsSemiMixedTypes="0" containsString="0" containsNumber="1" minValue="0" maxValue="109.806"/>
    </cacheField>
    <cacheField name="Average Temperature" numFmtId="0">
      <sharedItems containsSemiMixedTypes="0" containsString="0" containsNumber="1" minValue="26.6" maxValue="70.7"/>
    </cacheField>
    <cacheField name="Wind Power Produced (Billion KWh)" numFmtId="0">
      <sharedItems containsSemiMixedTypes="0" containsString="0" containsNumber="1" minValue="0" maxValue="100.04900000000001"/>
    </cacheField>
    <cacheField name="Wind KWh per Person" numFmtId="0">
      <sharedItems containsSemiMixedTypes="0" containsString="0" containsNumber="1" minValue="0" maxValue="18763.839639999998"/>
    </cacheField>
    <cacheField name="Wind KHw per Sq Mile" numFmtId="0">
      <sharedItems containsSemiMixedTypes="0" containsString="0" containsNumber="1" minValue="0" maxValue="654639.821"/>
    </cacheField>
    <cacheField name="NUCLEAR (%)" numFmtId="0">
      <sharedItems containsSemiMixedTypes="0" containsString="0" containsNumber="1" minValue="0" maxValue="56.5"/>
    </cacheField>
    <cacheField name="COAL (%)" numFmtId="0">
      <sharedItems containsSemiMixedTypes="0" containsString="0" containsNumber="1" minValue="0" maxValue="90.8"/>
    </cacheField>
    <cacheField name="NATURAL GAS (%)" numFmtId="0">
      <sharedItems containsSemiMixedTypes="0" containsString="0" containsNumber="1" minValue="0" maxValue="90.9"/>
    </cacheField>
    <cacheField name="PETROLEUM (%)" numFmtId="0">
      <sharedItems containsSemiMixedTypes="0" containsString="0" containsNumber="1" minValue="0" maxValue="65.400000000000006"/>
    </cacheField>
    <cacheField name="HYDRO (%)" numFmtId="0">
      <sharedItems containsSemiMixedTypes="0" containsString="0" containsNumber="1" minValue="0" maxValue="64.599999999999994"/>
    </cacheField>
    <cacheField name="GEOTHERMAL (%)" numFmtId="0">
      <sharedItems containsSemiMixedTypes="0" containsString="0" containsNumber="1" minValue="0" maxValue="9.4"/>
    </cacheField>
    <cacheField name="SOLAR - PV (%)" numFmtId="0">
      <sharedItems containsSemiMixedTypes="0" containsString="0" containsNumber="1" minValue="0" maxValue="17.399999999999999"/>
    </cacheField>
    <cacheField name="WIND (%)" numFmtId="0">
      <sharedItems containsSemiMixedTypes="0" containsString="0" containsNumber="1" minValue="0" maxValue="55.3"/>
    </cacheField>
    <cacheField name="BIOMASS AND OTHER (%)" numFmtId="0">
      <sharedItems containsSemiMixedTypes="0" containsString="0" containsNumber="1" minValue="0.1" maxValue="25.2"/>
    </cacheField>
    <cacheField name="Defense Spending (2015)" numFmtId="0">
      <sharedItems/>
    </cacheField>
    <cacheField name="%of State GDP (2015)" numFmtId="0">
      <sharedItems containsSemiMixedTypes="0" containsString="0" containsNumber="1" minValue="6.0000000000000001E-3" maxValue="0.112"/>
    </cacheField>
    <cacheField name="State GDP Q4 2021" numFmtId="0">
      <sharedItems containsSemiMixedTypes="0" containsString="0" containsNumber="1" containsInteger="1" minValue="30130000000" maxValue="2950000000000"/>
    </cacheField>
    <cacheField name="GDP Per Capita" numFmtId="0">
      <sharedItems containsSemiMixedTypes="0" containsString="0" containsNumber="1" minValue="35608.490270000002" maxValue="77788.983189999999"/>
    </cacheField>
    <cacheField name="$Donated From Gun Rights Activists" numFmtId="0">
      <sharedItems containsSemiMixedTypes="0" containsString="0" containsNumber="1" containsInteger="1" minValue="0" maxValue="13647676"/>
    </cacheField>
    <cacheField name="$Donated From Private Prisons" numFmtId="0">
      <sharedItems containsSemiMixedTypes="0" containsString="0" containsNumber="1" containsInteger="1" minValue="0" maxValue="83550"/>
    </cacheField>
    <cacheField name="$Donated From Big Oil" numFmtId="0">
      <sharedItems containsSemiMixedTypes="0" containsString="0" containsNumber="1" containsInteger="1" minValue="13" maxValue="768495"/>
    </cacheField>
    <cacheField name="$Donated From Planned Parenthood" numFmtId="0">
      <sharedItems containsSemiMixedTypes="0" containsString="0" containsNumber="1" containsInteger="1" minValue="0" maxValue="16272"/>
    </cacheField>
    <cacheField name="For Profit Education" numFmtId="0">
      <sharedItems containsSemiMixedTypes="0" containsString="0" containsNumber="1" containsInteger="1" minValue="0" maxValue="15485"/>
    </cacheField>
    <cacheField name="Non-Profit Institutions" numFmtId="0">
      <sharedItems containsSemiMixedTypes="0" containsString="0" containsNumber="1" containsInteger="1" minValue="0" maxValue="270855"/>
    </cacheField>
    <cacheField name="Private Equity Investors" numFmtId="0">
      <sharedItems containsSemiMixedTypes="0" containsString="0" containsNumber="1" containsInteger="1" minValue="0" maxValue="1120180"/>
    </cacheField>
    <cacheField name="Pharmaceutical Manufacturers" numFmtId="0">
      <sharedItems containsSemiMixedTypes="0" containsString="0" containsNumber="1" containsInteger="1" minValue="0" maxValue="120527"/>
    </cacheField>
    <cacheField name="TOTAL GERRYMANDERING" numFmtId="0">
      <sharedItems containsSemiMixedTypes="0" containsString="0" containsNumber="1" containsInteger="1" minValue="1" maxValue="5"/>
    </cacheField>
    <cacheField name="Threat 1: Can_x000a_politicians control_x000a_how election_x000a_maps are drawn?" numFmtId="0">
      <sharedItems/>
    </cacheField>
    <cacheField name="Threat 2: Can_x000a_election maps be_x000a_drawn in secret?" numFmtId="0">
      <sharedItems/>
    </cacheField>
    <cacheField name="Threat 3: Can_x000a_election maps_x000a_be rigged for_x000a_partisan gain?" numFmtId="0">
      <sharedItems/>
    </cacheField>
    <cacheField name="Threat 4: Are the_x000a_legal standards_x000a_weak?" numFmtId="0">
      <sharedItems/>
    </cacheField>
    <cacheField name="Threat 5: Are_x000a_rigged election_x000a_maps hard to_x000a_challenge in_x000a_court?" numFmtId="0">
      <sharedItems/>
    </cacheField>
    <cacheField name="House Seats" numFmtId="0">
      <sharedItems containsSemiMixedTypes="0" containsString="0" containsNumber="1" containsInteger="1" minValue="1" maxValue="53"/>
    </cacheField>
    <cacheField name="Electoral College Votes" numFmtId="0">
      <sharedItems containsSemiMixedTypes="0" containsString="0" containsNumber="1" containsInteger="1" minValue="3" maxValue="55"/>
    </cacheField>
    <cacheField name="Population per House Seat" numFmtId="0">
      <sharedItems containsSemiMixedTypes="0" containsString="0" containsNumber="1" minValue="547805" maxValue="1104271"/>
    </cacheField>
    <cacheField name="House Seat Based on Population" numFmtId="0">
      <sharedItems containsSemiMixedTypes="0" containsString="0" containsNumber="1" minValue="0.76014883200000005" maxValue="51.531514559999998"/>
    </cacheField>
    <cacheField name="Difference" numFmtId="0">
      <sharedItems containsSemiMixedTypes="0" containsString="0" containsNumber="1" minValue="-2.7793944970000002" maxValue="1.468485445"/>
    </cacheField>
    <cacheField name="Population per Senator" numFmtId="0">
      <sharedItems containsSemiMixedTypes="0" containsString="0" containsNumber="1" minValue="289401.5" maxValue="19618918"/>
    </cacheField>
    <cacheField name="Population per Electoral Vote" numFmtId="0">
      <sharedItems containsSemiMixedTypes="0" containsString="0" containsNumber="1" minValue="192934.3333" maxValue="777051.07889999996"/>
    </cacheField>
    <cacheField name="Population to Average Congressional Representation" numFmtId="0">
      <sharedItems containsSemiMixedTypes="0" containsString="0" containsNumber="1" minValue="434102.25" maxValue="10179627.26"/>
    </cacheField>
    <cacheField name="Governor" numFmtId="0">
      <sharedItems/>
    </cacheField>
    <cacheField name="Governor Affiliation" numFmtId="0">
      <sharedItems/>
    </cacheField>
    <cacheField name="House Affiliation" numFmtId="0">
      <sharedItems containsMixedTypes="1" containsNumber="1" minValue="1" maxValue="2"/>
    </cacheField>
    <cacheField name="Senator Affiliation" numFmtId="0">
      <sharedItems containsSemiMixedTypes="0" containsString="0" containsNumber="1" minValue="0" maxValue="1"/>
    </cacheField>
    <cacheField name="Voted Biden" numFmtId="0">
      <sharedItems containsSemiMixedTypes="0" containsString="0" containsNumber="1" minValue="0.26600000000000001" maxValue="0.66100000000000003"/>
    </cacheField>
    <cacheField name="Voted Trump" numFmtId="0">
      <sharedItems containsSemiMixedTypes="0" containsString="0" containsNumber="1" minValue="0.307" maxValue="0.69899999999999995"/>
    </cacheField>
    <cacheField name="maxOwnership" numFmtId="0" formula="MAX('Firearm Ownership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570641"/>
    <n v="732673"/>
    <n v="3.2140250000000001E-3"/>
    <n v="1.28394735"/>
    <n v="0"/>
    <n v="10.34"/>
    <n v="1311"/>
    <n v="5681"/>
    <n v="68172"/>
    <n v="32.774999999999999"/>
    <n v="486671"/>
    <n v="230260"/>
    <n v="0.13800000000000001"/>
    <n v="3.3776330460000001"/>
    <n v="10.706182119999999"/>
    <n v="7.1388693310000004"/>
    <n v="22.62828262"/>
    <n v="2.1135716150000001"/>
    <n v="0"/>
    <n v="1203"/>
    <n v="337222"/>
    <n v="32613.346229999999"/>
    <n v="116.344294"/>
    <n v="36.704805489999998"/>
    <n v="4.946634982"/>
    <n v="22.57"/>
    <n v="552"/>
    <n v="124.66"/>
    <n v="84.92813142"/>
    <n v="269.19917859999998"/>
    <n v="483.24"/>
    <n v="10.83"/>
    <n v="4.609"/>
    <n v="24.25"/>
    <n v="4.87"/>
    <n v="0"/>
    <n v="4.5999999999999999E-2"/>
    <n v="5419.674"/>
    <n v="4216.674"/>
    <n v="3608.7739999999999"/>
    <n v="741.02135520000002"/>
    <n v="333.2201293"/>
    <n v="782.98416139999995"/>
    <x v="0"/>
    <x v="0"/>
    <n v="247"/>
    <n v="1782"/>
    <n v="1330"/>
    <n v="181.52709329999999"/>
    <n v="69"/>
    <n v="9.4175710039999991"/>
    <n v="7.3"/>
    <x v="0"/>
    <n v="3.1"/>
    <n v="77.7"/>
    <n v="0.54"/>
    <n v="43.3"/>
    <n v="30.2"/>
    <n v="0"/>
    <n v="30"/>
    <n v="402557"/>
    <n v="7301"/>
    <n v="59"/>
    <n v="2"/>
    <n v="786"/>
    <n v="122"/>
    <n v="2199"/>
    <n v="22"/>
    <n v="34"/>
    <n v="602"/>
    <n v="2761"/>
    <n v="611"/>
    <n v="72"/>
    <n v="31"/>
    <n v="1813.656203"/>
    <n v="14.656309540000001"/>
    <n v="0.49682405200000002"/>
    <n v="195.25185250000001"/>
    <n v="30.30626719"/>
    <n v="546.25804540000001"/>
    <n v="5.4650645750000004"/>
    <n v="8.4460088879999997"/>
    <n v="149.54403970000001"/>
    <n v="685.86560410000004"/>
    <n v="151.77974800000001"/>
    <n v="17.885665880000001"/>
    <n v="7.7007728100000001"/>
    <s v="Yes"/>
    <n v="792826"/>
    <n v="0.924128371"/>
    <n v="9.1999999999999993"/>
    <n v="0.82"/>
    <n v="8.61"/>
    <n v="0.15"/>
    <n v="0.08"/>
    <n v="0.16700000000000001"/>
    <n v="0.14099999999999999"/>
    <n v="2.5999999999999999E-2"/>
    <n v="0.154"/>
    <n v="22"/>
    <n v="160"/>
    <n v="16"/>
    <n v="27.5"/>
    <n v="204"/>
    <n v="6.99"/>
    <n v="12.4"/>
    <n v="1491"/>
    <n v="14429"/>
    <n v="0.103333564"/>
    <n v="2.0350142560000002"/>
    <n v="1255"/>
    <n v="8.6"/>
    <n v="120"/>
    <n v="9"/>
    <n v="18.3"/>
    <n v="151"/>
    <n v="40"/>
    <s v="Protected"/>
    <m/>
    <n v="11"/>
    <n v="45"/>
    <n v="34"/>
    <s v="NO"/>
    <s v="NO"/>
    <n v="3"/>
    <s v="State laws neither require nor prohibit firearms registries."/>
    <n v="2"/>
    <n v="37"/>
    <n v="43"/>
    <n v="49"/>
    <n v="33"/>
    <n v="0.90800000000000003"/>
    <n v="17726"/>
    <n v="0.93"/>
    <n v="12120"/>
    <n v="0.17778560099999999"/>
    <n v="15"/>
    <n v="88"/>
    <s v="No"/>
    <s v="No"/>
    <s v="No"/>
    <s v="No"/>
    <s v="No"/>
    <s v="No"/>
    <s v="No"/>
    <s v="No"/>
    <s v="No"/>
    <s v="No"/>
    <s v="No"/>
    <s v="No"/>
    <s v="No"/>
    <n v="61.9"/>
    <n v="78.7"/>
    <n v="7.2"/>
    <n v="6.6"/>
    <n v="4.2"/>
    <n v="0.3"/>
    <n v="1.1000000000000001"/>
    <n v="2.1"/>
    <n v="1.4"/>
    <n v="1.2"/>
    <n v="0.7"/>
    <n v="0.8"/>
    <n v="106"/>
    <s v="Fully Legal"/>
    <b v="1"/>
    <n v="8"/>
    <n v="91584.125"/>
    <n v="119"/>
    <n v="6156.9159659999996"/>
    <n v="127"/>
    <n v="5769.0787399999999"/>
    <n v="0.111278369"/>
    <n v="1246"/>
    <n v="588.02006419999998"/>
    <n v="0.21835094199999999"/>
    <n v="0"/>
    <n v="0"/>
    <s v="B+"/>
    <s v="A"/>
    <s v="N/A"/>
    <s v="N/A"/>
    <s v="N/A"/>
    <s v="B-"/>
    <n v="11.7"/>
    <n v="18.100000000000001"/>
    <n v="33.5"/>
    <n v="4.5999999999999996"/>
    <n v="3.7"/>
    <n v="659"/>
    <n v="0.9"/>
    <n v="0.1169"/>
    <n v="0.1067"/>
    <n v="2.85"/>
    <n v="0.02"/>
    <n v="0.63900000000000001"/>
    <n v="8.4500000000000006E-2"/>
    <n v="-6.4500000000000002E-2"/>
    <n v="28"/>
    <n v="50"/>
    <n v="0.77100000000000002"/>
    <n v="6"/>
    <n v="95.106833330000001"/>
    <n v="26.6"/>
    <n v="0.127"/>
    <n v="173.33790110000001"/>
    <n v="222.55673880000001"/>
    <n v="0"/>
    <n v="13.7"/>
    <n v="41"/>
    <n v="14.9"/>
    <n v="27.7"/>
    <n v="0"/>
    <n v="0"/>
    <n v="2.1"/>
    <n v="0.6"/>
    <s v="$3.3 billion"/>
    <n v="6.0999999999999999E-2"/>
    <n v="50720600000"/>
    <n v="69226.790120000005"/>
    <n v="146262"/>
    <n v="2500"/>
    <n v="254103"/>
    <n v="0"/>
    <n v="0"/>
    <n v="53382"/>
    <n v="254018"/>
    <n v="9245"/>
    <n v="4"/>
    <s v="HIGH"/>
    <s v="MOD"/>
    <s v="HIGH"/>
    <s v="MOD"/>
    <s v="LOW"/>
    <n v="1"/>
    <n v="3"/>
    <n v="732673"/>
    <n v="0.96222812499999999"/>
    <n v="3.7771875000000003E-2"/>
    <n v="366336.5"/>
    <n v="244224.3333"/>
    <n v="549504.75"/>
    <s v="Mike Dunleavy"/>
    <s v="Republican"/>
    <s v="N/A"/>
    <n v="0"/>
    <n v="0.42799999999999999"/>
    <n v="0.52800000000000002"/>
  </r>
  <r>
    <x v="1"/>
    <x v="1"/>
    <n v="50750"/>
    <n v="5039877"/>
    <n v="5.0021340000000001E-3"/>
    <n v="99.307921179999994"/>
    <n v="0"/>
    <n v="7.25"/>
    <n v="1153"/>
    <n v="4996.3333329999996"/>
    <n v="59956"/>
    <n v="28.824999999999999"/>
    <n v="432330"/>
    <n v="193273"/>
    <n v="0.24199999999999999"/>
    <n v="3.2235806259999999"/>
    <n v="12.81651194"/>
    <n v="7.2107879109999997"/>
    <n v="28.669098139999999"/>
    <n v="2.2368877180000002"/>
    <n v="0"/>
    <n v="800"/>
    <n v="216108"/>
    <n v="29808"/>
    <n v="110.3448276"/>
    <n v="27.753686040000002"/>
    <n v="3.6044432579999999"/>
    <n v="12.57"/>
    <n v="1145"/>
    <n v="143.94999999999999"/>
    <n v="72.681704260000004"/>
    <n v="288.97243109999999"/>
    <n v="397.39"/>
    <n v="9.84"/>
    <n v="5.51"/>
    <n v="100"/>
    <n v="3.99"/>
    <n v="0.05"/>
    <n v="9.8000000000000004E-2"/>
    <n v="4506.6926670000003"/>
    <n v="3706.6926669999998"/>
    <n v="3165.3526670000001"/>
    <n v="793.32147029999999"/>
    <n v="321.68218159999998"/>
    <n v="574.47416820000001"/>
    <x v="1"/>
    <x v="1"/>
    <n v="416"/>
    <n v="20595"/>
    <n v="11209"/>
    <n v="222.40622139999999"/>
    <n v="28"/>
    <n v="0.55556911399999998"/>
    <n v="14.2"/>
    <x v="1"/>
    <n v="5.5"/>
    <n v="75.2"/>
    <n v="0.31"/>
    <n v="37.5"/>
    <n v="29.5"/>
    <n v="1"/>
    <n v="356"/>
    <n v="3734077"/>
    <n v="122274"/>
    <n v="456"/>
    <n v="11"/>
    <n v="12491"/>
    <n v="2483"/>
    <n v="27112"/>
    <n v="124"/>
    <n v="122"/>
    <n v="10712"/>
    <n v="55804"/>
    <n v="9902"/>
    <n v="1481"/>
    <n v="1576"/>
    <n v="3274.5441510000001"/>
    <n v="12.21185316"/>
    <n v="0.294584177"/>
    <n v="334.51372320000002"/>
    <n v="66.495682869999996"/>
    <n v="726.06965520000006"/>
    <n v="3.320767086"/>
    <n v="3.2672063269999998"/>
    <n v="286.87142770000003"/>
    <n v="1494.4523099999999"/>
    <n v="265.17932009999998"/>
    <n v="39.66174238"/>
    <n v="42.20587845"/>
    <s v="No"/>
    <n v="5320340"/>
    <n v="0.94728475999999995"/>
    <n v="19"/>
    <n v="2.4300000000000002"/>
    <n v="6.28"/>
    <n v="0.02"/>
    <n v="7.0000000000000007E-2"/>
    <n v="0.14099999999999999"/>
    <n v="0.113"/>
    <n v="2.8000000000000001E-2"/>
    <n v="0.127"/>
    <n v="22.3"/>
    <n v="1029"/>
    <n v="27.5"/>
    <n v="16"/>
    <n v="793"/>
    <n v="5.07"/>
    <n v="36.4"/>
    <n v="3914"/>
    <n v="39306"/>
    <n v="9.9577673000000005E-2"/>
    <n v="0.77660625400000005"/>
    <n v="6063"/>
    <n v="6.4"/>
    <n v="103"/>
    <n v="840"/>
    <n v="25.6"/>
    <n v="42"/>
    <s v="20 weeks"/>
    <s v="Not Protected"/>
    <s v="Potentially Affected by Roe/Casey Reversal "/>
    <n v="28"/>
    <n v="47"/>
    <n v="44"/>
    <s v="NO"/>
    <s v="NO"/>
    <n v="3"/>
    <s v="State laws neither require nor prohibit firearms registries."/>
    <n v="2"/>
    <n v="44"/>
    <n v="49"/>
    <n v="48"/>
    <n v="38"/>
    <n v="0.85199999999999998"/>
    <n v="9696"/>
    <n v="0.86"/>
    <n v="6001"/>
    <n v="0.10009006600000001"/>
    <n v="20"/>
    <n v="99.7"/>
    <s v="No"/>
    <s v="No"/>
    <s v="No"/>
    <s v="No"/>
    <s v="No"/>
    <s v="No"/>
    <s v="No"/>
    <s v="No"/>
    <s v="Yes"/>
    <s v="Yes"/>
    <s v="No"/>
    <s v="No"/>
    <s v="No"/>
    <n v="81.7"/>
    <n v="57.6"/>
    <n v="8.1999999999999993"/>
    <n v="1.8"/>
    <n v="5"/>
    <n v="0.9"/>
    <n v="3.5"/>
    <n v="2.8"/>
    <n v="2.5"/>
    <n v="2"/>
    <n v="1.3"/>
    <n v="1.8"/>
    <n v="96"/>
    <s v="Fully Illegal"/>
    <s v="NOT TRUE"/>
    <n v="0"/>
    <s v="N/A"/>
    <n v="22"/>
    <n v="229085.31820000001"/>
    <n v="22"/>
    <n v="229085.31820000001"/>
    <n v="0.21674876800000001"/>
    <n v="10514"/>
    <n v="479.3491535"/>
    <n v="20.717241380000001"/>
    <n v="1"/>
    <n v="0.198417541"/>
    <s v="D-"/>
    <s v="D+"/>
    <s v="C-"/>
    <s v="F"/>
    <s v="N/A"/>
    <s v="F"/>
    <n v="15"/>
    <n v="22.9"/>
    <n v="39.9"/>
    <n v="2.6"/>
    <n v="3.2"/>
    <n v="2772"/>
    <n v="0.56999999999999995"/>
    <n v="0.14760000000000001"/>
    <n v="0.1608"/>
    <n v="1.99"/>
    <n v="0.18"/>
    <n v="0.72499999999999998"/>
    <n v="0.1275"/>
    <n v="5.2499999999999998E-2"/>
    <n v="42"/>
    <n v="2"/>
    <n v="0.71599999999999997"/>
    <n v="13"/>
    <n v="3.903846154"/>
    <n v="62.8"/>
    <n v="0"/>
    <n v="0"/>
    <n v="0"/>
    <n v="32.200000000000003"/>
    <n v="18.8"/>
    <n v="37.6"/>
    <n v="0"/>
    <n v="8.8000000000000007"/>
    <n v="0"/>
    <n v="0.3"/>
    <n v="0"/>
    <n v="2.2000000000000002"/>
    <s v="$12.2 billion"/>
    <n v="5.8999999999999997E-2"/>
    <n v="208000000000"/>
    <n v="41238.149259999998"/>
    <n v="258514"/>
    <n v="0"/>
    <n v="3900"/>
    <n v="0"/>
    <n v="0"/>
    <n v="0"/>
    <n v="0"/>
    <n v="0"/>
    <n v="5"/>
    <s v="HIGH"/>
    <s v="HIGH"/>
    <s v="HIGH"/>
    <s v="HIGH"/>
    <s v="MOD"/>
    <n v="7"/>
    <n v="9"/>
    <n v="719982.42859999998"/>
    <n v="6.6189301309999999"/>
    <n v="0.38106986900000001"/>
    <n v="2519938.5"/>
    <n v="559986.33330000006"/>
    <n v="1619960.4639999999"/>
    <s v="Kay Ivey"/>
    <s v="Republican"/>
    <n v="1.1428571430000001"/>
    <n v="0"/>
    <n v="0.36599999999999999"/>
    <n v="0.62"/>
  </r>
  <r>
    <x v="2"/>
    <x v="2"/>
    <n v="52075"/>
    <n v="3025891"/>
    <n v="3.2313670000000002E-3"/>
    <n v="58.106404220000002"/>
    <n v="5"/>
    <n v="11"/>
    <n v="1064"/>
    <n v="4610.6666670000004"/>
    <n v="55328"/>
    <n v="26.6"/>
    <n v="411633"/>
    <n v="183945"/>
    <n v="0.20499999999999999"/>
    <n v="3.3246276749999999"/>
    <n v="8.0395541959999992"/>
    <n v="7.4398676979999996"/>
    <n v="17.990952799999999"/>
    <n v="2.2378047790000002"/>
    <n v="5"/>
    <n v="760"/>
    <n v="188040"/>
    <n v="17094.545450000001"/>
    <n v="69.090909089999997"/>
    <n v="28.571428569999998"/>
    <n v="3.398640833"/>
    <n v="10.41"/>
    <n v="1060"/>
    <n v="110.33"/>
    <n v="111.3924051"/>
    <n v="269.36708859999999"/>
    <n v="282.45999999999998"/>
    <n v="10.42"/>
    <n v="5.2640000000000002"/>
    <n v="8"/>
    <n v="3.95"/>
    <n v="5.8999999999999997E-2"/>
    <n v="0.10199999999999999"/>
    <n v="4140.378667"/>
    <n v="3380.378667"/>
    <n v="2987.588667"/>
    <n v="756.35156119999999"/>
    <n v="286.71676259999998"/>
    <n v="567.5510385"/>
    <x v="2"/>
    <x v="2"/>
    <n v="582"/>
    <n v="17713"/>
    <n v="24948"/>
    <n v="824.48442460000001"/>
    <n v="35"/>
    <n v="1.1566840970000001"/>
    <n v="13"/>
    <x v="2"/>
    <n v="4.7"/>
    <n v="75.7"/>
    <n v="0.25"/>
    <n v="40.799999999999997"/>
    <n v="34.799999999999997"/>
    <n v="1"/>
    <n v="285"/>
    <n v="2916168"/>
    <n v="123785"/>
    <n v="557"/>
    <n v="2"/>
    <n v="14101"/>
    <n v="3056"/>
    <n v="27186"/>
    <n v="88"/>
    <n v="59"/>
    <n v="12169"/>
    <n v="54687"/>
    <n v="8110"/>
    <n v="1272"/>
    <n v="2498"/>
    <n v="4244.7828790000003"/>
    <n v="19.100408479999999"/>
    <n v="6.8583153999999993E-2"/>
    <n v="483.54552960000001"/>
    <n v="104.7950598"/>
    <n v="932.25081680000005"/>
    <n v="3.0176587910000001"/>
    <n v="2.023203053"/>
    <n v="417.29420249999998"/>
    <n v="1875.30348"/>
    <n v="278.10469080000001"/>
    <n v="43.618886150000002"/>
    <n v="85.660359760000006"/>
    <s v="No"/>
    <n v="2913369"/>
    <n v="1.038622639"/>
    <n v="16.7"/>
    <n v="2.02"/>
    <n v="7.37"/>
    <n v="0.04"/>
    <n v="0.13"/>
    <n v="0.14899999999999999"/>
    <n v="9.7000000000000003E-2"/>
    <n v="5.1999999999999998E-2"/>
    <n v="0.122"/>
    <n v="19.100000000000001"/>
    <n v="546"/>
    <n v="17.600000000000001"/>
    <n v="19"/>
    <n v="583"/>
    <n v="5.19"/>
    <n v="37.5"/>
    <n v="3008"/>
    <n v="57306"/>
    <n v="5.2490140999999997E-2"/>
    <n v="0.99408736099999995"/>
    <n v="3249"/>
    <n v="5.6"/>
    <n v="87"/>
    <n v="372"/>
    <n v="30"/>
    <n v="77"/>
    <s v="20 weeks"/>
    <s v="Banned"/>
    <s v="Affected by Roe/Casey Reversal "/>
    <n v="29"/>
    <n v="32"/>
    <n v="26"/>
    <s v="NO"/>
    <s v="NO"/>
    <n v="3"/>
    <s v="State laws neither require nor prohibit firearms registries."/>
    <n v="2"/>
    <n v="45"/>
    <n v="43"/>
    <n v="37"/>
    <n v="19"/>
    <n v="0.86299999999999999"/>
    <n v="10139"/>
    <n v="0.87"/>
    <n v="6890"/>
    <n v="0.124530075"/>
    <n v="48"/>
    <n v="82.3"/>
    <s v="No"/>
    <s v="No"/>
    <s v="No"/>
    <s v="No"/>
    <s v="No"/>
    <s v="No"/>
    <s v="No"/>
    <s v="No"/>
    <s v="No"/>
    <s v="Yes"/>
    <s v="No"/>
    <s v="No"/>
    <s v="No"/>
    <n v="69.900000000000006"/>
    <n v="67.599999999999994"/>
    <n v="8.4"/>
    <n v="2"/>
    <n v="5.7"/>
    <n v="0.3"/>
    <n v="2.7"/>
    <n v="3.5"/>
    <n v="2.2000000000000002"/>
    <n v="2.1"/>
    <n v="1"/>
    <n v="2"/>
    <n v="77"/>
    <s v="Mixed"/>
    <b v="1"/>
    <n v="1"/>
    <n v="3025891"/>
    <n v="52"/>
    <n v="58190.211539999997"/>
    <n v="53"/>
    <n v="57092.283020000003"/>
    <n v="0.508881421"/>
    <n v="6697"/>
    <n v="451.82783339999997"/>
    <n v="12.86029765"/>
    <n v="3"/>
    <n v="0.99144351200000003"/>
    <s v="F"/>
    <s v="D"/>
    <s v="F"/>
    <s v="F"/>
    <s v="F"/>
    <s v="N/A"/>
    <n v="15.2"/>
    <n v="23.2"/>
    <n v="38.700000000000003"/>
    <n v="3.4"/>
    <n v="2.9"/>
    <n v="268"/>
    <n v="0.09"/>
    <n v="0.11600000000000001"/>
    <n v="0.16309999999999999"/>
    <n v="1.78"/>
    <n v="0.12"/>
    <n v="0.63700000000000001"/>
    <n v="0.1769"/>
    <n v="-5.6899999999999999E-2"/>
    <n v="22"/>
    <n v="28"/>
    <n v="0.70899999999999996"/>
    <n v="9"/>
    <n v="5.7861111110000003"/>
    <n v="60.4"/>
    <n v="0"/>
    <n v="0"/>
    <n v="0"/>
    <n v="22.5"/>
    <n v="35.6"/>
    <n v="32.1"/>
    <n v="0.1"/>
    <n v="7.3"/>
    <n v="0"/>
    <n v="0.8"/>
    <n v="0"/>
    <n v="1.7"/>
    <s v="$1.4 billion"/>
    <n v="1.2E-2"/>
    <n v="122000000000"/>
    <n v="40409.717340000003"/>
    <n v="2053566"/>
    <n v="2500"/>
    <n v="140244"/>
    <n v="0"/>
    <n v="0"/>
    <n v="0"/>
    <n v="227383"/>
    <n v="30753"/>
    <n v="5"/>
    <s v="HIGH"/>
    <s v="HIGH"/>
    <s v="HIGH"/>
    <s v="HIGH"/>
    <s v="MOD"/>
    <n v="4"/>
    <n v="6"/>
    <n v="756472.75"/>
    <n v="3.9739384740000001"/>
    <n v="2.6061526000000002E-2"/>
    <n v="1512945.5"/>
    <n v="504315.1667"/>
    <n v="1134709.125"/>
    <s v="Asa Hutchinson"/>
    <s v="Republican"/>
    <n v="1"/>
    <n v="0"/>
    <n v="0.34799999999999998"/>
    <n v="0.624"/>
  </r>
  <r>
    <x v="3"/>
    <x v="3"/>
    <n v="113642"/>
    <n v="7276316"/>
    <n v="1.1290516E-2"/>
    <n v="64.028404989999999"/>
    <n v="11"/>
    <n v="12.8"/>
    <n v="1281"/>
    <n v="5551"/>
    <n v="66612"/>
    <n v="32.024999999999999"/>
    <n v="503408"/>
    <n v="216972"/>
    <n v="0.14899999999999999"/>
    <n v="3.2572509460000001"/>
    <n v="8.149489183"/>
    <n v="7.5573170000000003"/>
    <n v="18.90805288"/>
    <n v="2.3201519089999998"/>
    <n v="11"/>
    <n v="1149"/>
    <n v="428120"/>
    <n v="33446.875"/>
    <n v="89.765625"/>
    <n v="35.878220140000003"/>
    <n v="6.427070198"/>
    <n v="12.27"/>
    <n v="1114"/>
    <n v="136.69999999999999"/>
    <n v="115.5756208"/>
    <n v="289.16478560000002"/>
    <n v="302.8"/>
    <n v="9.58"/>
    <n v="4.4939999999999998"/>
    <n v="17"/>
    <n v="4.43"/>
    <n v="0.08"/>
    <n v="9.5000000000000001E-2"/>
    <n v="5023.6549999999997"/>
    <n v="3874.6550000000002"/>
    <n v="3435.1550000000002"/>
    <n v="775.43002260000003"/>
    <n v="358.57567849999998"/>
    <n v="764.38696040000002"/>
    <x v="3"/>
    <x v="3"/>
    <n v="536"/>
    <n v="40951"/>
    <n v="62962"/>
    <n v="865.30051749999996"/>
    <n v="37"/>
    <n v="0.50849908099999996"/>
    <n v="7.5"/>
    <x v="3"/>
    <n v="4"/>
    <n v="78.8"/>
    <n v="3.91"/>
    <n v="42.6"/>
    <n v="33.4"/>
    <n v="1"/>
    <n v="79"/>
    <n v="3949562"/>
    <n v="104648"/>
    <n v="413"/>
    <n v="11"/>
    <n v="8763"/>
    <n v="1231"/>
    <n v="22229"/>
    <n v="261"/>
    <n v="256"/>
    <n v="14733"/>
    <n v="48802"/>
    <n v="5818"/>
    <n v="1129"/>
    <n v="1002"/>
    <n v="2649.6102609999998"/>
    <n v="10.45685572"/>
    <n v="0.27851189599999998"/>
    <n v="221.8727039"/>
    <n v="31.16801306"/>
    <n v="562.82190279999998"/>
    <n v="6.608327708"/>
    <n v="6.4817313920000004"/>
    <n v="373.0287055"/>
    <n v="1235.6306850000001"/>
    <n v="147.30747360000001"/>
    <n v="28.585448209999999"/>
    <n v="25.369901779999999"/>
    <s v="Yes"/>
    <n v="6053781"/>
    <n v="1.2019456930000001"/>
    <n v="13.5"/>
    <n v="2.91"/>
    <n v="7.81"/>
    <n v="0.04"/>
    <n v="0.12"/>
    <n v="0.16300000000000001"/>
    <n v="0.14499999999999999"/>
    <n v="1.7999999999999999E-2"/>
    <n v="0.154"/>
    <n v="35.799999999999997"/>
    <n v="2550"/>
    <n v="19"/>
    <n v="17.600000000000001"/>
    <n v="1363"/>
    <n v="7.38"/>
    <n v="27.3"/>
    <n v="9492"/>
    <n v="82307"/>
    <n v="0.115324335"/>
    <n v="1.304506291"/>
    <n v="12533"/>
    <n v="9.3000000000000007"/>
    <n v="153"/>
    <n v="125"/>
    <n v="18.5"/>
    <n v="48"/>
    <s v="Viability"/>
    <s v="Banned"/>
    <s v="Affected by Roe/Casey Reversal "/>
    <n v="9"/>
    <n v="34"/>
    <n v="28"/>
    <s v="NO"/>
    <s v="NO"/>
    <n v="3"/>
    <s v="State laws neither require nor prohibit firearms registries."/>
    <n v="2"/>
    <n v="47"/>
    <n v="27"/>
    <n v="37"/>
    <n v="42"/>
    <n v="0.86899999999999999"/>
    <n v="8239"/>
    <n v="0.87"/>
    <n v="10948"/>
    <n v="0.16435477100000001"/>
    <n v="51"/>
    <n v="98.8"/>
    <s v="No"/>
    <s v="Yes"/>
    <s v="Yes"/>
    <s v="Yes"/>
    <s v="Yes"/>
    <s v="No"/>
    <s v="Yes"/>
    <s v="No"/>
    <s v="Yes"/>
    <s v="No"/>
    <s v="Yes"/>
    <s v="No"/>
    <s v="No"/>
    <n v="67.900000000000006"/>
    <n v="59.2"/>
    <n v="5.6"/>
    <n v="7.3"/>
    <n v="3.9"/>
    <n v="1.3"/>
    <n v="2.5"/>
    <n v="2.5"/>
    <n v="1.6"/>
    <n v="1.4"/>
    <n v="1.5"/>
    <n v="0.8"/>
    <n v="140"/>
    <s v="Fully Legal"/>
    <b v="1"/>
    <n v="3"/>
    <n v="2425438.6669999999"/>
    <n v="36"/>
    <n v="202119.88889999999"/>
    <n v="39"/>
    <n v="186572.20509999999"/>
    <n v="0.17159148900000001"/>
    <n v="4673"/>
    <n v="1557.097368"/>
    <n v="4.1120360429999998"/>
    <n v="0"/>
    <n v="0"/>
    <s v="C-"/>
    <s v="C+"/>
    <s v="D+"/>
    <s v="D-"/>
    <s v="N/A"/>
    <s v="N/A"/>
    <n v="14.4"/>
    <n v="22.4"/>
    <n v="31.3"/>
    <n v="3.5"/>
    <n v="3.6"/>
    <n v="7782"/>
    <n v="1.07"/>
    <n v="0.11119999999999999"/>
    <n v="0.1366"/>
    <n v="2.25"/>
    <n v="0.14000000000000001"/>
    <n v="0.64500000000000002"/>
    <n v="0.10150000000000001"/>
    <n v="3.85E-2"/>
    <n v="50"/>
    <n v="31"/>
    <n v="0.38500000000000001"/>
    <n v="9"/>
    <n v="12.62688889"/>
    <n v="60.3"/>
    <n v="1.6"/>
    <n v="219.89149449999999"/>
    <n v="14079.301670000001"/>
    <n v="29.1"/>
    <n v="13.2"/>
    <n v="44.4"/>
    <n v="0"/>
    <n v="5.4"/>
    <n v="0"/>
    <n v="6.2"/>
    <n v="1.5"/>
    <n v="0.2"/>
    <s v="$10.0 billion"/>
    <n v="3.4000000000000002E-2"/>
    <n v="344000000000"/>
    <n v="47268.892659999998"/>
    <n v="0"/>
    <n v="0"/>
    <n v="272567"/>
    <n v="9999"/>
    <n v="0"/>
    <n v="206592"/>
    <n v="699843"/>
    <n v="97943"/>
    <n v="1"/>
    <s v="LOW"/>
    <s v="LOW"/>
    <s v="LOW"/>
    <s v="LOW"/>
    <s v="HIGH"/>
    <n v="9"/>
    <n v="11"/>
    <n v="808479.55559999996"/>
    <n v="9.5560719469999995"/>
    <n v="-0.55607194699999996"/>
    <n v="3638158"/>
    <n v="661483.27269999997"/>
    <n v="2223318.7779999999"/>
    <s v="Doug Ducey"/>
    <s v="Republican"/>
    <n v="1.5555555560000001"/>
    <n v="1"/>
    <n v="0.49399999999999999"/>
    <n v="0.49099999999999999"/>
  </r>
  <r>
    <x v="4"/>
    <x v="4"/>
    <n v="155973"/>
    <n v="39237836"/>
    <n v="5.9687159999999998E-3"/>
    <n v="251.5681304"/>
    <n v="189"/>
    <n v="15"/>
    <n v="1804"/>
    <n v="7817.3333329999996"/>
    <n v="93808"/>
    <n v="45.1"/>
    <n v="745314"/>
    <n v="291277"/>
    <n v="0.14499999999999999"/>
    <n v="3.1050336860000001"/>
    <n v="9.3358012820000003"/>
    <n v="7.9451006309999999"/>
    <n v="23.888269229999999"/>
    <n v="2.5587808170000002"/>
    <n v="189"/>
    <n v="1661"/>
    <n v="765495"/>
    <n v="51033"/>
    <n v="110.7333333"/>
    <n v="36.829268290000002"/>
    <n v="8.1602315369999996"/>
    <n v="20.45"/>
    <n v="572"/>
    <n v="116.94"/>
    <n v="117.41682969999999"/>
    <n v="353.03326809999999"/>
    <n v="370.96"/>
    <n v="15.22"/>
    <n v="6.4029999999999996"/>
    <n v="86"/>
    <n v="5.1100000000000003"/>
    <n v="0.13300000000000001"/>
    <n v="0.13500000000000001"/>
    <n v="6761.9933330000003"/>
    <n v="5100.9933330000003"/>
    <n v="4613.0933329999998"/>
    <n v="902.75799089999998"/>
    <n v="303.09417430000002"/>
    <n v="720.45811860000003"/>
    <x v="4"/>
    <x v="4"/>
    <n v="309"/>
    <n v="122417"/>
    <n v="1622"/>
    <n v="4.1337651749999997"/>
    <n v="27"/>
    <n v="6.8811133999999996E-2"/>
    <n v="6.1"/>
    <x v="4"/>
    <n v="2.8"/>
    <n v="80.900000000000006"/>
    <n v="2.77"/>
    <n v="34.9"/>
    <n v="31.1"/>
    <n v="1"/>
    <n v="15"/>
    <n v="2861998"/>
    <n v="81313"/>
    <n v="407"/>
    <n v="2"/>
    <n v="7103"/>
    <n v="960"/>
    <n v="14837"/>
    <n v="225"/>
    <n v="148"/>
    <n v="7873"/>
    <n v="34122"/>
    <n v="11272"/>
    <n v="2300"/>
    <n v="2064"/>
    <n v="2841.1270730000001"/>
    <n v="14.22083454"/>
    <n v="6.9881251000000005E-2"/>
    <n v="248.1832622"/>
    <n v="33.543000380000002"/>
    <n v="518.41405899999995"/>
    <n v="7.861640714"/>
    <n v="5.1712125579999997"/>
    <n v="275.08754370000003"/>
    <n v="1192.2440200000001"/>
    <n v="393.8507295"/>
    <n v="80.363438410000001"/>
    <n v="72.117450820000002"/>
    <s v="Yes"/>
    <n v="30398249"/>
    <n v="1.290792637"/>
    <n v="9.1"/>
    <n v="2.46"/>
    <n v="6.66"/>
    <n v="0.04"/>
    <n v="0.39"/>
    <n v="0.114"/>
    <n v="8.6999999999999994E-2"/>
    <n v="2.7E-2"/>
    <n v="0.10100000000000001"/>
    <n v="21.8"/>
    <n v="8908"/>
    <n v="10"/>
    <n v="10"/>
    <n v="4144"/>
    <n v="3.92"/>
    <n v="4"/>
    <n v="27357"/>
    <n v="343126"/>
    <n v="7.9728728999999998E-2"/>
    <n v="0.69720970299999996"/>
    <s v="n/a"/>
    <s v="n/a"/>
    <s v="n/a"/>
    <s v="n/a"/>
    <n v="12.4"/>
    <n v="37"/>
    <s v="Viability"/>
    <s v="Protected"/>
    <m/>
    <n v="1"/>
    <n v="1"/>
    <n v="1"/>
    <s v="YES"/>
    <s v="YES"/>
    <n v="1"/>
    <s v="All .50 caliber rifles and firearms defined by California law as†assault weapons†must be registered."/>
    <n v="4"/>
    <n v="33"/>
    <n v="38"/>
    <n v="37"/>
    <n v="16"/>
    <n v="0.76900000000000002"/>
    <n v="12498"/>
    <n v="0.83"/>
    <n v="16945"/>
    <n v="0.18063491400000001"/>
    <n v="6"/>
    <n v="131"/>
    <s v="Yes"/>
    <s v="Yes"/>
    <s v="Yes"/>
    <s v="Yes"/>
    <s v="Yes"/>
    <s v="No"/>
    <s v="Yes"/>
    <s v="No"/>
    <s v="Yes"/>
    <s v="Yes"/>
    <s v="Yes"/>
    <s v="No"/>
    <s v="No"/>
    <n v="82.3"/>
    <n v="80.400000000000006"/>
    <n v="5.7"/>
    <n v="7.4"/>
    <n v="3.2"/>
    <n v="0.3"/>
    <n v="1.4"/>
    <n v="2.1"/>
    <n v="1.4"/>
    <n v="0.7"/>
    <n v="0.2"/>
    <n v="1.1000000000000001"/>
    <n v="144"/>
    <s v="Fully Legal"/>
    <b v="1"/>
    <n v="9"/>
    <n v="4359759.5559999999"/>
    <n v="270"/>
    <n v="145325.31849999999"/>
    <n v="279"/>
    <n v="140637.405"/>
    <n v="0.89438556700000005"/>
    <n v="23558"/>
    <n v="1665.584345"/>
    <n v="15.10389619"/>
    <n v="51"/>
    <n v="1.299765869"/>
    <s v="A"/>
    <s v="A"/>
    <s v="A"/>
    <s v="A"/>
    <s v="A-"/>
    <s v="A"/>
    <n v="11.8"/>
    <n v="18.899999999999999"/>
    <n v="27.6"/>
    <n v="4.0999999999999996"/>
    <m/>
    <n v="74028"/>
    <n v="1.87"/>
    <n v="0.1008"/>
    <n v="0.1298"/>
    <n v="2.4900000000000002"/>
    <n v="0.09"/>
    <n v="0.63700000000000001"/>
    <n v="0.104"/>
    <n v="-1.4E-2"/>
    <n v="49"/>
    <n v="15"/>
    <n v="0.61"/>
    <n v="97"/>
    <n v="1.6079690719999999"/>
    <n v="59.4"/>
    <n v="15.625999999999999"/>
    <n v="398.238068"/>
    <n v="100184.0062"/>
    <n v="8.4"/>
    <n v="0.1"/>
    <n v="49"/>
    <n v="0"/>
    <n v="7.2"/>
    <n v="5.8"/>
    <n v="17.399999999999999"/>
    <n v="7.9"/>
    <n v="4"/>
    <s v="$49.3 billion"/>
    <n v="2.1000000000000001E-2"/>
    <n v="2950000000000"/>
    <n v="75082.305760000003"/>
    <n v="0"/>
    <n v="0"/>
    <n v="4080"/>
    <n v="0"/>
    <n v="0"/>
    <n v="78100"/>
    <n v="69452"/>
    <n v="8737"/>
    <n v="1"/>
    <s v="LOW"/>
    <s v="LOW"/>
    <s v="LOW"/>
    <s v="LOW"/>
    <s v="LOW"/>
    <n v="53"/>
    <n v="55"/>
    <n v="740336.52830000001"/>
    <n v="51.531514559999998"/>
    <n v="1.468485445"/>
    <n v="19618918"/>
    <n v="713415.2"/>
    <n v="10179627.26"/>
    <s v="Gavin Newsom"/>
    <s v="Democratic"/>
    <n v="1.79245283"/>
    <n v="1"/>
    <n v="0.63500000000000001"/>
    <n v="0.34300000000000003"/>
  </r>
  <r>
    <x v="5"/>
    <x v="5"/>
    <n v="103730"/>
    <n v="5812069"/>
    <n v="1.3901278E-2"/>
    <n v="56.030743280000003"/>
    <n v="8"/>
    <n v="12.56"/>
    <n v="1484"/>
    <n v="6430.6666670000004"/>
    <n v="77168"/>
    <n v="37.1"/>
    <n v="632277"/>
    <n v="264313"/>
    <n v="0.16600000000000001"/>
    <n v="3.42516328"/>
    <n v="10.11732147"/>
    <n v="8.1935128549999998"/>
    <n v="24.202175709999999"/>
    <n v="2.3921524860000001"/>
    <n v="8"/>
    <n v="1401"/>
    <n v="575013"/>
    <n v="45781.289810000002"/>
    <n v="111.544586"/>
    <n v="37.762803230000003"/>
    <n v="7.4514436039999996"/>
    <n v="12.36"/>
    <n v="711"/>
    <n v="87.88"/>
    <n v="109.4553377"/>
    <n v="323.31154679999997"/>
    <n v="326.92"/>
    <n v="10.8"/>
    <n v="4.798"/>
    <n v="0"/>
    <n v="4.59"/>
    <n v="4.5499999999999999E-2"/>
    <n v="9.7000000000000003E-2"/>
    <n v="5806.8919999999998"/>
    <n v="4405.8919999999998"/>
    <n v="3991.0920000000001"/>
    <n v="869.51895420000005"/>
    <n v="369.5455556"/>
    <n v="831.82409340000004"/>
    <x v="5"/>
    <x v="5"/>
    <n v="332"/>
    <n v="19785"/>
    <n v="5697"/>
    <n v="98.020171469999994"/>
    <n v="49"/>
    <n v="0.84307326699999996"/>
    <n v="5.8"/>
    <x v="5"/>
    <n v="3.2"/>
    <n v="80"/>
    <n v="1.9"/>
    <n v="36.799999999999997"/>
    <n v="30.5"/>
    <n v="1"/>
    <n v="235"/>
    <n v="5766585"/>
    <n v="295735"/>
    <n v="1341"/>
    <n v="113"/>
    <n v="22988"/>
    <n v="3037"/>
    <n v="55838"/>
    <n v="329"/>
    <n v="887"/>
    <n v="41910"/>
    <n v="120385"/>
    <n v="40851"/>
    <n v="4310"/>
    <n v="3746"/>
    <n v="5128.4252290000004"/>
    <n v="23.254664590000001"/>
    <n v="1.9595653230000001"/>
    <n v="398.64148369999998"/>
    <n v="52.66548573"/>
    <n v="968.30273030000001"/>
    <n v="5.7052831099999999"/>
    <n v="15.381720720000001"/>
    <n v="726.7732982"/>
    <n v="2087.630721"/>
    <n v="708.40887629999997"/>
    <n v="74.740942860000004"/>
    <n v="64.960457529999999"/>
    <s v="Yes"/>
    <n v="5350708"/>
    <n v="1.0862242900000001"/>
    <n v="10.3"/>
    <n v="1.27"/>
    <n v="6.65"/>
    <n v="0.05"/>
    <n v="0.18"/>
    <n v="0.153"/>
    <n v="0.11600000000000001"/>
    <n v="3.6999999999999998E-2"/>
    <n v="0.13500000000000001"/>
    <n v="24.9"/>
    <n v="1492"/>
    <n v="21.5"/>
    <n v="21.5"/>
    <n v="1302"/>
    <n v="4.8"/>
    <n v="11.5"/>
    <n v="4283"/>
    <n v="45829"/>
    <n v="9.3456108999999996E-2"/>
    <n v="0.73691485800000001"/>
    <n v="8873"/>
    <n v="7.8"/>
    <n v="138"/>
    <n v="978"/>
    <n v="13.9"/>
    <n v="65"/>
    <n v="40"/>
    <s v="Protected"/>
    <m/>
    <n v="18"/>
    <n v="5"/>
    <n v="10"/>
    <s v="YES"/>
    <s v="NO"/>
    <n v="4"/>
    <s v="Firearms registries are prohibited."/>
    <n v="1"/>
    <n v="6"/>
    <n v="16"/>
    <n v="6"/>
    <n v="12"/>
    <n v="0.90100000000000002"/>
    <n v="10202"/>
    <n v="0.92"/>
    <n v="15325"/>
    <n v="0.19859268099999999"/>
    <n v="35"/>
    <n v="125"/>
    <s v="Yes"/>
    <s v="Yes"/>
    <s v="Yes"/>
    <s v="Yes"/>
    <s v="Yes"/>
    <s v="No"/>
    <s v="Yes"/>
    <s v="No"/>
    <s v="Yes"/>
    <s v="No"/>
    <s v="No"/>
    <s v="No"/>
    <s v="No"/>
    <n v="75.7"/>
    <n v="88.2"/>
    <n v="6.7"/>
    <n v="8.8000000000000007"/>
    <n v="3.6"/>
    <n v="0.8"/>
    <n v="2"/>
    <n v="2.6"/>
    <n v="2.2999999999999998"/>
    <n v="2.2999999999999998"/>
    <n v="1.5"/>
    <n v="1.2"/>
    <n v="159"/>
    <s v="Fully Legal"/>
    <b v="1"/>
    <n v="4"/>
    <n v="1453017.25"/>
    <n v="43"/>
    <n v="135164.3953"/>
    <n v="47"/>
    <n v="123661.0426"/>
    <n v="0.22654969599999999"/>
    <n v="4188"/>
    <n v="1387.79107"/>
    <n v="4.0374048010000001"/>
    <n v="9"/>
    <n v="1.548501919"/>
    <s v="B"/>
    <s v="B+"/>
    <s v="B+"/>
    <s v="N/A"/>
    <s v="N/A"/>
    <s v="N/A"/>
    <n v="10.1"/>
    <n v="14.9"/>
    <n v="25.1"/>
    <n v="3.4"/>
    <n v="2.9"/>
    <n v="10523"/>
    <n v="1.83"/>
    <n v="7.7399999999999997E-2"/>
    <n v="9.4899999999999998E-2"/>
    <n v="2.88"/>
    <n v="0.14000000000000001"/>
    <n v="0.63600000000000001"/>
    <n v="9.4600000000000004E-2"/>
    <n v="4.5400000000000003E-2"/>
    <n v="43"/>
    <n v="29"/>
    <n v="0.54100000000000004"/>
    <n v="19"/>
    <n v="5.4594736839999998"/>
    <n v="45.1"/>
    <n v="15.029"/>
    <n v="2585.826149"/>
    <n v="144885.7611"/>
    <n v="0"/>
    <n v="41.6"/>
    <n v="25.5"/>
    <n v="0"/>
    <n v="2.8"/>
    <n v="0"/>
    <n v="3.1"/>
    <n v="26.5"/>
    <n v="0.4"/>
    <s v="$8.7 billion"/>
    <n v="2.8000000000000001E-2"/>
    <n v="373000000000"/>
    <n v="64193.559990000002"/>
    <n v="0"/>
    <n v="0"/>
    <n v="55226"/>
    <n v="0"/>
    <n v="1416"/>
    <n v="285"/>
    <n v="390590"/>
    <n v="185"/>
    <n v="1"/>
    <s v="LOW"/>
    <s v="LOW"/>
    <s v="LOW"/>
    <s v="LOW"/>
    <s v="MOD"/>
    <n v="7"/>
    <n v="9"/>
    <n v="830295.57140000002"/>
    <n v="7.6330590269999998"/>
    <n v="-0.63305902700000005"/>
    <n v="2906034.5"/>
    <n v="645785.44440000004"/>
    <n v="1868165.0360000001"/>
    <s v="Jared Polis"/>
    <s v="Democratic"/>
    <n v="1.571428571"/>
    <n v="0.5"/>
    <n v="0.55400000000000005"/>
    <n v="0.41899999999999998"/>
  </r>
  <r>
    <x v="6"/>
    <x v="6"/>
    <n v="4845"/>
    <n v="3605597"/>
    <n v="8.87497E-4"/>
    <n v="744.18926729999998"/>
    <n v="14"/>
    <n v="13"/>
    <n v="1611"/>
    <n v="6981"/>
    <n v="83772"/>
    <n v="40.274999999999999"/>
    <n v="896490"/>
    <n v="311589"/>
    <n v="0.19800000000000001"/>
    <n v="3.7194886120000001"/>
    <n v="11.523261829999999"/>
    <n v="10.701547059999999"/>
    <n v="33.154215979999996"/>
    <n v="2.8771554840000002"/>
    <n v="14"/>
    <n v="1217"/>
    <n v="359995"/>
    <n v="27691.92308"/>
    <n v="93.61538462"/>
    <n v="30.21725636"/>
    <n v="4.2973189129999998"/>
    <n v="22.71"/>
    <n v="711"/>
    <n v="161.55000000000001"/>
    <n v="105.0505051"/>
    <n v="325.45454549999999"/>
    <n v="343.3"/>
    <n v="10.89"/>
    <n v="4.9550000000000001"/>
    <n v="88"/>
    <n v="4.95"/>
    <n v="6.9900000000000004E-2"/>
    <n v="0.154"/>
    <n v="5905.9260000000004"/>
    <n v="4688.9260000000004"/>
    <n v="4184.076"/>
    <n v="845.26787879999995"/>
    <n v="384.21267219999999"/>
    <n v="844.41493439999999"/>
    <x v="6"/>
    <x v="6"/>
    <n v="247"/>
    <n v="8751"/>
    <n v="2467"/>
    <n v="68.421401500000002"/>
    <n v="6"/>
    <n v="0.166407949"/>
    <n v="4.5999999999999996"/>
    <x v="6"/>
    <n v="3.4"/>
    <n v="80.3"/>
    <n v="3.09"/>
    <n v="37.700000000000003"/>
    <n v="33.9"/>
    <n v="0"/>
    <n v="107"/>
    <n v="3605597"/>
    <n v="84370"/>
    <n v="163"/>
    <n v="5"/>
    <n v="5100"/>
    <n v="1120"/>
    <n v="16425"/>
    <n v="191"/>
    <n v="183"/>
    <n v="8528"/>
    <n v="41977"/>
    <n v="7407"/>
    <n v="1930"/>
    <n v="1341"/>
    <n v="2339.9731029999998"/>
    <n v="4.5207492680000003"/>
    <n v="0.13867329"/>
    <n v="141.4467563"/>
    <n v="31.06281706"/>
    <n v="455.54175909999998"/>
    <n v="5.2973196949999997"/>
    <n v="5.0754424299999998"/>
    <n v="236.52116419999999"/>
    <n v="1164.2177429999999"/>
    <n v="205.4306125"/>
    <n v="53.527890110000001"/>
    <n v="37.192176500000002"/>
    <s v="Yes"/>
    <n v="2867554"/>
    <n v="1.2573771929999999"/>
    <n v="7"/>
    <n v="1.51"/>
    <n v="7"/>
    <n v="0.06"/>
    <n v="0.15"/>
    <n v="8.5000000000000006E-2"/>
    <n v="5.6000000000000001E-2"/>
    <n v="2.9000000000000001E-2"/>
    <n v="7.0000000000000007E-2"/>
    <n v="39.1"/>
    <n v="1371"/>
    <n v="9.3000000000000007"/>
    <n v="9.3000000000000007"/>
    <n v="364"/>
    <n v="4.33"/>
    <n v="10.5"/>
    <n v="2010"/>
    <n v="18665"/>
    <n v="0.10768818600000001"/>
    <n v="0.55746662800000002"/>
    <n v="9584"/>
    <n v="14.2"/>
    <n v="272"/>
    <n v="268"/>
    <n v="7.7"/>
    <n v="22"/>
    <s v="Viability"/>
    <s v="Protected"/>
    <m/>
    <n v="15"/>
    <n v="8"/>
    <n v="13"/>
    <s v="YES"/>
    <s v="YES"/>
    <n v="1"/>
    <s v="All firearms defined by Connecticut law as†assault weapons†and all magazines defined by Connecticut law as†high capacity magazines†must be registered."/>
    <n v="3"/>
    <n v="1"/>
    <n v="9"/>
    <n v="2"/>
    <n v="3"/>
    <n v="0.91400000000000003"/>
    <n v="20635"/>
    <n v="0.91"/>
    <n v="15591"/>
    <n v="0.18611230500000001"/>
    <n v="17"/>
    <n v="112.6"/>
    <s v="No"/>
    <s v="No"/>
    <s v="No"/>
    <s v="No"/>
    <s v="No"/>
    <s v="No"/>
    <s v="Yes"/>
    <s v="No"/>
    <s v="Yes"/>
    <s v="Yes"/>
    <s v="No"/>
    <s v="No"/>
    <s v="No"/>
    <n v="76.099999999999994"/>
    <n v="97.1"/>
    <n v="8.1"/>
    <n v="3.4"/>
    <n v="4"/>
    <n v="14.4"/>
    <n v="1.8"/>
    <n v="1.4"/>
    <n v="1.5"/>
    <n v="1.5"/>
    <n v="1.1000000000000001"/>
    <n v="1"/>
    <n v="122"/>
    <s v="Mixed"/>
    <b v="1"/>
    <n v="0"/>
    <s v="N/A"/>
    <n v="109"/>
    <n v="33078.87156"/>
    <n v="109"/>
    <n v="33078.87156"/>
    <n v="11.24871001"/>
    <n v="2597"/>
    <n v="1388.370042"/>
    <n v="53.601651189999998"/>
    <n v="5"/>
    <n v="1.386732904"/>
    <s v="A-"/>
    <s v="A"/>
    <s v="N/A"/>
    <s v="N/A"/>
    <s v="A-"/>
    <s v="B"/>
    <n v="10.1"/>
    <n v="15.1"/>
    <n v="30.4"/>
    <n v="4.0999999999999996"/>
    <n v="1.6"/>
    <n v="12323"/>
    <n v="3.46"/>
    <n v="0.1021"/>
    <n v="9.7000000000000003E-2"/>
    <n v="2.4"/>
    <n v="0.1"/>
    <n v="0.66100000000000003"/>
    <n v="0.1071"/>
    <n v="-7.1000000000000004E-3"/>
    <n v="25"/>
    <n v="37"/>
    <n v="0.69199999999999995"/>
    <n v="14"/>
    <n v="0.34607142899999999"/>
    <n v="49"/>
    <n v="1.2999999999999999E-2"/>
    <n v="3.6055055519999999"/>
    <n v="2683.178535"/>
    <n v="39"/>
    <n v="0.6"/>
    <n v="55.6"/>
    <n v="0.2"/>
    <n v="0.7"/>
    <n v="0"/>
    <n v="0.7"/>
    <n v="0"/>
    <n v="3.2"/>
    <s v="$9.7 billion"/>
    <n v="3.7999999999999999E-2"/>
    <n v="251000000000"/>
    <n v="69633.544739999998"/>
    <n v="0"/>
    <n v="0"/>
    <n v="7350"/>
    <n v="0"/>
    <n v="0"/>
    <n v="14045"/>
    <n v="169503"/>
    <n v="9882"/>
    <n v="4"/>
    <s v="MOD"/>
    <s v="HIGH"/>
    <s v="MOD"/>
    <s v="HIGH"/>
    <s v="MOD"/>
    <n v="5"/>
    <n v="7"/>
    <n v="721119.4"/>
    <n v="4.7352732270000004"/>
    <n v="0.26472677300000003"/>
    <n v="1802798.5"/>
    <n v="515085.28570000001"/>
    <n v="1261958.95"/>
    <s v="Ned Lamont"/>
    <s v="Democratic"/>
    <n v="2"/>
    <n v="1"/>
    <n v="0.59199999999999997"/>
    <n v="0.39200000000000002"/>
  </r>
  <r>
    <x v="7"/>
    <x v="7"/>
    <n v="1955"/>
    <n v="1003384"/>
    <n v="9.8033259999999994E-3"/>
    <n v="513.23989770000003"/>
    <n v="0"/>
    <n v="10.5"/>
    <n v="1337"/>
    <n v="5793.6666670000004"/>
    <n v="69524"/>
    <n v="33.424999999999997"/>
    <n v="480472"/>
    <n v="222092"/>
    <n v="0.18099999999999999"/>
    <n v="3.1944652210000002"/>
    <n v="10.169047620000001"/>
    <n v="6.9108796960000003"/>
    <n v="21.9996337"/>
    <n v="2.163391748"/>
    <n v="0"/>
    <n v="1133"/>
    <n v="362978"/>
    <n v="34569.333330000001"/>
    <n v="107.9047619"/>
    <n v="33.896783839999998"/>
    <n v="5.2209021350000002"/>
    <n v="12.56"/>
    <n v="932"/>
    <n v="117.09"/>
    <n v="90.712742980000002"/>
    <n v="288.76889849999998"/>
    <n v="380.39"/>
    <n v="12.33"/>
    <n v="5.1710000000000003"/>
    <n v="40"/>
    <n v="4.63"/>
    <n v="6.6000000000000003E-2"/>
    <n v="0.124"/>
    <n v="5075.2520000000004"/>
    <n v="3942.252"/>
    <n v="3444.7719999999999"/>
    <n v="744.01123110000003"/>
    <n v="279.38134630000002"/>
    <n v="666.17134020000003"/>
    <x v="7"/>
    <x v="7"/>
    <n v="415"/>
    <n v="4141"/>
    <n v="13082"/>
    <n v="1303.7879809999999"/>
    <n v="18"/>
    <n v="1.7939293430000001"/>
    <n v="9.9"/>
    <x v="7"/>
    <n v="3.3"/>
    <n v="78.099999999999994"/>
    <n v="3.01"/>
    <n v="37.6"/>
    <n v="32.700000000000003"/>
    <n v="0"/>
    <n v="62"/>
    <n v="1003384"/>
    <n v="40185"/>
    <n v="155"/>
    <n v="5"/>
    <n v="2371"/>
    <n v="389"/>
    <n v="9217"/>
    <n v="116"/>
    <n v="64"/>
    <n v="9756"/>
    <n v="15395"/>
    <n v="1609"/>
    <n v="570"/>
    <n v="538"/>
    <n v="4004.9472580000001"/>
    <n v="15.447724900000001"/>
    <n v="0.49831370600000002"/>
    <n v="236.30035960000001"/>
    <n v="38.768806359999999"/>
    <n v="918.59148640000001"/>
    <n v="11.56087799"/>
    <n v="6.3784154419999997"/>
    <n v="972.30970400000001"/>
    <n v="1534.307902"/>
    <n v="160.35735070000001"/>
    <n v="56.807762529999998"/>
    <n v="53.618554809999999"/>
    <s v="No"/>
    <n v="1006135"/>
    <n v="0.99726577400000005"/>
    <n v="13.6"/>
    <n v="3.29"/>
    <n v="6.88"/>
    <n v="0.01"/>
    <n v="0.11"/>
    <n v="0.14299999999999999"/>
    <n v="8.4000000000000005E-2"/>
    <n v="5.8999999999999997E-2"/>
    <n v="0.112"/>
    <n v="47.3"/>
    <n v="444"/>
    <n v="12.3"/>
    <n v="12.3"/>
    <n v="124"/>
    <n v="5.0999999999999996"/>
    <n v="0.4"/>
    <n v="297"/>
    <n v="12362"/>
    <n v="2.4025239E-2"/>
    <n v="0.29599834200000003"/>
    <n v="1890"/>
    <n v="10.5"/>
    <n v="174"/>
    <n v="223"/>
    <n v="14.9"/>
    <n v="31"/>
    <s v="Viability"/>
    <s v="Protected"/>
    <s v="Affected by Roe/Casey Reversal "/>
    <n v="17"/>
    <n v="14"/>
    <n v="19"/>
    <s v="NO"/>
    <s v="YES"/>
    <n v="4"/>
    <s v="Firearms registries are prohibited."/>
    <n v="1"/>
    <n v="18"/>
    <n v="37"/>
    <n v="36"/>
    <n v="10"/>
    <n v="0.89300000000000002"/>
    <n v="15639"/>
    <n v="0.9"/>
    <n v="11021"/>
    <n v="0.15852079899999999"/>
    <n v="19"/>
    <n v="145.80000000000001"/>
    <s v="No"/>
    <s v="No"/>
    <s v="No"/>
    <s v="No"/>
    <s v="No"/>
    <s v="No"/>
    <s v="No"/>
    <s v="No"/>
    <s v="No"/>
    <s v="No"/>
    <s v="No"/>
    <s v="No"/>
    <s v="No"/>
    <n v="78.3"/>
    <n v="85.5"/>
    <n v="2.5"/>
    <n v="3.6"/>
    <n v="3.7"/>
    <n v="7.1"/>
    <n v="2.1"/>
    <n v="1.5"/>
    <n v="2.7"/>
    <n v="1.2"/>
    <n v="1.5"/>
    <n v="1.1000000000000001"/>
    <n v="129"/>
    <s v="Mixed"/>
    <b v="1"/>
    <n v="0"/>
    <s v="N/A"/>
    <n v="16"/>
    <n v="62711.5"/>
    <n v="16"/>
    <n v="62711.5"/>
    <n v="4.0920716109999997"/>
    <n v="831"/>
    <n v="1207.4416369999999"/>
    <n v="42.506393860000003"/>
    <n v="0"/>
    <n v="0"/>
    <s v="B+"/>
    <s v="B+"/>
    <s v="N/A"/>
    <s v="N/A"/>
    <s v="B+"/>
    <s v="B+"/>
    <n v="10.5"/>
    <n v="21.6"/>
    <n v="33.9"/>
    <n v="4.5"/>
    <n v="2.2999999999999998"/>
    <n v="73"/>
    <n v="7.0000000000000007E-2"/>
    <n v="0.1295"/>
    <n v="0.1096"/>
    <n v="3.52"/>
    <n v="0.12"/>
    <n v="0.72699999999999998"/>
    <n v="0.16259999999999999"/>
    <n v="-4.2599999999999999E-2"/>
    <n v="36"/>
    <n v="12"/>
    <n v="0.70899999999999996"/>
    <n v="13"/>
    <n v="0.150384615"/>
    <n v="55.3"/>
    <n v="5.0000000000000001E-3"/>
    <n v="4.9831370640000001"/>
    <n v="2557.5447570000001"/>
    <n v="0"/>
    <n v="6.8"/>
    <n v="85.8"/>
    <n v="0.5"/>
    <n v="0"/>
    <n v="0"/>
    <n v="1.5"/>
    <n v="0.1"/>
    <n v="5.3"/>
    <s v="$676.8 million"/>
    <n v="0.01"/>
    <n v="65872900000"/>
    <n v="65650.737899999993"/>
    <n v="0"/>
    <n v="0"/>
    <n v="8005"/>
    <n v="2500"/>
    <n v="0"/>
    <n v="0"/>
    <n v="149560"/>
    <n v="57000"/>
    <n v="5"/>
    <s v="HIGH"/>
    <s v="HIGH"/>
    <s v="HIGH"/>
    <s v="MOD"/>
    <s v="HIGH"/>
    <n v="1"/>
    <n v="3"/>
    <n v="1003384"/>
    <n v="1.3177560859999999"/>
    <n v="-0.31775608599999999"/>
    <n v="501692"/>
    <n v="334461.3333"/>
    <n v="752538"/>
    <s v="John Carney"/>
    <s v="Democratic"/>
    <n v="2"/>
    <n v="1"/>
    <n v="0.58699999999999997"/>
    <n v="0.39800000000000002"/>
  </r>
  <r>
    <x v="8"/>
    <x v="8"/>
    <n v="53997"/>
    <n v="21781128"/>
    <n v="1.368286E-2"/>
    <n v="403.37663199999997"/>
    <n v="1"/>
    <n v="10"/>
    <n v="1297"/>
    <n v="5620.3333329999996"/>
    <n v="67444"/>
    <n v="32.424999999999997"/>
    <n v="623736"/>
    <n v="223179"/>
    <n v="0.152"/>
    <n v="3.3091008839999998"/>
    <n v="10.729759619999999"/>
    <n v="9.2482059190000001"/>
    <n v="29.987307690000002"/>
    <n v="2.794779079"/>
    <n v="60"/>
    <n v="1270"/>
    <n v="406876"/>
    <n v="40687.599999999999"/>
    <n v="127"/>
    <n v="39.167309179999997"/>
    <n v="6.0327975800000004"/>
    <n v="11.27"/>
    <n v="1142"/>
    <n v="128.63999999999999"/>
    <n v="89.485458609999995"/>
    <n v="290.15659959999999"/>
    <n v="364.25"/>
    <n v="11.07"/>
    <n v="4.7690000000000001"/>
    <n v="225"/>
    <n v="4.47"/>
    <n v="0"/>
    <n v="9.0999999999999998E-2"/>
    <n v="5108.8829999999998"/>
    <n v="3838.8829999999998"/>
    <n v="3345.9929999999999"/>
    <n v="748.54429530000004"/>
    <n v="302.25772360000002"/>
    <n v="701.61312640000006"/>
    <x v="8"/>
    <x v="8"/>
    <n v="433"/>
    <n v="96009"/>
    <n v="2313"/>
    <n v="10.61928473"/>
    <n v="23"/>
    <n v="0.105596"/>
    <n v="7.8"/>
    <x v="8"/>
    <n v="4"/>
    <n v="79"/>
    <n v="0.71"/>
    <n v="37.4"/>
    <n v="29.3"/>
    <n v="1"/>
    <n v="2"/>
    <m/>
    <n v="969"/>
    <n v="0"/>
    <n v="0"/>
    <n v="22"/>
    <n v="6"/>
    <n v="99"/>
    <n v="6"/>
    <n v="0"/>
    <n v="78"/>
    <n v="662"/>
    <n v="50"/>
    <n v="24"/>
    <n v="22"/>
    <m/>
    <m/>
    <m/>
    <m/>
    <m/>
    <m/>
    <m/>
    <m/>
    <m/>
    <m/>
    <m/>
    <m/>
    <n v="26.26669652"/>
    <s v="Yes"/>
    <n v="18464506"/>
    <n v="1.1796214860000001"/>
    <n v="14.8"/>
    <n v="1.28"/>
    <n v="5.73"/>
    <n v="0.01"/>
    <n v="0.05"/>
    <n v="5.1999999999999998E-2"/>
    <n v="0.03"/>
    <n v="2.1999999999999999E-2"/>
    <n v="4.1000000000000002E-2"/>
    <n v="35"/>
    <n v="7231"/>
    <n v="13.2"/>
    <n v="13.2"/>
    <n v="3135"/>
    <n v="5.8"/>
    <n v="22.3"/>
    <n v="14632"/>
    <n v="285034"/>
    <n v="5.1334227000000003E-2"/>
    <n v="0.67177420700000001"/>
    <n v="3624"/>
    <n v="19.399999999999999"/>
    <n v="379"/>
    <n v="2320"/>
    <n v="16.2"/>
    <n v="38"/>
    <s v="24 weeks"/>
    <s v="Banned"/>
    <s v="Affected by Roe/Casey Reversal "/>
    <n v="6"/>
    <n v="31"/>
    <n v="31"/>
    <s v="NO"/>
    <s v="NO"/>
    <n v="4"/>
    <s v="Firearms registries are prohibited."/>
    <n v="1"/>
    <n v="16"/>
    <n v="34"/>
    <n v="22"/>
    <n v="11"/>
    <n v="0.80300000000000005"/>
    <n v="9346"/>
    <n v="0.88"/>
    <n v="9238"/>
    <n v="0.13697289600000001"/>
    <n v="33"/>
    <n v="127.79"/>
    <s v="Yes"/>
    <s v="Yes"/>
    <s v="Yes"/>
    <s v="Yes"/>
    <s v="Yes"/>
    <s v="No"/>
    <s v="No"/>
    <s v="Yes"/>
    <s v="Yes"/>
    <s v="Yes"/>
    <s v="No"/>
    <s v="Yes"/>
    <s v="No"/>
    <n v="65.5"/>
    <n v="78.900000000000006"/>
    <n v="6"/>
    <n v="3.6"/>
    <n v="4.2"/>
    <n v="4.0999999999999996"/>
    <n v="2.7"/>
    <n v="2.1"/>
    <n v="1.9"/>
    <n v="2.5"/>
    <n v="0.7"/>
    <n v="1.2"/>
    <n v="127"/>
    <s v="Mixed"/>
    <b v="1"/>
    <n v="3"/>
    <n v="7260376"/>
    <n v="191"/>
    <n v="114037.31939999999"/>
    <n v="194"/>
    <n v="112273.8557"/>
    <n v="1.7963960960000001"/>
    <n v="15611"/>
    <n v="1395.2423289999999"/>
    <n v="28.91086542"/>
    <n v="28"/>
    <n v="1.2855165260000001"/>
    <s v="C-"/>
    <s v="D"/>
    <s v="B+"/>
    <s v="B+"/>
    <s v="D-"/>
    <s v="F"/>
    <n v="10.1"/>
    <n v="15.8"/>
    <m/>
    <n v="2.7"/>
    <n v="3"/>
    <n v="88678"/>
    <n v="4.13"/>
    <n v="0.13009999999999999"/>
    <n v="0.12939999999999999"/>
    <n v="2.61"/>
    <n v="0.16"/>
    <n v="0.68100000000000005"/>
    <n v="0.14879999999999999"/>
    <n v="1.12E-2"/>
    <n v="15"/>
    <n v="8"/>
    <n v="0.745"/>
    <n v="53"/>
    <n v="1.018811321"/>
    <n v="70.7"/>
    <n v="0"/>
    <n v="0"/>
    <n v="0"/>
    <n v="11.5"/>
    <n v="7.5"/>
    <n v="73.900000000000006"/>
    <n v="0.5"/>
    <n v="0.1"/>
    <n v="0"/>
    <n v="3.7"/>
    <n v="0"/>
    <n v="2.8"/>
    <s v="$6.8 billion"/>
    <n v="5.7000000000000002E-2"/>
    <n v="1030000000000"/>
    <n v="47488.927109999997"/>
    <n v="3303355"/>
    <n v="83550"/>
    <n v="191667"/>
    <n v="0"/>
    <n v="15485"/>
    <n v="142278"/>
    <n v="541348"/>
    <n v="115289"/>
    <n v="4"/>
    <s v="HIGH"/>
    <s v="HIGH"/>
    <s v="HIGH"/>
    <s v="LOW"/>
    <s v="LOW"/>
    <n v="27"/>
    <n v="29"/>
    <n v="806708.44440000004"/>
    <n v="28.60541327"/>
    <n v="-1.605413269"/>
    <n v="10890564"/>
    <n v="751073.37930000003"/>
    <n v="5848636.2220000001"/>
    <s v="Ron DeSantis"/>
    <s v="Republican"/>
    <n v="1.407407407"/>
    <n v="0"/>
    <n v="0.47899999999999998"/>
    <n v="0.51200000000000001"/>
  </r>
  <r>
    <x v="9"/>
    <x v="9"/>
    <n v="57919"/>
    <n v="10799566"/>
    <n v="1.0101058E-2"/>
    <n v="186.45981459999999"/>
    <n v="60"/>
    <n v="7.25"/>
    <n v="1292"/>
    <n v="5598.6666670000004"/>
    <n v="67184"/>
    <n v="32.299999999999997"/>
    <n v="543748"/>
    <n v="225232"/>
    <n v="0.17499999999999999"/>
    <n v="3.3524648730000002"/>
    <n v="14.935809020000001"/>
    <n v="8.0934150989999996"/>
    <n v="36.057559679999997"/>
    <n v="2.4141685019999999"/>
    <n v="12"/>
    <n v="1080"/>
    <n v="323935"/>
    <n v="44680.689659999996"/>
    <n v="148.96551719999999"/>
    <n v="33.436532509999999"/>
    <n v="4.8216093119999996"/>
    <n v="12.02"/>
    <n v="1081"/>
    <n v="129.91999999999999"/>
    <n v="69.879518070000003"/>
    <n v="311.32530120000001"/>
    <n v="397.97"/>
    <n v="11.47"/>
    <n v="4.407"/>
    <n v="20"/>
    <n v="4.1500000000000004"/>
    <n v="5.7500000000000002E-2"/>
    <n v="8.8999999999999996E-2"/>
    <n v="5100.3853330000002"/>
    <n v="4020.3853330000002"/>
    <n v="3492.4953329999998"/>
    <n v="841.56514059999995"/>
    <n v="304.48956700000002"/>
    <n v="792.48816280000005"/>
    <x v="9"/>
    <x v="9"/>
    <n v="495"/>
    <n v="54113"/>
    <n v="54353"/>
    <n v="503.28874330000002"/>
    <n v="27"/>
    <n v="0.25001004700000001"/>
    <n v="10.5"/>
    <x v="9"/>
    <n v="3.5"/>
    <n v="77.400000000000006"/>
    <n v="0.3"/>
    <n v="33"/>
    <n v="30.4"/>
    <n v="1"/>
    <n v="447"/>
    <n v="8709490"/>
    <n v="243173"/>
    <n v="688"/>
    <n v="26"/>
    <n v="18452"/>
    <n v="5436"/>
    <n v="43926"/>
    <n v="451"/>
    <n v="331"/>
    <n v="33582"/>
    <n v="114819"/>
    <n v="17985"/>
    <n v="4053"/>
    <n v="3424"/>
    <n v="2792.0463770000001"/>
    <n v="7.8994292430000002"/>
    <n v="0.29852494200000002"/>
    <n v="211.8608552"/>
    <n v="62.414676399999998"/>
    <n v="504.34640830000001"/>
    <n v="5.1782595770000004"/>
    <n v="3.8004521499999999"/>
    <n v="385.57940819999999"/>
    <n v="1318.3205909999999"/>
    <n v="206.49888799999999"/>
    <n v="46.53544582"/>
    <m/>
    <s v="Yes"/>
    <n v="8829596"/>
    <n v="1.2231098680000001"/>
    <n v="14"/>
    <n v="3.32"/>
    <n v="5.81"/>
    <n v="0.01"/>
    <n v="0.05"/>
    <n v="0.188"/>
    <n v="0.159"/>
    <n v="2.9000000000000001E-2"/>
    <n v="0.17299999999999999"/>
    <n v="18"/>
    <n v="1916"/>
    <n v="13.7"/>
    <n v="13.7"/>
    <n v="1491"/>
    <n v="6.28"/>
    <n v="48.4"/>
    <n v="6390"/>
    <n v="157652"/>
    <n v="4.0532312000000001E-2"/>
    <n v="0.59169044400000004"/>
    <n v="69102"/>
    <n v="18.100000000000001"/>
    <n v="309"/>
    <n v="2771"/>
    <n v="19.7"/>
    <n v="27"/>
    <s v="20 weeks"/>
    <s v="Banned"/>
    <s v="Affected by Roe/Casey Reversal "/>
    <n v="13"/>
    <n v="37"/>
    <n v="48"/>
    <s v="NO"/>
    <s v="NO"/>
    <n v="4"/>
    <s v="Firearms registries are prohibited."/>
    <n v="1"/>
    <n v="21"/>
    <n v="34"/>
    <n v="30"/>
    <n v="13"/>
    <n v="0.83299999999999996"/>
    <n v="10810"/>
    <n v="0.87"/>
    <n v="8520"/>
    <n v="0.126815909"/>
    <n v="50"/>
    <n v="128"/>
    <s v="Yes"/>
    <s v="No"/>
    <s v="Yes"/>
    <s v="Yes"/>
    <s v="Yes"/>
    <s v="No"/>
    <s v="No"/>
    <s v="Yes"/>
    <s v="Yes"/>
    <s v="Yes"/>
    <s v="No"/>
    <s v="Yes"/>
    <s v="No"/>
    <n v="82.5"/>
    <n v="69.400000000000006"/>
    <n v="7.1"/>
    <n v="3.6"/>
    <n v="4.2"/>
    <n v="2.2000000000000002"/>
    <n v="2.6"/>
    <n v="2.2999999999999998"/>
    <n v="2.1"/>
    <n v="2.7"/>
    <n v="2"/>
    <n v="1.5"/>
    <n v="145"/>
    <s v="Mixed"/>
    <s v="NOT TRUE"/>
    <n v="0"/>
    <s v="N/A"/>
    <n v="63"/>
    <n v="171421.6825"/>
    <n v="63"/>
    <n v="171421.6825"/>
    <n v="0.54386298099999997"/>
    <n v="12292"/>
    <n v="878.58493329999999"/>
    <n v="21.222742109999999"/>
    <n v="15"/>
    <n v="1.388944704"/>
    <s v="C-"/>
    <s v="C-"/>
    <s v="C+"/>
    <s v="B-"/>
    <s v="C-"/>
    <s v="D+"/>
    <n v="12.9"/>
    <n v="20.6"/>
    <n v="33.9"/>
    <n v="2.8"/>
    <n v="1.9"/>
    <n v="15053"/>
    <n v="1.42"/>
    <n v="0.1244"/>
    <n v="0.13980000000000001"/>
    <n v="1.9"/>
    <n v="0.19"/>
    <n v="0.65600000000000003"/>
    <n v="0.158"/>
    <n v="3.2000000000000001E-2"/>
    <n v="40"/>
    <n v="6"/>
    <n v="0.71099999999999997"/>
    <n v="16"/>
    <n v="3.6199374999999998"/>
    <n v="63.5"/>
    <n v="0"/>
    <n v="0"/>
    <n v="0"/>
    <n v="26.8"/>
    <n v="15.1"/>
    <n v="46.3"/>
    <n v="0.2"/>
    <n v="3.2"/>
    <n v="0"/>
    <n v="3.8"/>
    <n v="0"/>
    <n v="4.5999999999999996"/>
    <s v="$17.6 billion"/>
    <n v="0.02"/>
    <n v="581000000000"/>
    <n v="53763.901250000003"/>
    <n v="0"/>
    <n v="0"/>
    <n v="61281"/>
    <n v="16272"/>
    <n v="0"/>
    <n v="270855"/>
    <n v="191884"/>
    <n v="47093"/>
    <n v="5"/>
    <s v="HIGH"/>
    <s v="HIGH"/>
    <s v="HIGH"/>
    <s v="HIGH"/>
    <s v="HIGH"/>
    <n v="14"/>
    <n v="16"/>
    <n v="771397.57140000002"/>
    <n v="14.18319788"/>
    <n v="-0.18319788400000001"/>
    <n v="5399783"/>
    <n v="674972.875"/>
    <n v="3085590.2859999998"/>
    <s v="Brian Kemp"/>
    <s v="Republican"/>
    <n v="1.428571429"/>
    <n v="1"/>
    <n v="0.495"/>
    <n v="0.49199999999999999"/>
  </r>
  <r>
    <x v="10"/>
    <x v="10"/>
    <n v="6423"/>
    <n v="1441553"/>
    <n v="6.7714369999999999E-3"/>
    <n v="224.4360891"/>
    <n v="12"/>
    <n v="10.1"/>
    <n v="1229"/>
    <n v="5325.6666670000004"/>
    <n v="63908"/>
    <n v="30.725000000000001"/>
    <n v="453471"/>
    <n v="212622"/>
    <n v="0.21099999999999999"/>
    <n v="3.3270013139999999"/>
    <n v="10.12100152"/>
    <n v="7.0956844209999996"/>
    <n v="21.585634039999999"/>
    <n v="2.132756723"/>
    <n v="2"/>
    <n v="1704"/>
    <n v="908490"/>
    <n v="89949.504950000002"/>
    <n v="168.71287129999999"/>
    <n v="55.459723349999997"/>
    <n v="14.215591160000001"/>
    <n v="30.28"/>
    <n v="537"/>
    <n v="162.66"/>
    <n v="76.082862520000006"/>
    <n v="231.4500942"/>
    <n v="556.76"/>
    <n v="12.63"/>
    <n v="5.4989999999999997"/>
    <n v="45"/>
    <n v="5.31"/>
    <n v="0.11"/>
    <n v="0.14099999999999999"/>
    <n v="4574.7476669999996"/>
    <n v="2870.7476670000001"/>
    <n v="2151.327667"/>
    <n v="405.1464532"/>
    <n v="170.3347321"/>
    <n v="391.22161610000001"/>
    <x v="10"/>
    <x v="10"/>
    <n v="217"/>
    <n v="3037"/>
    <n v="19331"/>
    <n v="1340.9843410000001"/>
    <n v="26"/>
    <n v="1.8036104120000001"/>
    <n v="3.3"/>
    <x v="10"/>
    <n v="3"/>
    <n v="80.900000000000006"/>
    <s v="No data"/>
    <n v="41.5"/>
    <n v="24.1"/>
    <n v="0"/>
    <n v="2"/>
    <n v="1059012"/>
    <n v="35378"/>
    <n v="325"/>
    <n v="2"/>
    <n v="3463"/>
    <n v="395"/>
    <n v="1053"/>
    <n v="29"/>
    <n v="113"/>
    <n v="4170"/>
    <n v="20064"/>
    <n v="4286"/>
    <n v="734"/>
    <n v="744"/>
    <n v="3340.660918"/>
    <n v="30.688981810000001"/>
    <n v="0.18885527299999999"/>
    <n v="327.00290460000002"/>
    <n v="37.298916349999999"/>
    <n v="99.432301050000007"/>
    <n v="2.7384014529999998"/>
    <n v="10.6703229"/>
    <n v="393.76324349999999"/>
    <n v="1894.5960950000001"/>
    <n v="404.71684929999998"/>
    <n v="69.309885059999999"/>
    <n v="39.313438560000002"/>
    <s v="Yes"/>
    <n v="1256140"/>
    <n v="1.147605362"/>
    <n v="7.6"/>
    <n v="2.2200000000000002"/>
    <n v="7.33"/>
    <n v="0.24"/>
    <n v="0.32"/>
    <n v="0.22600000000000001"/>
    <n v="0.17499999999999999"/>
    <n v="5.0999999999999997E-2"/>
    <n v="0.2"/>
    <n v="18.3"/>
    <n v="274"/>
    <n v="12.9"/>
    <n v="12.9"/>
    <n v="184"/>
    <n v="4.88"/>
    <n v="12.9"/>
    <n v="1206"/>
    <n v="4374"/>
    <n v="0.27572016500000002"/>
    <n v="0.83659775300000006"/>
    <n v="31991"/>
    <n v="14.9"/>
    <n v="248"/>
    <n v="4780"/>
    <n v="15.7"/>
    <n v="55"/>
    <s v="Viability"/>
    <s v="Protected"/>
    <m/>
    <n v="3"/>
    <n v="12"/>
    <n v="15"/>
    <s v="NO"/>
    <m/>
    <m/>
    <s v="All firearms must be registered."/>
    <n v="5"/>
    <n v="10"/>
    <n v="42"/>
    <n v="41"/>
    <n v="9"/>
    <n v="0.84099999999999997"/>
    <n v="15242"/>
    <n v="0.92"/>
    <n v="13731"/>
    <n v="0.21485572999999999"/>
    <n v="45"/>
    <n v="90.2"/>
    <s v="No"/>
    <s v="No"/>
    <s v="No"/>
    <s v="No"/>
    <s v="No"/>
    <s v="No"/>
    <s v="No"/>
    <s v="No"/>
    <s v="No"/>
    <s v="No"/>
    <s v="No"/>
    <s v="No"/>
    <s v="No"/>
    <n v="97.5"/>
    <n v="89.9"/>
    <n v="7"/>
    <n v="6.4"/>
    <n v="5.2"/>
    <n v="0.8"/>
    <n v="2"/>
    <n v="2.1"/>
    <n v="1.6"/>
    <n v="0.7"/>
    <n v="0.5"/>
    <n v="1.1000000000000001"/>
    <n v="149"/>
    <s v="Mixed"/>
    <b v="1"/>
    <n v="2"/>
    <n v="720776.5"/>
    <n v="50"/>
    <n v="28831.06"/>
    <n v="52"/>
    <n v="27722.17308"/>
    <n v="4.0479526699999999"/>
    <n v="1314"/>
    <n v="1097.072298"/>
    <n v="20.45773003"/>
    <n v="0"/>
    <n v="0"/>
    <s v="D-"/>
    <s v="F"/>
    <s v="N/A"/>
    <s v="N/A"/>
    <s v="N/A"/>
    <s v="D-"/>
    <n v="13.6"/>
    <n v="21.2"/>
    <n v="25"/>
    <n v="4.0999999999999996"/>
    <m/>
    <n v="5014"/>
    <n v="3.54"/>
    <n v="0.1089"/>
    <n v="9.3200000000000005E-2"/>
    <n v="2.66"/>
    <n v="0.12"/>
    <n v="0.60199999999999998"/>
    <n v="0.1588"/>
    <n v="-3.8800000000000001E-2"/>
    <n v="2"/>
    <n v="1"/>
    <n v="0.73299999999999998"/>
    <n v="3"/>
    <n v="2.141"/>
    <n v="70"/>
    <n v="0.67400000000000004"/>
    <n v="467.55131449999999"/>
    <n v="104935.3884"/>
    <n v="0"/>
    <n v="11.8"/>
    <n v="0"/>
    <n v="65.400000000000006"/>
    <n v="1.2"/>
    <n v="1.8"/>
    <n v="5.7"/>
    <n v="7.3"/>
    <n v="6.8"/>
    <s v="$12.6 billion"/>
    <n v="2.5999999999999999E-2"/>
    <n v="75981600000"/>
    <n v="52708.155720000002"/>
    <n v="0"/>
    <n v="1000"/>
    <n v="5900"/>
    <n v="0"/>
    <n v="0"/>
    <n v="5830"/>
    <n v="10300"/>
    <n v="13500"/>
    <n v="1"/>
    <s v="LOW"/>
    <s v="LOW"/>
    <s v="LOW"/>
    <s v="L^{Ü} / M*"/>
    <s v="LOW"/>
    <n v="2"/>
    <n v="4"/>
    <n v="720776.5"/>
    <n v="1.8932086210000001"/>
    <n v="0.10679137900000001"/>
    <n v="720776.5"/>
    <n v="360388.25"/>
    <n v="720776.5"/>
    <s v="David Ige"/>
    <s v="Democratic"/>
    <n v="2"/>
    <n v="1"/>
    <n v="0.63700000000000001"/>
    <n v="0.34300000000000003"/>
  </r>
  <r>
    <x v="11"/>
    <x v="11"/>
    <n v="55875"/>
    <n v="3193079"/>
    <n v="4.6297630000000003E-3"/>
    <n v="57.146827739999999"/>
    <n v="3"/>
    <n v="7.25"/>
    <n v="1157"/>
    <n v="5013.6666670000004"/>
    <n v="60164"/>
    <n v="28.925000000000001"/>
    <n v="441223"/>
    <n v="202268"/>
    <n v="0.20300000000000001"/>
    <n v="3.3619440200000001"/>
    <n v="13.412997349999999"/>
    <n v="7.3336712979999996"/>
    <n v="29.258819630000001"/>
    <n v="2.1813781720000001"/>
    <n v="1"/>
    <n v="785"/>
    <n v="199882"/>
    <n v="27569.93103"/>
    <n v="108.2758621"/>
    <n v="27.139152979999999"/>
    <n v="3.322285752"/>
    <n v="12.46"/>
    <n v="865"/>
    <n v="107.78"/>
    <n v="71.253071250000005"/>
    <n v="284.27518429999998"/>
    <n v="347.05"/>
    <n v="10.23"/>
    <n v="5.2380000000000004"/>
    <n v="196"/>
    <n v="4.07"/>
    <n v="8.5300000000000001E-2"/>
    <n v="0.112"/>
    <n v="4452.1360000000004"/>
    <n v="3667.136"/>
    <n v="3212.306"/>
    <n v="789.26437350000003"/>
    <n v="314.0084066"/>
    <n v="613.26956849999999"/>
    <x v="11"/>
    <x v="11"/>
    <n v="292"/>
    <n v="9260"/>
    <n v="19830"/>
    <n v="621.03067290000001"/>
    <n v="14"/>
    <n v="0.438448281"/>
    <n v="3.6"/>
    <x v="11"/>
    <n v="2.8"/>
    <n v="79"/>
    <n v="0.35"/>
    <n v="45.3"/>
    <n v="29.3"/>
    <n v="0"/>
    <n v="205"/>
    <n v="2927835"/>
    <n v="74513"/>
    <n v="327"/>
    <n v="72"/>
    <n v="7659"/>
    <n v="2565"/>
    <n v="15845"/>
    <n v="189"/>
    <n v="87"/>
    <n v="7832"/>
    <n v="32882"/>
    <n v="5799"/>
    <n v="681"/>
    <n v="575"/>
    <n v="2544.986312"/>
    <n v="11.168662169999999"/>
    <n v="2.459154973"/>
    <n v="261.59261020000002"/>
    <n v="87.607395909999994"/>
    <n v="541.18486870000004"/>
    <n v="6.4552818040000002"/>
    <n v="2.9714789260000001"/>
    <n v="267.5014132"/>
    <n v="1123.082414"/>
    <n v="198.06444010000001"/>
    <n v="23.259507450000001"/>
    <n v="26.734884610000002"/>
    <s v="No"/>
    <n v="3787224"/>
    <n v="0.84311860100000002"/>
    <n v="10.6"/>
    <n v="1.08"/>
    <n v="8"/>
    <n v="0.05"/>
    <n v="0.19"/>
    <n v="9.6000000000000002E-2"/>
    <n v="6.7000000000000004E-2"/>
    <n v="2.9000000000000001E-2"/>
    <n v="8.2000000000000003E-2"/>
    <n v="14.3"/>
    <n v="432"/>
    <n v="23.2"/>
    <n v="18"/>
    <n v="552"/>
    <n v="5.0599999999999996"/>
    <n v="18.3"/>
    <n v="3718"/>
    <n v="38235"/>
    <n v="9.7240748000000002E-2"/>
    <n v="1.164393365"/>
    <n v="7778"/>
    <n v="6"/>
    <n v="95"/>
    <n v="604"/>
    <n v="14.1"/>
    <n v="4"/>
    <s v="20 weeks"/>
    <s v="Not Protected"/>
    <m/>
    <n v="46"/>
    <n v="11"/>
    <n v="11"/>
    <s v="NO"/>
    <s v="NO"/>
    <n v="3"/>
    <s v="State laws neither require nor prohibit firearms registries."/>
    <n v="2"/>
    <n v="40"/>
    <n v="23"/>
    <n v="30"/>
    <n v="26"/>
    <n v="0.92500000000000004"/>
    <n v="11732"/>
    <n v="0.92"/>
    <n v="10379"/>
    <n v="0.17251180099999999"/>
    <n v="31"/>
    <n v="85"/>
    <s v="No"/>
    <s v="No"/>
    <s v="No"/>
    <s v="No"/>
    <s v="No"/>
    <s v="Yes"/>
    <s v="Yes"/>
    <s v="Yes"/>
    <s v="Yes"/>
    <s v="Yes"/>
    <s v="Yes"/>
    <s v="No"/>
    <s v="Yes"/>
    <n v="67.7"/>
    <n v="79.099999999999994"/>
    <n v="8.9"/>
    <n v="3.7"/>
    <n v="4.5999999999999996"/>
    <n v="1"/>
    <n v="2.6"/>
    <n v="1.7"/>
    <n v="1.3"/>
    <n v="1.3"/>
    <n v="3.3"/>
    <n v="1.3"/>
    <n v="194"/>
    <s v="Mixed"/>
    <s v="NOT TRUE"/>
    <n v="0"/>
    <s v="N/A"/>
    <n v="71"/>
    <n v="44972.943659999997"/>
    <n v="71"/>
    <n v="44972.943659999997"/>
    <n v="0.63534675600000001"/>
    <n v="5107"/>
    <n v="625.2357548"/>
    <n v="9.1400447430000007"/>
    <n v="6"/>
    <n v="1.879064063"/>
    <s v="C+"/>
    <s v="C"/>
    <s v="C+"/>
    <s v="N/A"/>
    <s v="C"/>
    <s v="N/A"/>
    <n v="11.7"/>
    <n v="17.7"/>
    <n v="36.4"/>
    <n v="2.6"/>
    <n v="3.4"/>
    <n v="2663"/>
    <n v="0.84"/>
    <n v="9.9000000000000005E-2"/>
    <n v="0.10970000000000001"/>
    <n v="2.39"/>
    <n v="0.1"/>
    <n v="0.70399999999999996"/>
    <n v="0.2268"/>
    <n v="-0.1268"/>
    <n v="21"/>
    <n v="27"/>
    <n v="0.72399999999999998"/>
    <n v="11"/>
    <n v="5.0795454549999999"/>
    <n v="47.8"/>
    <n v="36.578000000000003"/>
    <n v="11455.400879999999"/>
    <n v="654639.821"/>
    <n v="0"/>
    <n v="33.5"/>
    <n v="9"/>
    <n v="0.1"/>
    <n v="1.4"/>
    <n v="0"/>
    <n v="0.3"/>
    <n v="55.3"/>
    <n v="0.3"/>
    <s v="$3.9 billion"/>
    <n v="1.2E-2"/>
    <n v="180000000000"/>
    <n v="56386.954409999998"/>
    <n v="3355730"/>
    <n v="2500"/>
    <n v="72810"/>
    <n v="0"/>
    <n v="0"/>
    <n v="20139"/>
    <n v="1120180"/>
    <n v="6750"/>
    <n v="2"/>
    <s v="MOD"/>
    <s v="LOW"/>
    <s v="MOD"/>
    <s v="MOD"/>
    <s v="LOW"/>
    <n v="4"/>
    <n v="6"/>
    <n v="798269.75"/>
    <n v="4.1935084539999998"/>
    <n v="-0.193508454"/>
    <n v="1596539.5"/>
    <n v="532179.83330000006"/>
    <n v="1197404.625"/>
    <s v="Kim Reynolds"/>
    <s v="Republican"/>
    <n v="1.25"/>
    <n v="0"/>
    <n v="0.44900000000000001"/>
    <n v="0.53100000000000003"/>
  </r>
  <r>
    <x v="12"/>
    <x v="12"/>
    <n v="82751"/>
    <n v="1900923"/>
    <n v="1.6102802999999999E-2"/>
    <n v="22.971601549999999"/>
    <n v="2"/>
    <n v="7.25"/>
    <n v="1111"/>
    <n v="4814.3333329999996"/>
    <n v="57772"/>
    <n v="27.774999999999999"/>
    <n v="462352"/>
    <n v="197850"/>
    <n v="0.253"/>
    <n v="3.42466939"/>
    <n v="13.120026530000001"/>
    <n v="8.003046458"/>
    <n v="30.659946949999998"/>
    <n v="2.3368814759999998"/>
    <n v="1"/>
    <n v="923"/>
    <n v="467694"/>
    <n v="64509.517240000001"/>
    <n v="127.3103448"/>
    <n v="33.23132313"/>
    <n v="8.0955133969999995"/>
    <n v="9.9499999999999993"/>
    <n v="955"/>
    <n v="95.04"/>
    <n v="68.557919620000007"/>
    <n v="262.64775409999999"/>
    <n v="281.12"/>
    <n v="10.52"/>
    <n v="4.7039999999999997"/>
    <n v="0"/>
    <n v="4.2300000000000004"/>
    <n v="6.9199999999999998E-2"/>
    <n v="0.107"/>
    <n v="4299.1996669999999"/>
    <n v="3376.1996669999999"/>
    <n v="3000.039667"/>
    <n v="709.22923560000004"/>
    <n v="285.1748733"/>
    <n v="637.76353459999996"/>
    <x v="12"/>
    <x v="12"/>
    <n v="452"/>
    <n v="8571"/>
    <n v="6119"/>
    <n v="321.8962578"/>
    <n v="37"/>
    <n v="1.9464228690000001"/>
    <n v="2.5"/>
    <x v="12"/>
    <n v="3.5"/>
    <n v="79.5"/>
    <n v="3.12"/>
    <n v="42.5"/>
    <n v="38.200000000000003"/>
    <n v="1"/>
    <n v="110"/>
    <n v="1889225"/>
    <n v="31407"/>
    <n v="140"/>
    <n v="3"/>
    <n v="2811"/>
    <n v="627"/>
    <n v="6959"/>
    <n v="118"/>
    <n v="90"/>
    <n v="5252"/>
    <n v="13226"/>
    <n v="1618"/>
    <n v="156"/>
    <n v="407"/>
    <n v="1662.427715"/>
    <n v="7.410446082"/>
    <n v="0.15879527299999999"/>
    <n v="148.79117099999999"/>
    <n v="33.188212100000001"/>
    <n v="368.35210210000002"/>
    <n v="6.2459474119999996"/>
    <n v="4.7638581960000002"/>
    <n v="277.99759160000002"/>
    <n v="700.07542780000006"/>
    <n v="85.643584009999998"/>
    <n v="8.2573542060000005"/>
    <n v="70.254161429999996"/>
    <s v="No"/>
    <n v="1917677"/>
    <n v="0.99126338800000002"/>
    <n v="12.5"/>
    <n v="2.54"/>
    <n v="7.44"/>
    <n v="0.02"/>
    <n v="0.11"/>
    <n v="6.2E-2"/>
    <n v="0.05"/>
    <n v="1.2E-2"/>
    <n v="5.6000000000000001E-2"/>
    <n v="15.9"/>
    <n v="287"/>
    <n v="10.5"/>
    <n v="23.2"/>
    <n v="419"/>
    <n v="5.5"/>
    <n v="23.8"/>
    <n v="1305"/>
    <n v="13384"/>
    <n v="9.7504483000000003E-2"/>
    <n v="0.68650860700000005"/>
    <n v="2249"/>
    <n v="8.5"/>
    <n v="128"/>
    <n v="25"/>
    <n v="14.9"/>
    <n v="43"/>
    <s v="Viability"/>
    <s v="Banned"/>
    <s v="Affected by Roe/Casey Reversal "/>
    <n v="35"/>
    <n v="44"/>
    <n v="25"/>
    <s v="NO"/>
    <s v="NO"/>
    <n v="4"/>
    <s v="Firearms registries are prohibited."/>
    <n v="1"/>
    <n v="5"/>
    <n v="9"/>
    <n v="10"/>
    <n v="48"/>
    <n v="0.89500000000000002"/>
    <n v="7771"/>
    <n v="0.91"/>
    <n v="7474"/>
    <n v="0.12937062899999999"/>
    <n v="1"/>
    <n v="75.099999999999994"/>
    <s v="No"/>
    <s v="No"/>
    <s v="No"/>
    <s v="No"/>
    <s v="No"/>
    <s v="No"/>
    <s v="No"/>
    <s v="Yes"/>
    <s v="No"/>
    <s v="No"/>
    <s v="No"/>
    <s v="No"/>
    <s v="No"/>
    <n v="65.5"/>
    <n v="74.400000000000006"/>
    <n v="6.9"/>
    <n v="4.3"/>
    <n v="3.5"/>
    <n v="0"/>
    <n v="2"/>
    <n v="1.8"/>
    <n v="2.4"/>
    <n v="1.7"/>
    <n v="1.3"/>
    <n v="0.8"/>
    <n v="80"/>
    <s v="Fully Illegal"/>
    <s v="NOT TRUE"/>
    <n v="1"/>
    <n v="1900923"/>
    <n v="32"/>
    <n v="59403.84375"/>
    <n v="33"/>
    <n v="57603.727270000003"/>
    <n v="0.19939336099999999"/>
    <n v="2427"/>
    <n v="783.23980219999999"/>
    <n v="2.9328950709999999"/>
    <n v="4"/>
    <n v="2.1042409399999999"/>
    <s v="D+"/>
    <s v="D-"/>
    <s v="C"/>
    <s v="C+"/>
    <s v="N/A"/>
    <s v="N/A"/>
    <n v="10.4"/>
    <n v="16"/>
    <n v="31.6"/>
    <n v="2.7"/>
    <n v="1.6"/>
    <n v="167"/>
    <n v="0.09"/>
    <n v="8.1699999999999995E-2"/>
    <n v="0.1167"/>
    <n v="2.94"/>
    <n v="0.08"/>
    <n v="0.70199999999999996"/>
    <n v="7.8700000000000006E-2"/>
    <n v="1.2999999999999999E-3"/>
    <n v="9"/>
    <n v="42"/>
    <n v="0.624"/>
    <n v="6"/>
    <n v="13.791833329999999"/>
    <n v="44.4"/>
    <n v="2.657"/>
    <n v="1397.7420440000001"/>
    <n v="32108.373309999999"/>
    <n v="0"/>
    <n v="0.1"/>
    <n v="26"/>
    <n v="0"/>
    <n v="51"/>
    <n v="0.5"/>
    <n v="3.3"/>
    <n v="15.7"/>
    <n v="3.3"/>
    <s v="$7.8 billion"/>
    <n v="9.8000000000000004E-2"/>
    <n v="79082900000"/>
    <n v="41602.368949999996"/>
    <n v="77052"/>
    <n v="5000"/>
    <n v="158648"/>
    <n v="0"/>
    <n v="0"/>
    <n v="16086"/>
    <n v="2575"/>
    <n v="43300"/>
    <n v="1"/>
    <s v="LOW"/>
    <s v="LOW"/>
    <s v="LOW"/>
    <s v="MOD"/>
    <s v="MOD"/>
    <n v="2"/>
    <n v="4"/>
    <n v="950461.5"/>
    <n v="2.4965046809999998"/>
    <n v="-0.496504681"/>
    <n v="950461.5"/>
    <n v="475230.75"/>
    <n v="950461.5"/>
    <s v="Brad Little"/>
    <s v="Republican"/>
    <n v="1"/>
    <n v="0"/>
    <n v="0.33100000000000002"/>
    <n v="0.63800000000000001"/>
  </r>
  <r>
    <x v="13"/>
    <x v="13"/>
    <n v="55593"/>
    <n v="12671469"/>
    <n v="-1.4134600000000001E-4"/>
    <n v="227.93281529999999"/>
    <n v="1"/>
    <n v="12"/>
    <n v="1473"/>
    <n v="6383"/>
    <n v="76596"/>
    <n v="36.825000000000003"/>
    <n v="627329"/>
    <n v="250266"/>
    <n v="0.18099999999999999"/>
    <n v="3.2673507750000002"/>
    <n v="10.026682689999999"/>
    <n v="8.1901013109999994"/>
    <n v="25.1333734"/>
    <n v="2.506648926"/>
    <n v="17"/>
    <n v="1065"/>
    <n v="267321"/>
    <n v="22276.75"/>
    <n v="88.75"/>
    <n v="28.920570260000002"/>
    <n v="3.4900125329999998"/>
    <n v="13.04"/>
    <n v="721"/>
    <n v="93.98"/>
    <n v="105.4945055"/>
    <n v="323.73626369999999"/>
    <n v="327.31"/>
    <n v="10.57"/>
    <n v="5.0629999999999997"/>
    <n v="69"/>
    <n v="4.55"/>
    <n v="4.9599999999999998E-2"/>
    <n v="0.129"/>
    <n v="5559.5929999999998"/>
    <n v="4494.5929999999998"/>
    <n v="4073.3029999999999"/>
    <n v="895.23142859999996"/>
    <n v="385.36452220000001"/>
    <n v="804.5236026"/>
    <x v="13"/>
    <x v="13"/>
    <n v="306"/>
    <n v="38259"/>
    <n v="4936"/>
    <n v="38.953652490000003"/>
    <n v="11"/>
    <n v="8.6809193000000007E-2"/>
    <n v="11.2"/>
    <x v="13"/>
    <n v="2.7"/>
    <n v="79"/>
    <n v="0.67"/>
    <n v="35.299999999999997"/>
    <n v="25.9"/>
    <n v="0"/>
    <n v="328"/>
    <n v="7845636"/>
    <n v="156781"/>
    <n v="541"/>
    <n v="6"/>
    <n v="11465"/>
    <n v="1849"/>
    <n v="42370"/>
    <n v="67"/>
    <n v="171"/>
    <n v="24685"/>
    <n v="57784"/>
    <n v="11430"/>
    <n v="5955"/>
    <n v="458"/>
    <n v="1998.321105"/>
    <n v="6.8955531460000001"/>
    <n v="7.6475636E-2"/>
    <n v="146.13219369999999"/>
    <n v="23.567241710000001"/>
    <n v="540.0454469"/>
    <n v="0.85397793099999997"/>
    <n v="2.1795556149999999"/>
    <n v="314.63351089999998"/>
    <n v="736.51135480000005"/>
    <n v="145.68608589999999"/>
    <n v="75.902068360000001"/>
    <n v="21.543225400000001"/>
    <s v="Yes"/>
    <n v="10587725"/>
    <n v="1.196807529"/>
    <n v="8"/>
    <n v="0.67"/>
    <n v="6.3"/>
    <n v="0.06"/>
    <n v="0.21"/>
    <n v="0.192"/>
    <n v="0.14799999999999999"/>
    <n v="4.3999999999999997E-2"/>
    <n v="0.17"/>
    <n v="28.1"/>
    <n v="3549"/>
    <n v="15"/>
    <n v="10.5"/>
    <n v="1362"/>
    <n v="6.75"/>
    <n v="14.7"/>
    <n v="6614"/>
    <n v="151407"/>
    <n v="4.3683580999999999E-2"/>
    <n v="0.52196000300000001"/>
    <n v="1285"/>
    <n v="3.9"/>
    <n v="58"/>
    <n v="50"/>
    <n v="14.6"/>
    <n v="49"/>
    <s v="Viability"/>
    <s v="Protected"/>
    <m/>
    <n v="12"/>
    <n v="6"/>
    <n v="5"/>
    <s v="YES"/>
    <s v="YES"/>
    <n v="3"/>
    <s v="State laws neither require nor prohibit firearms registries."/>
    <n v="2"/>
    <n v="2"/>
    <n v="22"/>
    <n v="13"/>
    <n v="8"/>
    <n v="0.871"/>
    <n v="15741"/>
    <n v="0.89"/>
    <n v="13802"/>
    <n v="0.18019217700000001"/>
    <n v="36"/>
    <n v="122.8"/>
    <s v="Yes"/>
    <s v="Yes"/>
    <s v="Yes"/>
    <s v="Yes"/>
    <s v="Yes"/>
    <s v="Yes"/>
    <s v="Yes"/>
    <s v="No"/>
    <s v="No"/>
    <s v="Yes"/>
    <s v="Yes"/>
    <s v="No"/>
    <s v="No"/>
    <n v="82.5"/>
    <n v="77.7"/>
    <n v="7.8"/>
    <n v="4.8"/>
    <n v="5.2"/>
    <n v="5.5"/>
    <n v="2.4"/>
    <n v="2.1"/>
    <n v="1.6"/>
    <n v="1.6"/>
    <n v="2"/>
    <n v="1.2"/>
    <n v="161"/>
    <s v="Fully Legal"/>
    <b v="1"/>
    <n v="0"/>
    <s v="N/A"/>
    <n v="142"/>
    <n v="89235.697180000003"/>
    <n v="142"/>
    <n v="89235.697180000003"/>
    <n v="1.2771392079999999"/>
    <n v="12453"/>
    <n v="1017.543483"/>
    <n v="22.400302199999999"/>
    <n v="15"/>
    <n v="1.1837617250000001"/>
    <s v="D"/>
    <s v="D+"/>
    <s v="D"/>
    <s v="N/A"/>
    <s v="D-"/>
    <s v="N/A"/>
    <n v="12.1"/>
    <n v="16.5"/>
    <n v="34.200000000000003"/>
    <n v="4.5"/>
    <m/>
    <n v="19209"/>
    <n v="1.52"/>
    <n v="0.14000000000000001"/>
    <n v="0.1244"/>
    <n v="2.39"/>
    <n v="0.1"/>
    <n v="0.67800000000000005"/>
    <n v="8.09E-2"/>
    <n v="1.9099999999999999E-2"/>
    <n v="47"/>
    <n v="21"/>
    <n v="0.70899999999999996"/>
    <n v="44"/>
    <n v="1.2634772729999999"/>
    <n v="51.8"/>
    <n v="18.690000000000001"/>
    <n v="1474.9671089999999"/>
    <n v="336193.4056"/>
    <n v="53.3"/>
    <n v="23.9"/>
    <n v="11.6"/>
    <n v="0"/>
    <n v="0.1"/>
    <n v="0"/>
    <n v="0.3"/>
    <n v="10.3"/>
    <n v="0.5"/>
    <s v="$643.3 million"/>
    <n v="0.01"/>
    <n v="785000000000"/>
    <n v="61945.856469999999"/>
    <n v="0"/>
    <n v="0"/>
    <n v="16688"/>
    <n v="2500"/>
    <n v="0"/>
    <n v="10015"/>
    <n v="57725"/>
    <n v="17527"/>
    <n v="5"/>
    <s v="HIGH"/>
    <s v="L^{Ü} / H*"/>
    <s v="HIGH"/>
    <s v="L^{Ü} / H*"/>
    <s v="HIGH"/>
    <n v="18"/>
    <n v="20"/>
    <n v="703970.5"/>
    <n v="16.641590260000001"/>
    <n v="1.3584097449999999"/>
    <n v="6335734.5"/>
    <n v="633573.44999999995"/>
    <n v="3519852.5"/>
    <s v="J. B. Pritzker"/>
    <s v="Democratic"/>
    <n v="1.7222222220000001"/>
    <n v="1"/>
    <n v="0.57499999999999996"/>
    <n v="0.40600000000000003"/>
  </r>
  <r>
    <x v="14"/>
    <x v="14"/>
    <n v="35870"/>
    <n v="6805985"/>
    <n v="4.5588640000000001E-3"/>
    <n v="189.74031220000001"/>
    <n v="17"/>
    <n v="7.25"/>
    <n v="1153"/>
    <n v="4996.3333329999996"/>
    <n v="59956"/>
    <n v="28.824999999999999"/>
    <n v="437567"/>
    <n v="192928"/>
    <n v="0.21099999999999999"/>
    <n v="3.2178264059999999"/>
    <n v="12.79363395"/>
    <n v="7.2981352990000001"/>
    <n v="29.016379310000001"/>
    <n v="2.2680326339999999"/>
    <n v="3"/>
    <n v="850"/>
    <n v="227679"/>
    <n v="31404"/>
    <n v="117.24137930000001"/>
    <n v="29.488291409999999"/>
    <n v="3.7974347860000002"/>
    <n v="12.83"/>
    <n v="938"/>
    <n v="120.34"/>
    <n v="70.559610710000001"/>
    <n v="280.53527980000001"/>
    <n v="318.02999999999997"/>
    <n v="10.76"/>
    <n v="5.55"/>
    <n v="101"/>
    <n v="4.1100000000000003"/>
    <n v="3.2300000000000002E-2"/>
    <n v="9.2999999999999999E-2"/>
    <n v="4531.6743329999999"/>
    <n v="3681.6743329999999"/>
    <n v="3243.304333"/>
    <n v="789.12514190000002"/>
    <n v="301.42233579999998"/>
    <n v="584.3791592"/>
    <x v="14"/>
    <x v="14"/>
    <n v="394"/>
    <n v="26969"/>
    <n v="8085"/>
    <n v="118.79250399999999"/>
    <n v="21"/>
    <n v="0.30855195800000002"/>
    <n v="9.6999999999999993"/>
    <x v="14"/>
    <n v="3.3"/>
    <n v="77"/>
    <n v="2.4"/>
    <n v="33.9"/>
    <n v="27.9"/>
    <n v="1"/>
    <n v="190"/>
    <n v="5229123"/>
    <n v="123469"/>
    <n v="720"/>
    <n v="19"/>
    <n v="11661"/>
    <n v="1800"/>
    <n v="10585"/>
    <n v="487"/>
    <n v="141"/>
    <n v="16032"/>
    <n v="65136"/>
    <n v="12585"/>
    <n v="2905"/>
    <n v="1398"/>
    <n v="2361.179877"/>
    <n v="13.769039279999999"/>
    <n v="0.36334964800000003"/>
    <n v="223.00106539999999"/>
    <n v="34.422598209999997"/>
    <n v="202.4240011"/>
    <n v="9.313225181"/>
    <n v="2.6964368589999999"/>
    <n v="306.59060799999997"/>
    <n v="1245.639087"/>
    <n v="240.67133250000001"/>
    <n v="55.554248770000001"/>
    <n v="5.8376401859999998"/>
    <s v="Yes"/>
    <n v="6199901"/>
    <n v="1.097757045"/>
    <n v="12"/>
    <n v="1.37"/>
    <n v="6.5"/>
    <n v="0.03"/>
    <n v="0.08"/>
    <n v="9.7000000000000003E-2"/>
    <n v="8.7999999999999995E-2"/>
    <n v="8.9999999999999993E-3"/>
    <n v="9.2999999999999999E-2"/>
    <n v="36.700000000000003"/>
    <n v="2321"/>
    <n v="18"/>
    <n v="15"/>
    <n v="1024"/>
    <n v="4.43"/>
    <n v="43.6"/>
    <n v="9032"/>
    <n v="147759"/>
    <n v="6.1126564000000001E-2"/>
    <n v="1.3270672800000001"/>
    <n v="39329"/>
    <n v="15.5"/>
    <n v="263"/>
    <n v="5528"/>
    <n v="20.3"/>
    <n v="36"/>
    <s v="20 weeks"/>
    <s v="Not Protected"/>
    <s v="Potentially Affected by Roe/Casey Reversal "/>
    <n v="37"/>
    <n v="28"/>
    <n v="28"/>
    <s v="NO"/>
    <s v="NO"/>
    <n v="3"/>
    <s v="State laws neither require nor prohibit firearms registries."/>
    <n v="2"/>
    <n v="13"/>
    <n v="9"/>
    <n v="10"/>
    <n v="43"/>
    <n v="0.92"/>
    <n v="10262"/>
    <n v="0.89"/>
    <n v="12612"/>
    <n v="0.21035425999999999"/>
    <n v="8"/>
    <n v="110.5"/>
    <s v="No"/>
    <s v="No"/>
    <s v="No"/>
    <s v="Yes"/>
    <s v="Yes"/>
    <s v="No"/>
    <s v="No"/>
    <s v="Yes"/>
    <s v="Yes"/>
    <s v="Yes"/>
    <s v="No"/>
    <s v="No"/>
    <s v="No"/>
    <n v="73.7"/>
    <n v="69.7"/>
    <n v="8.9"/>
    <n v="3.9"/>
    <n v="5.2"/>
    <n v="1.3"/>
    <n v="2.9"/>
    <n v="3.5"/>
    <n v="1.7"/>
    <n v="2.7"/>
    <n v="3.1"/>
    <n v="1.8"/>
    <n v="101"/>
    <s v="Mixed"/>
    <s v="NOT TRUE"/>
    <n v="1"/>
    <n v="6805985"/>
    <n v="34"/>
    <n v="200176.0294"/>
    <n v="35"/>
    <n v="194456.71429999999"/>
    <n v="0.48787287400000001"/>
    <n v="9061"/>
    <n v="751.12956629999996"/>
    <n v="25.260663510000001"/>
    <n v="12"/>
    <n v="1.7631540480000001"/>
    <s v="C-"/>
    <s v="C"/>
    <s v="C"/>
    <s v="N/A"/>
    <s v="C-"/>
    <s v="N/A"/>
    <n v="10.1"/>
    <n v="15.9"/>
    <n v="36.299999999999997"/>
    <n v="2.8"/>
    <n v="2.1"/>
    <n v="14379"/>
    <n v="2.14"/>
    <n v="7.7799999999999994E-2"/>
    <n v="0.12690000000000001"/>
    <n v="2.15"/>
    <n v="0.13"/>
    <n v="0.747"/>
    <n v="0.16209999999999999"/>
    <n v="-3.2099999999999997E-2"/>
    <n v="39"/>
    <n v="38"/>
    <n v="0.72"/>
    <n v="38"/>
    <n v="0.94394736800000001"/>
    <n v="51.7"/>
    <n v="7.9029999999999996"/>
    <n v="1161.1838700000001"/>
    <n v="220323.39"/>
    <n v="0"/>
    <n v="57.7"/>
    <n v="29.5"/>
    <n v="0.1"/>
    <n v="0.3"/>
    <n v="0"/>
    <n v="0.7"/>
    <n v="8.4"/>
    <n v="3.3"/>
    <s v="$7.0 billion"/>
    <n v="8.9999999999999993E-3"/>
    <n v="357000000000"/>
    <n v="52494.694009999999"/>
    <n v="4147549"/>
    <n v="4700"/>
    <n v="122524"/>
    <n v="0"/>
    <n v="0"/>
    <n v="26332"/>
    <n v="298897"/>
    <n v="73235"/>
    <n v="5"/>
    <s v="HIGH"/>
    <s v="HIGH"/>
    <s v="HIGH"/>
    <s v="HIGH"/>
    <s v="HIGH"/>
    <n v="9"/>
    <n v="11"/>
    <n v="756220.55559999996"/>
    <n v="8.9383806769999996"/>
    <n v="6.1619322999999997E-2"/>
    <n v="3402992.5"/>
    <n v="618725.90910000005"/>
    <n v="2079606.5279999999"/>
    <s v="Eric Holcomb"/>
    <s v="Republican"/>
    <n v="1.2222222220000001"/>
    <n v="0"/>
    <n v="0.41"/>
    <n v="0.56999999999999995"/>
  </r>
  <r>
    <x v="15"/>
    <x v="15"/>
    <n v="81823"/>
    <n v="2934582"/>
    <n v="2.93187E-3"/>
    <n v="35.865001280000001"/>
    <n v="1"/>
    <n v="7.25"/>
    <n v="1132"/>
    <n v="4905.3333329999996"/>
    <n v="58864"/>
    <n v="28.3"/>
    <n v="501009"/>
    <n v="213529"/>
    <n v="0.218"/>
    <n v="3.6274972820000002"/>
    <n v="14.159748009999999"/>
    <n v="8.5112972280000001"/>
    <n v="33.223408489999997"/>
    <n v="2.346327665"/>
    <n v="2"/>
    <n v="877"/>
    <n v="216078"/>
    <n v="29803.862069999999"/>
    <n v="120.96551719999999"/>
    <n v="30.989399290000001"/>
    <n v="3.6708004889999999"/>
    <n v="12.85"/>
    <n v="883"/>
    <n v="113.52"/>
    <n v="71.253071250000005"/>
    <n v="278.13267810000002"/>
    <n v="261.35000000000002"/>
    <n v="10.130000000000001"/>
    <n v="4.5949999999999998"/>
    <n v="39"/>
    <n v="4.07"/>
    <n v="5.7000000000000002E-2"/>
    <n v="0.112"/>
    <n v="4355.9359999999997"/>
    <n v="3478.9360000000001"/>
    <n v="3104.0659999999998"/>
    <n v="762.66977889999998"/>
    <n v="306.42309970000002"/>
    <n v="675.53122959999996"/>
    <x v="15"/>
    <x v="15"/>
    <n v="341"/>
    <n v="9965"/>
    <n v="5231"/>
    <n v="178.2536661"/>
    <n v="23"/>
    <n v="0.78375727799999995"/>
    <n v="7"/>
    <x v="15"/>
    <n v="3.5"/>
    <n v="78.2"/>
    <n v="2.86"/>
    <n v="35.9"/>
    <n v="31.1"/>
    <n v="1"/>
    <n v="334"/>
    <n v="2614220"/>
    <n v="85034"/>
    <n v="433"/>
    <n v="6"/>
    <n v="6364"/>
    <n v="2457"/>
    <n v="22556"/>
    <n v="418"/>
    <n v="347"/>
    <n v="10446"/>
    <n v="34286"/>
    <n v="5681"/>
    <n v="645"/>
    <n v="1395"/>
    <n v="3252.7484300000001"/>
    <n v="16.563257870000001"/>
    <n v="0.22951396600000001"/>
    <n v="243.43781319999999"/>
    <n v="93.985969049999994"/>
    <n v="862.81950259999996"/>
    <n v="15.989472960000001"/>
    <n v="13.2735577"/>
    <n v="399.5838147"/>
    <n v="1311.5193059999999"/>
    <n v="217.31147340000001"/>
    <n v="24.672751340000001"/>
    <n v="19.63908485"/>
    <s v="No"/>
    <n v="2603543"/>
    <n v="1.127149427"/>
    <n v="14.1"/>
    <n v="0.67"/>
    <n v="8.3000000000000007"/>
    <n v="0.01"/>
    <n v="0.09"/>
    <n v="8.5000000000000006E-2"/>
    <n v="7.9000000000000001E-2"/>
    <n v="6.0000000000000001E-3"/>
    <n v="8.2000000000000003E-2"/>
    <n v="17.399999999999999"/>
    <n v="490"/>
    <n v="18.399999999999999"/>
    <n v="18.399999999999999"/>
    <n v="531"/>
    <n v="6.6"/>
    <n v="18.899999999999999"/>
    <n v="4146"/>
    <n v="32864"/>
    <n v="0.12615628000000001"/>
    <n v="1.4128076839999999"/>
    <n v="3269"/>
    <n v="5.5"/>
    <n v="85"/>
    <n v="434"/>
    <n v="19.2"/>
    <n v="49"/>
    <s v="20 weeks"/>
    <s v="Not Protected"/>
    <s v="Potentially Affected by Roe/Casey Reversal "/>
    <n v="27"/>
    <n v="46"/>
    <n v="49"/>
    <s v="NO"/>
    <s v="NO"/>
    <n v="3"/>
    <s v="State laws neither require nor prohibit firearms registries."/>
    <n v="2"/>
    <n v="42"/>
    <n v="23"/>
    <n v="22"/>
    <n v="20"/>
    <n v="0.92200000000000004"/>
    <n v="11653"/>
    <n v="0.91"/>
    <n v="11222"/>
    <n v="0.19064283800000001"/>
    <n v="27"/>
    <n v="101.8"/>
    <s v="Yes"/>
    <s v="No"/>
    <s v="Yes"/>
    <s v="Yes"/>
    <s v="No"/>
    <s v="No"/>
    <s v="No"/>
    <s v="Yes"/>
    <s v="No"/>
    <s v="Yes"/>
    <s v="No"/>
    <s v="No"/>
    <s v="Yes"/>
    <n v="74.7"/>
    <n v="75.400000000000006"/>
    <n v="8"/>
    <n v="4.0999999999999996"/>
    <n v="5.0999999999999996"/>
    <n v="1"/>
    <n v="2.2999999999999998"/>
    <n v="3.2"/>
    <n v="1.5"/>
    <n v="2.4"/>
    <n v="2.2000000000000002"/>
    <n v="1.3"/>
    <n v="121"/>
    <s v="Mixed"/>
    <b v="1"/>
    <n v="0"/>
    <s v="N/A"/>
    <n v="26"/>
    <n v="112868.5385"/>
    <n v="26"/>
    <n v="112868.5385"/>
    <n v="0.15887953299999999"/>
    <n v="4782"/>
    <n v="613.67252199999996"/>
    <n v="5.8443225009999997"/>
    <n v="0"/>
    <n v="0"/>
    <s v="D+"/>
    <s v="C+"/>
    <s v="C-"/>
    <s v="C-"/>
    <s v="D+"/>
    <s v="N/A"/>
    <n v="12.1"/>
    <n v="17.8"/>
    <n v="36"/>
    <n v="2.5"/>
    <n v="1.8"/>
    <n v="4104"/>
    <n v="1.41"/>
    <n v="6.8599999999999994E-2"/>
    <n v="0.1157"/>
    <n v="1.92"/>
    <n v="0.13"/>
    <n v="0.68899999999999995"/>
    <n v="9.1399999999999995E-2"/>
    <n v="3.8600000000000002E-2"/>
    <n v="11"/>
    <n v="33"/>
    <n v="0.65700000000000003"/>
    <n v="12"/>
    <n v="6.8185833330000003"/>
    <n v="54.3"/>
    <n v="25.625"/>
    <n v="8732.0783680000004"/>
    <n v="313176.00189999997"/>
    <n v="15.1"/>
    <n v="34.200000000000003"/>
    <n v="5.0999999999999996"/>
    <n v="0.2"/>
    <n v="0.1"/>
    <n v="0"/>
    <n v="0.1"/>
    <n v="45.2"/>
    <n v="0.1"/>
    <s v="$1.4 billion"/>
    <n v="8.0000000000000002E-3"/>
    <n v="163000000000"/>
    <n v="55631.739029999997"/>
    <n v="34718"/>
    <n v="5000"/>
    <n v="103298"/>
    <n v="0"/>
    <n v="0"/>
    <n v="25181"/>
    <n v="75619"/>
    <n v="29505"/>
    <n v="5"/>
    <s v="HIGH"/>
    <s v="HIGH"/>
    <s v="MOD"/>
    <s v="HIGH"/>
    <s v="MOD"/>
    <n v="4"/>
    <n v="6"/>
    <n v="733645.5"/>
    <n v="3.8540212829999998"/>
    <n v="0.14597871700000001"/>
    <n v="1467291"/>
    <n v="489097"/>
    <n v="1100468.25"/>
    <s v="Laura Kelly"/>
    <s v="Democratic"/>
    <n v="1.25"/>
    <n v="0"/>
    <n v="0.41499999999999998"/>
    <n v="0.56100000000000005"/>
  </r>
  <r>
    <x v="16"/>
    <x v="16"/>
    <n v="39732"/>
    <n v="4509394"/>
    <n v="3.7715909999999999E-3"/>
    <n v="113.49526830000001"/>
    <n v="2"/>
    <n v="7.25"/>
    <n v="1110"/>
    <n v="4810"/>
    <n v="57720"/>
    <n v="27.75"/>
    <n v="412836"/>
    <n v="184217"/>
    <n v="0.214"/>
    <n v="3.191562717"/>
    <n v="12.215981429999999"/>
    <n v="7.1523908519999999"/>
    <n v="27.37639257"/>
    <n v="2.2410309580000001"/>
    <n v="3"/>
    <n v="795"/>
    <n v="206517"/>
    <n v="28485.103449999999"/>
    <n v="109.6551724"/>
    <n v="28.648648649999998"/>
    <n v="3.5779106029999999"/>
    <n v="10.87"/>
    <n v="1073"/>
    <n v="116.62"/>
    <n v="71.960297769999997"/>
    <n v="275.43424320000003"/>
    <n v="315.2"/>
    <n v="8.52"/>
    <n v="4.7930000000000001"/>
    <n v="25"/>
    <n v="4.03"/>
    <n v="0.05"/>
    <n v="9.6000000000000002E-2"/>
    <n v="4348.24"/>
    <n v="3553.24"/>
    <n v="3121.42"/>
    <n v="774.54590570000005"/>
    <n v="366.36384980000003"/>
    <n v="651.2455665"/>
    <x v="16"/>
    <x v="16"/>
    <n v="514"/>
    <n v="23082"/>
    <n v="7617"/>
    <n v="168.91404919999999"/>
    <n v="30"/>
    <n v="0.66527786200000005"/>
    <n v="9.5"/>
    <x v="16"/>
    <n v="4.0999999999999996"/>
    <n v="75.5"/>
    <n v="8.51"/>
    <n v="45.3"/>
    <n v="35.5"/>
    <n v="1"/>
    <n v="426"/>
    <n v="4505498"/>
    <n v="114954"/>
    <n v="418"/>
    <n v="42"/>
    <n v="12659"/>
    <n v="1962"/>
    <n v="20219"/>
    <n v="1103"/>
    <n v="111"/>
    <n v="9652"/>
    <n v="51527"/>
    <n v="11100"/>
    <n v="2238"/>
    <n v="3923"/>
    <n v="2551.4160700000002"/>
    <n v="9.2775537799999999"/>
    <n v="0.93219439900000001"/>
    <n v="280.96783090000002"/>
    <n v="43.546795490000001"/>
    <n v="448.76282270000002"/>
    <n v="24.481200520000002"/>
    <n v="2.4636566260000001"/>
    <n v="214.2271509"/>
    <n v="1143.647162"/>
    <n v="246.36566260000001"/>
    <n v="49.672644400000003"/>
    <n v="53.361997080000002"/>
    <s v="Yes"/>
    <n v="4459685"/>
    <n v="1.0111463030000001"/>
    <n v="16.399999999999999"/>
    <n v="0.55000000000000004"/>
    <n v="7.45"/>
    <n v="0.02"/>
    <n v="0.08"/>
    <n v="0.14499999999999999"/>
    <n v="0.113"/>
    <n v="3.2000000000000001E-2"/>
    <n v="0.129"/>
    <n v="49.2"/>
    <n v="2083"/>
    <n v="17.7"/>
    <n v="17.7"/>
    <n v="801"/>
    <n v="6.43"/>
    <n v="22.9"/>
    <n v="6563"/>
    <n v="77501"/>
    <n v="8.4682778E-2"/>
    <n v="1.4554062029999999"/>
    <n v="6747"/>
    <n v="12.1"/>
    <n v="185"/>
    <n v="3376"/>
    <n v="24.9"/>
    <n v="35"/>
    <s v="20 weeks"/>
    <n v="0"/>
    <s v="Affected by Roe/Casey Reversal "/>
    <n v="45"/>
    <n v="29"/>
    <n v="45"/>
    <s v="NO"/>
    <s v="NO"/>
    <n v="3"/>
    <s v="State laws neither require nor prohibit firearms registries."/>
    <n v="2"/>
    <n v="31"/>
    <n v="36"/>
    <n v="22"/>
    <n v="45"/>
    <n v="0.878"/>
    <n v="11110"/>
    <n v="0.86"/>
    <n v="6411"/>
    <n v="0.111070686"/>
    <n v="32"/>
    <n v="94.5"/>
    <s v="No"/>
    <s v="No"/>
    <s v="No"/>
    <s v="No"/>
    <s v="No"/>
    <s v="No"/>
    <s v="No"/>
    <s v="No"/>
    <s v="Yes"/>
    <s v="Yes"/>
    <s v="No"/>
    <s v="No"/>
    <s v="No"/>
    <n v="74.2"/>
    <n v="63.2"/>
    <n v="8.5"/>
    <n v="3"/>
    <n v="5.6"/>
    <n v="0.9"/>
    <n v="2.2999999999999998"/>
    <n v="3.3"/>
    <n v="2.1"/>
    <n v="3.2"/>
    <n v="3.1"/>
    <n v="2.2999999999999998"/>
    <n v="106"/>
    <s v="Mixed"/>
    <s v="NOT TRUE"/>
    <n v="1"/>
    <n v="4509394"/>
    <n v="50"/>
    <n v="90187.88"/>
    <n v="51"/>
    <n v="88419.4902"/>
    <n v="0.64180006000000001"/>
    <n v="7745"/>
    <n v="582.23292449999997"/>
    <n v="19.4931038"/>
    <n v="8"/>
    <n v="1.774074299"/>
    <s v="D"/>
    <s v="D+"/>
    <s v="D+"/>
    <s v="D+"/>
    <s v="F"/>
    <s v="N/A"/>
    <n v="12.3"/>
    <n v="19.100000000000001"/>
    <n v="40.299999999999997"/>
    <n v="3.8"/>
    <n v="3.1"/>
    <n v="765"/>
    <n v="0.17"/>
    <n v="0.1154"/>
    <n v="0.16650000000000001"/>
    <n v="1.95"/>
    <n v="0.14000000000000001"/>
    <n v="0.69799999999999995"/>
    <n v="0.10979999999999999"/>
    <n v="3.0200000000000001E-2"/>
    <n v="33"/>
    <n v="11"/>
    <n v="0.70299999999999996"/>
    <n v="13"/>
    <n v="3.0563076919999999"/>
    <n v="55.6"/>
    <n v="0"/>
    <n v="0"/>
    <n v="0"/>
    <n v="0"/>
    <n v="70.7"/>
    <n v="21"/>
    <n v="0.1"/>
    <n v="7.5"/>
    <n v="0"/>
    <n v="0.1"/>
    <n v="0"/>
    <n v="0.6"/>
    <s v="$3.3 billion"/>
    <n v="2.3E-2"/>
    <n v="197000000000"/>
    <n v="43674.538090000002"/>
    <n v="1387971"/>
    <n v="0"/>
    <n v="129736"/>
    <n v="0"/>
    <n v="78"/>
    <n v="23247"/>
    <n v="51737"/>
    <n v="39627"/>
    <n v="5"/>
    <s v="HIGH"/>
    <s v="HIGH"/>
    <s v="HIGH"/>
    <s v="HIGH"/>
    <s v="MOD"/>
    <n v="6"/>
    <n v="8"/>
    <n v="751565.66669999994"/>
    <n v="5.9222405269999996"/>
    <n v="7.7759472999999996E-2"/>
    <n v="2254697"/>
    <n v="563674.25"/>
    <n v="1503131.3330000001"/>
    <s v="Andy Beshear"/>
    <s v="Democratic"/>
    <n v="1.1666666670000001"/>
    <n v="0"/>
    <n v="0.36199999999999999"/>
    <n v="0.621"/>
  </r>
  <r>
    <x v="17"/>
    <x v="17"/>
    <n v="43566"/>
    <n v="4624047"/>
    <n v="2.7104640000000001E-3"/>
    <n v="106.1388927"/>
    <n v="3"/>
    <n v="7.25"/>
    <n v="1142"/>
    <n v="4948.6666670000004"/>
    <n v="59384"/>
    <n v="28.55"/>
    <n v="471506"/>
    <n v="199454"/>
    <n v="0.27"/>
    <n v="3.358716152"/>
    <n v="13.22639257"/>
    <n v="7.939950155"/>
    <n v="31.26697613"/>
    <n v="2.3639836750000001"/>
    <n v="1"/>
    <n v="866"/>
    <n v="217587"/>
    <n v="30012"/>
    <n v="119.4482759"/>
    <n v="30.33274956"/>
    <n v="3.6640677620000002"/>
    <n v="9.67"/>
    <n v="1201"/>
    <n v="116.07"/>
    <n v="69.879518070000003"/>
    <n v="275.18072289999998"/>
    <n v="325.19"/>
    <n v="10.15"/>
    <n v="4.5060000000000002"/>
    <n v="20"/>
    <n v="4.1500000000000004"/>
    <n v="0.06"/>
    <n v="9.0999999999999998E-2"/>
    <n v="4498.3379999999997"/>
    <n v="3632.3380000000002"/>
    <n v="3191.078"/>
    <n v="768.93445780000002"/>
    <n v="314.39192120000001"/>
    <n v="708.18419879999999"/>
    <x v="17"/>
    <x v="17"/>
    <n v="684"/>
    <n v="31584"/>
    <n v="17768"/>
    <n v="384.25214970000002"/>
    <n v="32"/>
    <n v="0.692034488"/>
    <n v="19.899999999999999"/>
    <x v="17"/>
    <n v="4.5"/>
    <n v="75.7"/>
    <n v="0.69"/>
    <n v="35.9"/>
    <n v="35.200000000000003"/>
    <n v="1"/>
    <n v="136"/>
    <n v="3321430"/>
    <n v="112262"/>
    <n v="255"/>
    <n v="13"/>
    <n v="15497"/>
    <n v="1922"/>
    <n v="21654"/>
    <n v="740"/>
    <n v="218"/>
    <n v="6063"/>
    <n v="54699"/>
    <n v="7497"/>
    <n v="1348"/>
    <n v="2356"/>
    <n v="3379.929729"/>
    <n v="7.677416053"/>
    <n v="0.391397681"/>
    <n v="466.57614339999998"/>
    <n v="57.866641780000002"/>
    <n v="651.94810670000004"/>
    <n v="22.279560310000001"/>
    <n v="6.5634380370000001"/>
    <n v="182.54185699999999"/>
    <n v="1646.850905"/>
    <n v="225.71603200000001"/>
    <n v="40.584928779999998"/>
    <n v="87.071395879999997"/>
    <s v="Yes"/>
    <n v="3861204"/>
    <n v="1.1975660960000001"/>
    <n v="15.6"/>
    <n v="1.63"/>
    <n v="5.6"/>
    <n v="7.0000000000000007E-2"/>
    <n v="0.24"/>
    <n v="0.10100000000000001"/>
    <n v="7.8E-2"/>
    <n v="2.3E-2"/>
    <n v="0.09"/>
    <n v="42.7"/>
    <n v="1896"/>
    <n v="13.7"/>
    <n v="13.7"/>
    <n v="642"/>
    <n v="7.59"/>
    <n v="58.1"/>
    <n v="2709"/>
    <n v="27346"/>
    <n v="9.9063847999999996E-2"/>
    <n v="0.585850447"/>
    <n v="3201"/>
    <n v="3.8"/>
    <n v="58"/>
    <n v="414"/>
    <n v="27.8"/>
    <n v="49"/>
    <s v="20 weeks"/>
    <s v="Banned"/>
    <s v="Affected by Roe/Casey Reversal "/>
    <n v="25"/>
    <n v="40"/>
    <n v="35"/>
    <s v="NO"/>
    <s v="NO"/>
    <n v="3"/>
    <s v="State laws neither require nor prohibit firearms registries."/>
    <n v="2"/>
    <n v="46"/>
    <n v="47"/>
    <n v="44"/>
    <n v="15"/>
    <n v="0.84"/>
    <n v="11452"/>
    <n v="0.85"/>
    <n v="7724"/>
    <n v="0.13006870500000001"/>
    <n v="28"/>
    <n v="101.4"/>
    <s v="No"/>
    <s v="No"/>
    <s v="No"/>
    <s v="Yes"/>
    <s v="Yes"/>
    <s v="No"/>
    <s v="No"/>
    <s v="No"/>
    <s v="No"/>
    <s v="No"/>
    <s v="No"/>
    <s v="No"/>
    <s v="No"/>
    <n v="76.2"/>
    <n v="65"/>
    <n v="9.3000000000000007"/>
    <n v="2.2000000000000002"/>
    <n v="5.0999999999999996"/>
    <n v="0.3"/>
    <n v="3.4"/>
    <n v="2.9"/>
    <n v="2.2999999999999998"/>
    <n v="2.7"/>
    <n v="0.7"/>
    <n v="1"/>
    <n v="118"/>
    <s v="Mixed"/>
    <b v="1"/>
    <n v="0"/>
    <s v="N/A"/>
    <n v="40"/>
    <n v="115601.175"/>
    <n v="40"/>
    <n v="115601.175"/>
    <n v="0.459073589"/>
    <n v="5841"/>
    <n v="791.65331279999998"/>
    <n v="13.407244179999999"/>
    <n v="2"/>
    <n v="0.432521555"/>
    <s v="C"/>
    <s v="C-"/>
    <s v="D+"/>
    <s v="C-"/>
    <s v="N/A"/>
    <s v="B-"/>
    <n v="13.8"/>
    <n v="18.899999999999999"/>
    <n v="38.6"/>
    <n v="3.5"/>
    <n v="1.4"/>
    <n v="3040"/>
    <n v="0.65"/>
    <n v="0.17199999999999999"/>
    <n v="0.1888"/>
    <n v="2.5499999999999998"/>
    <n v="0.15"/>
    <n v="0.70099999999999996"/>
    <n v="8.7300000000000003E-2"/>
    <n v="6.2700000000000006E-2"/>
    <n v="19"/>
    <n v="34"/>
    <n v="0.74"/>
    <n v="11"/>
    <n v="3.9605454550000001"/>
    <n v="66.400000000000006"/>
    <n v="0"/>
    <n v="0"/>
    <n v="0"/>
    <n v="17.600000000000001"/>
    <n v="8"/>
    <n v="64.8"/>
    <n v="4"/>
    <n v="1.2"/>
    <n v="0"/>
    <n v="0.2"/>
    <n v="0"/>
    <n v="4.2"/>
    <s v="$9.0 billion"/>
    <n v="4.7E-2"/>
    <n v="231000000000"/>
    <n v="49855.159339999998"/>
    <n v="215788"/>
    <n v="7500"/>
    <n v="284422"/>
    <n v="0"/>
    <n v="0"/>
    <n v="26774"/>
    <n v="59277"/>
    <n v="45308"/>
    <n v="5"/>
    <s v="HIGH"/>
    <s v="HIGH"/>
    <s v="MOD"/>
    <s v="HIGH"/>
    <s v="MOD"/>
    <n v="6"/>
    <n v="8"/>
    <n v="770674.5"/>
    <n v="6.0728156689999997"/>
    <n v="-7.2815669E-2"/>
    <n v="2312023.5"/>
    <n v="578005.875"/>
    <n v="1541349"/>
    <s v="John Bel Edwards"/>
    <s v="Democratic"/>
    <n v="1.1666666670000001"/>
    <n v="0"/>
    <n v="0.39900000000000002"/>
    <n v="0.58499999999999996"/>
  </r>
  <r>
    <x v="18"/>
    <x v="18"/>
    <n v="7838"/>
    <n v="6984723"/>
    <n v="7.1325060000000003E-3"/>
    <n v="891.13587649999999"/>
    <n v="10"/>
    <n v="14.25"/>
    <n v="1832"/>
    <n v="7938.6666670000004"/>
    <n v="95264"/>
    <n v="45.8"/>
    <n v="841256"/>
    <n v="314389"/>
    <n v="0.19800000000000001"/>
    <n v="3.3001868490000001"/>
    <n v="10.606916330000001"/>
    <n v="8.8307860260000002"/>
    <n v="28.382456139999999"/>
    <n v="2.6758442570000001"/>
    <n v="20"/>
    <n v="1449"/>
    <n v="581095"/>
    <n v="40778.596490000004"/>
    <n v="101.68421050000001"/>
    <n v="31.637554590000001"/>
    <n v="6.0998383440000001"/>
    <n v="21.97"/>
    <n v="602"/>
    <n v="132.18"/>
    <n v="117.04312109999999"/>
    <n v="376.18069819999999"/>
    <n v="406.21"/>
    <n v="12.34"/>
    <n v="5.0380000000000003"/>
    <n v="35"/>
    <n v="4.87"/>
    <n v="0.05"/>
    <n v="0.115"/>
    <n v="7025.72"/>
    <n v="5576.72"/>
    <n v="5038.33"/>
    <n v="1034.5646819999999"/>
    <n v="408.29254459999999"/>
    <n v="1000.065502"/>
    <x v="18"/>
    <x v="18"/>
    <n v="108"/>
    <n v="7503"/>
    <n v="29511"/>
    <n v="422.50780739999999"/>
    <n v="8"/>
    <n v="0.11453568"/>
    <n v="2.7"/>
    <x v="18"/>
    <n v="1.8"/>
    <n v="80.400000000000006"/>
    <n v="6.37"/>
    <n v="33.9"/>
    <n v="31.7"/>
    <n v="0"/>
    <n v="376"/>
    <n v="6937375"/>
    <n v="134009"/>
    <n v="311"/>
    <n v="15"/>
    <n v="9582"/>
    <n v="2322"/>
    <n v="29644"/>
    <n v="346"/>
    <n v="608"/>
    <n v="24521"/>
    <n v="55528"/>
    <n v="6819"/>
    <n v="2618"/>
    <n v="1695"/>
    <n v="1931.6960670000001"/>
    <n v="4.482963657"/>
    <n v="0.21622011199999999"/>
    <n v="138.1214076"/>
    <n v="33.470873349999998"/>
    <n v="427.3086002"/>
    <n v="4.9874772519999997"/>
    <n v="8.7641218760000008"/>
    <n v="353.46222449999999"/>
    <n v="800.41802559999996"/>
    <n v="98.293662949999998"/>
    <n v="37.737616889999998"/>
    <n v="20.63744556"/>
    <s v="Yes"/>
    <n v="5036686"/>
    <n v="1.386769594"/>
    <n v="4.8"/>
    <n v="2.0299999999999998"/>
    <n v="5.17"/>
    <n v="0.08"/>
    <n v="0.31"/>
    <n v="7.2999999999999995E-2"/>
    <n v="0.05"/>
    <n v="2.3E-2"/>
    <n v="6.0999999999999999E-2"/>
    <n v="33.9"/>
    <n v="2302"/>
    <n v="16.399999999999999"/>
    <n v="8.4"/>
    <n v="618"/>
    <n v="6.33"/>
    <n v="8.4"/>
    <n v="5347"/>
    <n v="72962"/>
    <n v="7.3284723999999996E-2"/>
    <n v="0.76552785300000004"/>
    <n v="18285"/>
    <n v="13.2"/>
    <n v="259"/>
    <n v="586"/>
    <n v="6.9"/>
    <n v="32"/>
    <s v="24 weeks"/>
    <s v="Protected"/>
    <m/>
    <n v="19"/>
    <n v="10"/>
    <n v="7"/>
    <s v="YES"/>
    <s v="YES"/>
    <n v="3"/>
    <s v="State laws neither require nor prohibit firearms registries."/>
    <n v="2"/>
    <n v="4"/>
    <n v="1"/>
    <n v="1"/>
    <n v="5"/>
    <n v="0.90100000000000002"/>
    <n v="17058"/>
    <n v="0.91"/>
    <n v="20913"/>
    <n v="0.219526789"/>
    <n v="23"/>
    <n v="138.1"/>
    <s v="Yes"/>
    <s v="Yes"/>
    <s v="Yes"/>
    <s v="Yes"/>
    <s v="Yes"/>
    <s v="No"/>
    <s v="Yes"/>
    <s v="Yes"/>
    <s v="No"/>
    <s v="Yes"/>
    <s v="Yes"/>
    <s v="No"/>
    <s v="No"/>
    <n v="77.5"/>
    <n v="94.5"/>
    <n v="4.7"/>
    <n v="3.9"/>
    <n v="3.4"/>
    <n v="16.3"/>
    <n v="1.7"/>
    <n v="1"/>
    <n v="1.9"/>
    <n v="1.4"/>
    <n v="0.5"/>
    <n v="0.7"/>
    <n v="153"/>
    <s v="Fully Legal"/>
    <b v="1"/>
    <n v="0"/>
    <s v="N/A"/>
    <n v="154"/>
    <n v="45355.344160000001"/>
    <n v="154"/>
    <n v="45355.344160000001"/>
    <n v="9.8239346770000004"/>
    <n v="4200"/>
    <n v="1663.029286"/>
    <n v="53.585098240000001"/>
    <n v="8"/>
    <n v="1.145356802"/>
    <s v="A"/>
    <s v="A"/>
    <s v="N/A"/>
    <s v="N/A"/>
    <s v="A"/>
    <s v="A"/>
    <n v="14.5"/>
    <n v="22.4"/>
    <n v="27.4"/>
    <n v="3.6"/>
    <n v="2.4"/>
    <n v="28426"/>
    <n v="4.09"/>
    <n v="0.1105"/>
    <n v="9.8400000000000001E-2"/>
    <n v="2.5499999999999998"/>
    <n v="7.0000000000000007E-2"/>
    <n v="0.623"/>
    <n v="0.13789999999999999"/>
    <n v="-6.7900000000000002E-2"/>
    <n v="7"/>
    <n v="5"/>
    <n v="0.71099999999999997"/>
    <n v="32"/>
    <n v="0.2449375"/>
    <n v="47.9"/>
    <n v="0.217"/>
    <n v="31.067803260000002"/>
    <n v="27685.63409"/>
    <n v="0"/>
    <n v="0"/>
    <n v="76.900000000000006"/>
    <n v="0.4"/>
    <n v="2"/>
    <n v="0"/>
    <n v="9.1999999999999993"/>
    <n v="1.1000000000000001"/>
    <n v="10.3"/>
    <s v="$20.5 billion"/>
    <n v="5.7000000000000002E-2"/>
    <n v="543000000000"/>
    <n v="77788.983189999999"/>
    <n v="0"/>
    <n v="22"/>
    <n v="1092"/>
    <n v="2500"/>
    <n v="238"/>
    <n v="13207"/>
    <n v="12086"/>
    <n v="20514"/>
    <n v="5"/>
    <s v="HIGH"/>
    <s v="HIGH"/>
    <s v="HIGH"/>
    <s v="HIGH"/>
    <s v="MOD"/>
    <n v="9"/>
    <n v="11"/>
    <n v="776080.33330000006"/>
    <n v="9.1731194079999998"/>
    <n v="-0.173119408"/>
    <n v="3492361.5"/>
    <n v="634974.81819999998"/>
    <n v="2134220.9169999999"/>
    <s v="Charlie Baker"/>
    <s v="Republican"/>
    <n v="2"/>
    <n v="1"/>
    <n v="0.65600000000000003"/>
    <n v="0.32100000000000001"/>
  </r>
  <r>
    <x v="19"/>
    <x v="19"/>
    <n v="9775"/>
    <n v="6165129"/>
    <n v="6.7810370000000002E-3"/>
    <n v="630.70373400000005"/>
    <n v="1"/>
    <n v="12.5"/>
    <n v="1499"/>
    <n v="6495.6666670000004"/>
    <n v="77948"/>
    <n v="37.475000000000001"/>
    <n v="588035"/>
    <n v="265100"/>
    <n v="0.152"/>
    <n v="3.4009852719999998"/>
    <n v="10.19615385"/>
    <n v="7.5439395490000001"/>
    <n v="22.61673077"/>
    <n v="2.2181629570000001"/>
    <n v="10"/>
    <n v="1425"/>
    <n v="406304"/>
    <n v="32504.32"/>
    <n v="114"/>
    <n v="38.025350230000001"/>
    <n v="5.2125006410000001"/>
    <n v="13.01"/>
    <n v="957"/>
    <n v="124.5"/>
    <n v="99.403578530000004"/>
    <n v="298.01192839999999"/>
    <n v="343.67"/>
    <n v="9.89"/>
    <n v="4.9960000000000004"/>
    <n v="135"/>
    <n v="5.03"/>
    <n v="5.7500000000000002E-2"/>
    <n v="0.113"/>
    <n v="5761.6563329999999"/>
    <n v="4336.6563329999999"/>
    <n v="3868.4863329999998"/>
    <n v="769.08276999999998"/>
    <n v="391.15129760000002"/>
    <n v="774.31672000000003"/>
    <x v="19"/>
    <x v="19"/>
    <n v="304"/>
    <n v="18476"/>
    <n v="3363"/>
    <n v="54.548736939999998"/>
    <n v="17"/>
    <n v="0.27574443300000001"/>
    <n v="11.4"/>
    <x v="19"/>
    <n v="3.1"/>
    <n v="78.5"/>
    <n v="0.79"/>
    <n v="34.4"/>
    <n v="28.8"/>
    <n v="0"/>
    <n v="18"/>
    <n v="2902491"/>
    <n v="64600"/>
    <n v="192"/>
    <n v="3"/>
    <n v="3691"/>
    <n v="1092"/>
    <n v="13445"/>
    <n v="272"/>
    <n v="157"/>
    <n v="10740"/>
    <n v="28682"/>
    <n v="4026"/>
    <n v="1701"/>
    <n v="599"/>
    <n v="2225.6744290000001"/>
    <n v="6.6150075920000004"/>
    <n v="0.103359494"/>
    <n v="127.16663029999999"/>
    <n v="37.622855680000001"/>
    <n v="463.2227972"/>
    <n v="9.3712607549999998"/>
    <n v="5.4091468330000003"/>
    <n v="370.02698720000001"/>
    <n v="988.18566529999998"/>
    <n v="138.7084404"/>
    <n v="58.604832879999996"/>
    <n v="8.1252072480000006"/>
    <s v="Yes"/>
    <n v="4211377"/>
    <n v="1.4639223699999999"/>
    <n v="8.6"/>
    <n v="1.19"/>
    <n v="5.58"/>
    <n v="0.03"/>
    <n v="0.2"/>
    <n v="9.1999999999999998E-2"/>
    <n v="6.0999999999999999E-2"/>
    <n v="3.1E-2"/>
    <n v="7.5999999999999998E-2"/>
    <n v="44.6"/>
    <n v="2771"/>
    <n v="9.1999999999999993"/>
    <n v="9.1999999999999993"/>
    <n v="585"/>
    <n v="5.73"/>
    <n v="19.7"/>
    <n v="1868"/>
    <n v="32179"/>
    <n v="5.8050281000000002E-2"/>
    <n v="0.30299447099999999"/>
    <s v="n/a"/>
    <s v="n/a"/>
    <s v="n/a"/>
    <s v="n/a"/>
    <n v="13.9"/>
    <n v="31"/>
    <s v="Viability"/>
    <s v="Not Protected"/>
    <s v="Potentially Affected by Roe/Casey Reversal "/>
    <n v="10"/>
    <n v="16"/>
    <n v="3"/>
    <s v="YES"/>
    <s v="YES"/>
    <n v="1"/>
    <s v="Any firearm defined in Maryland law as an†assault pistol†must be registered."/>
    <n v="3"/>
    <n v="15"/>
    <n v="27"/>
    <n v="17"/>
    <n v="18"/>
    <n v="0.88800000000000001"/>
    <n v="14762"/>
    <n v="0.9"/>
    <n v="15335"/>
    <n v="0.19673372"/>
    <n v="22"/>
    <n v="144.30000000000001"/>
    <s v="No"/>
    <s v="No"/>
    <s v="Yes"/>
    <s v="Yes"/>
    <s v="No"/>
    <s v="No"/>
    <s v="No"/>
    <s v="No"/>
    <s v="No"/>
    <s v="Yes"/>
    <s v="No"/>
    <s v="No"/>
    <s v="No"/>
    <n v="89.7"/>
    <n v="59"/>
    <n v="6.8"/>
    <n v="4.5999999999999996"/>
    <n v="4.7"/>
    <n v="4.7"/>
    <n v="2"/>
    <n v="1.5"/>
    <n v="2"/>
    <n v="1.6"/>
    <n v="0.5"/>
    <n v="1.1000000000000001"/>
    <n v="126"/>
    <s v="Mixed"/>
    <b v="1"/>
    <n v="0"/>
    <s v="N/A"/>
    <n v="46"/>
    <n v="134024.5435"/>
    <n v="46"/>
    <n v="134024.5435"/>
    <n v="2.3529411759999999"/>
    <n v="5336"/>
    <n v="1155.383996"/>
    <n v="54.58823529"/>
    <n v="9"/>
    <n v="1.459823468"/>
    <s v="B+"/>
    <s v="A"/>
    <s v="N/A"/>
    <s v="N/A"/>
    <s v="N/A"/>
    <s v="A-"/>
    <n v="7.8"/>
    <n v="11.6"/>
    <n v="34.299999999999997"/>
    <n v="4.3"/>
    <n v="1.7"/>
    <n v="15011"/>
    <n v="2.48"/>
    <n v="0.1018"/>
    <n v="8.8900000000000007E-2"/>
    <n v="2.08"/>
    <n v="0.1"/>
    <n v="0.69599999999999995"/>
    <n v="0.1011"/>
    <n v="-1.1000000000000001E-3"/>
    <n v="29"/>
    <n v="14"/>
    <n v="0.68799999999999994"/>
    <n v="20"/>
    <n v="0.48875000000000002"/>
    <n v="54.2"/>
    <n v="0.51700000000000002"/>
    <n v="83.858748129999995"/>
    <n v="52890.025580000001"/>
    <n v="37.700000000000003"/>
    <n v="14.7"/>
    <n v="37.1"/>
    <n v="0.2"/>
    <n v="5.3"/>
    <n v="0"/>
    <n v="1.7"/>
    <n v="1.3"/>
    <n v="1.9"/>
    <s v="$2.6 billion"/>
    <n v="4.7E-2"/>
    <n v="368000000000"/>
    <n v="59615.89774"/>
    <n v="0"/>
    <n v="0"/>
    <n v="5700"/>
    <n v="0"/>
    <n v="0"/>
    <n v="96130"/>
    <n v="9250"/>
    <n v="2005"/>
    <n v="5"/>
    <s v="HIGH"/>
    <s v="MOD"/>
    <s v="HIGH"/>
    <s v="HIGH"/>
    <s v="HIGH"/>
    <n v="8"/>
    <n v="10"/>
    <n v="770641.125"/>
    <n v="8.0967369050000002"/>
    <n v="-9.6736904999999998E-2"/>
    <n v="3082564.5"/>
    <n v="616512.9"/>
    <n v="1926602.8130000001"/>
    <s v="Larry Hogan"/>
    <s v="Republican"/>
    <n v="1.875"/>
    <n v="1"/>
    <n v="0.65400000000000003"/>
    <n v="0.32200000000000001"/>
  </r>
  <r>
    <x v="20"/>
    <x v="20"/>
    <n v="30865"/>
    <n v="1372247"/>
    <n v="2.5303859999999999E-3"/>
    <n v="44.459646849999999"/>
    <n v="1"/>
    <n v="12.75"/>
    <n v="1163"/>
    <n v="5039.6666670000004"/>
    <n v="60476"/>
    <n v="29.074999999999999"/>
    <n v="434306"/>
    <n v="194663"/>
    <n v="0.183"/>
    <n v="3.2188471459999999"/>
    <n v="7.3402337859999998"/>
    <n v="7.181460414"/>
    <n v="16.376546000000001"/>
    <n v="2.2310659959999999"/>
    <n v="1"/>
    <n v="903"/>
    <n v="370227"/>
    <n v="29037.411759999999"/>
    <n v="70.823529410000006"/>
    <n v="31.057609630000002"/>
    <n v="6.1218830610000001"/>
    <n v="16.809999999999999"/>
    <n v="570"/>
    <n v="95.77"/>
    <n v="114.0939597"/>
    <n v="260.17897090000002"/>
    <n v="372.21"/>
    <n v="10.24"/>
    <n v="5.0279999999999996"/>
    <n v="60"/>
    <n v="4.47"/>
    <n v="7.1499999999999994E-2"/>
    <n v="0.124"/>
    <n v="4414.7479999999996"/>
    <n v="3511.748"/>
    <n v="3043.768"/>
    <n v="680.93243849999999"/>
    <n v="297.24296880000003"/>
    <n v="605.363564"/>
    <x v="20"/>
    <x v="20"/>
    <n v="145"/>
    <n v="1967"/>
    <n v="16898"/>
    <n v="1231.410963"/>
    <n v="23"/>
    <n v="1.6760830959999999"/>
    <n v="1.6"/>
    <x v="20"/>
    <n v="3.7"/>
    <n v="78.3"/>
    <n v="2.4"/>
    <n v="39.299999999999997"/>
    <n v="33.6"/>
    <n v="0"/>
    <n v="129"/>
    <n v="1366119"/>
    <n v="26094"/>
    <n v="165"/>
    <n v="2"/>
    <n v="1713"/>
    <n v="460"/>
    <n v="6209"/>
    <n v="37"/>
    <n v="36"/>
    <n v="3102"/>
    <n v="13207"/>
    <n v="891"/>
    <n v="161"/>
    <n v="111"/>
    <n v="1910.082504"/>
    <n v="12.078010770000001"/>
    <n v="0.14640013099999999"/>
    <n v="125.3917118"/>
    <n v="33.672030040000003"/>
    <n v="454.49920539999999"/>
    <n v="2.7084024160000002"/>
    <n v="2.6352023510000002"/>
    <n v="227.06660249999999"/>
    <n v="966.75326229999996"/>
    <n v="65.221258180000007"/>
    <n v="11.785210510000001"/>
    <n v="70.933302819999994"/>
    <s v="No"/>
    <n v="1121106"/>
    <n v="1.224011824"/>
    <n v="11.7"/>
    <n v="2.54"/>
    <n v="4.75"/>
    <n v="0.09"/>
    <n v="0.16"/>
    <n v="0.13100000000000001"/>
    <n v="9.7000000000000003E-2"/>
    <n v="3.4000000000000002E-2"/>
    <n v="0.113"/>
    <n v="39.700000000000003"/>
    <n v="496"/>
    <n v="8.4"/>
    <n v="16.399999999999999"/>
    <n v="234"/>
    <n v="3.94"/>
    <n v="18.899999999999999"/>
    <n v="1232"/>
    <n v="16288"/>
    <n v="7.5638506999999994E-2"/>
    <n v="0.89779755400000005"/>
    <n v="8706"/>
    <n v="9.3000000000000007"/>
    <n v="143"/>
    <n v="1229"/>
    <n v="9.1"/>
    <n v="38"/>
    <s v="Viability"/>
    <s v="Protected"/>
    <m/>
    <n v="49"/>
    <n v="7"/>
    <n v="13"/>
    <s v="YES"/>
    <s v="NO"/>
    <n v="3"/>
    <s v="State laws neither require nor prohibit firearms registries."/>
    <n v="2"/>
    <n v="9"/>
    <n v="23"/>
    <n v="13"/>
    <n v="27"/>
    <n v="0.92600000000000005"/>
    <n v="14145"/>
    <n v="0.93"/>
    <n v="9449"/>
    <n v="0.15624379899999999"/>
    <n v="42"/>
    <n v="71.8"/>
    <s v="No"/>
    <s v="No"/>
    <s v="No"/>
    <s v="No"/>
    <s v="No"/>
    <s v="No"/>
    <s v="No"/>
    <s v="Yes"/>
    <s v="No"/>
    <s v="Yes"/>
    <s v="No"/>
    <s v="No"/>
    <s v="No"/>
    <n v="74.900000000000006"/>
    <n v="110.3"/>
    <n v="8.1999999999999993"/>
    <n v="2.2999999999999998"/>
    <n v="4.5999999999999996"/>
    <n v="12.2"/>
    <n v="2.5"/>
    <n v="1.5"/>
    <n v="1.9"/>
    <n v="1.2"/>
    <n v="1.7"/>
    <n v="1.3"/>
    <n v="92"/>
    <s v="Fully Legal"/>
    <b v="1"/>
    <n v="1"/>
    <n v="1372247"/>
    <n v="83"/>
    <n v="16533.096389999999"/>
    <n v="84"/>
    <n v="16336.273810000001"/>
    <n v="1.3607646200000001"/>
    <n v="1574"/>
    <n v="871.82147399999997"/>
    <n v="5.0996274100000001"/>
    <n v="1"/>
    <n v="0.72873178100000002"/>
    <s v="D"/>
    <s v="D-"/>
    <s v="B"/>
    <s v="N/A"/>
    <s v="C"/>
    <s v="C-"/>
    <n v="9.9"/>
    <n v="14.7"/>
    <n v="31.9"/>
    <n v="3.1"/>
    <n v="1"/>
    <n v="852"/>
    <n v="0.63"/>
    <n v="0.1166"/>
    <n v="0.11260000000000001"/>
    <n v="2.85"/>
    <n v="0.06"/>
    <n v="0.623"/>
    <n v="8.6800000000000002E-2"/>
    <n v="-2.6800000000000001E-2"/>
    <n v="3"/>
    <n v="47"/>
    <n v="0.71699999999999997"/>
    <n v="13"/>
    <n v="2.374230769"/>
    <n v="41"/>
    <n v="2.5499999999999998"/>
    <n v="1858.2660410000001"/>
    <n v="82617.851939999993"/>
    <n v="0"/>
    <n v="0.6"/>
    <n v="24.7"/>
    <n v="0.4"/>
    <n v="27.1"/>
    <n v="0"/>
    <n v="1.6"/>
    <n v="23.3"/>
    <n v="22.3"/>
    <s v="$3.8 billion"/>
    <n v="1.4999999999999999E-2"/>
    <n v="62880900000"/>
    <n v="45823.310230000003"/>
    <n v="19850"/>
    <n v="5130"/>
    <n v="7311"/>
    <n v="0"/>
    <n v="0"/>
    <n v="5800"/>
    <n v="37950"/>
    <n v="25"/>
    <n v="3"/>
    <s v="MOD"/>
    <s v="LOW"/>
    <s v="MOD"/>
    <s v="M^{Ü} / H*"/>
    <s v="MOD"/>
    <n v="2"/>
    <n v="4"/>
    <n v="686123.5"/>
    <n v="1.8021882309999999"/>
    <n v="0.197811769"/>
    <n v="686123.5"/>
    <n v="343061.75"/>
    <n v="686123.5"/>
    <s v="Janet Mills"/>
    <s v="Democratic"/>
    <n v="2"/>
    <n v="0.25"/>
    <n v="0.53100000000000003"/>
    <n v="0.44"/>
  </r>
  <r>
    <x v="21"/>
    <x v="21"/>
    <n v="56539"/>
    <n v="10050811"/>
    <n v="1.942643E-3"/>
    <n v="177.76775319999999"/>
    <n v="20"/>
    <n v="9.8699999999999992"/>
    <n v="1291"/>
    <n v="5594.3333329999996"/>
    <n v="67132"/>
    <n v="32.274999999999999"/>
    <n v="476358"/>
    <n v="208693"/>
    <n v="0.216"/>
    <n v="3.1086963000000001"/>
    <n v="10.1654684"/>
    <n v="7.0958410299999999"/>
    <n v="23.203472059999999"/>
    <n v="2.282577758"/>
    <n v="7"/>
    <n v="908"/>
    <n v="236981"/>
    <n v="24010.233029999999"/>
    <n v="91.995947319999999"/>
    <n v="28.133230050000002"/>
    <n v="3.5300750760000001"/>
    <n v="16.260000000000002"/>
    <n v="676"/>
    <n v="109.86"/>
    <n v="92.459016390000002"/>
    <n v="302.34192039999999"/>
    <n v="327.12"/>
    <n v="12.33"/>
    <n v="5.2140000000000004"/>
    <n v="0"/>
    <n v="4.2699999999999996"/>
    <n v="4.2500000000000003E-2"/>
    <n v="8.5999999999999993E-2"/>
    <n v="5113.2206669999996"/>
    <n v="4205.2206669999996"/>
    <n v="3768.240667"/>
    <n v="882.49195940000004"/>
    <n v="305.61562579999998"/>
    <n v="722.71589310000002"/>
    <x v="21"/>
    <x v="21"/>
    <n v="381"/>
    <n v="38053"/>
    <n v="1482"/>
    <n v="14.74507878"/>
    <n v="13"/>
    <n v="0.12934279600000001"/>
    <n v="8.6999999999999993"/>
    <x v="21"/>
    <n v="3.1"/>
    <n v="78"/>
    <n v="4.59"/>
    <n v="36.1"/>
    <n v="25.8"/>
    <n v="0"/>
    <n v="618"/>
    <n v="9785364"/>
    <n v="232118"/>
    <n v="1472"/>
    <n v="17"/>
    <n v="19990"/>
    <n v="2457"/>
    <n v="47250"/>
    <n v="1608"/>
    <n v="604"/>
    <n v="34204"/>
    <n v="94082"/>
    <n v="21283"/>
    <n v="4014"/>
    <n v="5137"/>
    <n v="2372.0936700000002"/>
    <n v="15.04287424"/>
    <n v="0.17372884599999999"/>
    <n v="204.28468480000001"/>
    <n v="25.108927990000002"/>
    <n v="482.86399970000002"/>
    <n v="16.432705009999999"/>
    <n v="6.172483722"/>
    <n v="349.54243910000002"/>
    <n v="961.45631370000001"/>
    <n v="217.49829639999999"/>
    <n v="41.020446450000001"/>
    <n v="24.432872660000001"/>
    <s v="Yes"/>
    <n v="8453239"/>
    <n v="1.1889893330000001"/>
    <n v="9.9"/>
    <n v="1.1200000000000001"/>
    <n v="3.89"/>
    <n v="0.03"/>
    <n v="0.25"/>
    <n v="3.5999999999999997E-2"/>
    <n v="3.5000000000000003E-2"/>
    <n v="1E-3"/>
    <n v="3.5000000000000003E-2"/>
    <n v="28.6"/>
    <n v="2759"/>
    <n v="14"/>
    <n v="14"/>
    <n v="1444"/>
    <n v="6.8"/>
    <n v="19.399999999999999"/>
    <n v="5564"/>
    <n v="161011"/>
    <n v="3.4556644999999997E-2"/>
    <n v="0.55358716799999996"/>
    <n v="26594"/>
    <n v="14.2"/>
    <n v="239"/>
    <n v="834"/>
    <n v="15.1"/>
    <n v="72"/>
    <s v="Viability"/>
    <s v="Not Protected"/>
    <s v="Potentially Affected by Roe/Casey Reversal "/>
    <n v="34"/>
    <n v="21"/>
    <n v="37"/>
    <s v="NO"/>
    <s v="YES"/>
    <n v="2"/>
    <s v="Pistol purchases must be accompanied by a local license forwarded to the state's pistol entry database."/>
    <n v="3"/>
    <n v="17"/>
    <n v="27"/>
    <n v="22"/>
    <n v="23"/>
    <n v="0.91700000000000004"/>
    <n v="12345"/>
    <n v="0.91"/>
    <n v="10861"/>
    <n v="0.16178573600000001"/>
    <n v="21"/>
    <n v="104.6"/>
    <s v="No"/>
    <s v="Yes"/>
    <s v="Yes"/>
    <s v="Yes"/>
    <s v="Yes"/>
    <s v="Yes"/>
    <s v="Yes"/>
    <s v="Yes"/>
    <s v="Yes"/>
    <s v="Yes"/>
    <s v="No"/>
    <s v="No"/>
    <s v="No"/>
    <n v="73.900000000000006"/>
    <n v="72.099999999999994"/>
    <n v="8"/>
    <n v="3"/>
    <n v="5.4"/>
    <n v="0.8"/>
    <n v="2.9"/>
    <n v="3"/>
    <n v="1.3"/>
    <n v="2.4"/>
    <n v="1.6"/>
    <n v="1.6"/>
    <n v="130"/>
    <s v="Fully Legal"/>
    <b v="1"/>
    <n v="1"/>
    <n v="10050811"/>
    <n v="104"/>
    <n v="96642.413459999996"/>
    <n v="105"/>
    <n v="95722.009520000007"/>
    <n v="0.928562585"/>
    <n v="9521"/>
    <n v="1055.646571"/>
    <n v="16.839703570000001"/>
    <n v="7"/>
    <n v="0.69646121100000002"/>
    <s v="B"/>
    <s v="B"/>
    <s v="B"/>
    <s v="N/A"/>
    <s v="B-"/>
    <s v="N/A"/>
    <n v="12.3"/>
    <n v="19.8"/>
    <n v="34.4"/>
    <n v="4.0999999999999996"/>
    <n v="2.1"/>
    <n v="13146"/>
    <n v="1.32"/>
    <n v="0.11559999999999999"/>
    <n v="0.1399"/>
    <n v="2.36"/>
    <n v="0.13"/>
    <n v="0.72199999999999998"/>
    <n v="0.13739999999999999"/>
    <n v="-7.4000000000000003E-3"/>
    <n v="34"/>
    <n v="35"/>
    <n v="0.72099999999999997"/>
    <n v="65"/>
    <n v="0.869830769"/>
    <n v="44.4"/>
    <n v="7.8090000000000002"/>
    <n v="776.95222799999999"/>
    <n v="138117.05189999999"/>
    <n v="29.6"/>
    <n v="31.9"/>
    <n v="26.6"/>
    <n v="1"/>
    <n v="0.7"/>
    <n v="0"/>
    <n v="0.4"/>
    <n v="6.7"/>
    <n v="3.1"/>
    <s v="$12.2 billion"/>
    <n v="2.5999999999999999E-2"/>
    <n v="482000000000"/>
    <n v="47933.057339999999"/>
    <n v="0"/>
    <n v="1000"/>
    <n v="5352"/>
    <n v="7498"/>
    <n v="0"/>
    <n v="28135"/>
    <n v="60200"/>
    <n v="14858"/>
    <n v="1"/>
    <s v="LOW"/>
    <s v="LOW"/>
    <s v="LOW"/>
    <s v="LOW"/>
    <s v="MOD"/>
    <n v="14"/>
    <n v="16"/>
    <n v="717915.07140000002"/>
    <n v="13.19984908"/>
    <n v="0.80015092200000004"/>
    <n v="5025405.5"/>
    <n v="628175.6875"/>
    <n v="2871660.2859999998"/>
    <s v="Gretchen Whitmer"/>
    <s v="Democratic"/>
    <n v="1.5"/>
    <n v="1"/>
    <n v="0.50600000000000001"/>
    <n v="0.47799999999999998"/>
  </r>
  <r>
    <x v="22"/>
    <x v="22"/>
    <n v="79617"/>
    <n v="5707390"/>
    <n v="7.3425970000000002E-3"/>
    <n v="71.685569659999999"/>
    <n v="7"/>
    <n v="10.33"/>
    <n v="1378"/>
    <n v="5971.3333329999996"/>
    <n v="71656"/>
    <n v="34.450000000000003"/>
    <n v="574780"/>
    <n v="243659"/>
    <n v="0.16900000000000001"/>
    <n v="3.4003991290000002"/>
    <n v="11.34015005"/>
    <n v="8.0213799259999998"/>
    <n v="26.750874970000002"/>
    <n v="2.3589524700000002"/>
    <n v="2"/>
    <n v="1070"/>
    <n v="333985"/>
    <n v="32331.558570000001"/>
    <n v="103.58180059999999"/>
    <n v="31.05950653"/>
    <n v="4.6609495369999996"/>
    <n v="13.17"/>
    <n v="775"/>
    <n v="102.11"/>
    <n v="93.273137700000007"/>
    <n v="311.06094810000002"/>
    <n v="395.39"/>
    <n v="10.16"/>
    <n v="4.7240000000000002"/>
    <n v="25"/>
    <n v="4.43"/>
    <n v="9.8500000000000004E-2"/>
    <n v="0.121"/>
    <n v="5248.8019999999997"/>
    <n v="4178.8019999999997"/>
    <n v="3681.3020000000001"/>
    <n v="830.99367949999998"/>
    <n v="362.332874"/>
    <n v="779.27646059999995"/>
    <x v="22"/>
    <x v="22"/>
    <n v="174"/>
    <n v="9982"/>
    <n v="2016"/>
    <n v="35.32262558"/>
    <n v="15"/>
    <n v="0.26281715500000002"/>
    <n v="3.6"/>
    <x v="22"/>
    <n v="1.5"/>
    <n v="80.400000000000006"/>
    <n v="2.65"/>
    <n v="33.9"/>
    <n v="25.1"/>
    <n v="0"/>
    <n v="411"/>
    <n v="5699338"/>
    <n v="189416"/>
    <n v="724"/>
    <n v="5"/>
    <n v="14430"/>
    <n v="4017"/>
    <n v="35062"/>
    <n v="197"/>
    <n v="205"/>
    <n v="22930"/>
    <n v="88623"/>
    <n v="14562"/>
    <n v="3996"/>
    <n v="4665"/>
    <n v="3323.4737089999999"/>
    <n v="12.703229739999999"/>
    <n v="8.7729486999999995E-2"/>
    <n v="253.18729999999999"/>
    <n v="70.481870000000001"/>
    <n v="615.19425590000003"/>
    <n v="3.4565417950000001"/>
    <n v="3.5969089740000002"/>
    <n v="402.32742819999999"/>
    <n v="1554.9700680000001"/>
    <n v="255.50335849999999"/>
    <n v="70.113406150000003"/>
    <n v="52.496769669999999"/>
    <s v="Yes"/>
    <n v="5690749"/>
    <n v="1.0029242199999999"/>
    <n v="6.5"/>
    <n v="1.41"/>
    <n v="5.5"/>
    <n v="0.04"/>
    <n v="0.08"/>
    <n v="6.0999999999999999E-2"/>
    <n v="4.2999999999999997E-2"/>
    <n v="1.7999999999999999E-2"/>
    <n v="5.1999999999999998E-2"/>
    <n v="19"/>
    <n v="1050"/>
    <n v="13.1"/>
    <n v="13.1"/>
    <n v="758"/>
    <n v="4.13"/>
    <n v="11.8"/>
    <n v="5955"/>
    <n v="38675"/>
    <n v="0.15397543599999999"/>
    <n v="1.043384104"/>
    <n v="10134"/>
    <n v="9.5"/>
    <n v="148"/>
    <n v="938"/>
    <n v="10.1"/>
    <n v="43"/>
    <s v="Viability"/>
    <s v="Protected"/>
    <s v="Potentially Affected by Roe/Casey Reversal "/>
    <n v="36"/>
    <n v="9"/>
    <n v="12"/>
    <s v="YES"/>
    <s v="NO"/>
    <n v="3"/>
    <s v="State laws neither require nor prohibit firearms registries."/>
    <n v="2"/>
    <n v="29"/>
    <n v="3"/>
    <n v="17"/>
    <n v="24"/>
    <n v="0.94"/>
    <n v="12975"/>
    <n v="0.93"/>
    <n v="16087"/>
    <n v="0.224503182"/>
    <n v="16"/>
    <n v="96.6"/>
    <s v="Yes"/>
    <s v="Yes"/>
    <s v="Yes"/>
    <s v="Yes"/>
    <s v="Yes"/>
    <s v="No"/>
    <s v="No"/>
    <s v="No"/>
    <s v="No"/>
    <s v="Yes"/>
    <s v="No"/>
    <s v="No"/>
    <s v="No"/>
    <n v="67"/>
    <n v="69.099999999999994"/>
    <n v="7.4"/>
    <n v="3.8"/>
    <n v="4"/>
    <n v="0.5"/>
    <n v="2.1"/>
    <n v="1.5"/>
    <n v="2.2999999999999998"/>
    <n v="1"/>
    <n v="4"/>
    <n v="0.7"/>
    <n v="136"/>
    <s v="Mixed"/>
    <b v="1"/>
    <n v="1"/>
    <n v="5707390"/>
    <n v="67"/>
    <n v="85184.925369999997"/>
    <n v="68"/>
    <n v="83932.205879999994"/>
    <n v="0.42704447499999998"/>
    <n v="5953"/>
    <n v="958.74181090000002"/>
    <n v="7.477046359"/>
    <n v="11"/>
    <n v="1.9273258"/>
    <s v="B-"/>
    <s v="B-"/>
    <s v="B-"/>
    <s v="N/A"/>
    <s v="N/A"/>
    <s v="N/A"/>
    <n v="12"/>
    <n v="15.9"/>
    <n v="32.4"/>
    <n v="1.9"/>
    <m/>
    <n v="9113"/>
    <n v="1.62"/>
    <n v="7.1999999999999995E-2"/>
    <n v="9.1700000000000004E-2"/>
    <n v="2.79"/>
    <n v="0.1"/>
    <n v="0.73399999999999999"/>
    <n v="0.1072"/>
    <n v="-7.1999999999999998E-3"/>
    <n v="24"/>
    <n v="10"/>
    <n v="0.70399999999999996"/>
    <n v="25"/>
    <n v="3.1846800000000002"/>
    <n v="41.2"/>
    <n v="12.941000000000001"/>
    <n v="2267.4111979999998"/>
    <n v="162540.66339999999"/>
    <n v="23.7"/>
    <n v="26.5"/>
    <n v="20.6"/>
    <n v="0.1"/>
    <n v="1.5"/>
    <n v="0"/>
    <n v="3.2"/>
    <n v="21.7"/>
    <n v="2.7"/>
    <s v="$2.9 billion"/>
    <n v="6.0000000000000001E-3"/>
    <n v="351000000000"/>
    <n v="61543.542670000003"/>
    <n v="0"/>
    <n v="2"/>
    <n v="1500"/>
    <n v="7500"/>
    <n v="50"/>
    <n v="14523"/>
    <n v="25310"/>
    <n v="31"/>
    <n v="5"/>
    <s v="HIGH"/>
    <s v="HIGH"/>
    <s v="MOD"/>
    <s v="HIGH"/>
    <s v="HIGH"/>
    <n v="8"/>
    <n v="10"/>
    <n v="713423.75"/>
    <n v="7.4955828569999996"/>
    <n v="0.50441714299999996"/>
    <n v="2853695"/>
    <n v="570739"/>
    <n v="1783559.375"/>
    <s v="Tim Walz"/>
    <s v="Democratic"/>
    <n v="1.571428571"/>
    <n v="1"/>
    <n v="0.52400000000000002"/>
    <n v="0.45300000000000001"/>
  </r>
  <r>
    <x v="23"/>
    <x v="23"/>
    <n v="68898"/>
    <n v="6168187"/>
    <n v="2.7375759999999998E-3"/>
    <n v="89.5263578"/>
    <n v="2"/>
    <n v="11.15"/>
    <n v="1179"/>
    <n v="5109"/>
    <n v="61308"/>
    <n v="29.475000000000001"/>
    <n v="470279"/>
    <n v="202054"/>
    <n v="0.20200000000000001"/>
    <n v="3.295719971"/>
    <n v="8.7122283550000006"/>
    <n v="7.6707607490000003"/>
    <n v="20.277638840000002"/>
    <n v="2.3274916609999998"/>
    <n v="6"/>
    <n v="841"/>
    <n v="236146"/>
    <n v="21179.013449999999"/>
    <n v="75.426008969999998"/>
    <n v="28.532654789999999"/>
    <n v="3.8517974819999998"/>
    <n v="11.22"/>
    <n v="1028"/>
    <n v="115.35"/>
    <n v="111.77944859999999"/>
    <n v="295.48872180000001"/>
    <n v="312.63"/>
    <n v="10.31"/>
    <n v="4.4980000000000002"/>
    <n v="29"/>
    <n v="3.99"/>
    <n v="5.3999999999999999E-2"/>
    <n v="9.2999999999999999E-2"/>
    <n v="4633.8630000000003"/>
    <n v="3792.8629999999998"/>
    <n v="3364.8829999999998"/>
    <n v="843.32907269999998"/>
    <n v="326.37080500000002"/>
    <n v="748.08425969999996"/>
    <x v="23"/>
    <x v="23"/>
    <n v="421"/>
    <n v="26038"/>
    <n v="11753"/>
    <n v="190.54221279999999"/>
    <n v="31"/>
    <n v="0.50257879699999997"/>
    <n v="14"/>
    <x v="23"/>
    <n v="4.2"/>
    <n v="76.900000000000006"/>
    <n v="1.72"/>
    <n v="41.7"/>
    <n v="35.200000000000003"/>
    <n v="1"/>
    <n v="477"/>
    <n v="5885677"/>
    <n v="205063"/>
    <n v="1106"/>
    <n v="10"/>
    <n v="17370"/>
    <n v="4166"/>
    <n v="40555"/>
    <n v="545"/>
    <n v="116"/>
    <n v="13960"/>
    <n v="97843"/>
    <n v="22462"/>
    <n v="3596"/>
    <n v="3334"/>
    <n v="3484.1021689999998"/>
    <n v="18.791381179999998"/>
    <n v="0.16990398900000001"/>
    <n v="295.12322879999999"/>
    <n v="70.782001800000003"/>
    <n v="689.04562720000001"/>
    <n v="9.2597673979999993"/>
    <n v="1.970886272"/>
    <n v="237.1859686"/>
    <n v="1662.391599"/>
    <n v="381.63834000000003"/>
    <n v="61.097474429999998"/>
    <n v="56.598169140000003"/>
    <s v="Yes"/>
    <n v="5587022"/>
    <n v="1.1040205320000001"/>
    <n v="14.3"/>
    <n v="2.1800000000000002"/>
    <n v="5.16"/>
    <n v="0.01"/>
    <n v="0.1"/>
    <n v="0.21199999999999999"/>
    <n v="0.13200000000000001"/>
    <n v="0.08"/>
    <n v="0.17100000000000001"/>
    <n v="32.1"/>
    <n v="1875"/>
    <n v="13.9"/>
    <n v="18.2"/>
    <n v="1125"/>
    <n v="8.1199999999999992"/>
    <n v="34.6"/>
    <n v="6783"/>
    <n v="67293"/>
    <n v="0.100798003"/>
    <n v="1.099674832"/>
    <n v="3903"/>
    <n v="3.3"/>
    <n v="53"/>
    <n v="381"/>
    <n v="20.3"/>
    <n v="47"/>
    <s v="Viability"/>
    <s v="Banned"/>
    <s v="Affected by Roe/Casey Reversal "/>
    <n v="39"/>
    <n v="23"/>
    <n v="37"/>
    <s v="NO"/>
    <s v="NO"/>
    <n v="3"/>
    <s v="State laws neither require nor prohibit firearms registries."/>
    <n v="2"/>
    <n v="38"/>
    <n v="26"/>
    <n v="22"/>
    <n v="28"/>
    <n v="0.92500000000000004"/>
    <n v="10810"/>
    <n v="0.9"/>
    <n v="10041"/>
    <n v="0.16377960499999999"/>
    <n v="46"/>
    <n v="101.3"/>
    <s v="Yes"/>
    <s v="Yes"/>
    <s v="Yes"/>
    <s v="Yes"/>
    <s v="No"/>
    <s v="No"/>
    <s v="No"/>
    <s v="Yes"/>
    <s v="No"/>
    <s v="Yes"/>
    <s v="No"/>
    <s v="No"/>
    <s v="No"/>
    <n v="72.900000000000006"/>
    <n v="74.7"/>
    <n v="8"/>
    <n v="3.3"/>
    <n v="5.0999999999999996"/>
    <n v="0.8"/>
    <n v="2.1"/>
    <n v="3.5"/>
    <n v="2.4"/>
    <n v="1.6"/>
    <n v="1.7"/>
    <n v="1.2"/>
    <n v="125"/>
    <s v="Mixed"/>
    <b v="1"/>
    <n v="1"/>
    <n v="6168187"/>
    <n v="93"/>
    <n v="66324.591400000005"/>
    <n v="94"/>
    <n v="65619.010639999993"/>
    <n v="0.68216784200000002"/>
    <n v="9001"/>
    <n v="685.27796909999995"/>
    <n v="13.06423989"/>
    <n v="23"/>
    <n v="3.728810427"/>
    <s v="F"/>
    <s v="C-"/>
    <s v="D"/>
    <s v="F"/>
    <s v="F"/>
    <s v="N/A"/>
    <n v="8.4"/>
    <n v="13.2"/>
    <n v="37.299999999999997"/>
    <n v="2.5"/>
    <n v="3.3"/>
    <n v="5503"/>
    <n v="0.9"/>
    <n v="0.1116"/>
    <n v="0.13100000000000001"/>
    <n v="2.5099999999999998"/>
    <n v="0.16"/>
    <n v="0.71599999999999997"/>
    <n v="0.1109"/>
    <n v="4.9099999999999998E-2"/>
    <n v="30"/>
    <n v="25"/>
    <n v="0.69199999999999995"/>
    <n v="33"/>
    <n v="2.0878181819999999"/>
    <n v="54.6"/>
    <n v="6.6070000000000002"/>
    <n v="1071.1413259999999"/>
    <n v="95895.381580000001"/>
    <n v="5.5"/>
    <n v="74.400000000000006"/>
    <n v="8.6999999999999993"/>
    <n v="0.2"/>
    <n v="2.4"/>
    <n v="0"/>
    <n v="0.2"/>
    <n v="8.5"/>
    <n v="0.2"/>
    <s v="$5.2 billion"/>
    <n v="4.9000000000000002E-2"/>
    <n v="299000000000"/>
    <n v="48502.339500000002"/>
    <n v="5947270"/>
    <n v="11000"/>
    <n v="15381"/>
    <n v="0"/>
    <n v="0"/>
    <n v="3816"/>
    <n v="5350"/>
    <n v="2245"/>
    <n v="4"/>
    <s v="L^{Ü} / H*"/>
    <s v="L^{Ü} / H*"/>
    <s v="M^{Ü} / H*"/>
    <s v="HIGH"/>
    <s v="HIGH"/>
    <n v="8"/>
    <n v="10"/>
    <n v="771023.375"/>
    <n v="8.1007530120000002"/>
    <n v="-0.100753012"/>
    <n v="3084093.5"/>
    <n v="616818.69999999995"/>
    <n v="1927558.4380000001"/>
    <s v="Mike Parson"/>
    <s v="Republican"/>
    <n v="1.25"/>
    <n v="0"/>
    <n v="0.41399999999999998"/>
    <n v="0.56799999999999995"/>
  </r>
  <r>
    <x v="24"/>
    <x v="24"/>
    <n v="46914"/>
    <n v="2949965"/>
    <n v="-2.0299599999999999E-4"/>
    <n v="62.880270279999998"/>
    <n v="2"/>
    <n v="7.25"/>
    <n v="944"/>
    <n v="4090.666667"/>
    <n v="49088"/>
    <n v="23.6"/>
    <n v="361462"/>
    <n v="168705"/>
    <n v="0.26800000000000002"/>
    <n v="3.4367869949999998"/>
    <n v="11.18733422"/>
    <n v="7.3635511730000003"/>
    <n v="23.969628650000001"/>
    <n v="2.142568389"/>
    <n v="2"/>
    <n v="779"/>
    <n v="171495"/>
    <n v="23654.482759999999"/>
    <n v="107.4482759"/>
    <n v="33.008474579999998"/>
    <n v="3.4936236959999998"/>
    <n v="11.17"/>
    <n v="1146"/>
    <n v="128.08000000000001"/>
    <n v="74.168797949999998"/>
    <n v="241.43222510000001"/>
    <n v="423.33"/>
    <n v="9.32"/>
    <n v="4.5529999999999999"/>
    <n v="18.5"/>
    <n v="3.91"/>
    <n v="0.05"/>
    <n v="9.8000000000000004E-2"/>
    <n v="3689.7813329999999"/>
    <n v="2910.7813329999999"/>
    <n v="2359.371333"/>
    <n v="603.41977829999996"/>
    <n v="253.1514306"/>
    <n v="518.20147889999998"/>
    <x v="24"/>
    <x v="24"/>
    <n v="639"/>
    <n v="18915"/>
    <n v="2308"/>
    <n v="78.238216390000005"/>
    <n v="31"/>
    <n v="1.0508599249999999"/>
    <n v="20.5"/>
    <x v="24"/>
    <n v="5"/>
    <n v="74.400000000000006"/>
    <n v="0.15"/>
    <n v="39.700000000000003"/>
    <n v="31.7"/>
    <n v="1"/>
    <n v="137"/>
    <n v="1673199"/>
    <n v="47697"/>
    <n v="185"/>
    <n v="5"/>
    <n v="6125"/>
    <n v="927"/>
    <n v="8779"/>
    <n v="750"/>
    <n v="53"/>
    <n v="4528"/>
    <n v="21874"/>
    <n v="3059"/>
    <n v="465"/>
    <n v="947"/>
    <n v="2850.6471729999998"/>
    <n v="11.056664509999999"/>
    <n v="0.29882877099999999"/>
    <n v="366.06524389999998"/>
    <n v="55.402854050000002"/>
    <n v="524.68355529999997"/>
    <n v="44.824315579999997"/>
    <n v="3.1675849669999998"/>
    <n v="270.6193346"/>
    <n v="1307.3161050000001"/>
    <n v="182.82344180000001"/>
    <n v="27.791075660000001"/>
    <n v="81.851611539999993"/>
    <s v="No"/>
    <n v="2058975"/>
    <n v="1.4327347349999999"/>
    <n v="21.6"/>
    <n v="0.83"/>
    <n v="5.29"/>
    <n v="0.03"/>
    <n v="0.16"/>
    <n v="8.2000000000000003E-2"/>
    <n v="6.5000000000000002E-2"/>
    <n v="1.7000000000000001E-2"/>
    <n v="7.2999999999999995E-2"/>
    <n v="21.1"/>
    <n v="586"/>
    <n v="18.2"/>
    <n v="13.9"/>
    <n v="410"/>
    <n v="5.89"/>
    <n v="20.8"/>
    <n v="2355"/>
    <n v="38810"/>
    <n v="6.0680236999999998E-2"/>
    <n v="0.79831455600000001"/>
    <n v="2594"/>
    <n v="4.4000000000000004"/>
    <n v="69"/>
    <n v="127"/>
    <n v="29.1"/>
    <n v="25"/>
    <s v="20 weeks"/>
    <s v="Banned"/>
    <s v="Affected by Roe/Casey Reversal "/>
    <n v="26"/>
    <n v="50"/>
    <n v="45"/>
    <s v="NO"/>
    <s v="NO"/>
    <n v="3"/>
    <s v="State laws neither require nor prohibit firearms registries."/>
    <n v="2"/>
    <n v="49"/>
    <n v="43"/>
    <n v="45"/>
    <n v="4"/>
    <n v="0.84"/>
    <n v="8935"/>
    <n v="0.85"/>
    <n v="5436"/>
    <n v="0.110739896"/>
    <n v="14"/>
    <n v="94.4"/>
    <s v="No"/>
    <s v="No"/>
    <s v="No"/>
    <s v="No"/>
    <s v="No"/>
    <s v="No"/>
    <s v="No"/>
    <s v="No"/>
    <s v="No"/>
    <s v="Yes"/>
    <s v="No"/>
    <s v="No"/>
    <s v="No"/>
    <n v="77.3"/>
    <n v="58.1"/>
    <n v="9.6"/>
    <n v="1.2"/>
    <n v="4.7"/>
    <n v="0.3"/>
    <n v="3"/>
    <n v="2.8"/>
    <n v="2.4"/>
    <n v="3.2"/>
    <n v="0.9"/>
    <n v="2.2999999999999998"/>
    <n v="113"/>
    <s v="Mixed"/>
    <b v="1"/>
    <n v="0"/>
    <s v="N/A"/>
    <n v="25"/>
    <n v="117998.6"/>
    <n v="25"/>
    <n v="117998.6"/>
    <n v="0.266444984"/>
    <n v="6765"/>
    <n v="436.06282340000001"/>
    <n v="14.42000256"/>
    <n v="0"/>
    <n v="0"/>
    <s v="F"/>
    <s v="D-"/>
    <s v="D-"/>
    <s v="D-"/>
    <s v="N/A"/>
    <s v="F"/>
    <n v="13.1"/>
    <n v="17.7"/>
    <n v="39.1"/>
    <n v="3.6"/>
    <n v="2.7"/>
    <n v="1429"/>
    <n v="0.48"/>
    <n v="0.14960000000000001"/>
    <n v="0.1978"/>
    <n v="2.17"/>
    <n v="0.17"/>
    <n v="0.71199999999999997"/>
    <n v="0.17130000000000001"/>
    <n v="-1.2999999999999999E-3"/>
    <n v="26"/>
    <n v="7"/>
    <n v="0.73599999999999999"/>
    <n v="8"/>
    <n v="5.8642500000000002"/>
    <n v="63.4"/>
    <n v="0"/>
    <n v="0"/>
    <n v="0"/>
    <n v="17.100000000000001"/>
    <n v="8"/>
    <n v="72.099999999999994"/>
    <n v="0"/>
    <n v="0"/>
    <n v="0"/>
    <n v="0.6"/>
    <n v="0"/>
    <n v="2.1"/>
    <s v="$4.3 billion"/>
    <n v="1.2999999999999999E-2"/>
    <n v="105000000000"/>
    <n v="35608.490270000002"/>
    <n v="218727"/>
    <n v="7500"/>
    <n v="12798"/>
    <n v="0"/>
    <n v="0"/>
    <n v="1402"/>
    <n v="0"/>
    <n v="25"/>
    <n v="5"/>
    <s v="HIGH"/>
    <s v="HIGH"/>
    <s v="HIGH"/>
    <s v="HIGH"/>
    <s v="HIGH"/>
    <n v="4"/>
    <n v="6"/>
    <n v="737491.25"/>
    <n v="3.8742239590000001"/>
    <n v="0.12577604100000001"/>
    <n v="1474982.5"/>
    <n v="491660.8333"/>
    <n v="1106236.875"/>
    <s v="Tate Reeves"/>
    <s v="Republican"/>
    <n v="1.25"/>
    <n v="0"/>
    <n v="0.41"/>
    <n v="0.57499999999999996"/>
  </r>
  <r>
    <x v="25"/>
    <x v="25"/>
    <n v="145556"/>
    <n v="1104271"/>
    <n v="9.1926820000000006E-3"/>
    <n v="7.5865714909999999"/>
    <n v="6"/>
    <n v="9.1999999999999993"/>
    <n v="1108"/>
    <n v="4801.3333329999996"/>
    <n v="57616"/>
    <n v="27.7"/>
    <n v="465702"/>
    <n v="196629"/>
    <n v="0.19500000000000001"/>
    <n v="3.412749931"/>
    <n v="10.2753449"/>
    <n v="8.0828589280000003"/>
    <n v="24.33643395"/>
    <n v="2.3684298859999999"/>
    <n v="4"/>
    <n v="854"/>
    <n v="464330"/>
    <n v="50470.652170000001"/>
    <n v="92.826086959999998"/>
    <n v="30.830324910000002"/>
    <n v="8.0590460979999996"/>
    <n v="11.24"/>
    <n v="858"/>
    <n v="96.49"/>
    <n v="86.182669790000006"/>
    <n v="259.48477750000001"/>
    <n v="323.91000000000003"/>
    <n v="9.7200000000000006"/>
    <n v="4.78"/>
    <n v="217"/>
    <n v="4.2699999999999996"/>
    <n v="6.9000000000000006E-2"/>
    <n v="0.105"/>
    <n v="4297.1933330000002"/>
    <n v="3443.1933330000002"/>
    <n v="3022.7933330000001"/>
    <n v="707.91412960000002"/>
    <n v="310.98696840000002"/>
    <n v="632.38354249999998"/>
    <x v="25"/>
    <x v="25"/>
    <n v="432"/>
    <n v="4723"/>
    <n v="17376"/>
    <n v="1573.5267879999999"/>
    <n v="45"/>
    <n v="4.0750866410000004"/>
    <n v="6.6"/>
    <x v="25"/>
    <n v="5.3"/>
    <n v="78.400000000000006"/>
    <n v="1.43"/>
    <n v="37.200000000000003"/>
    <n v="34.6"/>
    <n v="1"/>
    <n v="106"/>
    <n v="1098323"/>
    <n v="35096"/>
    <n v="205"/>
    <n v="2"/>
    <n v="2530"/>
    <n v="773"/>
    <n v="8147"/>
    <n v="55"/>
    <n v="5"/>
    <n v="2210"/>
    <n v="17442"/>
    <n v="2967"/>
    <n v="289"/>
    <n v="471"/>
    <n v="3195.4170130000002"/>
    <n v="18.664819000000001"/>
    <n v="0.182095795"/>
    <n v="230.35118080000001"/>
    <n v="70.380024820000003"/>
    <n v="741.76722150000001"/>
    <n v="5.0076343659999996"/>
    <n v="0.45523948800000003"/>
    <n v="201.2158536"/>
    <n v="1588.057429"/>
    <n v="270.13911209999998"/>
    <n v="26.312842400000001"/>
    <n v="56.645989919999998"/>
    <s v="No"/>
    <n v="1952553"/>
    <n v="0.56555238200000002"/>
    <n v="17.2"/>
    <n v="1.78"/>
    <n v="4.67"/>
    <n v="0.03"/>
    <n v="0.16"/>
    <n v="0.16400000000000001"/>
    <n v="0.114"/>
    <n v="0.05"/>
    <n v="0.13900000000000001"/>
    <n v="15.6"/>
    <n v="162"/>
    <n v="26.1"/>
    <n v="26.1"/>
    <n v="300"/>
    <n v="5"/>
    <n v="21"/>
    <n v="2158"/>
    <n v="15399"/>
    <n v="0.14013897"/>
    <n v="1.954230438"/>
    <n v="1561"/>
    <n v="8.1999999999999993"/>
    <n v="132"/>
    <n v="146"/>
    <n v="16.3"/>
    <n v="57"/>
    <s v="Viability"/>
    <s v="Protected"/>
    <m/>
    <n v="43"/>
    <n v="49"/>
    <n v="45"/>
    <s v="YES"/>
    <s v="NO"/>
    <n v="3"/>
    <s v="State laws neither require nor prohibit firearms registries."/>
    <n v="2"/>
    <n v="39"/>
    <n v="20"/>
    <n v="13"/>
    <n v="46"/>
    <n v="0.91200000000000003"/>
    <n v="11680"/>
    <n v="0.94"/>
    <n v="9518"/>
    <n v="0.16519716700000001"/>
    <n v="38"/>
    <n v="63.4"/>
    <s v="No"/>
    <s v="No"/>
    <s v="No"/>
    <s v="No"/>
    <s v="No"/>
    <s v="No"/>
    <s v="No"/>
    <s v="No"/>
    <s v="No"/>
    <s v="No"/>
    <s v="No"/>
    <s v="No"/>
    <s v="Yes"/>
    <n v="69.8"/>
    <n v="102.5"/>
    <n v="7"/>
    <n v="3.8"/>
    <n v="4.5"/>
    <n v="0"/>
    <n v="2.2000000000000002"/>
    <n v="1.9"/>
    <n v="2.1"/>
    <n v="1.5"/>
    <n v="3.4"/>
    <n v="0.9"/>
    <n v="90"/>
    <s v="Fully Legal"/>
    <b v="1"/>
    <n v="2"/>
    <n v="552135.5"/>
    <n v="53"/>
    <n v="20835.301889999999"/>
    <n v="55"/>
    <n v="20077.654549999999"/>
    <n v="0.188930721"/>
    <n v="1778"/>
    <n v="621.07480310000005"/>
    <n v="1.221522988"/>
    <n v="0"/>
    <n v="0"/>
    <s v="D-"/>
    <s v="F"/>
    <s v="F"/>
    <s v="C"/>
    <s v="N/A"/>
    <s v="N/A"/>
    <n v="17.600000000000001"/>
    <n v="23.6"/>
    <n v="31.8"/>
    <n v="2.8"/>
    <n v="2.2999999999999998"/>
    <n v="322"/>
    <n v="0.3"/>
    <n v="9.9900000000000003E-2"/>
    <n v="0.1231"/>
    <n v="3.1"/>
    <n v="0.09"/>
    <n v="0.68300000000000005"/>
    <n v="0.1055"/>
    <n v="-1.55E-2"/>
    <n v="14"/>
    <n v="49"/>
    <n v="0.60399999999999998"/>
    <n v="16"/>
    <n v="9.0972500000000007"/>
    <n v="42.7"/>
    <n v="2.8220000000000001"/>
    <n v="2555.532111"/>
    <n v="19387.727060000001"/>
    <n v="0"/>
    <n v="43.2"/>
    <n v="2"/>
    <n v="1.8"/>
    <n v="40"/>
    <n v="0"/>
    <n v="0.1"/>
    <n v="11.5"/>
    <n v="1.3"/>
    <s v="$10.6 billion"/>
    <n v="3.6999999999999998E-2"/>
    <n v="49767200000"/>
    <n v="45067.922639999997"/>
    <n v="133611"/>
    <n v="9000"/>
    <n v="22728"/>
    <n v="0"/>
    <n v="0"/>
    <n v="17375"/>
    <n v="9247"/>
    <n v="19250"/>
    <n v="2"/>
    <s v="LOW"/>
    <s v="MOD"/>
    <s v="MOD"/>
    <s v="MOD"/>
    <s v="LOW"/>
    <n v="1"/>
    <n v="3"/>
    <n v="1104271"/>
    <n v="1.4502521779999999"/>
    <n v="-0.450252178"/>
    <n v="552135.5"/>
    <n v="368090.3333"/>
    <n v="828203.25"/>
    <s v="Greg Gianforte"/>
    <s v="Republican"/>
    <n v="1"/>
    <n v="0.5"/>
    <n v="0.40500000000000003"/>
    <n v="0.56899999999999995"/>
  </r>
  <r>
    <x v="26"/>
    <x v="26"/>
    <n v="48718"/>
    <n v="10551162"/>
    <n v="9.0977420000000007E-3"/>
    <n v="216.57625519999999"/>
    <n v="114"/>
    <n v="7.25"/>
    <n v="1241"/>
    <n v="5377.6666670000004"/>
    <n v="64532"/>
    <n v="31.024999999999999"/>
    <n v="506795"/>
    <n v="218073"/>
    <n v="0.17599999999999999"/>
    <n v="3.3793001920000001"/>
    <n v="14.461074269999999"/>
    <n v="7.8533905659999999"/>
    <n v="33.607095489999999"/>
    <n v="2.3239694960000001"/>
    <n v="3"/>
    <n v="943"/>
    <n v="329551"/>
    <n v="45455.310340000004"/>
    <n v="130.06896549999999"/>
    <n v="30.394842870000002"/>
    <n v="5.1067842309999998"/>
    <n v="11.38"/>
    <n v="1041"/>
    <n v="118.44"/>
    <n v="69.879518070000003"/>
    <n v="299.0361446"/>
    <n v="341.1"/>
    <n v="15.1"/>
    <n v="5.5869999999999997"/>
    <n v="34"/>
    <n v="4.1500000000000004"/>
    <n v="5.2499999999999998E-2"/>
    <n v="9.9000000000000005E-2"/>
    <n v="4845.2776670000003"/>
    <n v="3902.2776669999998"/>
    <n v="3442.7376669999999"/>
    <n v="829.57534139999996"/>
    <n v="227.99587199999999"/>
    <n v="616.20505939999998"/>
    <x v="26"/>
    <x v="26"/>
    <n v="306"/>
    <n v="33042"/>
    <n v="10271"/>
    <n v="97.344728480000001"/>
    <n v="21"/>
    <n v="0.19903021100000001"/>
    <n v="8.6"/>
    <x v="26"/>
    <n v="4.0999999999999996"/>
    <n v="77.599999999999994"/>
    <n v="1.62"/>
    <n v="43.9"/>
    <n v="19.3"/>
    <n v="1"/>
    <n v="387"/>
    <n v="9859219"/>
    <n v="337746"/>
    <n v="1420"/>
    <n v="11"/>
    <n v="36508"/>
    <n v="4324"/>
    <n v="61076"/>
    <n v="1913"/>
    <n v="816"/>
    <n v="43312"/>
    <n v="158155"/>
    <n v="18779"/>
    <n v="5840"/>
    <n v="5592"/>
    <n v="3425.6871660000002"/>
    <n v="14.40276355"/>
    <n v="0.11157070400000001"/>
    <n v="370.2930222"/>
    <n v="43.857429279999998"/>
    <n v="619.48111710000001"/>
    <n v="19.40315962"/>
    <n v="8.276517643"/>
    <n v="439.30457369999999"/>
    <n v="1604.133147"/>
    <n v="190.47147649999999"/>
    <n v="59.233900779999999"/>
    <n v="29.22640895"/>
    <s v="Yes"/>
    <n v="8739280"/>
    <n v="1.2073262330000001"/>
    <n v="13.1"/>
    <n v="1.38"/>
    <n v="5.69"/>
    <n v="0.02"/>
    <n v="0.09"/>
    <n v="9.0999999999999998E-2"/>
    <n v="4.3999999999999997E-2"/>
    <n v="4.7E-2"/>
    <n v="6.7000000000000004E-2"/>
    <n v="30.9"/>
    <n v="3146"/>
    <n v="14.9"/>
    <n v="13.2"/>
    <n v="1441"/>
    <n v="5.68"/>
    <n v="18.600000000000001"/>
    <n v="5320"/>
    <n v="100086"/>
    <n v="5.3154287000000001E-2"/>
    <n v="0.50420986800000001"/>
    <n v="54391"/>
    <n v="28.2"/>
    <n v="487"/>
    <n v="3947"/>
    <n v="18.2"/>
    <n v="30"/>
    <s v="Viability"/>
    <s v="Not Protected"/>
    <s v="Potentially Affected by Roe/Casey Reversal "/>
    <n v="20"/>
    <n v="20"/>
    <n v="23"/>
    <s v="NO"/>
    <s v="NO"/>
    <n v="3"/>
    <s v="State laws neither require nor prohibit firearms registries."/>
    <n v="2"/>
    <n v="14"/>
    <n v="20"/>
    <n v="22"/>
    <n v="30"/>
    <n v="0.86399999999999999"/>
    <n v="9377"/>
    <n v="0.88"/>
    <n v="9480"/>
    <n v="0.146903862"/>
    <n v="9"/>
    <n v="110.7"/>
    <s v="Yes"/>
    <s v="Yes"/>
    <s v="No"/>
    <s v="Yes"/>
    <s v="Yes"/>
    <s v="No"/>
    <s v="Yes"/>
    <s v="No"/>
    <s v="No"/>
    <s v="Yes"/>
    <s v="No"/>
    <s v="Yes"/>
    <s v="No"/>
    <n v="76.900000000000006"/>
    <n v="75.2"/>
    <n v="7.2"/>
    <n v="3.9"/>
    <n v="4.5999999999999996"/>
    <n v="2"/>
    <n v="2.2999999999999998"/>
    <n v="2.4"/>
    <n v="2.7"/>
    <n v="2.5"/>
    <n v="0.9"/>
    <n v="1.7"/>
    <n v="116"/>
    <s v="Mixed"/>
    <s v="NOT TRUE"/>
    <n v="1"/>
    <n v="10551162"/>
    <n v="41"/>
    <n v="257345.41459999999"/>
    <n v="42"/>
    <n v="251218.14290000001"/>
    <n v="0.43105217800000001"/>
    <n v="15737"/>
    <n v="670.46845010000004"/>
    <n v="32.302229160000003"/>
    <n v="6"/>
    <n v="0.56865774599999996"/>
    <s v="B+"/>
    <s v="B+"/>
    <s v="B+"/>
    <s v="A-"/>
    <s v="B-"/>
    <s v="C"/>
    <n v="11.7"/>
    <n v="17.8"/>
    <n v="36"/>
    <n v="3.5"/>
    <n v="2.8"/>
    <n v="14184"/>
    <n v="1.35"/>
    <n v="0.153"/>
    <n v="0.1358"/>
    <n v="2.17"/>
    <n v="0.16"/>
    <n v="0.66300000000000003"/>
    <n v="9.64E-2"/>
    <n v="6.3600000000000004E-2"/>
    <n v="32"/>
    <n v="17"/>
    <n v="0.70599999999999996"/>
    <n v="39"/>
    <n v="1.2491794869999999"/>
    <n v="59"/>
    <n v="0.505"/>
    <n v="47.862026950000001"/>
    <n v="10365.778560000001"/>
    <n v="32.799999999999997"/>
    <n v="15.5"/>
    <n v="35.9"/>
    <n v="0.1"/>
    <n v="5.8"/>
    <n v="0"/>
    <n v="7.6"/>
    <n v="0.4"/>
    <n v="1.8"/>
    <s v="$9.1 billion"/>
    <n v="6.0000000000000001E-3"/>
    <n v="544000000000"/>
    <n v="51560.501109999997"/>
    <n v="11416713"/>
    <n v="0"/>
    <n v="375"/>
    <n v="0"/>
    <n v="0"/>
    <n v="800"/>
    <n v="0"/>
    <n v="13511"/>
    <n v="5"/>
    <s v="HIGH"/>
    <s v="HIGH"/>
    <s v="HIGH"/>
    <s v="MOD"/>
    <s v="LOW"/>
    <n v="13"/>
    <n v="15"/>
    <n v="811627.84620000003"/>
    <n v="13.856965969999999"/>
    <n v="-0.85696596999999997"/>
    <n v="5275581"/>
    <n v="703410.8"/>
    <n v="3043604.423"/>
    <s v="Roy Cooper"/>
    <s v="Democratic"/>
    <n v="1.384615385"/>
    <n v="0"/>
    <n v="0.48599999999999999"/>
    <n v="0.499"/>
  </r>
  <r>
    <x v="27"/>
    <x v="27"/>
    <n v="68994"/>
    <n v="774948"/>
    <n v="1.4807997E-2"/>
    <n v="11.23210714"/>
    <n v="3"/>
    <n v="7.25"/>
    <n v="1192"/>
    <n v="5165.3333329999996"/>
    <n v="61984"/>
    <n v="29.8"/>
    <n v="540837"/>
    <n v="223203"/>
    <n v="0.17299999999999999"/>
    <n v="3.600977672"/>
    <n v="14.80125995"/>
    <n v="8.7254291429999995"/>
    <n v="35.864522549999997"/>
    <n v="2.4230722710000001"/>
    <n v="0"/>
    <n v="748"/>
    <n v="284909"/>
    <n v="39297.793100000003"/>
    <n v="103.1724138"/>
    <n v="25.100671139999999"/>
    <n v="4.5964926430000004"/>
    <n v="10.44"/>
    <n v="1085"/>
    <n v="113.26"/>
    <n v="70.559610710000001"/>
    <n v="290.0243309"/>
    <n v="326.66000000000003"/>
    <n v="8.5299999999999994"/>
    <n v="5.0090000000000003"/>
    <n v="48.5"/>
    <n v="4.1100000000000003"/>
    <n v="2.9000000000000001E-2"/>
    <n v="8.7999999999999995E-2"/>
    <n v="4710.7839999999997"/>
    <n v="3962.7840000000001"/>
    <n v="3522.864"/>
    <n v="857.14452549999999"/>
    <n v="412.9969519"/>
    <n v="703.30684770000005"/>
    <x v="27"/>
    <x v="27"/>
    <n v="228"/>
    <n v="1767"/>
    <n v="26726"/>
    <n v="3448.7475290000002"/>
    <n v="22"/>
    <n v="2.838900158"/>
    <n v="4.4000000000000004"/>
    <x v="27"/>
    <n v="6.1"/>
    <n v="78.8"/>
    <n v="1.99"/>
    <n v="25.3"/>
    <n v="26.1"/>
    <n v="0"/>
    <n v="112"/>
    <n v="774948"/>
    <n v="26333"/>
    <n v="105"/>
    <n v="3"/>
    <n v="2983"/>
    <n v="579"/>
    <n v="4843"/>
    <n v="99"/>
    <n v="84"/>
    <n v="3032"/>
    <n v="11598"/>
    <n v="2085"/>
    <n v="191"/>
    <n v="731"/>
    <n v="3398.0344490000002"/>
    <n v="13.54929621"/>
    <n v="0.38712274899999999"/>
    <n v="384.92905330000002"/>
    <n v="74.714690529999999"/>
    <n v="624.94515760000002"/>
    <n v="12.77505071"/>
    <n v="10.83943697"/>
    <n v="391.25205820000002"/>
    <n v="1496.6165470000001"/>
    <n v="269.05031050000002"/>
    <n v="24.646815010000001"/>
    <n v="56.718488549999996"/>
    <s v="No"/>
    <n v="899083"/>
    <n v="0.86193154599999999"/>
    <n v="13.1"/>
    <n v="1.99"/>
    <n v="10"/>
    <n v="0.02"/>
    <n v="0.16"/>
    <n v="0.16300000000000001"/>
    <n v="0.123"/>
    <n v="0.04"/>
    <n v="0.14299999999999999"/>
    <n v="15.6"/>
    <n v="114"/>
    <n v="18.2"/>
    <n v="18.2"/>
    <n v="135"/>
    <n v="4.6399999999999997"/>
    <n v="20.100000000000001"/>
    <n v="976"/>
    <n v="6592"/>
    <n v="0.148058252"/>
    <n v="1.2594393429999999"/>
    <n v="28575"/>
    <n v="13.8"/>
    <n v="242"/>
    <n v="3587"/>
    <n v="15.6"/>
    <n v="56"/>
    <s v="20 weeks"/>
    <s v="Banned"/>
    <s v="Affected by Roe/Casey Reversal "/>
    <n v="44"/>
    <n v="22"/>
    <n v="51"/>
    <s v="NO"/>
    <s v="NO"/>
    <n v="3"/>
    <s v="State laws neither require nor prohibit firearms registries."/>
    <n v="2"/>
    <n v="30"/>
    <n v="9"/>
    <n v="22"/>
    <n v="50"/>
    <n v="0.93700000000000006"/>
    <n v="13758"/>
    <n v="0.93"/>
    <n v="9091"/>
    <n v="0.146666882"/>
    <n v="40"/>
    <n v="88"/>
    <s v="No"/>
    <s v="No"/>
    <s v="No"/>
    <s v="No"/>
    <s v="No"/>
    <s v="Yes"/>
    <s v="No"/>
    <s v="No"/>
    <s v="No"/>
    <s v="No"/>
    <s v="Yes"/>
    <s v="No"/>
    <s v="No"/>
    <n v="65.599999999999994"/>
    <n v="76.5"/>
    <n v="8.6999999999999993"/>
    <n v="2.5"/>
    <n v="3.1"/>
    <n v="0"/>
    <n v="2.8"/>
    <n v="1.4"/>
    <n v="2.1"/>
    <n v="1"/>
    <n v="5"/>
    <n v="1"/>
    <n v="123"/>
    <s v="Mixed"/>
    <b v="1"/>
    <n v="1"/>
    <n v="774948"/>
    <n v="20"/>
    <n v="38747.4"/>
    <n v="21"/>
    <n v="36902.285709999996"/>
    <n v="0.15218714699999999"/>
    <n v="1498"/>
    <n v="517.32176230000005"/>
    <n v="2.171203293"/>
    <n v="0"/>
    <n v="0"/>
    <s v="C+"/>
    <s v="B-"/>
    <s v="N/A"/>
    <s v="N/A"/>
    <s v="C+"/>
    <s v="N/A"/>
    <n v="13.8"/>
    <n v="20.7"/>
    <n v="35.200000000000003"/>
    <n v="2.2999999999999998"/>
    <n v="3"/>
    <n v="951"/>
    <n v="1.25"/>
    <n v="6.3200000000000006E-2"/>
    <n v="0.10100000000000001"/>
    <n v="3.16"/>
    <n v="0.08"/>
    <n v="0.61799999999999999"/>
    <n v="0.15809999999999999"/>
    <n v="-7.8100000000000003E-2"/>
    <n v="6"/>
    <n v="18"/>
    <n v="0.70899999999999996"/>
    <n v="0"/>
    <n v="0"/>
    <n v="40.4"/>
    <n v="14.541"/>
    <n v="18763.839639999998"/>
    <n v="210757.4572"/>
    <n v="0"/>
    <n v="57.1"/>
    <n v="3.4"/>
    <n v="0.1"/>
    <n v="5.2"/>
    <n v="0"/>
    <n v="0"/>
    <n v="34.1"/>
    <n v="0.2"/>
    <s v="$9.8 billion"/>
    <n v="0.02"/>
    <n v="55530300000"/>
    <n v="71656.807939999999"/>
    <n v="36305"/>
    <n v="11000"/>
    <n v="152835"/>
    <n v="0"/>
    <n v="0"/>
    <n v="16144"/>
    <n v="57569"/>
    <n v="16500"/>
    <n v="5"/>
    <s v="HIGH"/>
    <s v="HIGH"/>
    <s v="HIGH"/>
    <s v="HIGH"/>
    <s v="HIGH"/>
    <n v="1"/>
    <n v="3"/>
    <n v="774948"/>
    <n v="1.017748383"/>
    <n v="-1.7748383E-2"/>
    <n v="387474"/>
    <n v="258316"/>
    <n v="581211"/>
    <s v="Doug Burgum"/>
    <s v="Republican"/>
    <n v="1"/>
    <n v="0"/>
    <n v="0.318"/>
    <n v="0.65100000000000002"/>
  </r>
  <r>
    <x v="28"/>
    <x v="28"/>
    <n v="76878"/>
    <n v="1963692"/>
    <n v="7.1652499999999997E-3"/>
    <n v="25.542964179999998"/>
    <n v="4"/>
    <n v="9"/>
    <n v="1144"/>
    <n v="4957.3333329999996"/>
    <n v="59488"/>
    <n v="28.6"/>
    <n v="477312"/>
    <n v="207417"/>
    <n v="0.21099999999999999"/>
    <n v="3.4867032010000001"/>
    <n v="11.07996795"/>
    <n v="8.0236686390000003"/>
    <n v="25.497435899999999"/>
    <n v="2.301219283"/>
    <n v="3"/>
    <n v="870"/>
    <n v="250043"/>
    <n v="27782.555560000001"/>
    <n v="96.666666669999998"/>
    <n v="30.419580419999999"/>
    <n v="4.2032510759999999"/>
    <n v="10.8"/>
    <n v="1013"/>
    <n v="109.39"/>
    <n v="88.452088450000005"/>
    <n v="281.08108110000001"/>
    <n v="336.9"/>
    <n v="9.44"/>
    <n v="4.6509999999999998"/>
    <n v="36"/>
    <n v="4.07"/>
    <n v="6.8400000000000002E-2"/>
    <n v="0.115"/>
    <n v="4387.24"/>
    <n v="3517.24"/>
    <n v="3070.95"/>
    <n v="754.53316949999999"/>
    <n v="325.3125"/>
    <n v="660.27735970000003"/>
    <x v="28"/>
    <x v="28"/>
    <n v="285"/>
    <n v="5596"/>
    <n v="23005"/>
    <n v="1171.5177329999999"/>
    <n v="20"/>
    <n v="1.018489661"/>
    <n v="4.0999999999999996"/>
    <x v="28"/>
    <n v="3.5"/>
    <n v="79.2"/>
    <n v="2.41"/>
    <n v="33.700000000000003"/>
    <n v="28"/>
    <n v="1"/>
    <n v="267"/>
    <n v="1471365"/>
    <n v="36284"/>
    <n v="182"/>
    <n v="6"/>
    <n v="2342"/>
    <n v="977"/>
    <n v="9922"/>
    <n v="135"/>
    <n v="130"/>
    <n v="4784"/>
    <n v="15465"/>
    <n v="1750"/>
    <n v="240"/>
    <n v="351"/>
    <n v="2466.009454"/>
    <n v="12.369466449999999"/>
    <n v="0.40778460799999999"/>
    <n v="159.17192539999999"/>
    <n v="66.400927030000005"/>
    <n v="674.33981370000004"/>
    <n v="9.1751536839999996"/>
    <n v="8.8353331770000008"/>
    <n v="325.14026089999999"/>
    <n v="1051.064828"/>
    <n v="118.9371774"/>
    <n v="16.311384329999999"/>
    <n v="42.883559750000003"/>
    <s v="No"/>
    <n v="1935357"/>
    <n v="1.0146407099999999"/>
    <n v="12.8"/>
    <n v="1.59"/>
    <n v="6.5"/>
    <n v="0.04"/>
    <n v="0.34"/>
    <n v="0.14499999999999999"/>
    <n v="8.7999999999999995E-2"/>
    <n v="5.7000000000000002E-2"/>
    <n v="0.11700000000000001"/>
    <n v="11.3"/>
    <n v="214"/>
    <n v="16.399999999999999"/>
    <n v="14.9"/>
    <n v="283"/>
    <n v="4.41"/>
    <n v="18.2"/>
    <n v="2109"/>
    <n v="25307"/>
    <n v="8.3336625999999997E-2"/>
    <n v="1.073997348"/>
    <n v="1958"/>
    <n v="5.3"/>
    <n v="76"/>
    <n v="207"/>
    <n v="15.3"/>
    <n v="64"/>
    <s v="20 weeks"/>
    <s v="Not Protected"/>
    <s v="Affected by Roe/Casey Reversal "/>
    <n v="33"/>
    <n v="36"/>
    <n v="37"/>
    <s v="NO"/>
    <s v="NO"/>
    <n v="3"/>
    <s v="State laws neither require nor prohibit firearms registries."/>
    <n v="2"/>
    <n v="23"/>
    <n v="16"/>
    <n v="17"/>
    <n v="32"/>
    <n v="0.92700000000000005"/>
    <n v="12491"/>
    <n v="0.91"/>
    <n v="12571"/>
    <n v="0.21131992999999999"/>
    <n v="3"/>
    <n v="98.8"/>
    <s v="No"/>
    <s v="No"/>
    <s v="No"/>
    <s v="No"/>
    <s v="No"/>
    <s v="No"/>
    <s v="No"/>
    <s v="No"/>
    <s v="No"/>
    <s v="Yes"/>
    <s v="No"/>
    <s v="No"/>
    <s v="Yes"/>
    <n v="71.900000000000006"/>
    <n v="75.8"/>
    <n v="9.6"/>
    <n v="3.6"/>
    <n v="4"/>
    <n v="1"/>
    <n v="3.4"/>
    <n v="2.2000000000000002"/>
    <n v="1.4"/>
    <n v="1.3"/>
    <n v="2.9"/>
    <n v="1.2"/>
    <n v="129"/>
    <s v="Mixed"/>
    <s v="NOT TRUE"/>
    <n v="0"/>
    <s v="N/A"/>
    <n v="74"/>
    <n v="26536.378379999998"/>
    <n v="74"/>
    <n v="26536.378379999998"/>
    <n v="0.481282031"/>
    <n v="2860"/>
    <n v="686.60559439999997"/>
    <n v="3.7201800249999999"/>
    <n v="1"/>
    <n v="0.50924483099999995"/>
    <s v="D+"/>
    <s v="D"/>
    <s v="C"/>
    <s v="N/A"/>
    <s v="C-"/>
    <s v="N/A"/>
    <n v="6.8"/>
    <n v="10.3"/>
    <n v="35.9"/>
    <n v="2.1"/>
    <n v="2.4"/>
    <n v="3295"/>
    <n v="1.7"/>
    <n v="8.2299999999999998E-2"/>
    <n v="0.10539999999999999"/>
    <n v="2.16"/>
    <n v="0.11"/>
    <n v="0.67400000000000004"/>
    <n v="0.1174"/>
    <n v="-7.4000000000000003E-3"/>
    <n v="8"/>
    <n v="26"/>
    <n v="0.65800000000000003"/>
    <n v="15"/>
    <n v="5.1252000000000004"/>
    <n v="48.8"/>
    <n v="9.7200000000000006"/>
    <n v="4949.8597540000001"/>
    <n v="126434.0904"/>
    <n v="17.8"/>
    <n v="49.2"/>
    <n v="4.0999999999999996"/>
    <n v="0.1"/>
    <n v="3.3"/>
    <n v="0"/>
    <n v="0.1"/>
    <n v="25.2"/>
    <n v="0.2"/>
    <s v="$519 million"/>
    <n v="1.0999999999999999E-2"/>
    <n v="123000000000"/>
    <n v="62848.807249999998"/>
    <n v="19638"/>
    <n v="0"/>
    <n v="17743"/>
    <n v="0"/>
    <n v="0"/>
    <n v="24"/>
    <n v="48750"/>
    <n v="5525"/>
    <n v="4"/>
    <s v="HIGH"/>
    <s v="LOW"/>
    <s v="HIGH"/>
    <s v="HIGH"/>
    <s v="LOW"/>
    <n v="3"/>
    <n v="5"/>
    <n v="654564"/>
    <n v="2.5789399519999998"/>
    <n v="0.42106004800000002"/>
    <n v="981846"/>
    <n v="392738.4"/>
    <n v="818205"/>
    <s v="Pete Ricketts"/>
    <s v="Republican"/>
    <n v="1"/>
    <n v="0"/>
    <n v="0.39200000000000002"/>
    <n v="0.58199999999999996"/>
  </r>
  <r>
    <x v="29"/>
    <x v="29"/>
    <n v="8969"/>
    <n v="1388992"/>
    <n v="4.5440330000000003E-3"/>
    <n v="154.86587130000001"/>
    <n v="11"/>
    <n v="7.25"/>
    <n v="1580"/>
    <n v="6846.6666670000004"/>
    <n v="82160"/>
    <n v="39.5"/>
    <n v="568731"/>
    <n v="254995"/>
    <n v="0.214"/>
    <n v="3.1036392410000002"/>
    <n v="16.90948276"/>
    <n v="6.9222370980000001"/>
    <n v="37.714257289999999"/>
    <n v="2.2303613800000002"/>
    <n v="0"/>
    <n v="1179"/>
    <n v="440602"/>
    <n v="60772.689659999996"/>
    <n v="162.62068970000001"/>
    <n v="29.848101270000001"/>
    <n v="5.362731256"/>
    <n v="19.04"/>
    <n v="630"/>
    <n v="120.01"/>
    <n v="60.04140787"/>
    <n v="327.12215320000001"/>
    <n v="183"/>
    <n v="11.31"/>
    <n v="4.6349999999999998"/>
    <n v="23.8"/>
    <n v="4.83"/>
    <n v="0"/>
    <n v="9.6000000000000002E-2"/>
    <n v="6189.3866669999998"/>
    <n v="5010.3866669999998"/>
    <n v="4707.3766670000005"/>
    <n v="974.61214629999995"/>
    <n v="416.21367520000001"/>
    <n v="1015.615246"/>
    <x v="29"/>
    <x v="29"/>
    <n v="195"/>
    <n v="2691"/>
    <n v="1238"/>
    <n v="89.12938303"/>
    <n v="15"/>
    <n v="1.0799198270000001"/>
    <n v="0"/>
    <x v="22"/>
    <n v="2"/>
    <n v="79.400000000000006"/>
    <n v="1"/>
    <n v="34.700000000000003"/>
    <n v="35.4"/>
    <n v="0"/>
    <n v="208"/>
    <n v="1355329"/>
    <n v="27923"/>
    <n v="108"/>
    <n v="3"/>
    <n v="957"/>
    <n v="629"/>
    <n v="7353"/>
    <n v="118"/>
    <n v="143"/>
    <n v="5334"/>
    <n v="11534"/>
    <n v="892"/>
    <n v="181"/>
    <n v="671"/>
    <n v="2060.2377729999998"/>
    <n v="7.9685449070000001"/>
    <n v="0.22134846999999999"/>
    <n v="70.610161809999994"/>
    <n v="46.409395799999999"/>
    <n v="542.52509910000003"/>
    <n v="8.7063731390000001"/>
    <n v="10.550943719999999"/>
    <n v="393.55757899999998"/>
    <n v="851.01108290000002"/>
    <n v="65.814278299999998"/>
    <n v="13.354691000000001"/>
    <n v="86.802144459999994"/>
    <s v="No"/>
    <n v="1357535"/>
    <n v="1.0231721469999999"/>
    <n v="7.4"/>
    <n v="2.0099999999999998"/>
    <n v="6"/>
    <n v="0.04"/>
    <n v="0.1"/>
    <n v="0.155"/>
    <n v="0.124"/>
    <n v="3.1E-2"/>
    <n v="0.14000000000000001"/>
    <n v="30.3"/>
    <n v="393"/>
    <n v="7.1"/>
    <n v="16.399999999999999"/>
    <n v="234"/>
    <n v="4"/>
    <s v="No data, but many efforts and studies in place to prevent them."/>
    <n v="841"/>
    <n v="12796"/>
    <n v="6.5723664000000001E-2"/>
    <n v="0.60547505000000001"/>
    <s v="n/a"/>
    <s v="n/a"/>
    <s v="n/a"/>
    <s v="n/a"/>
    <n v="6.6"/>
    <n v="43"/>
    <n v="40"/>
    <s v="Protected"/>
    <m/>
    <n v="47"/>
    <n v="30"/>
    <n v="21"/>
    <s v="NO"/>
    <s v="NO"/>
    <n v="3"/>
    <s v="State laws neither require nor prohibit firearms registries."/>
    <n v="2"/>
    <n v="8"/>
    <n v="5"/>
    <n v="4"/>
    <n v="7"/>
    <n v="0.94199999999999995"/>
    <n v="16893"/>
    <n v="0.93"/>
    <n v="12791"/>
    <n v="0.155684031"/>
    <n v="25"/>
    <n v="127.7"/>
    <s v="No"/>
    <s v="No"/>
    <s v="No"/>
    <s v="No"/>
    <s v="No"/>
    <s v="No"/>
    <s v="No"/>
    <s v="No"/>
    <s v="No"/>
    <s v="Yes"/>
    <s v="No"/>
    <s v="No"/>
    <s v="No"/>
    <n v="79.8"/>
    <n v="100.2"/>
    <n v="6.3"/>
    <n v="2.4"/>
    <n v="4"/>
    <n v="16.2"/>
    <n v="2.2999999999999998"/>
    <n v="1.5"/>
    <n v="2.1"/>
    <n v="1.7"/>
    <n v="0.9"/>
    <n v="1"/>
    <n v="129"/>
    <s v="Mixed"/>
    <b v="1"/>
    <n v="0"/>
    <s v="N/A"/>
    <n v="68"/>
    <n v="20426.352940000001"/>
    <n v="68"/>
    <n v="20426.352940000001"/>
    <n v="3.7908350990000002"/>
    <n v="1025"/>
    <n v="1355.1141459999999"/>
    <n v="11.42825287"/>
    <n v="3"/>
    <n v="2.1598396540000002"/>
    <s v="C"/>
    <s v="C+"/>
    <s v="N/A"/>
    <s v="N/A"/>
    <s v="N/A"/>
    <s v="D"/>
    <n v="11"/>
    <n v="17.8"/>
    <n v="30.6"/>
    <n v="2"/>
    <n v="1.7"/>
    <n v="1947"/>
    <n v="1.43"/>
    <n v="5.4399999999999997E-2"/>
    <n v="7.1599999999999997E-2"/>
    <n v="4.67"/>
    <n v="0.04"/>
    <n v="0.76100000000000001"/>
    <n v="0.1812"/>
    <n v="-0.14119999999999999"/>
    <n v="1"/>
    <n v="41"/>
    <n v="0.70399999999999996"/>
    <n v="20"/>
    <n v="0.44845000000000002"/>
    <n v="43.8"/>
    <n v="0.504"/>
    <n v="362.85306179999998"/>
    <n v="56193.55558"/>
    <n v="56.5"/>
    <n v="1.6"/>
    <n v="25.6"/>
    <n v="0.4"/>
    <n v="6.7"/>
    <n v="0"/>
    <n v="0"/>
    <n v="2.9"/>
    <n v="6.2"/>
    <s v="$2.3 billion"/>
    <n v="1.6E-2"/>
    <n v="83721800000"/>
    <n v="60275.221169999997"/>
    <n v="0"/>
    <n v="0"/>
    <n v="32000"/>
    <n v="7500"/>
    <n v="0"/>
    <n v="169024"/>
    <n v="205446"/>
    <n v="14941"/>
    <n v="5"/>
    <s v="HIGH"/>
    <s v="HIGH"/>
    <s v="HIGH"/>
    <s v="HIGH"/>
    <s v="HIGH"/>
    <n v="2"/>
    <n v="4"/>
    <n v="694496"/>
    <n v="1.8241796379999999"/>
    <n v="0.17582036200000001"/>
    <n v="694496"/>
    <n v="347248"/>
    <n v="694496"/>
    <s v="Chris Sununu"/>
    <s v="Republican"/>
    <n v="2"/>
    <n v="1"/>
    <n v="0.52700000000000002"/>
    <n v="0.45400000000000001"/>
  </r>
  <r>
    <x v="30"/>
    <x v="30"/>
    <n v="7419"/>
    <n v="9267130"/>
    <n v="5.515163E-3"/>
    <n v="1249.107696"/>
    <n v="0"/>
    <n v="13"/>
    <n v="1563"/>
    <n v="6773"/>
    <n v="81276"/>
    <n v="39.075000000000003"/>
    <n v="760462"/>
    <n v="308976"/>
    <n v="0.19800000000000001"/>
    <n v="3.8015650380000001"/>
    <n v="11.42662722"/>
    <n v="9.3565382150000005"/>
    <n v="28.123594669999999"/>
    <n v="2.4612332349999999"/>
    <n v="7"/>
    <n v="1394"/>
    <n v="471650"/>
    <n v="36280.769229999998"/>
    <n v="107.2307692"/>
    <n v="35.674984010000003"/>
    <n v="5.8030660960000002"/>
    <n v="16.03"/>
    <n v="683"/>
    <n v="109.54"/>
    <n v="100.1926782"/>
    <n v="301.15606939999998"/>
    <n v="343.77"/>
    <n v="8.74"/>
    <n v="4.9779999999999998"/>
    <n v="0"/>
    <n v="5.19"/>
    <n v="0.1075"/>
    <n v="0.13200000000000001"/>
    <n v="5878.9639999999999"/>
    <n v="4484.9639999999999"/>
    <n v="4031.654"/>
    <n v="776.8119461"/>
    <n v="461.287643"/>
    <n v="809.89433510000003"/>
    <x v="18"/>
    <x v="30"/>
    <n v="210"/>
    <n v="18613"/>
    <n v="6465"/>
    <n v="69.762698920000005"/>
    <n v="10"/>
    <n v="0.107908274"/>
    <n v="4.3"/>
    <x v="29"/>
    <n v="1.4"/>
    <n v="80.099999999999994"/>
    <n v="5.5"/>
    <n v="35.799999999999997"/>
    <n v="27.4"/>
    <n v="0"/>
    <n v="177"/>
    <n v="3844336"/>
    <n v="51188"/>
    <n v="93"/>
    <n v="1"/>
    <n v="3114"/>
    <n v="1245"/>
    <n v="6052"/>
    <n v="125"/>
    <n v="201"/>
    <n v="10330"/>
    <n v="23380"/>
    <n v="5079"/>
    <n v="1243"/>
    <n v="325"/>
    <n v="1331.5173279999999"/>
    <n v="2.4191433839999998"/>
    <n v="2.6012293999999998E-2"/>
    <n v="81.002284919999994"/>
    <n v="32.385306589999999"/>
    <n v="157.42640599999999"/>
    <n v="3.2515368059999998"/>
    <n v="5.2284711850000001"/>
    <n v="268.70700169999998"/>
    <n v="608.16744430000006"/>
    <n v="132.1164435"/>
    <n v="32.333281999999997"/>
    <n v="49.508274370000002"/>
    <s v="Yes"/>
    <n v="6006247"/>
    <n v="1.5429152349999999"/>
    <n v="6.3"/>
    <n v="0.74"/>
    <n v="4.83"/>
    <n v="0.1"/>
    <n v="0.31"/>
    <n v="7.4999999999999997E-2"/>
    <n v="5.0999999999999997E-2"/>
    <n v="2.4E-2"/>
    <n v="6.3E-2"/>
    <n v="32.1"/>
    <n v="2840"/>
    <n v="24.2"/>
    <n v="7.1"/>
    <n v="679"/>
    <n v="5.3"/>
    <n v="38.1"/>
    <n v="2642"/>
    <n v="78725"/>
    <n v="3.3559859999999997E-2"/>
    <n v="0.285093659"/>
    <n v="21484"/>
    <n v="12.5"/>
    <n v="212"/>
    <n v="1164"/>
    <n v="10"/>
    <n v="17"/>
    <n v="40"/>
    <s v="Protected"/>
    <m/>
    <n v="7"/>
    <n v="13"/>
    <n v="16"/>
    <s v="YES"/>
    <s v="YES"/>
    <n v="1"/>
    <s v="Any weapons defined by New Jersey law as†assault weapons†must be registered."/>
    <n v="3"/>
    <n v="3"/>
    <n v="2"/>
    <n v="2"/>
    <n v="1"/>
    <n v="0.83099999999999996"/>
    <n v="20021"/>
    <n v="0.9"/>
    <n v="12988"/>
    <n v="0.15980117099999999"/>
    <n v="30"/>
    <n v="144.69999999999999"/>
    <s v="No"/>
    <s v="Yes"/>
    <s v="No"/>
    <s v="No"/>
    <s v="No"/>
    <s v="No"/>
    <s v="No"/>
    <s v="No"/>
    <s v="No"/>
    <s v="Yes"/>
    <s v="No"/>
    <s v="No"/>
    <s v="No"/>
    <n v="81.2"/>
    <n v="89.1"/>
    <n v="2.2000000000000002"/>
    <n v="3.3"/>
    <n v="2.9"/>
    <n v="10.1"/>
    <n v="2.1"/>
    <n v="1.1000000000000001"/>
    <n v="1.8"/>
    <n v="1.6"/>
    <n v="0.9"/>
    <n v="0.6"/>
    <n v="135"/>
    <s v="Fully Legal"/>
    <b v="1"/>
    <n v="0"/>
    <s v="N/A"/>
    <n v="50"/>
    <n v="185342.6"/>
    <n v="50"/>
    <n v="185342.6"/>
    <n v="3.3697263780000002"/>
    <n v="6114"/>
    <n v="1515.722931"/>
    <n v="82.410028310000001"/>
    <n v="24"/>
    <n v="2.589798568"/>
    <s v="D+"/>
    <s v="C"/>
    <s v="N/A"/>
    <s v="N/A"/>
    <s v="C"/>
    <s v="D-"/>
    <n v="7.8"/>
    <n v="11.8"/>
    <n v="28.2"/>
    <n v="4"/>
    <m/>
    <n v="21284"/>
    <n v="2.4"/>
    <n v="7.7499999999999999E-2"/>
    <n v="9.8000000000000004E-2"/>
    <n v="2.36"/>
    <n v="0.14000000000000001"/>
    <n v="0.65200000000000002"/>
    <n v="0.14580000000000001"/>
    <n v="-5.7999999999999996E-3"/>
    <n v="31"/>
    <n v="22"/>
    <n v="0.68500000000000005"/>
    <n v="113"/>
    <n v="6.5654867000000006E-2"/>
    <n v="52.7"/>
    <n v="0.02"/>
    <n v="2.1581654729999999"/>
    <n v="2695.7811029999998"/>
    <n v="45.8"/>
    <n v="1.7"/>
    <n v="47.8"/>
    <n v="0.1"/>
    <n v="0"/>
    <n v="0"/>
    <n v="2.5"/>
    <n v="0"/>
    <n v="2.2999999999999998"/>
    <s v="$1.4 billion"/>
    <n v="0.02"/>
    <n v="573000000000"/>
    <n v="61804.841410000001"/>
    <n v="0"/>
    <n v="25"/>
    <n v="11605"/>
    <n v="2500"/>
    <n v="5850"/>
    <n v="2000"/>
    <n v="74456"/>
    <n v="81042"/>
    <n v="2"/>
    <s v="LOW"/>
    <s v="H^{Ü} / L*"/>
    <s v="LOW"/>
    <s v="M^{Ü} / H*"/>
    <s v="MOD"/>
    <n v="12"/>
    <n v="14"/>
    <n v="772260.83330000006"/>
    <n v="12.17063154"/>
    <n v="-0.170631543"/>
    <n v="4633565"/>
    <n v="661937.85710000002"/>
    <n v="2702912.9169999999"/>
    <s v="Phil Murphy"/>
    <s v="Democratic"/>
    <n v="1.8333333329999999"/>
    <n v="1"/>
    <n v="0.57099999999999995"/>
    <n v="0.41299999999999998"/>
  </r>
  <r>
    <x v="31"/>
    <x v="31"/>
    <n v="121365"/>
    <n v="2115877"/>
    <n v="2.797824E-3"/>
    <n v="17.433996619999999"/>
    <n v="7"/>
    <n v="11.5"/>
    <n v="1097"/>
    <n v="4753.6666670000004"/>
    <n v="57044"/>
    <n v="27.425000000000001"/>
    <n v="384427"/>
    <n v="185641"/>
    <n v="0.153"/>
    <n v="3.2543475210000001"/>
    <n v="7.7609113709999997"/>
    <n v="6.7391311969999999"/>
    <n v="16.071362879999999"/>
    <n v="2.0708087110000002"/>
    <n v="0"/>
    <n v="834"/>
    <n v="300527"/>
    <n v="26132.782609999998"/>
    <n v="72.52173913"/>
    <n v="30.41020966"/>
    <n v="5.268336723"/>
    <n v="12.94"/>
    <n v="670"/>
    <n v="86.66"/>
    <n v="106.7285383"/>
    <n v="254.5243619"/>
    <n v="307.79000000000002"/>
    <n v="12.33"/>
    <n v="5.0359999999999996"/>
    <n v="59"/>
    <n v="4.3099999999999996"/>
    <n v="5.8999999999999997E-2"/>
    <n v="0.10199999999999999"/>
    <n v="4268.7926669999997"/>
    <n v="3434.7926670000002"/>
    <n v="3040.3426669999999"/>
    <n v="705.41593190000003"/>
    <n v="246.58091379999999"/>
    <n v="603.72173680000003"/>
    <x v="30"/>
    <x v="31"/>
    <n v="315"/>
    <n v="6634"/>
    <n v="6942"/>
    <n v="328.09090509999999"/>
    <n v="75"/>
    <n v="3.5446294850000002"/>
    <n v="10.8"/>
    <x v="30"/>
    <n v="5.8"/>
    <n v="76.900000000000006"/>
    <n v="1.25"/>
    <n v="34.4"/>
    <n v="29.1"/>
    <n v="0"/>
    <n v="42"/>
    <n v="1285483"/>
    <n v="68916"/>
    <n v="230"/>
    <n v="38"/>
    <n v="7249"/>
    <n v="593"/>
    <n v="15760"/>
    <n v="411"/>
    <n v="91"/>
    <n v="8583"/>
    <n v="25657"/>
    <n v="7316"/>
    <n v="2029"/>
    <n v="959"/>
    <n v="5361.0977350000003"/>
    <n v="17.89210748"/>
    <n v="2.9560873230000002"/>
    <n v="563.91255269999999"/>
    <n v="46.130520590000003"/>
    <n v="1225.998321"/>
    <n v="31.972418149999999"/>
    <n v="7.0790512200000002"/>
    <n v="667.68677609999997"/>
    <n v="1995.903485"/>
    <n v="569.12460139999996"/>
    <n v="157.83950469999999"/>
    <n v="8.4539956969999999"/>
    <s v="No"/>
    <n v="1783151"/>
    <n v="1.1865944049999999"/>
    <n v="20.2"/>
    <n v="1.97"/>
    <n v="4.5"/>
    <n v="0.03"/>
    <n v="0.14000000000000001"/>
    <n v="8.8999999999999996E-2"/>
    <n v="7.9000000000000001E-2"/>
    <n v="0.01"/>
    <n v="8.4000000000000005E-2"/>
    <n v="39"/>
    <n v="784"/>
    <n v="8"/>
    <n v="24.2"/>
    <n v="516"/>
    <n v="4.08"/>
    <n v="21.5"/>
    <n v="1430"/>
    <n v="26034"/>
    <n v="5.4928170999999998E-2"/>
    <n v="0.67584268800000002"/>
    <n v="3999"/>
    <n v="10.1"/>
    <n v="168"/>
    <n v="893"/>
    <n v="24.4"/>
    <n v="61"/>
    <n v="40"/>
    <s v="Protected"/>
    <m/>
    <n v="5"/>
    <n v="18"/>
    <n v="20"/>
    <s v="NO"/>
    <s v="NO"/>
    <n v="3"/>
    <s v="State laws neither require nor prohibit firearms registries."/>
    <n v="2"/>
    <n v="50"/>
    <n v="49"/>
    <n v="49"/>
    <n v="25"/>
    <n v="0.83499999999999996"/>
    <n v="9582"/>
    <n v="0.86"/>
    <n v="8617"/>
    <n v="0.151058832"/>
    <n v="7"/>
    <n v="82.7"/>
    <s v="No"/>
    <s v="No"/>
    <s v="No"/>
    <s v="No"/>
    <s v="No"/>
    <s v="No"/>
    <s v="No"/>
    <s v="No"/>
    <s v="Yes"/>
    <s v="Yes"/>
    <s v="Yes"/>
    <s v="No"/>
    <s v="No"/>
    <n v="73.400000000000006"/>
    <n v="66.7"/>
    <n v="7.8"/>
    <n v="4.5"/>
    <n v="5.0999999999999996"/>
    <n v="0.8"/>
    <n v="2.6"/>
    <n v="2.8"/>
    <n v="2.9"/>
    <n v="2"/>
    <n v="1.6"/>
    <n v="1.8"/>
    <n v="93"/>
    <s v="Mixed"/>
    <b v="1"/>
    <n v="1"/>
    <n v="2115877"/>
    <n v="34"/>
    <n v="62231.676469999999"/>
    <n v="35"/>
    <n v="60453.628570000001"/>
    <n v="0.144193136"/>
    <n v="2447"/>
    <n v="864.68205969999997"/>
    <n v="2.016232027"/>
    <n v="1"/>
    <n v="0.47261726500000001"/>
    <s v="B-"/>
    <s v="B-"/>
    <s v="C"/>
    <s v="B"/>
    <s v="N/A"/>
    <s v="N/A"/>
    <n v="9.1"/>
    <n v="13.2"/>
    <n v="34.6"/>
    <n v="4.4000000000000004"/>
    <n v="1.8"/>
    <n v="1546"/>
    <n v="0.74"/>
    <n v="0.21490000000000001"/>
    <n v="0.18590000000000001"/>
    <n v="2.2599999999999998"/>
    <n v="7.0000000000000007E-2"/>
    <n v="0.70799999999999996"/>
    <n v="0.15379999999999999"/>
    <n v="-8.3799999999999999E-2"/>
    <n v="46"/>
    <n v="46"/>
    <n v="0.45900000000000002"/>
    <n v="15"/>
    <n v="8.0909999999999993"/>
    <n v="53.4"/>
    <n v="10.648"/>
    <n v="5032.4286339999999"/>
    <n v="87735.343800000002"/>
    <n v="0"/>
    <n v="35.5"/>
    <n v="28.4"/>
    <n v="0.1"/>
    <n v="0.5"/>
    <n v="0.1"/>
    <n v="5"/>
    <n v="30.2"/>
    <n v="0.1"/>
    <s v="$6.6 billion"/>
    <n v="1.2E-2"/>
    <n v="96488400000"/>
    <n v="45602.08367"/>
    <n v="0"/>
    <n v="0"/>
    <n v="325"/>
    <n v="2500"/>
    <n v="0"/>
    <n v="880"/>
    <n v="0"/>
    <n v="21250"/>
    <n v="5"/>
    <s v="HIGH"/>
    <s v="MOD"/>
    <s v="HIGH"/>
    <s v="HIGH"/>
    <s v="HIGH"/>
    <n v="3"/>
    <n v="5"/>
    <n v="705292.33330000006"/>
    <n v="2.7788063140000001"/>
    <n v="0.221193686"/>
    <n v="1057938.5"/>
    <n v="423175.4"/>
    <n v="881615.41669999994"/>
    <s v="Michelle Lujan Grisham"/>
    <s v="Democratic"/>
    <n v="1.6666666670000001"/>
    <n v="1"/>
    <n v="0.54300000000000004"/>
    <n v="0.435"/>
  </r>
  <r>
    <x v="32"/>
    <x v="32"/>
    <n v="109806"/>
    <n v="3143991"/>
    <n v="1.4041019E-2"/>
    <n v="28.632233209999999"/>
    <n v="3"/>
    <n v="9.75"/>
    <n v="1246"/>
    <n v="5399.3333329999996"/>
    <n v="64792"/>
    <n v="31.15"/>
    <n v="540025"/>
    <n v="205028"/>
    <n v="0.13500000000000001"/>
    <n v="3.1644030129999998"/>
    <n v="10.109861929999999"/>
    <n v="8.3347481170000002"/>
    <n v="26.628451680000001"/>
    <n v="2.6339085390000001"/>
    <n v="11"/>
    <n v="1229"/>
    <n v="446108"/>
    <n v="45754.666669999999"/>
    <n v="126.05128209999999"/>
    <n v="39.454253610000002"/>
    <n v="6.8852327449999997"/>
    <n v="11.34"/>
    <n v="973"/>
    <n v="110.36"/>
    <n v="88.036117379999993"/>
    <n v="281.2641084"/>
    <n v="293.43"/>
    <n v="8.15"/>
    <n v="4.6829999999999998"/>
    <n v="49"/>
    <n v="4.43"/>
    <n v="0"/>
    <n v="9.6000000000000002E-2"/>
    <n v="4880.9973330000003"/>
    <n v="3651.9973329999998"/>
    <n v="3248.2073329999998"/>
    <n v="733.22964639999998"/>
    <n v="398.55304699999999"/>
    <n v="693.61676990000001"/>
    <x v="31"/>
    <x v="32"/>
    <n v="396"/>
    <n v="12840"/>
    <n v="8947"/>
    <n v="284.57460600000002"/>
    <n v="43"/>
    <n v="1.367688394"/>
    <n v="7.3"/>
    <x v="31"/>
    <n v="3"/>
    <n v="78"/>
    <n v="0.17"/>
    <n v="43.8"/>
    <n v="32.799999999999997"/>
    <n v="1"/>
    <n v="56"/>
    <n v="3130107"/>
    <n v="115149"/>
    <n v="407"/>
    <n v="18"/>
    <n v="12406"/>
    <n v="1585"/>
    <n v="21572"/>
    <n v="1172"/>
    <n v="267"/>
    <n v="13578"/>
    <n v="45412"/>
    <n v="13703"/>
    <n v="2312"/>
    <n v="2717"/>
    <n v="3678.75603"/>
    <n v="13.002750389999999"/>
    <n v="0.57506021399999996"/>
    <n v="396.34427829999998"/>
    <n v="50.637246589999997"/>
    <n v="689.17771819999996"/>
    <n v="37.442809459999999"/>
    <n v="8.5300598349999994"/>
    <n v="433.78708779999999"/>
    <n v="1450.8130229999999"/>
    <n v="437.78056149999998"/>
    <n v="73.863289660000007"/>
    <n v="23.85539958"/>
    <s v="Yes"/>
    <n v="2549357"/>
    <n v="1.233248619"/>
    <n v="9.9"/>
    <n v="1.03"/>
    <n v="5.67"/>
    <n v="0"/>
    <n v="0.08"/>
    <n v="0.11799999999999999"/>
    <n v="9.5000000000000001E-2"/>
    <n v="2.3E-2"/>
    <n v="0.106"/>
    <n v="26"/>
    <n v="832"/>
    <n v="13.2"/>
    <n v="18.2"/>
    <n v="603"/>
    <n v="6.77"/>
    <n v="8.4"/>
    <n v="3186"/>
    <n v="29429"/>
    <n v="0.10826055900000001"/>
    <n v="1.013361679"/>
    <n v="7360"/>
    <n v="12.5"/>
    <n v="206"/>
    <n v="393"/>
    <n v="18.899999999999999"/>
    <n v="67"/>
    <s v="24 weeks"/>
    <s v="Protected"/>
    <m/>
    <n v="2"/>
    <n v="17"/>
    <n v="16"/>
    <s v="YES"/>
    <s v="NO"/>
    <n v="3"/>
    <s v="State laws neither require nor prohibit firearms registries."/>
    <n v="2"/>
    <n v="48"/>
    <n v="43"/>
    <n v="41"/>
    <n v="44"/>
    <n v="0.83899999999999997"/>
    <n v="9417"/>
    <n v="0.87"/>
    <n v="11408"/>
    <n v="0.17607112"/>
    <n v="26"/>
    <n v="116.6"/>
    <s v="No"/>
    <s v="Yes"/>
    <s v="No"/>
    <s v="Yes"/>
    <s v="No"/>
    <s v="No"/>
    <s v="Yes"/>
    <s v="No"/>
    <s v="Yes"/>
    <s v="Yes"/>
    <s v="Yes"/>
    <s v="No"/>
    <s v="No"/>
    <n v="84.8"/>
    <n v="68.400000000000006"/>
    <n v="6.1"/>
    <n v="8.1999999999999993"/>
    <n v="4.5999999999999996"/>
    <n v="0.9"/>
    <n v="2.1"/>
    <n v="2.6"/>
    <n v="1.8"/>
    <n v="1.4"/>
    <n v="1.2"/>
    <n v="1.3"/>
    <n v="166"/>
    <s v="Fully Legal"/>
    <b v="1"/>
    <n v="1"/>
    <n v="3143991"/>
    <n v="23"/>
    <n v="136695.26089999999"/>
    <n v="24"/>
    <n v="130999.625"/>
    <n v="0.109283646"/>
    <n v="1392"/>
    <n v="2258.6142239999999"/>
    <n v="1.26769029"/>
    <n v="1"/>
    <n v="0.31806706800000001"/>
    <s v="F"/>
    <s v="F"/>
    <s v="F"/>
    <s v="D+"/>
    <s v="C"/>
    <s v="N/A"/>
    <n v="15.4"/>
    <n v="25"/>
    <n v="31.3"/>
    <n v="4.4000000000000004"/>
    <n v="2.8"/>
    <n v="-970"/>
    <n v="-0.31"/>
    <n v="0.1389"/>
    <n v="0.1188"/>
    <n v="3.42"/>
    <n v="0.14000000000000001"/>
    <n v="0.58299999999999996"/>
    <n v="0.2286"/>
    <n v="-8.8599999999999998E-2"/>
    <n v="48"/>
    <n v="19"/>
    <n v="0.38300000000000001"/>
    <n v="1"/>
    <n v="109.806"/>
    <n v="49.9"/>
    <n v="0.34"/>
    <n v="108.1428032"/>
    <n v="3096.3699620000002"/>
    <n v="0"/>
    <n v="6.6"/>
    <n v="62.5"/>
    <n v="0"/>
    <n v="4.7"/>
    <n v="9.4"/>
    <n v="15.9"/>
    <n v="0.8"/>
    <n v="0.2"/>
    <s v="$1.5 billion"/>
    <n v="1.2999999999999999E-2"/>
    <n v="160000000000"/>
    <n v="50797.855340000002"/>
    <n v="0"/>
    <n v="35"/>
    <n v="43535"/>
    <n v="0"/>
    <n v="0"/>
    <n v="174345"/>
    <n v="322466"/>
    <n v="69967"/>
    <n v="5"/>
    <s v="HIGH"/>
    <s v="MOD"/>
    <s v="HIGH"/>
    <s v="HIGH"/>
    <s v="HIGH"/>
    <n v="4"/>
    <n v="6"/>
    <n v="785997.75"/>
    <n v="4.1290406019999999"/>
    <n v="-0.129040602"/>
    <n v="1571995.5"/>
    <n v="523998.5"/>
    <n v="1178996.625"/>
    <s v="Steve Sisolak"/>
    <s v="Democratic"/>
    <n v="1.75"/>
    <n v="1"/>
    <n v="0.501"/>
    <n v="0.47699999999999998"/>
  </r>
  <r>
    <x v="33"/>
    <x v="33"/>
    <n v="47224"/>
    <n v="19835913"/>
    <n v="4.1687419999999996E-3"/>
    <n v="420.038815"/>
    <n v="0"/>
    <n v="13.2"/>
    <n v="1829"/>
    <n v="7925.6666670000004"/>
    <n v="95108"/>
    <n v="45.725000000000001"/>
    <n v="777126"/>
    <n v="265630"/>
    <n v="0.11600000000000001"/>
    <n v="2.792930143"/>
    <n v="9.6747523310000005"/>
    <n v="8.1709845649999995"/>
    <n v="28.304414340000001"/>
    <n v="2.9255957530000001"/>
    <n v="114"/>
    <n v="1358"/>
    <n v="412141"/>
    <n v="31222.803029999999"/>
    <n v="102.87878790000001"/>
    <n v="29.699289230000002"/>
    <n v="4.3333999240000001"/>
    <n v="18.36"/>
    <n v="602"/>
    <n v="110.47"/>
    <n v="100.95602289999999"/>
    <n v="349.71319310000001"/>
    <n v="482.87"/>
    <n v="9.98"/>
    <n v="4.8040000000000003"/>
    <n v="27"/>
    <n v="5.23"/>
    <n v="8.8200000000000001E-2"/>
    <n v="0.159"/>
    <n v="6665.4856669999999"/>
    <n v="5307.4856669999999"/>
    <n v="4714.1456669999998"/>
    <n v="901.36628429999996"/>
    <n v="472.35928519999999"/>
    <n v="981.29593390000002"/>
    <x v="32"/>
    <x v="33"/>
    <n v="226"/>
    <n v="43439"/>
    <n v="78062"/>
    <n v="393.53872949999999"/>
    <n v="7"/>
    <n v="3.5289528000000001E-2"/>
    <n v="4.7"/>
    <x v="32"/>
    <n v="1.5"/>
    <n v="80.7"/>
    <n v="2.8"/>
    <n v="31.7"/>
    <n v="29"/>
    <n v="0"/>
    <n v="124"/>
    <n v="3719239"/>
    <n v="85284"/>
    <n v="394"/>
    <n v="5"/>
    <n v="5305"/>
    <n v="998"/>
    <n v="22160"/>
    <n v="25"/>
    <n v="155"/>
    <n v="10025"/>
    <n v="39528"/>
    <n v="4082"/>
    <n v="1520"/>
    <n v="1087"/>
    <n v="2293.0497340000002"/>
    <n v="10.593564969999999"/>
    <n v="0.134436104"/>
    <n v="142.6367061"/>
    <n v="26.833446299999999"/>
    <n v="595.82081170000004"/>
    <n v="0.67218051899999998"/>
    <n v="4.1675192159999996"/>
    <n v="269.54438800000003"/>
    <n v="1062.7980620000001"/>
    <n v="109.7536351"/>
    <n v="40.868575530000001"/>
    <n v="74.602309020000007"/>
    <s v="Yes"/>
    <n v="11324755"/>
    <n v="1.7515533889999999"/>
    <n v="4.8"/>
    <n v="3.96"/>
    <n v="5.85"/>
    <n v="0.05"/>
    <n v="0.3"/>
    <n v="0.19400000000000001"/>
    <n v="0.14199999999999999"/>
    <n v="5.1999999999999998E-2"/>
    <n v="0.16700000000000001"/>
    <n v="25.4"/>
    <n v="4965"/>
    <n v="18.2"/>
    <n v="8"/>
    <n v="1642"/>
    <n v="5.47"/>
    <n v="19.2"/>
    <n v="7918"/>
    <n v="215969"/>
    <n v="3.6662669000000002E-2"/>
    <n v="0.39917497099999999"/>
    <n v="82966"/>
    <n v="20.7"/>
    <n v="361"/>
    <n v="7534"/>
    <n v="11.4"/>
    <n v="34"/>
    <s v="Viability"/>
    <s v="Protected"/>
    <m/>
    <n v="8"/>
    <n v="19"/>
    <n v="8"/>
    <s v="YES"/>
    <s v="YES"/>
    <n v="1"/>
    <s v="All handguns and firearms defined by New York law as†assault weapons†must be registered."/>
    <n v="3"/>
    <n v="11"/>
    <n v="27"/>
    <n v="30"/>
    <n v="6"/>
    <n v="0.77900000000000003"/>
    <n v="24040"/>
    <n v="0.87"/>
    <n v="15394"/>
    <n v="0.16185809800000001"/>
    <n v="37"/>
    <n v="121.8"/>
    <s v="Yes"/>
    <s v="Yes"/>
    <s v="Yes"/>
    <s v="Yes"/>
    <s v="Yes"/>
    <s v="No"/>
    <s v="Yes"/>
    <s v="Yes"/>
    <s v="Yes"/>
    <s v="Yes"/>
    <s v="No"/>
    <s v="Yes"/>
    <s v="No"/>
    <n v="92.3"/>
    <n v="106.1"/>
    <n v="4.5"/>
    <n v="3.3"/>
    <n v="3.1"/>
    <n v="7.6"/>
    <n v="1.8"/>
    <n v="1"/>
    <n v="1.2"/>
    <n v="1.1000000000000001"/>
    <n v="0.2"/>
    <n v="0.8"/>
    <n v="148"/>
    <s v="Mixed"/>
    <b v="1"/>
    <n v="0"/>
    <s v="N/A"/>
    <n v="215"/>
    <n v="92260.060469999997"/>
    <n v="215"/>
    <n v="92260.060469999997"/>
    <n v="2.276384889"/>
    <n v="14110"/>
    <n v="1405.8053150000001"/>
    <n v="29.878875149999999"/>
    <n v="21"/>
    <n v="1.0586858290000001"/>
    <s v="A"/>
    <s v="A-"/>
    <s v="A"/>
    <s v="N/A"/>
    <s v="A"/>
    <s v="B"/>
    <n v="12.1"/>
    <n v="20.399999999999999"/>
    <n v="29.1"/>
    <n v="4.7"/>
    <n v="2.4"/>
    <n v="45753"/>
    <n v="2.35"/>
    <n v="0.13300000000000001"/>
    <n v="0.13950000000000001"/>
    <n v="2.21"/>
    <n v="0.11"/>
    <n v="0.54"/>
    <n v="9.7299999999999998E-2"/>
    <n v="1.2699999999999999E-2"/>
    <n v="12"/>
    <n v="16"/>
    <n v="0.70699999999999996"/>
    <n v="85"/>
    <n v="0.55557647099999996"/>
    <n v="45.4"/>
    <n v="4.3869999999999996"/>
    <n v="221.1645111"/>
    <n v="92897.679149999996"/>
    <n v="24.9"/>
    <n v="0"/>
    <n v="45.6"/>
    <n v="0.7"/>
    <n v="22"/>
    <n v="0"/>
    <n v="1"/>
    <n v="3.5"/>
    <n v="2.2999999999999998"/>
    <s v="$3.1 billion"/>
    <n v="3.4000000000000002E-2"/>
    <n v="1520000000000"/>
    <n v="76417.90423"/>
    <n v="0"/>
    <n v="0"/>
    <n v="91964"/>
    <n v="0"/>
    <n v="22"/>
    <n v="250394"/>
    <n v="115822"/>
    <n v="120527"/>
    <n v="2"/>
    <s v="MOD"/>
    <s v="LOW"/>
    <s v="MOD"/>
    <s v="LOW"/>
    <s v="MOD"/>
    <n v="27"/>
    <n v="29"/>
    <n v="734663.44440000004"/>
    <n v="26.05073938"/>
    <n v="0.94926062"/>
    <n v="9917956.5"/>
    <n v="683997"/>
    <n v="5326309.9720000001"/>
    <s v="Kathy Hochul"/>
    <s v="Democratic"/>
    <n v="1.72"/>
    <n v="1"/>
    <n v="0.60899999999999999"/>
    <n v="0.377"/>
  </r>
  <r>
    <x v="34"/>
    <x v="34"/>
    <n v="40953"/>
    <n v="11780017"/>
    <n v="2.2561899999999999E-3"/>
    <n v="287.64722979999999"/>
    <n v="0"/>
    <n v="9.3000000000000007"/>
    <n v="1221"/>
    <n v="5291"/>
    <n v="63492"/>
    <n v="30.524999999999999"/>
    <n v="460129"/>
    <n v="197621"/>
    <n v="0.223"/>
    <n v="3.1125338629999999"/>
    <n v="10.21613937"/>
    <n v="7.2470389969999998"/>
    <n v="23.786652190000002"/>
    <n v="2.3283406119999999"/>
    <n v="6"/>
    <n v="831"/>
    <n v="216875"/>
    <n v="23319.892469999999"/>
    <n v="89.354838709999996"/>
    <n v="27.223587219999999"/>
    <n v="3.415784666"/>
    <n v="12.29"/>
    <n v="873"/>
    <n v="107.3"/>
    <n v="92.307692309999993"/>
    <n v="302.9776675"/>
    <n v="341.48"/>
    <n v="9.32"/>
    <n v="5.0650000000000004"/>
    <n v="34.5"/>
    <n v="4.03"/>
    <n v="4.8000000000000001E-2"/>
    <n v="0.1"/>
    <n v="4761.8999999999996"/>
    <n v="3930.9"/>
    <n v="3482.12"/>
    <n v="864.04962780000005"/>
    <n v="373.6180258"/>
    <n v="687.48667320000004"/>
    <x v="33"/>
    <x v="18"/>
    <n v="429"/>
    <n v="50338"/>
    <n v="12407"/>
    <n v="105.3224287"/>
    <n v="17"/>
    <n v="0.14431218600000001"/>
    <n v="9.1"/>
    <x v="33"/>
    <n v="2.9"/>
    <n v="76.900000000000006"/>
    <n v="3.92"/>
    <n v="35.6"/>
    <n v="30"/>
    <n v="1"/>
    <n v="596"/>
    <n v="10536226"/>
    <n v="288592"/>
    <n v="1012"/>
    <n v="18"/>
    <n v="27867"/>
    <n v="2604"/>
    <n v="60964"/>
    <n v="138"/>
    <n v="500"/>
    <n v="34274"/>
    <n v="131168"/>
    <n v="19393"/>
    <n v="6613"/>
    <n v="4041"/>
    <n v="2739.045271"/>
    <n v="9.6049572209999994"/>
    <n v="0.17083915999999999"/>
    <n v="264.48749299999997"/>
    <n v="24.714731820000001"/>
    <n v="578.61325299999999"/>
    <n v="1.309766894"/>
    <n v="4.7455322239999997"/>
    <n v="325.29674290000003"/>
    <n v="1244.923941"/>
    <n v="184.06021279999999"/>
    <n v="62.764409190000002"/>
    <n v="94.328909809999999"/>
    <s v="Yes"/>
    <n v="10592317"/>
    <n v="1.1121284419999999"/>
    <n v="9.9"/>
    <n v="0.66"/>
    <n v="5.0599999999999996"/>
    <n v="0.02"/>
    <n v="0.17"/>
    <n v="8.5999999999999993E-2"/>
    <n v="8.4000000000000005E-2"/>
    <n v="2E-3"/>
    <n v="8.5000000000000006E-2"/>
    <n v="47.2"/>
    <n v="5204"/>
    <n v="13.8"/>
    <n v="13.8"/>
    <n v="1644"/>
    <n v="6.7"/>
    <n v="19.2"/>
    <n v="11623"/>
    <n v="113008"/>
    <n v="0.102851126"/>
    <n v="0.98667090199999996"/>
    <n v="27183"/>
    <n v="13.5"/>
    <n v="226"/>
    <n v="4735"/>
    <n v="18.8"/>
    <n v="49"/>
    <s v="20 weeks"/>
    <s v="Not Protected"/>
    <s v="Potentially Affected by Roe/Casey Reversal "/>
    <n v="41"/>
    <n v="43"/>
    <n v="37"/>
    <s v="NO"/>
    <s v="YES"/>
    <n v="3"/>
    <s v="State laws neither require nor prohibit firearms registries."/>
    <n v="2"/>
    <n v="25"/>
    <n v="9"/>
    <n v="6"/>
    <n v="21"/>
    <n v="0.90900000000000003"/>
    <n v="13027"/>
    <n v="0.9"/>
    <n v="9697"/>
    <n v="0.152727903"/>
    <n v="24"/>
    <n v="92.4"/>
    <s v="Yes"/>
    <s v="Yes"/>
    <s v="Yes"/>
    <s v="Yes"/>
    <s v="Yes"/>
    <s v="Yes"/>
    <s v="Yes"/>
    <s v="Yes"/>
    <s v="No"/>
    <s v="Yes"/>
    <s v="Yes"/>
    <s v="No"/>
    <s v="No"/>
    <n v="82.8"/>
    <n v="65.2"/>
    <n v="8.9"/>
    <n v="3.8"/>
    <n v="5.2"/>
    <n v="1.9"/>
    <n v="2.9"/>
    <n v="3.2"/>
    <n v="2.2000000000000002"/>
    <n v="3.5"/>
    <n v="2.2000000000000002"/>
    <n v="1.7"/>
    <n v="116"/>
    <s v="Mixed"/>
    <b v="1"/>
    <n v="1"/>
    <n v="11780017"/>
    <n v="75"/>
    <n v="157066.8933"/>
    <n v="76"/>
    <n v="155000.2237"/>
    <n v="0.92789295000000005"/>
    <n v="13606"/>
    <n v="865.79575190000003"/>
    <n v="33.223451269999998"/>
    <n v="34"/>
    <n v="2.8862437129999998"/>
    <s v="D-"/>
    <s v="F"/>
    <s v="D"/>
    <s v="N/A"/>
    <s v="D"/>
    <s v="N/A"/>
    <n v="10.4"/>
    <n v="17.5"/>
    <n v="37.799999999999997"/>
    <n v="4"/>
    <n v="2.5"/>
    <n v="9553"/>
    <n v="0.82"/>
    <n v="0.1177"/>
    <n v="0.13539999999999999"/>
    <n v="2.0299999999999998"/>
    <n v="0.16"/>
    <n v="0.67900000000000005"/>
    <n v="9.5000000000000001E-2"/>
    <n v="6.5000000000000002E-2"/>
    <n v="41"/>
    <n v="9"/>
    <n v="0.71499999999999997"/>
    <n v="37"/>
    <n v="1.1068378379999999"/>
    <n v="50.7"/>
    <n v="2.597"/>
    <n v="220.45808589999999"/>
    <n v="63414.15769"/>
    <n v="14.2"/>
    <n v="37.1"/>
    <n v="43.9"/>
    <n v="0.8"/>
    <n v="0.3"/>
    <n v="0"/>
    <n v="0.5"/>
    <n v="2.1"/>
    <n v="1.1000000000000001"/>
    <s v="$747.2 million"/>
    <n v="1.4E-2"/>
    <n v="623000000000"/>
    <n v="52926.884570000002"/>
    <n v="3063327"/>
    <n v="0"/>
    <n v="13"/>
    <n v="0"/>
    <n v="0"/>
    <n v="0"/>
    <n v="4104"/>
    <n v="2988"/>
    <n v="2"/>
    <s v="L^{Ü} / M*"/>
    <s v="LOW"/>
    <s v="MOD"/>
    <s v="LOW"/>
    <s v="HIGH"/>
    <n v="16"/>
    <n v="18"/>
    <n v="736251.0625"/>
    <n v="15.470835790000001"/>
    <n v="0.52916421000000002"/>
    <n v="5890008.5"/>
    <n v="654445.38890000002"/>
    <n v="3313129.781"/>
    <s v="Mike DeWine"/>
    <s v="Republican"/>
    <n v="1.25"/>
    <n v="0.5"/>
    <n v="0.45200000000000001"/>
    <n v="0.53300000000000003"/>
  </r>
  <r>
    <x v="35"/>
    <x v="35"/>
    <n v="68679"/>
    <n v="3986639"/>
    <n v="5.4110460000000001E-3"/>
    <n v="58.047423520000002"/>
    <n v="6"/>
    <n v="7.25"/>
    <n v="1080"/>
    <n v="4680"/>
    <n v="56160"/>
    <n v="27"/>
    <n v="469311"/>
    <n v="197397"/>
    <n v="0.246"/>
    <n v="3.5149038460000002"/>
    <n v="13.089986740000001"/>
    <n v="8.35667735"/>
    <n v="31.121419100000001"/>
    <n v="2.377498138"/>
    <n v="6"/>
    <n v="811"/>
    <n v="188707"/>
    <n v="26028.551719999999"/>
    <n v="111.86206900000001"/>
    <n v="30.037037040000001"/>
    <n v="3.360167379"/>
    <n v="10.119999999999999"/>
    <n v="1078"/>
    <n v="109.07"/>
    <n v="71.253071250000005"/>
    <n v="265.35626539999998"/>
    <n v="346.66"/>
    <n v="9.8000000000000007"/>
    <n v="4.5540000000000003"/>
    <n v="96"/>
    <n v="4.07"/>
    <n v="0.05"/>
    <n v="0.09"/>
    <n v="4258.8"/>
    <n v="3447.8"/>
    <n v="2992.07"/>
    <n v="735.15233420000004"/>
    <n v="305.31326530000001"/>
    <n v="657.02020200000004"/>
    <x v="34"/>
    <x v="34"/>
    <n v="632"/>
    <n v="25338"/>
    <n v="4610"/>
    <n v="115.63625399999999"/>
    <n v="53"/>
    <n v="1.329440664"/>
    <n v="9"/>
    <x v="34"/>
    <n v="4.2"/>
    <n v="75.7"/>
    <n v="0.94"/>
    <n v="49.1"/>
    <n v="40.700000000000003"/>
    <n v="1"/>
    <n v="452"/>
    <n v="3965482"/>
    <n v="150315"/>
    <n v="834"/>
    <n v="13"/>
    <n v="20469"/>
    <n v="3102"/>
    <n v="22946"/>
    <n v="1912"/>
    <n v="420"/>
    <n v="15471"/>
    <n v="64803"/>
    <n v="15256"/>
    <n v="1772"/>
    <n v="3317"/>
    <n v="3790.585861"/>
    <n v="21.031491249999998"/>
    <n v="0.32782899999999998"/>
    <n v="516.17936989999998"/>
    <n v="78.225043009999993"/>
    <n v="578.64340319999997"/>
    <n v="48.216080669999997"/>
    <n v="10.59139847"/>
    <n v="390.141728"/>
    <n v="1634.177132"/>
    <n v="384.7199407"/>
    <n v="44.685614510000001"/>
    <n v="38.353391430000002"/>
    <s v="No"/>
    <n v="3730247"/>
    <n v="1.06873325"/>
    <n v="16.2"/>
    <n v="1.06"/>
    <n v="4.25"/>
    <n v="0.06"/>
    <n v="0.12"/>
    <n v="0.10199999999999999"/>
    <n v="7.1999999999999995E-2"/>
    <n v="0.03"/>
    <n v="8.6999999999999994E-2"/>
    <n v="19.399999999999999"/>
    <n v="762"/>
    <n v="21.9"/>
    <n v="21.9"/>
    <n v="869"/>
    <n v="5.9"/>
    <n v="21.1"/>
    <n v="4475"/>
    <n v="57481"/>
    <n v="7.7851812000000006E-2"/>
    <n v="1.1224994290000001"/>
    <n v="1155"/>
    <n v="7.9"/>
    <n v="108"/>
    <n v="314"/>
    <n v="27.4"/>
    <n v="57"/>
    <s v="20 weeks"/>
    <s v="Banned"/>
    <s v="Affected by Roe/Casey Reversal "/>
    <n v="22"/>
    <n v="39"/>
    <n v="27"/>
    <s v="NO"/>
    <s v="NO"/>
    <n v="3"/>
    <s v="State laws neither require nor prohibit firearms registries."/>
    <n v="2"/>
    <n v="41"/>
    <n v="38"/>
    <n v="41"/>
    <n v="37"/>
    <n v="0.877"/>
    <n v="8239"/>
    <n v="0.88"/>
    <n v="8576"/>
    <n v="0.15270655299999999"/>
    <n v="12"/>
    <n v="101.2"/>
    <s v="No"/>
    <s v="No"/>
    <s v="No"/>
    <s v="No"/>
    <s v="Yes"/>
    <s v="No"/>
    <s v="No"/>
    <s v="Yes"/>
    <s v="Yes"/>
    <s v="Yes"/>
    <s v="No"/>
    <s v="No"/>
    <s v="No"/>
    <n v="76"/>
    <n v="72.099999999999994"/>
    <n v="8.8000000000000007"/>
    <n v="2.1"/>
    <n v="5.2"/>
    <n v="0.3"/>
    <n v="1.6"/>
    <n v="2.8"/>
    <n v="1.9"/>
    <n v="1.2"/>
    <n v="0.5"/>
    <n v="1.7"/>
    <n v="126"/>
    <s v="Mixed"/>
    <b v="1"/>
    <n v="0"/>
    <s v="N/A"/>
    <n v="39"/>
    <n v="102221.5128"/>
    <n v="39"/>
    <n v="102221.5128"/>
    <n v="0.28392958499999998"/>
    <n v="7057"/>
    <n v="564.91979590000005"/>
    <n v="10.275338899999999"/>
    <n v="4"/>
    <n v="1.0033514450000001"/>
    <s v="C+"/>
    <s v="C+"/>
    <s v="B-"/>
    <s v="C"/>
    <s v="D"/>
    <s v="N/A"/>
    <n v="13.3"/>
    <n v="20.2"/>
    <n v="39.4"/>
    <n v="3.1"/>
    <n v="3.5"/>
    <n v="4484"/>
    <n v="1.1299999999999999"/>
    <n v="0.1479"/>
    <n v="0.14929999999999999"/>
    <n v="1.85"/>
    <n v="0.18"/>
    <n v="0.68400000000000005"/>
    <n v="9.1200000000000003E-2"/>
    <n v="8.8800000000000004E-2"/>
    <n v="38"/>
    <n v="44"/>
    <n v="0.64"/>
    <n v="7"/>
    <n v="9.8112857140000003"/>
    <n v="59.6"/>
    <n v="33.387999999999998"/>
    <n v="8374.9745089999997"/>
    <n v="486145.6923"/>
    <n v="0"/>
    <n v="14"/>
    <n v="40.799999999999997"/>
    <n v="0"/>
    <n v="3.3"/>
    <n v="0"/>
    <n v="0.1"/>
    <n v="41.4"/>
    <n v="0.4"/>
    <s v="$6.9 billion"/>
    <n v="1.2E-2"/>
    <n v="199000000000"/>
    <n v="49873.339419999997"/>
    <n v="93663"/>
    <n v="0"/>
    <n v="275148"/>
    <n v="0"/>
    <n v="0"/>
    <n v="22547"/>
    <n v="77231"/>
    <n v="28050"/>
    <n v="4"/>
    <s v="HIGH"/>
    <s v="MOD"/>
    <s v="HIGH"/>
    <s v="MOD"/>
    <s v="MOD"/>
    <n v="5"/>
    <n v="7"/>
    <n v="797327.8"/>
    <n v="5.2357001969999999"/>
    <n v="-0.235700197"/>
    <n v="1993319.5"/>
    <n v="569519.85710000002"/>
    <n v="1395323.65"/>
    <s v="Kevin Stitt"/>
    <s v="Republican"/>
    <n v="1"/>
    <n v="0"/>
    <n v="0.32300000000000001"/>
    <n v="0.65400000000000003"/>
  </r>
  <r>
    <x v="36"/>
    <x v="36"/>
    <n v="96003"/>
    <n v="4246155"/>
    <n v="1.0128015000000001E-2"/>
    <n v="44.22939908"/>
    <n v="6"/>
    <n v="12"/>
    <n v="1332"/>
    <n v="5772"/>
    <n v="69264"/>
    <n v="33.299999999999997"/>
    <n v="517607"/>
    <n v="228006"/>
    <n v="0.17100000000000001"/>
    <n v="3.2918399169999999"/>
    <n v="9.1348557689999996"/>
    <n v="7.4729585350000001"/>
    <n v="20.737459940000001"/>
    <n v="2.2701463999999998"/>
    <n v="2"/>
    <n v="1239"/>
    <n v="512667"/>
    <n v="42722.25"/>
    <n v="103.25"/>
    <n v="37.20720721"/>
    <n v="7.401637214"/>
    <n v="11.17"/>
    <n v="916"/>
    <n v="102.32"/>
    <n v="107.38255030000001"/>
    <n v="297.9865772"/>
    <n v="375.41"/>
    <n v="10.32"/>
    <n v="5.508"/>
    <n v="112"/>
    <n v="4.47"/>
    <n v="9.9000000000000005E-2"/>
    <n v="0.108"/>
    <n v="5148.6239999999998"/>
    <n v="3909.6239999999998"/>
    <n v="3431.8939999999998"/>
    <n v="767.76152130000003"/>
    <n v="332.54786819999998"/>
    <n v="623.07443720000003"/>
    <x v="35"/>
    <x v="35"/>
    <n v="345"/>
    <n v="14943"/>
    <n v="2751"/>
    <n v="64.788025869999998"/>
    <n v="30"/>
    <n v="0.70652154700000003"/>
    <n v="3.8"/>
    <x v="35"/>
    <n v="3.3"/>
    <n v="79.599999999999994"/>
    <n v="3.74"/>
    <n v="37.299999999999997"/>
    <n v="33.6"/>
    <n v="1"/>
    <n v="208"/>
    <n v="4093590"/>
    <n v="172886"/>
    <n v="1402"/>
    <n v="11"/>
    <n v="13278"/>
    <n v="2642"/>
    <n v="36405"/>
    <n v="238"/>
    <n v="226"/>
    <n v="16021"/>
    <n v="79546"/>
    <n v="19241"/>
    <n v="2498"/>
    <n v="1378"/>
    <n v="4223.3345300000001"/>
    <n v="34.248666819999997"/>
    <n v="0.26871279199999998"/>
    <n v="324.36076889999998"/>
    <n v="64.539927059999997"/>
    <n v="889.31720080000002"/>
    <n v="5.8139676910000002"/>
    <n v="5.5208264629999997"/>
    <n v="391.36796800000002"/>
    <n v="1943.184344"/>
    <n v="470.02753080000002"/>
    <n v="61.022232320000001"/>
    <n v="83.646830320000007"/>
    <s v="Yes"/>
    <n v="4095442"/>
    <n v="1.0368001790000001"/>
    <n v="11.6"/>
    <n v="2.15"/>
    <n v="7"/>
    <n v="0.02"/>
    <n v="0.14000000000000001"/>
    <n v="0.219"/>
    <n v="0.21199999999999999"/>
    <n v="7.0000000000000001E-3"/>
    <n v="0.216"/>
    <n v="18.7"/>
    <n v="803"/>
    <n v="18.3"/>
    <n v="18.3"/>
    <n v="833"/>
    <n v="4.22"/>
    <n v="12.8"/>
    <n v="3294"/>
    <n v="55063"/>
    <n v="5.9822384999999999E-2"/>
    <n v="0.77576065900000002"/>
    <n v="20893"/>
    <n v="9.5"/>
    <n v="153"/>
    <n v="1276"/>
    <n v="12.1"/>
    <n v="41"/>
    <n v="40"/>
    <s v="Protected"/>
    <m/>
    <n v="24"/>
    <n v="4"/>
    <n v="5"/>
    <s v="YES"/>
    <s v="NO"/>
    <n v="3"/>
    <s v="State laws neither require nor prohibit firearms registries."/>
    <n v="2"/>
    <n v="27"/>
    <n v="27"/>
    <n v="17"/>
    <n v="35"/>
    <n v="0.89800000000000002"/>
    <n v="11920"/>
    <n v="0.91"/>
    <n v="13616"/>
    <n v="0.19658119700000001"/>
    <n v="43"/>
    <n v="111.4"/>
    <s v="Yes"/>
    <s v="No"/>
    <s v="No"/>
    <s v="No"/>
    <s v="Yes"/>
    <s v="No"/>
    <s v="No"/>
    <s v="No"/>
    <s v="No"/>
    <s v="Yes"/>
    <s v="No"/>
    <s v="No"/>
    <s v="No"/>
    <n v="73.400000000000006"/>
    <n v="104.1"/>
    <n v="6.4"/>
    <n v="8.1999999999999993"/>
    <n v="3.8"/>
    <n v="0"/>
    <n v="2"/>
    <n v="2.7"/>
    <n v="1.9"/>
    <n v="1"/>
    <n v="2.2999999999999998"/>
    <n v="1.2"/>
    <n v="113"/>
    <s v="Fully Legal"/>
    <b v="1"/>
    <n v="1"/>
    <n v="4246155"/>
    <n v="195"/>
    <n v="21775.153849999999"/>
    <n v="196"/>
    <n v="21664.056120000001"/>
    <n v="1.0208014329999999"/>
    <n v="4026"/>
    <n v="1054.6833079999999"/>
    <n v="4.1936189490000002"/>
    <n v="1"/>
    <n v="0.23550718200000001"/>
    <s v="B-"/>
    <s v="F"/>
    <s v="A-"/>
    <s v="B+"/>
    <s v="C+"/>
    <s v="C-"/>
    <n v="14.7"/>
    <n v="22.1"/>
    <n v="30.4"/>
    <n v="3.7"/>
    <n v="2.6"/>
    <n v="3295"/>
    <n v="0.78"/>
    <n v="0.1409"/>
    <n v="0.1234"/>
    <n v="2.74"/>
    <n v="0.08"/>
    <n v="0.63700000000000001"/>
    <n v="0.11849999999999999"/>
    <n v="-3.85E-2"/>
    <n v="16"/>
    <n v="39"/>
    <n v="0.68600000000000005"/>
    <n v="13"/>
    <n v="7.3848461539999999"/>
    <n v="48.4"/>
    <n v="9.593"/>
    <n v="2259.220401"/>
    <n v="99923.960709999999"/>
    <n v="0"/>
    <n v="0"/>
    <n v="33.299999999999997"/>
    <n v="0"/>
    <n v="46.4"/>
    <n v="0.3"/>
    <n v="2.5"/>
    <n v="15.7"/>
    <n v="1.7"/>
    <s v="$4.7 billion"/>
    <n v="2.5999999999999999E-2"/>
    <n v="230000000000"/>
    <n v="54138.508840000002"/>
    <n v="0"/>
    <n v="0"/>
    <n v="26835"/>
    <n v="2500"/>
    <n v="0"/>
    <n v="43240"/>
    <n v="32207"/>
    <n v="20535"/>
    <n v="4"/>
    <s v="HIGH"/>
    <s v="LOW"/>
    <s v="HIGH"/>
    <s v="MOD"/>
    <s v="LOW"/>
    <n v="5"/>
    <n v="7"/>
    <n v="849231"/>
    <n v="5.5765256320000001"/>
    <n v="-0.57652563199999995"/>
    <n v="2123077.5"/>
    <n v="606593.57140000002"/>
    <n v="1486154.25"/>
    <s v="Kate Brown"/>
    <s v="Democratic"/>
    <n v="1.8"/>
    <n v="1"/>
    <n v="0.56499999999999995"/>
    <n v="0.40400000000000003"/>
  </r>
  <r>
    <x v="37"/>
    <x v="37"/>
    <n v="44820"/>
    <n v="12964056"/>
    <n v="2.339505E-3"/>
    <n v="289.2471218"/>
    <n v="2"/>
    <n v="7.25"/>
    <n v="1352"/>
    <n v="5858.6666670000004"/>
    <n v="70304"/>
    <n v="33.799999999999997"/>
    <n v="541612"/>
    <n v="229015"/>
    <n v="0.20699999999999999"/>
    <n v="3.2574960169999998"/>
    <n v="15.186671090000001"/>
    <n v="7.7038575329999999"/>
    <n v="35.915915120000001"/>
    <n v="2.3649629939999999"/>
    <n v="12"/>
    <n v="979"/>
    <n v="270035"/>
    <n v="37246.206899999997"/>
    <n v="135.03448280000001"/>
    <n v="28.964497040000001"/>
    <n v="3.8409621070000002"/>
    <n v="13.58"/>
    <n v="846"/>
    <n v="114.9"/>
    <n v="64.876957489999995"/>
    <n v="302.46085010000002"/>
    <n v="401.02"/>
    <n v="10.46"/>
    <n v="5.0469999999999997"/>
    <n v="37"/>
    <n v="4.47"/>
    <n v="3.0700000000000002E-2"/>
    <n v="0.106"/>
    <n v="5237.6480000000001"/>
    <n v="4258.6480000000001"/>
    <n v="3742.7280000000001"/>
    <n v="837.29932889999998"/>
    <n v="357.8133843"/>
    <n v="741.57479690000002"/>
    <x v="36"/>
    <x v="36"/>
    <n v="355"/>
    <n v="45485"/>
    <n v="39145"/>
    <n v="301.95025379999998"/>
    <n v="12"/>
    <n v="9.2563623999999997E-2"/>
    <n v="8.5"/>
    <x v="36"/>
    <n v="2.5"/>
    <n v="78.3"/>
    <n v="0.61"/>
    <n v="37.700000000000003"/>
    <n v="27.5"/>
    <n v="1"/>
    <n v="40"/>
    <n v="2173050"/>
    <n v="75149"/>
    <n v="544"/>
    <n v="3"/>
    <n v="4690"/>
    <n v="276"/>
    <n v="15707"/>
    <n v="170"/>
    <n v="112"/>
    <n v="10492"/>
    <n v="31604"/>
    <n v="7344"/>
    <n v="3886"/>
    <n v="321"/>
    <n v="3458.2269160000001"/>
    <n v="25.033938469999999"/>
    <n v="0.138054808"/>
    <n v="215.82568280000001"/>
    <n v="12.70104231"/>
    <n v="722.80895520000001"/>
    <n v="7.823105773"/>
    <n v="5.1540461559999997"/>
    <n v="482.82368100000002"/>
    <n v="1454.3613809999999"/>
    <n v="337.95816939999997"/>
    <n v="178.8269943"/>
    <n v="33.662384359999997"/>
    <s v="Yes"/>
    <n v="10690187"/>
    <n v="1.212706195"/>
    <n v="8.3000000000000007"/>
    <n v="1.92"/>
    <n v="5.61"/>
    <n v="0.04"/>
    <n v="0.21"/>
    <n v="9.1999999999999998E-2"/>
    <n v="0.05"/>
    <n v="4.2000000000000003E-2"/>
    <n v="7.0000000000000007E-2"/>
    <n v="42.4"/>
    <n v="5168"/>
    <n v="12.6"/>
    <n v="12.6"/>
    <n v="1694"/>
    <n v="5.58"/>
    <n v="18.600000000000001"/>
    <n v="9301"/>
    <n v="41010"/>
    <n v="0.22679834199999999"/>
    <n v="0.71744521900000002"/>
    <n v="4681"/>
    <n v="6.1"/>
    <n v="93"/>
    <n v="312"/>
    <n v="13.3"/>
    <n v="34"/>
    <s v="24 weeks"/>
    <s v="Protected"/>
    <s v="Affected by Roe/Casey Reversal "/>
    <n v="32"/>
    <n v="26"/>
    <n v="22"/>
    <s v="YES"/>
    <s v="NO"/>
    <n v="4"/>
    <s v="Firearms registries are prohibited."/>
    <n v="1"/>
    <n v="20"/>
    <n v="16"/>
    <n v="17"/>
    <n v="29"/>
    <n v="0.874"/>
    <n v="16395"/>
    <n v="0.91"/>
    <n v="11842"/>
    <n v="0.16843991799999999"/>
    <n v="2"/>
    <n v="119"/>
    <s v="Yes"/>
    <s v="Yes"/>
    <s v="Yes"/>
    <s v="Yes"/>
    <s v="Yes"/>
    <s v="No"/>
    <s v="Yes"/>
    <s v="Yes"/>
    <s v="Yes"/>
    <s v="Yes"/>
    <s v="No"/>
    <s v="No"/>
    <s v="No"/>
    <n v="75.5"/>
    <n v="75.900000000000006"/>
    <n v="5.6"/>
    <n v="3.1"/>
    <n v="3.8"/>
    <n v="5.0999999999999996"/>
    <n v="2.1"/>
    <n v="1.4"/>
    <n v="1.8"/>
    <n v="2"/>
    <n v="1.5"/>
    <n v="1"/>
    <n v="125"/>
    <s v="Mixed"/>
    <b v="1"/>
    <n v="0"/>
    <s v="N/A"/>
    <n v="121"/>
    <n v="107140.9587"/>
    <n v="121"/>
    <n v="107140.9587"/>
    <n v="1.34984382"/>
    <n v="15359"/>
    <n v="844.06901489999996"/>
    <n v="34.26818385"/>
    <n v="32"/>
    <n v="2.4683632960000002"/>
    <s v="A"/>
    <s v="B+"/>
    <s v="A"/>
    <s v="N/A"/>
    <s v="B+"/>
    <s v="B-"/>
    <n v="12.7"/>
    <n v="20.6"/>
    <n v="33.299999999999997"/>
    <n v="4.2"/>
    <n v="2.2999999999999998"/>
    <n v="19532"/>
    <n v="1.53"/>
    <n v="0.1371"/>
    <n v="0.1202"/>
    <n v="2.34"/>
    <n v="0.12"/>
    <n v="0.71299999999999997"/>
    <n v="0.15060000000000001"/>
    <n v="-3.0599999999999999E-2"/>
    <n v="37"/>
    <n v="40"/>
    <n v="0.69599999999999995"/>
    <n v="95"/>
    <n v="0.47178947399999999"/>
    <n v="48.8"/>
    <n v="3.5350000000000001"/>
    <n v="272.67700789999998"/>
    <n v="78871.039709999997"/>
    <n v="31.4"/>
    <n v="12.1"/>
    <n v="52.7"/>
    <n v="0.1"/>
    <n v="0.8"/>
    <n v="0"/>
    <n v="0.1"/>
    <n v="1.5"/>
    <n v="1.4"/>
    <s v="$1.3 billion"/>
    <n v="6.0000000000000001E-3"/>
    <n v="726000000000"/>
    <n v="56013.688929999997"/>
    <n v="1475448"/>
    <n v="15"/>
    <n v="1200"/>
    <n v="0"/>
    <n v="0"/>
    <n v="0"/>
    <n v="122600"/>
    <n v="19767"/>
    <n v="3"/>
    <s v="M^{Ü} / H*"/>
    <s v="MOD"/>
    <s v="MOD"/>
    <s v="MOD"/>
    <s v="MOD"/>
    <n v="18"/>
    <n v="20"/>
    <n v="720225.33330000006"/>
    <n v="17.025848230000001"/>
    <n v="0.97415177399999997"/>
    <n v="6482028"/>
    <n v="648202.80000000005"/>
    <n v="3601126.6669999999"/>
    <s v="Tom Wolf"/>
    <s v="Democratic"/>
    <n v="1.5"/>
    <n v="0.5"/>
    <n v="0.501"/>
    <n v="0.48799999999999999"/>
  </r>
  <r>
    <x v="38"/>
    <x v="38"/>
    <n v="1034"/>
    <n v="1095610"/>
    <n v="4.1779699999999996E-3"/>
    <n v="1059.5841390000001"/>
    <n v="12"/>
    <n v="12.25"/>
    <n v="1315"/>
    <n v="5698.3333329999996"/>
    <n v="68380"/>
    <n v="32.875"/>
    <n v="493748"/>
    <n v="220113"/>
    <n v="0.19900000000000001"/>
    <n v="3.2189675339999999"/>
    <n v="8.6386577710000001"/>
    <n v="7.220649313"/>
    <n v="19.377864989999999"/>
    <n v="2.243156924"/>
    <n v="1"/>
    <n v="1069"/>
    <n v="436864"/>
    <n v="35662.36735"/>
    <n v="87.265306120000005"/>
    <n v="32.517110270000003"/>
    <n v="6.3887686459999999"/>
    <n v="22.01"/>
    <n v="594"/>
    <n v="130.75"/>
    <n v="109.6196868"/>
    <n v="294.18344519999999"/>
    <n v="390.19"/>
    <n v="11.07"/>
    <n v="5.0010000000000003"/>
    <n v="45"/>
    <n v="4.47"/>
    <n v="5.9900000000000002E-2"/>
    <n v="0.114"/>
    <n v="5048.7233329999999"/>
    <n v="3979.7233329999999"/>
    <n v="3458.7833329999999"/>
    <n v="773.77703210000004"/>
    <n v="312.44655219999999"/>
    <n v="691.61834299999998"/>
    <x v="37"/>
    <x v="37"/>
    <n v="156"/>
    <n v="1656"/>
    <n v="3581"/>
    <n v="326.84988270000002"/>
    <n v="5"/>
    <n v="0.456366773"/>
    <n v="3"/>
    <x v="37"/>
    <n v="3.2"/>
    <n v="79.5"/>
    <n v="1.04"/>
    <n v="29.9"/>
    <n v="19.3"/>
    <n v="0"/>
    <n v="47"/>
    <n v="1094546"/>
    <n v="24698"/>
    <n v="95"/>
    <n v="4"/>
    <n v="1542"/>
    <n v="495"/>
    <n v="6065"/>
    <n v="99"/>
    <n v="64"/>
    <n v="3561"/>
    <n v="10398"/>
    <n v="1635"/>
    <n v="278"/>
    <n v="462"/>
    <n v="2256.4606699999999"/>
    <n v="8.679397668"/>
    <n v="0.36544832300000002"/>
    <n v="140.88032849999999"/>
    <n v="45.224229950000002"/>
    <n v="554.1110195"/>
    <n v="9.0448459910000008"/>
    <n v="5.8471731660000001"/>
    <n v="325.34036939999999"/>
    <n v="949.98291529999995"/>
    <n v="149.377002"/>
    <n v="25.398658439999998"/>
    <n v="14.771864430000001"/>
    <s v="Yes"/>
    <n v="866625"/>
    <n v="1.264226165"/>
    <n v="5.4"/>
    <n v="1.1499999999999999"/>
    <n v="6.5"/>
    <n v="0.26"/>
    <n v="0.42"/>
    <n v="8.3000000000000004E-2"/>
    <n v="6.0999999999999999E-2"/>
    <n v="2.1999999999999999E-2"/>
    <n v="7.1999999999999995E-2"/>
    <n v="38.200000000000003"/>
    <n v="397"/>
    <n v="8.5"/>
    <n v="8.5"/>
    <n v="94"/>
    <n v="3.96"/>
    <n v="22.1"/>
    <n v="1099"/>
    <n v="9331"/>
    <n v="0.117779445"/>
    <n v="1.003094167"/>
    <n v="8506"/>
    <n v="10.5"/>
    <n v="195"/>
    <n v="844"/>
    <n v="10"/>
    <n v="46"/>
    <s v="Viability"/>
    <s v="Protected"/>
    <m/>
    <n v="21"/>
    <n v="15"/>
    <n v="9"/>
    <s v="YES"/>
    <s v="YES"/>
    <n v="4"/>
    <s v="Firearms registries are prohibited."/>
    <n v="1"/>
    <n v="7"/>
    <n v="38"/>
    <n v="30"/>
    <n v="17"/>
    <n v="0.91500000000000004"/>
    <n v="16121"/>
    <n v="0.89"/>
    <n v="13696"/>
    <n v="0.20029248299999999"/>
    <n v="4"/>
    <n v="134.5"/>
    <s v="No"/>
    <s v="No"/>
    <s v="No"/>
    <s v="No"/>
    <s v="No"/>
    <s v="No"/>
    <s v="Yes"/>
    <s v="No"/>
    <s v="No"/>
    <s v="No"/>
    <s v="No"/>
    <s v="No"/>
    <s v="No"/>
    <n v="81.3"/>
    <n v="110"/>
    <n v="5.9"/>
    <n v="2.4"/>
    <n v="2.9"/>
    <n v="16.399999999999999"/>
    <n v="2.2999999999999998"/>
    <n v="1.5"/>
    <n v="2.5"/>
    <n v="1.7"/>
    <n v="0.2"/>
    <n v="1.3"/>
    <n v="129"/>
    <s v="Mixed"/>
    <b v="1"/>
    <n v="0"/>
    <s v="N/A"/>
    <n v="15"/>
    <n v="73040.666670000006"/>
    <n v="15"/>
    <n v="73040.666670000006"/>
    <n v="7.2533849129999997"/>
    <n v="677"/>
    <n v="1618.3308709999999"/>
    <n v="65.473887809999994"/>
    <n v="0"/>
    <n v="0"/>
    <s v="B"/>
    <s v="B"/>
    <s v="N/A"/>
    <s v="N/A"/>
    <s v="B"/>
    <s v="C+"/>
    <n v="11.2"/>
    <n v="16.899999999999999"/>
    <n v="30.1"/>
    <n v="2.8"/>
    <n v="1.9"/>
    <n v="7733"/>
    <n v="2.42"/>
    <n v="0.1401"/>
    <n v="0.11840000000000001"/>
    <n v="2.63"/>
    <n v="0.13"/>
    <n v="0.629"/>
    <n v="0.13600000000000001"/>
    <n v="-6.0000000000000001E-3"/>
    <n v="17"/>
    <n v="20"/>
    <n v="0.71399999999999997"/>
    <n v="12"/>
    <n v="8.6166667000000002E-2"/>
    <n v="50.1"/>
    <n v="0.17399999999999999"/>
    <n v="158.81563700000001"/>
    <n v="168278.53"/>
    <n v="0"/>
    <n v="0"/>
    <n v="90.9"/>
    <n v="0.1"/>
    <n v="0.1"/>
    <n v="0"/>
    <n v="4.2"/>
    <n v="2.2000000000000002"/>
    <n v="2.5"/>
    <s v="$12.7 billion"/>
    <n v="1.9E-2"/>
    <n v="55447000000"/>
    <n v="50608.336909999998"/>
    <n v="0"/>
    <n v="0"/>
    <n v="26"/>
    <n v="2500"/>
    <n v="0"/>
    <n v="4740"/>
    <n v="13876"/>
    <n v="220"/>
    <n v="5"/>
    <s v="HIGH"/>
    <s v="HIGH"/>
    <s v="HIGH"/>
    <s v="HIGH"/>
    <s v="MOD"/>
    <n v="2"/>
    <n v="4"/>
    <n v="547805"/>
    <n v="1.4388775840000001"/>
    <n v="0.56112241600000001"/>
    <n v="547805"/>
    <n v="273902.5"/>
    <n v="547805"/>
    <s v="Dan McKee"/>
    <s v="Democratic"/>
    <n v="2"/>
    <n v="1"/>
    <n v="0.59399999999999997"/>
    <n v="0.38600000000000001"/>
  </r>
  <r>
    <x v="39"/>
    <x v="39"/>
    <n v="30111"/>
    <n v="5190705"/>
    <n v="1.0180644000000001E-2"/>
    <n v="172.385673"/>
    <n v="1"/>
    <n v="7.25"/>
    <n v="1101"/>
    <n v="4771"/>
    <n v="57252"/>
    <n v="27.524999999999999"/>
    <n v="463976"/>
    <n v="202000"/>
    <n v="0.19900000000000001"/>
    <n v="3.5282610210000001"/>
    <n v="13.395225460000001"/>
    <n v="8.1041011669999996"/>
    <n v="30.767639259999999"/>
    <n v="2.296910891"/>
    <n v="1"/>
    <n v="937"/>
    <n v="299965"/>
    <n v="41374.482759999999"/>
    <n v="129.24137930000001"/>
    <n v="34.041780199999998"/>
    <n v="5.2393802840000001"/>
    <n v="12.78"/>
    <n v="1081"/>
    <n v="138.16"/>
    <n v="70.559610710000001"/>
    <n v="267.8832117"/>
    <n v="411.29"/>
    <n v="12.33"/>
    <n v="4.585"/>
    <n v="40"/>
    <n v="4.1100000000000003"/>
    <n v="7.0000000000000007E-2"/>
    <n v="8.8999999999999996E-2"/>
    <n v="4346.3810000000003"/>
    <n v="3409.3809999999999"/>
    <n v="2859.931"/>
    <n v="695.84695859999999"/>
    <n v="231.94898620000001"/>
    <n v="623.75812429999996"/>
    <x v="38"/>
    <x v="38"/>
    <n v="342"/>
    <n v="18295"/>
    <n v="3082"/>
    <n v="59.375364230000002"/>
    <n v="24"/>
    <n v="0.46236493899999997"/>
    <n v="12.7"/>
    <x v="38"/>
    <n v="6.3"/>
    <n v="76.8"/>
    <n v="1.74"/>
    <n v="41.5"/>
    <n v="17.399999999999999"/>
    <n v="1"/>
    <n v="411"/>
    <n v="5112587"/>
    <n v="191881"/>
    <n v="677"/>
    <n v="11"/>
    <n v="18353"/>
    <n v="3522"/>
    <n v="34272"/>
    <n v="774"/>
    <n v="269"/>
    <n v="20095"/>
    <n v="93193"/>
    <n v="13937"/>
    <n v="2516"/>
    <n v="4262"/>
    <n v="3753.109727"/>
    <n v="13.24182845"/>
    <n v="0.21515526300000001"/>
    <n v="358.97677629999998"/>
    <n v="68.888803260000003"/>
    <n v="670.34556090000001"/>
    <n v="15.139106679999999"/>
    <n v="5.2615241560000001"/>
    <n v="393.04954609999999"/>
    <n v="1822.8149470000001"/>
    <n v="272.60171810000003"/>
    <n v="49.211876490000002"/>
    <n v="42.20928129"/>
    <s v="No"/>
    <n v="4561299"/>
    <n v="1.1379883230000001"/>
    <n v="19.399999999999999"/>
    <n v="0.76"/>
    <n v="4"/>
    <n v="0.04"/>
    <n v="0.12"/>
    <n v="5.6000000000000001E-2"/>
    <n v="3.9E-2"/>
    <n v="1.7000000000000001E-2"/>
    <n v="4.8000000000000001E-2"/>
    <n v="34.9"/>
    <n v="1739"/>
    <n v="16.3"/>
    <n v="16.3"/>
    <n v="868"/>
    <n v="6.64"/>
    <n v="27.9"/>
    <n v="3876"/>
    <n v="84837"/>
    <n v="4.5687613000000002E-2"/>
    <n v="0.74671937600000005"/>
    <n v="30011"/>
    <n v="12.6"/>
    <n v="218"/>
    <n v="1777"/>
    <n v="21.6"/>
    <n v="46"/>
    <s v="20 weeks"/>
    <s v="Banned"/>
    <s v="Affected by Roe/Casey Reversal "/>
    <n v="23"/>
    <n v="41"/>
    <n v="37"/>
    <s v="NO"/>
    <s v="NO"/>
    <n v="3"/>
    <s v="State laws neither require nor prohibit firearms registries."/>
    <n v="2"/>
    <n v="24"/>
    <n v="38"/>
    <n v="37"/>
    <n v="36"/>
    <n v="0.85299999999999998"/>
    <n v="10856"/>
    <n v="0.88"/>
    <n v="7007"/>
    <n v="0.122388738"/>
    <n v="5"/>
    <n v="110.8"/>
    <s v="No"/>
    <s v="No"/>
    <s v="No"/>
    <s v="No"/>
    <s v="No"/>
    <s v="No"/>
    <s v="No"/>
    <s v="Yes"/>
    <s v="Yes"/>
    <s v="Yes"/>
    <s v="No"/>
    <s v="No"/>
    <s v="No"/>
    <n v="73.5"/>
    <n v="83.9"/>
    <n v="7.1"/>
    <n v="3.8"/>
    <n v="4.4000000000000004"/>
    <n v="2"/>
    <n v="2.9"/>
    <n v="2.2000000000000002"/>
    <n v="2.2000000000000002"/>
    <n v="2.5"/>
    <n v="0.6"/>
    <n v="1.9"/>
    <n v="90"/>
    <s v="Fully Illegal"/>
    <s v="NOT TRUE"/>
    <n v="1"/>
    <n v="5190705"/>
    <n v="47"/>
    <n v="110440.5319"/>
    <n v="48"/>
    <n v="108139.6875"/>
    <n v="0.797050912"/>
    <n v="8051"/>
    <n v="644.72798409999996"/>
    <n v="26.737737039999999"/>
    <n v="9"/>
    <n v="1.733868521"/>
    <s v="C-"/>
    <s v="C-"/>
    <s v="N/A"/>
    <s v="B"/>
    <s v="C"/>
    <s v="D"/>
    <n v="10.6"/>
    <n v="17.600000000000001"/>
    <n v="36.1"/>
    <n v="3.1"/>
    <n v="2"/>
    <n v="3645"/>
    <n v="3.44"/>
    <n v="0.11609999999999999"/>
    <n v="0.13880000000000001"/>
    <n v="2.16"/>
    <n v="0.13"/>
    <n v="0.71299999999999997"/>
    <n v="0.13059999999999999"/>
    <n v="-5.9999999999999995E-4"/>
    <n v="27"/>
    <n v="3"/>
    <n v="0.69099999999999995"/>
    <n v="25"/>
    <n v="1.20444"/>
    <n v="62.4"/>
    <n v="0"/>
    <n v="0"/>
    <n v="0"/>
    <n v="53.8"/>
    <n v="15.2"/>
    <n v="23.3"/>
    <n v="0.1"/>
    <n v="3"/>
    <n v="0"/>
    <n v="2.2999999999999998"/>
    <n v="0"/>
    <n v="2.4"/>
    <s v="$2.0 billion"/>
    <n v="3.5000000000000003E-2"/>
    <n v="225000000000"/>
    <n v="43258.420579999998"/>
    <n v="84933"/>
    <n v="11000"/>
    <n v="189206"/>
    <n v="0"/>
    <n v="268"/>
    <n v="85448"/>
    <n v="90815"/>
    <n v="80344"/>
    <n v="5"/>
    <s v="HIGH"/>
    <s v="HIGH"/>
    <s v="HIGH"/>
    <s v="HIGH"/>
    <s v="HIGH"/>
    <n v="7"/>
    <n v="9"/>
    <n v="741529.28570000001"/>
    <n v="6.817014329"/>
    <n v="0.18298567099999999"/>
    <n v="2595352.5"/>
    <n v="576745"/>
    <n v="1668440.8929999999"/>
    <s v="Henry McMaster"/>
    <s v="Republican"/>
    <n v="1.1428571430000001"/>
    <n v="0"/>
    <n v="0.434"/>
    <n v="0.55100000000000005"/>
  </r>
  <r>
    <x v="40"/>
    <x v="40"/>
    <n v="75898"/>
    <n v="895376"/>
    <n v="8.5652760000000001E-3"/>
    <n v="11.797096099999999"/>
    <n v="1"/>
    <n v="9.9499999999999993"/>
    <n v="1108"/>
    <n v="4801.3333329999996"/>
    <n v="57616"/>
    <n v="27.7"/>
    <n v="504422"/>
    <n v="203185"/>
    <n v="0.186"/>
    <n v="3.5265377670000002"/>
    <n v="9.8175976029999994"/>
    <n v="8.7548944740000003"/>
    <n v="24.372922299999999"/>
    <n v="2.4825749930000001"/>
    <n v="1"/>
    <n v="724"/>
    <n v="306633"/>
    <n v="30817.386930000001"/>
    <n v="72.763819100000006"/>
    <n v="26.137184120000001"/>
    <n v="5.3220112469999998"/>
    <n v="11.75"/>
    <n v="1037"/>
    <n v="121.77"/>
    <n v="99.749373430000006"/>
    <n v="277.69423560000001"/>
    <n v="286.23"/>
    <n v="10.75"/>
    <n v="4.6680000000000001"/>
    <n v="36"/>
    <n v="3.99"/>
    <n v="0"/>
    <n v="8.4000000000000005E-2"/>
    <n v="4398.0213329999997"/>
    <n v="3674.0213330000001"/>
    <n v="3266.0213330000001"/>
    <n v="818.55171259999997"/>
    <n v="303.81593800000002"/>
    <n v="699.66181089999998"/>
    <x v="39"/>
    <x v="39"/>
    <n v="421"/>
    <n v="3797"/>
    <n v="15466"/>
    <n v="1727.3190259999999"/>
    <n v="28"/>
    <n v="3.1271778559999999"/>
    <n v="6.5"/>
    <x v="36"/>
    <n v="4"/>
    <n v="78.400000000000006"/>
    <n v="2.13"/>
    <n v="33.700000000000003"/>
    <n v="30.2"/>
    <n v="1"/>
    <n v="110"/>
    <n v="824054"/>
    <n v="21932"/>
    <n v="72"/>
    <n v="5"/>
    <n v="2024"/>
    <n v="580"/>
    <n v="4306"/>
    <n v="183"/>
    <n v="23"/>
    <n v="1732"/>
    <n v="10572"/>
    <n v="1959"/>
    <n v="169"/>
    <n v="307"/>
    <n v="2661.4760679999999"/>
    <n v="8.7372914880000003"/>
    <n v="0.60675635299999997"/>
    <n v="245.61497180000001"/>
    <n v="70.383736990000003"/>
    <n v="522.53857149999999"/>
    <n v="22.207282530000001"/>
    <n v="2.7910792249999998"/>
    <n v="210.1804008"/>
    <n v="1282.9256339999999"/>
    <n v="237.72713920000001"/>
    <n v="20.508364740000001"/>
    <n v="83.362884579999999"/>
    <s v="No"/>
    <n v="1294282"/>
    <n v="0.69179359699999998"/>
    <n v="11.5"/>
    <n v="3.11"/>
    <n v="2"/>
    <n v="0.04"/>
    <n v="0.15"/>
    <n v="0.128"/>
    <n v="0.122"/>
    <n v="6.0000000000000001E-3"/>
    <n v="0.125"/>
    <n v="10.3"/>
    <n v="83"/>
    <n v="21"/>
    <n v="21"/>
    <n v="186"/>
    <n v="7.3"/>
    <n v="24.5"/>
    <n v="1196"/>
    <n v="4031"/>
    <n v="0.29670057100000002"/>
    <n v="1.3357516840000001"/>
    <n v="3101"/>
    <n v="14.8"/>
    <n v="292"/>
    <n v="461"/>
    <n v="19.2"/>
    <n v="71"/>
    <s v="20 weeks"/>
    <s v="Not Protected"/>
    <s v="Potentially Affected by Roe/Casey Reversal "/>
    <n v="42"/>
    <n v="42"/>
    <n v="50"/>
    <s v="NO"/>
    <s v="NO"/>
    <n v="4"/>
    <s v="Firearms registries are prohibited."/>
    <n v="1"/>
    <n v="35"/>
    <n v="5"/>
    <n v="22"/>
    <n v="40"/>
    <n v="0.93"/>
    <n v="10073"/>
    <n v="0.92"/>
    <n v="6511"/>
    <n v="0.113006804"/>
    <n v="49"/>
    <n v="83.1"/>
    <s v="No"/>
    <s v="No"/>
    <s v="No"/>
    <s v="No"/>
    <s v="No"/>
    <s v="Yes"/>
    <s v="No"/>
    <s v="Yes"/>
    <s v="No"/>
    <s v="No"/>
    <s v="Yes"/>
    <s v="No"/>
    <s v="Yes"/>
    <n v="63.9"/>
    <n v="81.5"/>
    <n v="10.1"/>
    <n v="3.3"/>
    <n v="3.4"/>
    <n v="0"/>
    <n v="3.1"/>
    <n v="1.8"/>
    <n v="1.9"/>
    <n v="0.8"/>
    <n v="4.5"/>
    <n v="0.8"/>
    <n v="88"/>
    <s v="Fully Illegal"/>
    <b v="1"/>
    <n v="2"/>
    <n v="447688"/>
    <n v="63"/>
    <n v="14212.31746"/>
    <n v="65"/>
    <n v="13775.015380000001"/>
    <n v="0.42820627700000002"/>
    <n v="1819"/>
    <n v="492.23529409999998"/>
    <n v="2.3966375929999999"/>
    <n v="0"/>
    <n v="0"/>
    <s v="D-"/>
    <s v="D+"/>
    <s v="F"/>
    <s v="N/A"/>
    <s v="F"/>
    <s v="N/A"/>
    <n v="12.6"/>
    <n v="18.5"/>
    <n v="38.4"/>
    <n v="2.2999999999999998"/>
    <n v="2.5"/>
    <n v="5724"/>
    <n v="1.1100000000000001"/>
    <n v="9.0800000000000006E-2"/>
    <n v="0.1225"/>
    <n v="2.37"/>
    <n v="0.09"/>
    <n v="0.71799999999999997"/>
    <n v="0.13830000000000001"/>
    <n v="-4.8300000000000003E-2"/>
    <n v="13"/>
    <n v="32"/>
    <n v="0.66400000000000003"/>
    <n v="2"/>
    <n v="37.948999999999998"/>
    <n v="45.2"/>
    <n v="9.3219999999999992"/>
    <n v="10411.26856"/>
    <n v="122822.73579999999"/>
    <n v="0"/>
    <n v="9.1999999999999993"/>
    <n v="8.6999999999999993"/>
    <n v="0.1"/>
    <n v="29.7"/>
    <n v="0"/>
    <n v="0"/>
    <n v="52.3"/>
    <n v="0.1"/>
    <s v="$5.3 billion"/>
    <n v="2.7E-2"/>
    <n v="48979000000"/>
    <n v="54702.158649999998"/>
    <n v="739491"/>
    <n v="0"/>
    <n v="80955"/>
    <n v="0"/>
    <n v="0"/>
    <n v="19841"/>
    <n v="17900"/>
    <n v="76303"/>
    <n v="5"/>
    <s v="HIGH"/>
    <s v="HIGH"/>
    <s v="HIGH"/>
    <s v="HIGH"/>
    <s v="HIGH"/>
    <n v="1"/>
    <n v="3"/>
    <n v="895376"/>
    <n v="1.175907901"/>
    <n v="-0.17590790100000001"/>
    <n v="447688"/>
    <n v="298458.6667"/>
    <n v="671532"/>
    <s v="Kristi Noem"/>
    <s v="Republican"/>
    <n v="1"/>
    <n v="0"/>
    <n v="0.35599999999999998"/>
    <n v="0.61799999999999999"/>
  </r>
  <r>
    <x v="41"/>
    <x v="41"/>
    <n v="41220"/>
    <n v="6975218"/>
    <n v="8.5614369999999999E-3"/>
    <n v="169.21926250000001"/>
    <n v="1"/>
    <n v="7.25"/>
    <n v="1258"/>
    <n v="5451.3333329999996"/>
    <n v="65416"/>
    <n v="31.45"/>
    <n v="492583"/>
    <n v="201597"/>
    <n v="0.20799999999999999"/>
    <n v="3.0817689860000002"/>
    <n v="13.368501330000001"/>
    <n v="7.5300079489999998"/>
    <n v="32.664655170000003"/>
    <n v="2.4434044159999999"/>
    <n v="8"/>
    <n v="907"/>
    <n v="309740"/>
    <n v="42722.758620000001"/>
    <n v="125.1034483"/>
    <n v="28.839427659999998"/>
    <n v="4.7349272349999998"/>
    <n v="10.76"/>
    <n v="1168"/>
    <n v="125.7"/>
    <n v="70.559610710000001"/>
    <n v="306.0827251"/>
    <n v="346.37"/>
    <n v="9.57"/>
    <n v="4.6280000000000001"/>
    <n v="29"/>
    <n v="4.1100000000000003"/>
    <n v="0"/>
    <n v="7.5999999999999998E-2"/>
    <n v="5037.0320000000002"/>
    <n v="4130.0320000000002"/>
    <n v="3657.962"/>
    <n v="890.01508520000004"/>
    <n v="382.2321839"/>
    <n v="790.39801209999996"/>
    <x v="40"/>
    <x v="40"/>
    <n v="376"/>
    <n v="26349"/>
    <n v="47887"/>
    <n v="686.53051419999997"/>
    <n v="31"/>
    <n v="0.44443055399999998"/>
    <n v="11.5"/>
    <x v="39"/>
    <n v="3.7"/>
    <n v="75.599999999999994"/>
    <n v="2.0299999999999998"/>
    <n v="40"/>
    <n v="32.5"/>
    <n v="1"/>
    <n v="437"/>
    <n v="6968993"/>
    <n v="241615"/>
    <n v="936"/>
    <n v="24"/>
    <n v="22517"/>
    <n v="4597"/>
    <n v="45554"/>
    <n v="1430"/>
    <n v="609"/>
    <n v="25247"/>
    <n v="112912"/>
    <n v="20142"/>
    <n v="4924"/>
    <n v="2723"/>
    <n v="3467.0001820000002"/>
    <n v="13.4309218"/>
    <n v="0.34438260999999998"/>
    <n v="323.10263479999998"/>
    <n v="65.963619129999998"/>
    <n v="653.66689280000003"/>
    <n v="20.519463859999998"/>
    <n v="8.7387087349999995"/>
    <n v="362.2761567"/>
    <n v="1620.205387"/>
    <n v="289.02310560000001"/>
    <n v="70.655832200000006"/>
    <n v="37.254840100000003"/>
    <s v="Yes"/>
    <n v="5855373"/>
    <n v="1.1912508390000001"/>
    <n v="16.600000000000001"/>
    <n v="0.79"/>
    <n v="5"/>
    <n v="0.02"/>
    <n v="0.09"/>
    <n v="0.11799999999999999"/>
    <n v="0.10199999999999999"/>
    <n v="1.6E-2"/>
    <n v="0.11"/>
    <n v="45.6"/>
    <n v="3034"/>
    <n v="17.2"/>
    <n v="17.2"/>
    <n v="1220"/>
    <n v="6.38"/>
    <n v="26.7"/>
    <n v="6251"/>
    <n v="94907"/>
    <n v="6.5864478000000004E-2"/>
    <n v="0.89617270699999996"/>
    <n v="5112"/>
    <n v="5.3"/>
    <n v="90"/>
    <n v="275"/>
    <n v="23.7"/>
    <n v="40"/>
    <s v="Viability"/>
    <s v="Banned"/>
    <s v="Affected by Roe/Casey Reversal "/>
    <n v="31"/>
    <n v="24"/>
    <n v="37"/>
    <s v="NO"/>
    <s v="NO"/>
    <n v="3"/>
    <s v="State laws neither require nor prohibit firearms registries."/>
    <n v="2"/>
    <n v="34"/>
    <n v="27"/>
    <n v="30"/>
    <n v="41"/>
    <n v="0.86799999999999999"/>
    <n v="9544"/>
    <n v="0.88"/>
    <n v="8732"/>
    <n v="0.13348416299999999"/>
    <n v="34"/>
    <n v="115.6"/>
    <s v="Yes"/>
    <s v="Yes"/>
    <s v="No"/>
    <s v="Yes"/>
    <s v="Yes"/>
    <s v="No"/>
    <s v="No"/>
    <s v="No"/>
    <s v="Yes"/>
    <s v="Yes"/>
    <s v="No"/>
    <s v="No"/>
    <s v="No"/>
    <n v="77.8"/>
    <n v="68.2"/>
    <n v="8.4"/>
    <n v="3.4"/>
    <n v="4.8"/>
    <n v="1.6"/>
    <n v="2.7"/>
    <n v="3.5"/>
    <n v="2.2999999999999998"/>
    <n v="2.5"/>
    <n v="1.2"/>
    <n v="1.9"/>
    <n v="104"/>
    <s v="Fully Illegal"/>
    <s v="NOT TRUE"/>
    <n v="1"/>
    <n v="6975218"/>
    <n v="56"/>
    <n v="124557.46430000001"/>
    <n v="57"/>
    <n v="122372.24559999999"/>
    <n v="0.69141193599999995"/>
    <n v="11542"/>
    <n v="604.3335644"/>
    <n v="28.0009704"/>
    <n v="7"/>
    <n v="1.003552864"/>
    <s v="C"/>
    <s v="C+"/>
    <s v="C+"/>
    <s v="C+"/>
    <s v="D"/>
    <s v="N/A"/>
    <n v="10.199999999999999"/>
    <n v="16.7"/>
    <n v="35"/>
    <n v="3.4"/>
    <n v="3.2"/>
    <n v="418"/>
    <n v="0.47"/>
    <n v="0.13059999999999999"/>
    <n v="0.1424"/>
    <n v="2.14"/>
    <n v="0.11"/>
    <n v="0.67600000000000005"/>
    <n v="0.11310000000000001"/>
    <n v="-3.0999999999999999E-3"/>
    <n v="35"/>
    <n v="4"/>
    <n v="0.69399999999999995"/>
    <n v="17"/>
    <n v="2.424705882"/>
    <n v="57.6"/>
    <n v="4.1000000000000002E-2"/>
    <n v="5.877952488"/>
    <n v="994.66278509999995"/>
    <n v="43.4"/>
    <n v="22.4"/>
    <n v="17.8"/>
    <n v="0.1"/>
    <n v="15.1"/>
    <n v="0"/>
    <n v="0.4"/>
    <n v="0.1"/>
    <n v="0.8"/>
    <s v="$456.8 million"/>
    <n v="0.01"/>
    <n v="352000000000"/>
    <n v="50422.725140000002"/>
    <n v="1316680"/>
    <n v="60200"/>
    <n v="50853"/>
    <n v="0"/>
    <n v="0"/>
    <n v="11835"/>
    <n v="146663"/>
    <n v="11672"/>
    <n v="5"/>
    <s v="HIGH"/>
    <s v="HIGH"/>
    <s v="HIGH"/>
    <s v="HIGH"/>
    <s v="MOD"/>
    <n v="9"/>
    <n v="11"/>
    <n v="775024.22219999996"/>
    <n v="9.1606363789999996"/>
    <n v="-0.160636379"/>
    <n v="3487609"/>
    <n v="634110.72730000003"/>
    <n v="2131316.611"/>
    <s v="Bill Lee"/>
    <s v="Republican"/>
    <n v="1.2222222220000001"/>
    <n v="0"/>
    <n v="0.375"/>
    <n v="0.60699999999999998"/>
  </r>
  <r>
    <x v="42"/>
    <x v="42"/>
    <n v="261914"/>
    <n v="29527941"/>
    <n v="1.4871427E-2"/>
    <n v="112.73907079999999"/>
    <n v="8"/>
    <n v="7.25"/>
    <n v="1376"/>
    <n v="5962.6666670000004"/>
    <n v="71552"/>
    <n v="34.4"/>
    <n v="594313"/>
    <n v="237383"/>
    <n v="0.188"/>
    <n v="3.317629137"/>
    <n v="15.74157825"/>
    <n v="8.3060291819999996"/>
    <n v="39.410676389999999"/>
    <n v="2.5036038810000001"/>
    <n v="58"/>
    <n v="1113"/>
    <n v="315847"/>
    <n v="43565.103450000002"/>
    <n v="153.51724139999999"/>
    <n v="32.354651160000003"/>
    <n v="4.4142302100000004"/>
    <n v="11.71"/>
    <n v="1132"/>
    <n v="132.59"/>
    <n v="66.059225510000005"/>
    <n v="313.43963550000001"/>
    <n v="286.64"/>
    <n v="10.15"/>
    <n v="4.6239999999999997"/>
    <n v="51.75"/>
    <n v="4.3899999999999997"/>
    <n v="0"/>
    <n v="8.5999999999999993E-2"/>
    <n v="5449.8773330000004"/>
    <n v="4336.8773330000004"/>
    <n v="3917.6473329999999"/>
    <n v="892.40258159999996"/>
    <n v="385.97510670000003"/>
    <n v="847.24207039999999"/>
    <x v="41"/>
    <x v="41"/>
    <n v="513"/>
    <n v="154479"/>
    <n v="34534"/>
    <n v="116.95363380000001"/>
    <n v="24"/>
    <n v="8.1278949000000003E-2"/>
    <n v="7.6"/>
    <x v="40"/>
    <n v="3.2"/>
    <n v="78.599999999999994"/>
    <n v="0.68"/>
    <n v="34.5"/>
    <n v="35.1"/>
    <n v="1"/>
    <n v="1007"/>
    <n v="28865719"/>
    <n v="946717"/>
    <n v="2921"/>
    <n v="112"/>
    <n v="91628"/>
    <n v="18646"/>
    <n v="165521"/>
    <n v="2394"/>
    <n v="775"/>
    <n v="98477"/>
    <n v="452357"/>
    <n v="87047"/>
    <n v="22438"/>
    <n v="4401"/>
    <n v="3279.7277629999999"/>
    <n v="10.11926985"/>
    <n v="0.3880035"/>
    <n v="317.42843470000003"/>
    <n v="64.595654100000004"/>
    <n v="573.41720810000004"/>
    <n v="8.2935748109999992"/>
    <n v="2.6848456469999999"/>
    <n v="341.15554159999999"/>
    <n v="1567.108029"/>
    <n v="301.5583987"/>
    <n v="77.732344029999993"/>
    <n v="39.073076989999997"/>
    <s v="Yes"/>
    <n v="22419490"/>
    <n v="1.3170656869999999"/>
    <n v="12.5"/>
    <n v="2.1800000000000002"/>
    <n v="5.66"/>
    <n v="0.02"/>
    <n v="0.19"/>
    <n v="0.17699999999999999"/>
    <n v="0.13700000000000001"/>
    <n v="0.04"/>
    <n v="0.157"/>
    <n v="14.1"/>
    <n v="4172"/>
    <n v="13.3"/>
    <n v="13.3"/>
    <n v="3924"/>
    <n v="5.29"/>
    <n v="34.5"/>
    <n v="18263"/>
    <n v="277797"/>
    <n v="6.5742251000000002E-2"/>
    <n v="0.61849893300000003"/>
    <n v="497"/>
    <n v="3.1"/>
    <n v="41"/>
    <n v="74"/>
    <n v="24"/>
    <n v="49"/>
    <s v="6 weeks"/>
    <s v="Banned"/>
    <s v="Affected by Roe/Casey Reversal "/>
    <n v="4"/>
    <n v="27"/>
    <n v="32"/>
    <s v="NO"/>
    <s v="NO"/>
    <n v="3"/>
    <s v="State laws neither require nor prohibit firearms registries."/>
    <n v="2"/>
    <n v="28"/>
    <n v="27"/>
    <n v="45"/>
    <n v="34"/>
    <n v="0.81"/>
    <n v="9606"/>
    <n v="0.84"/>
    <n v="9324"/>
    <n v="0.13031082299999999"/>
    <n v="41"/>
    <n v="133.69999999999999"/>
    <s v="Yes"/>
    <s v="Yes"/>
    <s v="Yes"/>
    <s v="Yes"/>
    <s v="Yes"/>
    <s v="No"/>
    <s v="Yes"/>
    <s v="Yes"/>
    <s v="Yes"/>
    <s v="Yes"/>
    <s v="Yes"/>
    <s v="Yes"/>
    <s v="No"/>
    <n v="75.8"/>
    <n v="63.8"/>
    <n v="6.8"/>
    <n v="4.0999999999999996"/>
    <n v="4.0999999999999996"/>
    <n v="0.6"/>
    <n v="2"/>
    <n v="2.2999999999999998"/>
    <n v="2.2999999999999998"/>
    <n v="1.5"/>
    <n v="2"/>
    <n v="1"/>
    <n v="139"/>
    <s v="Mixed"/>
    <b v="1"/>
    <n v="2"/>
    <n v="14763970.5"/>
    <n v="99"/>
    <n v="298262.03029999998"/>
    <n v="101"/>
    <n v="292355.85149999999"/>
    <n v="0.192811381"/>
    <n v="27848"/>
    <n v="1060.3253729999999"/>
    <n v="10.632497689999999"/>
    <n v="32"/>
    <n v="1.083719315"/>
    <s v="F"/>
    <s v="F"/>
    <s v="D-"/>
    <s v="D"/>
    <s v="N/A"/>
    <s v="D+"/>
    <n v="13.5"/>
    <n v="19.8"/>
    <n v="36.1"/>
    <n v="4.0999999999999996"/>
    <n v="1.5"/>
    <n v="9293"/>
    <n v="1.36"/>
    <n v="0.1176"/>
    <n v="0.1353"/>
    <n v="2.2599999999999998"/>
    <n v="0.28000000000000003"/>
    <n v="0.64800000000000002"/>
    <n v="9.9900000000000003E-2"/>
    <n v="0.18010000000000001"/>
    <n v="44"/>
    <n v="30"/>
    <n v="0.64900000000000002"/>
    <n v="51"/>
    <n v="5.1355686269999996"/>
    <n v="64.8"/>
    <n v="100.04900000000001"/>
    <n v="3388.2823050000002"/>
    <n v="381991.79879999999"/>
    <n v="8.3000000000000007"/>
    <n v="18.399999999999999"/>
    <n v="48.6"/>
    <n v="0"/>
    <n v="0.2"/>
    <n v="0"/>
    <n v="2.9"/>
    <n v="20.7"/>
    <n v="0.9"/>
    <s v="$2.4 billion"/>
    <n v="8.0000000000000002E-3"/>
    <n v="1880000000000"/>
    <n v="63727.809529999999"/>
    <n v="255219"/>
    <n v="21515"/>
    <n v="143793"/>
    <n v="0"/>
    <n v="275"/>
    <n v="3912"/>
    <n v="117384"/>
    <n v="2378"/>
    <n v="5"/>
    <s v="HIGH"/>
    <s v="HIGH"/>
    <s v="HIGH"/>
    <s v="HIGH"/>
    <s v="HIGH"/>
    <n v="36"/>
    <n v="38"/>
    <n v="820220.58330000006"/>
    <n v="38.779394500000002"/>
    <n v="-2.7793944970000002"/>
    <n v="14763970.5"/>
    <n v="777051.07889999996"/>
    <n v="7792095.5420000004"/>
    <s v="Greg Abbott"/>
    <s v="Republican"/>
    <n v="1.3333333329999999"/>
    <n v="0"/>
    <n v="0.46500000000000002"/>
    <n v="0.52100000000000002"/>
  </r>
  <r>
    <x v="43"/>
    <x v="43"/>
    <n v="82168"/>
    <n v="3337975"/>
    <n v="1.7007687E-2"/>
    <n v="40.623782980000001"/>
    <n v="58"/>
    <n v="7.25"/>
    <n v="1231"/>
    <n v="5334.3333329999996"/>
    <n v="64012"/>
    <n v="30.774999999999999"/>
    <n v="528864"/>
    <n v="217757"/>
    <n v="0.309"/>
    <n v="3.4018152850000001"/>
    <n v="14.440119360000001"/>
    <n v="8.2619508840000009"/>
    <n v="35.070557030000003"/>
    <n v="2.4286888599999998"/>
    <n v="4"/>
    <n v="1158"/>
    <n v="557171"/>
    <n v="76851.172409999999"/>
    <n v="159.72413789999999"/>
    <n v="37.627944759999998"/>
    <n v="8.7041648439999992"/>
    <n v="10.44"/>
    <n v="769"/>
    <n v="80.239999999999995"/>
    <n v="66.059225510000005"/>
    <n v="280.41002279999998"/>
    <n v="282.23"/>
    <n v="11.81"/>
    <n v="5.0049999999999999"/>
    <n v="0"/>
    <n v="4.3899999999999997"/>
    <n v="4.9500000000000002E-2"/>
    <n v="0.121"/>
    <n v="4688.8789999999999"/>
    <n v="3530.8789999999999"/>
    <n v="3168.4090000000001"/>
    <n v="721.73325739999996"/>
    <n v="268.28187980000001"/>
    <n v="633.04875119999997"/>
    <x v="20"/>
    <x v="42"/>
    <n v="198"/>
    <n v="6662"/>
    <n v="1492"/>
    <n v="44.697758370000003"/>
    <n v="29"/>
    <n v="0.86879021000000001"/>
    <n v="2.9"/>
    <x v="36"/>
    <n v="1.7"/>
    <n v="79.7"/>
    <n v="2.5499999999999998"/>
    <n v="36.9"/>
    <n v="19.600000000000001"/>
    <n v="1"/>
    <n v="126"/>
    <n v="3188815"/>
    <n v="107749"/>
    <n v="256"/>
    <n v="7"/>
    <n v="6968"/>
    <n v="1812"/>
    <n v="23747"/>
    <n v="82"/>
    <n v="309"/>
    <n v="12751"/>
    <n v="50959"/>
    <n v="7960"/>
    <n v="1038"/>
    <n v="1860"/>
    <n v="3378.9667949999998"/>
    <n v="8.02806058"/>
    <n v="0.21951728100000001"/>
    <n v="218.51377389999999"/>
    <n v="56.823616299999998"/>
    <n v="744.69669769999996"/>
    <n v="2.5714881549999999"/>
    <n v="9.6901199980000001"/>
    <n v="399.8664081"/>
    <n v="1598.0544500000001"/>
    <n v="249.6225087"/>
    <n v="32.551276880000003"/>
    <n v="15.24645896"/>
    <s v="Yes"/>
    <n v="2479604"/>
    <n v="1.346172615"/>
    <n v="7.7"/>
    <n v="2.2400000000000002"/>
    <n v="6.67"/>
    <n v="0.02"/>
    <n v="0.06"/>
    <n v="0.26100000000000001"/>
    <n v="0.221"/>
    <n v="0.04"/>
    <n v="0.24099999999999999"/>
    <n v="20.5"/>
    <n v="622"/>
    <n v="20.8"/>
    <n v="20.8"/>
    <n v="651"/>
    <n v="5.43"/>
    <n v="16.5"/>
    <n v="2005"/>
    <n v="26916"/>
    <n v="7.4491008999999997E-2"/>
    <n v="0.60066357599999998"/>
    <n v="10810"/>
    <n v="8.1999999999999993"/>
    <n v="133"/>
    <n v="2160"/>
    <n v="12"/>
    <n v="54"/>
    <s v="Viability"/>
    <s v="Banned"/>
    <s v="Affected by Roe/Casey Reversal "/>
    <n v="30"/>
    <n v="25"/>
    <n v="29"/>
    <s v="NO"/>
    <s v="NO"/>
    <n v="3"/>
    <s v="State laws neither require nor prohibit firearms registries."/>
    <n v="2"/>
    <n v="36"/>
    <n v="16"/>
    <n v="6"/>
    <n v="31"/>
    <n v="0.90600000000000003"/>
    <n v="7628"/>
    <n v="0.92"/>
    <n v="9945"/>
    <n v="0.15536149499999999"/>
    <n v="44"/>
    <n v="111.3"/>
    <s v="Yes"/>
    <s v="No"/>
    <s v="No"/>
    <s v="No"/>
    <s v="Yes"/>
    <s v="No"/>
    <s v="No"/>
    <s v="Yes"/>
    <s v="No"/>
    <s v="Yes"/>
    <s v="No"/>
    <s v="No"/>
    <s v="No"/>
    <n v="76.2"/>
    <n v="53.1"/>
    <n v="6.1"/>
    <n v="3.7"/>
    <n v="3.5"/>
    <n v="0"/>
    <n v="2.2000000000000002"/>
    <n v="1.9"/>
    <n v="2.2000000000000002"/>
    <n v="2.6"/>
    <n v="0.8"/>
    <n v="1.2"/>
    <n v="94"/>
    <s v="Mixed"/>
    <b v="1"/>
    <n v="5"/>
    <n v="667595"/>
    <n v="44"/>
    <n v="75863.068180000002"/>
    <n v="49"/>
    <n v="68121.938779999997"/>
    <n v="0.29816960399999998"/>
    <n v="5557"/>
    <n v="600.67932340000004"/>
    <n v="6.7629734199999998"/>
    <n v="10"/>
    <n v="2.9958283090000002"/>
    <s v="C+"/>
    <s v="D"/>
    <s v="B-"/>
    <s v="B-"/>
    <s v="N/A"/>
    <s v="N/A"/>
    <n v="14.8"/>
    <n v="22.8"/>
    <n v="30.9"/>
    <n v="2"/>
    <n v="3.3"/>
    <n v="65044"/>
    <n v="2.2400000000000002"/>
    <n v="5.3400000000000003E-2"/>
    <n v="8.8800000000000004E-2"/>
    <n v="1.35"/>
    <n v="0.16"/>
    <n v="0.72199999999999998"/>
    <n v="0.126"/>
    <n v="3.4000000000000002E-2"/>
    <n v="45"/>
    <n v="36"/>
    <n v="0.51700000000000002"/>
    <n v="15"/>
    <n v="5.4778666669999998"/>
    <n v="48.6"/>
    <n v="0.82599999999999996"/>
    <n v="247.45541829999999"/>
    <n v="10052.575210000001"/>
    <n v="0"/>
    <n v="61.8"/>
    <n v="24.7"/>
    <n v="0.1"/>
    <n v="1.8"/>
    <n v="0.8"/>
    <n v="8.1"/>
    <n v="1.9"/>
    <n v="0.6"/>
    <s v="$37.9 billion"/>
    <n v="2.3E-2"/>
    <n v="186000000000"/>
    <n v="55761.981440000003"/>
    <n v="13647676"/>
    <n v="25000"/>
    <n v="111230"/>
    <n v="0"/>
    <n v="0"/>
    <n v="18020"/>
    <n v="131519"/>
    <n v="15109"/>
    <n v="5"/>
    <s v="HIGH"/>
    <s v="LOW"/>
    <s v="HIGH"/>
    <s v="HIGH"/>
    <s v="HIGH"/>
    <n v="4"/>
    <n v="6"/>
    <n v="834493.75"/>
    <n v="4.3838020860000002"/>
    <n v="-0.38380208599999999"/>
    <n v="1668987.5"/>
    <n v="556329.16669999994"/>
    <n v="1251740.625"/>
    <s v="Spencer Cox"/>
    <s v="Republican"/>
    <n v="1"/>
    <n v="0"/>
    <n v="0.376"/>
    <n v="0.58099999999999996"/>
  </r>
  <r>
    <x v="44"/>
    <x v="44"/>
    <n v="39598"/>
    <n v="8642274"/>
    <n v="7.612466E-3"/>
    <n v="218.2502652"/>
    <n v="0"/>
    <n v="11"/>
    <n v="1424"/>
    <n v="6170.6666670000004"/>
    <n v="74048"/>
    <n v="35.6"/>
    <n v="584784"/>
    <n v="270360"/>
    <n v="0.18099999999999999"/>
    <n v="3.651145203"/>
    <n v="11.816433569999999"/>
    <n v="7.8973638719999997"/>
    <n v="25.558741260000001"/>
    <n v="2.1629826900000002"/>
    <n v="10"/>
    <n v="1269"/>
    <n v="383383"/>
    <n v="34853"/>
    <n v="115.3636364"/>
    <n v="35.646067420000001"/>
    <n v="5.1774929780000001"/>
    <n v="12.03"/>
    <n v="1095"/>
    <n v="131.72"/>
    <n v="94.218415419999999"/>
    <n v="304.92505349999999"/>
    <n v="298.01"/>
    <n v="9.74"/>
    <n v="5.016"/>
    <n v="76"/>
    <n v="4.67"/>
    <n v="5.7500000000000002E-2"/>
    <n v="0.125"/>
    <n v="5399.3333329999996"/>
    <n v="4130.3333329999996"/>
    <n v="3700.603333"/>
    <n v="792.42041400000005"/>
    <n v="379.93874060000002"/>
    <n v="737.7598352"/>
    <x v="42"/>
    <x v="43"/>
    <n v="418"/>
    <n v="36091"/>
    <n v="8501"/>
    <n v="98.365314499999997"/>
    <n v="15"/>
    <n v="0.17356542999999999"/>
    <n v="6.4"/>
    <x v="41"/>
    <n v="2.9"/>
    <n v="79.099999999999994"/>
    <n v="2.2799999999999998"/>
    <n v="31.3"/>
    <n v="22.1"/>
    <n v="1"/>
    <n v="411"/>
    <n v="8640726"/>
    <n v="221013"/>
    <n v="647"/>
    <n v="30"/>
    <n v="10464"/>
    <n v="3489"/>
    <n v="47560"/>
    <n v="1569"/>
    <n v="814"/>
    <n v="36400"/>
    <n v="104537"/>
    <n v="11248"/>
    <n v="2929"/>
    <n v="1326"/>
    <n v="2557.8059069999999"/>
    <n v="7.4877967429999996"/>
    <n v="0.347193048"/>
    <n v="121.1009353"/>
    <n v="40.378551520000002"/>
    <n v="550.41671269999995"/>
    <n v="18.15819643"/>
    <n v="9.4205047119999996"/>
    <n v="421.26089869999998"/>
    <n v="1209.817323"/>
    <n v="130.17424690000001"/>
    <n v="33.897614619999999"/>
    <n v="25.558808490000001"/>
    <s v="Yes"/>
    <n v="7606452"/>
    <n v="1.1361767620000001"/>
    <n v="9.6999999999999993"/>
    <n v="0.48"/>
    <n v="5.91"/>
    <n v="0.01"/>
    <n v="0.13"/>
    <n v="5.5E-2"/>
    <n v="3.2000000000000001E-2"/>
    <n v="2.3E-2"/>
    <n v="4.2999999999999997E-2"/>
    <n v="26.6"/>
    <n v="2240"/>
    <n v="18.100000000000001"/>
    <n v="13.5"/>
    <n v="1202"/>
    <n v="0"/>
    <n v="20"/>
    <n v="2661"/>
    <n v="49292"/>
    <n v="5.3984418999999999E-2"/>
    <n v="0.307905072"/>
    <n v="2923"/>
    <n v="4.3"/>
    <n v="60"/>
    <n v="164"/>
    <n v="13.6"/>
    <n v="33"/>
    <s v="3rd trimester"/>
    <s v="Not Protected"/>
    <s v="Potentially Affected by Roe/Casey Reversal "/>
    <n v="14"/>
    <n v="35"/>
    <n v="32"/>
    <s v="NO"/>
    <s v="NO"/>
    <n v="3"/>
    <s v="State laws neither require nor prohibit firearms registries."/>
    <n v="2"/>
    <n v="22"/>
    <n v="5"/>
    <n v="30"/>
    <n v="14"/>
    <n v="0.88"/>
    <n v="12216"/>
    <n v="0.9"/>
    <n v="14063"/>
    <n v="0.18991735100000001"/>
    <n v="11"/>
    <n v="139.6"/>
    <s v="No"/>
    <s v="No"/>
    <s v="No"/>
    <s v="No"/>
    <s v="No"/>
    <s v="No"/>
    <s v="No"/>
    <s v="Yes"/>
    <s v="Yes"/>
    <s v="Yes"/>
    <s v="No"/>
    <s v="No"/>
    <s v="No"/>
    <n v="80.099999999999994"/>
    <n v="81.7"/>
    <n v="7.3"/>
    <n v="5.2"/>
    <n v="4.7"/>
    <n v="2.8"/>
    <n v="2.2999999999999998"/>
    <n v="2.4"/>
    <n v="2.6"/>
    <n v="2.6"/>
    <n v="1.1000000000000001"/>
    <n v="1.4"/>
    <n v="146"/>
    <s v="Fully Legal"/>
    <b v="1"/>
    <n v="1"/>
    <n v="8642274"/>
    <n v="37"/>
    <n v="233574.973"/>
    <n v="38"/>
    <n v="227428.26319999999"/>
    <n v="0.479822213"/>
    <n v="10088"/>
    <n v="856.68854080000006"/>
    <n v="25.476034139999999"/>
    <n v="22"/>
    <n v="2.5456263020000001"/>
    <s v="B"/>
    <s v="B+"/>
    <s v="N/A"/>
    <s v="N/A"/>
    <s v="B"/>
    <s v="C+"/>
    <n v="12.4"/>
    <n v="15.7"/>
    <n v="34.200000000000003"/>
    <n v="2.6"/>
    <n v="2.1"/>
    <n v="383"/>
    <n v="0.61"/>
    <n v="8.2199999999999995E-2"/>
    <n v="0.1002"/>
    <n v="2.13"/>
    <n v="0.1"/>
    <n v="0.66500000000000004"/>
    <n v="0.16739999999999999"/>
    <n v="-6.7400000000000002E-2"/>
    <n v="10"/>
    <n v="13"/>
    <n v="0.68700000000000006"/>
    <n v="31"/>
    <n v="1.277354839"/>
    <n v="55.1"/>
    <n v="0.05"/>
    <n v="5.785514322"/>
    <n v="1262.6900350000001"/>
    <n v="30.3"/>
    <n v="3.3"/>
    <n v="57.4"/>
    <n v="0.3"/>
    <n v="0.8"/>
    <n v="0"/>
    <n v="3.6"/>
    <n v="0.1"/>
    <n v="4.2"/>
    <s v="$295.5 million"/>
    <n v="0.01"/>
    <n v="501000000000"/>
    <n v="57964.061309999997"/>
    <n v="0"/>
    <n v="0"/>
    <n v="11410"/>
    <n v="2500"/>
    <n v="0"/>
    <n v="24817"/>
    <n v="318491"/>
    <n v="13913"/>
    <n v="2"/>
    <s v="MOD"/>
    <s v="LOW"/>
    <s v="LOW"/>
    <s v="MOD"/>
    <s v="MOD"/>
    <n v="11"/>
    <n v="13"/>
    <n v="785661.27269999997"/>
    <n v="11.35000076"/>
    <n v="-0.35000076000000002"/>
    <n v="4321137"/>
    <n v="664790.3077"/>
    <n v="2553399.1359999999"/>
    <s v="Glenn Youngkin"/>
    <s v="Republican"/>
    <n v="1.636363636"/>
    <n v="1"/>
    <n v="0.54100000000000004"/>
    <n v="0.44"/>
  </r>
  <r>
    <x v="45"/>
    <x v="45"/>
    <n v="9249"/>
    <n v="645570"/>
    <n v="2.73653E-3"/>
    <n v="69.798897179999997"/>
    <n v="3"/>
    <n v="12.55"/>
    <n v="1189"/>
    <n v="5152.3333329999996"/>
    <n v="61828"/>
    <n v="29.725000000000001"/>
    <n v="451765"/>
    <n v="206007"/>
    <n v="0.104"/>
    <n v="3.3319369860000001"/>
    <n v="7.8917790380000001"/>
    <n v="7.3068027430000004"/>
    <n v="17.30635152"/>
    <n v="2.1929594630000002"/>
    <n v="0"/>
    <n v="1007"/>
    <n v="374414"/>
    <n v="29833.78486"/>
    <n v="80.239043820000006"/>
    <n v="33.877207740000003"/>
    <n v="6.0557352660000001"/>
    <n v="19.54"/>
    <n v="567"/>
    <n v="110.79"/>
    <n v="109.3681917"/>
    <n v="259.04139429999998"/>
    <n v="497.41"/>
    <n v="9.2100000000000009"/>
    <n v="4.7969999999999997"/>
    <n v="40.75"/>
    <n v="4.59"/>
    <n v="8.7499999999999994E-2"/>
    <n v="0.13600000000000001"/>
    <n v="4451.616"/>
    <n v="3444.616"/>
    <n v="2836.4160000000002"/>
    <n v="617.95555560000003"/>
    <n v="307.97133550000001"/>
    <n v="591.28955599999995"/>
    <x v="43"/>
    <x v="44"/>
    <n v="183"/>
    <n v="1137"/>
    <n v="12448"/>
    <n v="1928.218474"/>
    <n v="18"/>
    <n v="2.7882336539999999"/>
    <n v="0"/>
    <x v="42"/>
    <n v="2.9"/>
    <n v="79.8"/>
    <n v="5.45"/>
    <n v="33.6"/>
    <m/>
    <n v="0"/>
    <n v="88"/>
    <n v="645570"/>
    <n v="13817"/>
    <n v="43"/>
    <n v="0"/>
    <n v="1129"/>
    <n v="179"/>
    <n v="3249"/>
    <n v="59"/>
    <n v="17"/>
    <n v="1455"/>
    <n v="7006"/>
    <n v="450"/>
    <n v="65"/>
    <n v="165"/>
    <n v="2140.279133"/>
    <n v="6.6607803959999998"/>
    <n v="0"/>
    <n v="174.8842109"/>
    <n v="27.727434670000001"/>
    <n v="503.27617450000002"/>
    <n v="9.1392103099999993"/>
    <n v="2.6333317840000001"/>
    <n v="225.38222039999999"/>
    <n v="1085.242499"/>
    <n v="69.70584135"/>
    <n v="10.06862153"/>
    <n v="58.328877660000003"/>
    <s v="Yes"/>
    <n v="607890"/>
    <n v="1.061984899"/>
    <n v="7.5"/>
    <n v="1.19"/>
    <n v="4.5"/>
    <n v="0.02"/>
    <n v="7.0000000000000007E-2"/>
    <n v="0.13400000000000001"/>
    <n v="0.11700000000000001"/>
    <n v="1.7000000000000001E-2"/>
    <n v="0.125"/>
    <n v="32.9"/>
    <n v="190"/>
    <n v="13.5"/>
    <n v="18.100000000000001"/>
    <n v="117"/>
    <n v="5.76"/>
    <n v="0.1"/>
    <n v="725"/>
    <n v="4428"/>
    <n v="0.16373080400000001"/>
    <n v="1.1230385549999999"/>
    <n v="53277"/>
    <n v="9.1"/>
    <n v="139"/>
    <n v="1164"/>
    <n v="7.6"/>
    <n v="45"/>
    <n v="40"/>
    <s v="Protected"/>
    <m/>
    <n v="48"/>
    <n v="2"/>
    <n v="1"/>
    <s v="YES"/>
    <s v="NO"/>
    <n v="4"/>
    <s v="Firearms registries are prohibited."/>
    <n v="1"/>
    <n v="12"/>
    <n v="5"/>
    <n v="4"/>
    <n v="2"/>
    <n v="0.93400000000000005"/>
    <n v="9340"/>
    <n v="0.93"/>
    <n v="12813"/>
    <n v="0.20723620400000001"/>
    <n v="39"/>
    <n v="89.6"/>
    <s v="No"/>
    <s v="No"/>
    <s v="No"/>
    <s v="No"/>
    <s v="No"/>
    <s v="No"/>
    <s v="No"/>
    <s v="No"/>
    <s v="No"/>
    <s v="No"/>
    <s v="No"/>
    <s v="No"/>
    <s v="No"/>
    <n v="68.3"/>
    <n v="109.9"/>
    <n v="7.2"/>
    <n v="1.9"/>
    <n v="4.2"/>
    <n v="8.1999999999999993"/>
    <n v="1.1000000000000001"/>
    <n v="0.8"/>
    <n v="2.4"/>
    <n v="0.6"/>
    <n v="0"/>
    <n v="1.1000000000000001"/>
    <n v="106"/>
    <s v="Fully Legal"/>
    <b v="1"/>
    <n v="0"/>
    <s v="N/A"/>
    <n v="58"/>
    <n v="11130.517239999999"/>
    <n v="58"/>
    <n v="11130.517239999999"/>
    <n v="3.1354741050000001"/>
    <n v="854"/>
    <n v="755.93676809999999"/>
    <n v="9.233430641"/>
    <n v="0"/>
    <n v="0"/>
    <s v="C+"/>
    <s v="B-"/>
    <s v="N/A"/>
    <s v="N/A"/>
    <s v="N/A"/>
    <s v="N/A"/>
    <n v="9.5"/>
    <n v="12.9"/>
    <n v="29"/>
    <n v="2.1"/>
    <n v="2.6"/>
    <n v="5579"/>
    <n v="1.74"/>
    <n v="0.10730000000000001"/>
    <n v="0.10539999999999999"/>
    <n v="3.06"/>
    <n v="0"/>
    <n v="0.73099999999999998"/>
    <n v="0.1179"/>
    <n v="-0.1179"/>
    <n v="4"/>
    <n v="45"/>
    <n v="0.71699999999999997"/>
    <n v="12"/>
    <n v="0.77075000000000005"/>
    <n v="42.9"/>
    <n v="0.33800000000000002"/>
    <n v="523.56831950000003"/>
    <n v="36544.491300000002"/>
    <n v="0"/>
    <n v="0"/>
    <n v="0.1"/>
    <n v="0.2"/>
    <n v="50"/>
    <n v="0"/>
    <n v="8.8000000000000007"/>
    <n v="15.7"/>
    <n v="25.2"/>
    <s v="$3.2 billion"/>
    <n v="2.1999999999999999E-2"/>
    <n v="30130000000"/>
    <n v="46671.93333"/>
    <n v="0"/>
    <n v="0"/>
    <n v="3878"/>
    <n v="0"/>
    <n v="919"/>
    <n v="22591"/>
    <n v="22027"/>
    <n v="9367"/>
    <n v="4"/>
    <s v="HIGH"/>
    <s v="HIGH"/>
    <s v="MOD"/>
    <s v="MOD"/>
    <s v="LOW"/>
    <n v="1"/>
    <n v="3"/>
    <n v="645570"/>
    <n v="0.84783472400000004"/>
    <n v="0.15216527599999999"/>
    <n v="322785"/>
    <n v="215190"/>
    <n v="484177.5"/>
    <s v="Phil Scott"/>
    <s v="Republican"/>
    <n v="2"/>
    <n v="0.75"/>
    <n v="0.66100000000000003"/>
    <n v="0.307"/>
  </r>
  <r>
    <x v="46"/>
    <x v="46"/>
    <n v="66582"/>
    <n v="7738692"/>
    <n v="1.3707337E-2"/>
    <n v="116.22798950000001"/>
    <n v="10"/>
    <n v="14.49"/>
    <n v="1683"/>
    <n v="7293"/>
    <n v="87516"/>
    <n v="42.075000000000003"/>
    <n v="685128"/>
    <n v="283574"/>
    <n v="0.20300000000000001"/>
    <n v="3.2402532110000002"/>
    <n v="9.4088097889999993"/>
    <n v="7.8286027699999998"/>
    <n v="22.732122950000001"/>
    <n v="2.416046605"/>
    <n v="12"/>
    <n v="1401"/>
    <n v="610121"/>
    <n v="42106.34921"/>
    <n v="96.687370599999994"/>
    <n v="33.297682709999997"/>
    <n v="6.9715366330000004"/>
    <n v="9.8699999999999992"/>
    <n v="969"/>
    <n v="95.72"/>
    <n v="124.111349"/>
    <n v="360.38543900000002"/>
    <n v="402.08"/>
    <n v="8.5299999999999994"/>
    <n v="5.5110000000000001"/>
    <n v="30"/>
    <n v="4.67"/>
    <n v="0"/>
    <n v="0.107"/>
    <n v="6512.6490000000003"/>
    <n v="5111.6490000000003"/>
    <n v="4613.8490000000002"/>
    <n v="987.97623129999999"/>
    <n v="540.89671750000002"/>
    <n v="837.20722190000004"/>
    <x v="44"/>
    <x v="45"/>
    <n v="243"/>
    <n v="19184"/>
    <n v="3707"/>
    <n v="47.902151940000003"/>
    <n v="28"/>
    <n v="0.36181825000000001"/>
    <n v="4.2"/>
    <x v="43"/>
    <n v="2.4"/>
    <n v="80"/>
    <n v="6.9"/>
    <n v="42.6"/>
    <n v="28.3"/>
    <n v="0"/>
    <n v="248"/>
    <n v="7700987"/>
    <n v="357551"/>
    <n v="1587"/>
    <n v="11"/>
    <n v="39475"/>
    <n v="3560"/>
    <n v="77062"/>
    <n v="140"/>
    <n v="718"/>
    <n v="24008"/>
    <n v="164309"/>
    <n v="35326"/>
    <n v="5680"/>
    <n v="5675"/>
    <n v="4642.9243420000003"/>
    <n v="20.60774807"/>
    <n v="0.142838834"/>
    <n v="512.59663209999997"/>
    <n v="46.227840669999999"/>
    <n v="1000.676926"/>
    <n v="1.81794879"/>
    <n v="9.3234802240000008"/>
    <n v="311.75224680000002"/>
    <n v="2133.6096269999998"/>
    <n v="458.72042119999998"/>
    <n v="73.75677949"/>
    <n v="15.34593274"/>
    <s v="Yes"/>
    <n v="7257401"/>
    <n v="1.0663172670000001"/>
    <n v="6.8"/>
    <n v="1.44"/>
    <n v="5.73"/>
    <n v="0.05"/>
    <n v="0.23"/>
    <n v="8.3000000000000004E-2"/>
    <n v="7.8E-2"/>
    <n v="5.0000000000000001E-3"/>
    <n v="0.08"/>
    <n v="22"/>
    <n v="1733"/>
    <n v="15.2"/>
    <n v="15.2"/>
    <n v="1212"/>
    <n v="4.51"/>
    <n v="13.8"/>
    <n v="5205"/>
    <n v="49174"/>
    <n v="0.105848619"/>
    <n v="0.67259428300000001"/>
    <n v="1203"/>
    <n v="10.6"/>
    <n v="213"/>
    <n v="211"/>
    <n v="12.7"/>
    <n v="42"/>
    <s v="Viability"/>
    <s v="Protected"/>
    <m/>
    <n v="16"/>
    <n v="3"/>
    <n v="4"/>
    <s v="YES"/>
    <s v="NO"/>
    <n v="3"/>
    <s v="State laws neither require nor prohibit firearms registries."/>
    <n v="2"/>
    <n v="26"/>
    <n v="9"/>
    <n v="10"/>
    <n v="22"/>
    <n v="0.90200000000000002"/>
    <n v="12995"/>
    <n v="0.91"/>
    <n v="14554"/>
    <n v="0.16630101899999999"/>
    <n v="47"/>
    <n v="124.34"/>
    <s v="Yes"/>
    <s v="Yes"/>
    <s v="Yes"/>
    <s v="Yes"/>
    <s v="No"/>
    <s v="No"/>
    <s v="No"/>
    <s v="No"/>
    <s v="No"/>
    <s v="Yes"/>
    <s v="No"/>
    <s v="No"/>
    <s v="No"/>
    <n v="66.8"/>
    <n v="85.1"/>
    <n v="6.8"/>
    <n v="9.6999999999999993"/>
    <n v="3.4"/>
    <n v="0"/>
    <n v="1.6"/>
    <n v="1.9"/>
    <n v="2"/>
    <n v="1"/>
    <n v="1.3"/>
    <n v="1"/>
    <n v="141"/>
    <s v="Fully Legal"/>
    <b v="1"/>
    <n v="3"/>
    <n v="2579564"/>
    <n v="212"/>
    <n v="36503.264150000003"/>
    <n v="215"/>
    <n v="35993.916279999998"/>
    <n v="1.614550479"/>
    <n v="6114"/>
    <n v="1265.733072"/>
    <n v="9.1826619810000008"/>
    <n v="0"/>
    <n v="0"/>
    <s v="B+"/>
    <s v="D-"/>
    <s v="B"/>
    <s v="A"/>
    <s v="B"/>
    <s v="C"/>
    <n v="10.199999999999999"/>
    <n v="15.5"/>
    <n v="28.8"/>
    <n v="3.7"/>
    <n v="2.8"/>
    <n v="14869"/>
    <n v="1.74"/>
    <n v="0.1075"/>
    <n v="9.9500000000000005E-2"/>
    <n v="2.2200000000000002"/>
    <n v="0.09"/>
    <n v="0.624"/>
    <n v="0.13950000000000001"/>
    <n v="-4.9500000000000002E-2"/>
    <n v="23"/>
    <n v="23"/>
    <n v="0.71399999999999997"/>
    <n v="51"/>
    <n v="1.3055294120000001"/>
    <n v="48.3"/>
    <n v="9.5079999999999991"/>
    <n v="1228.631402"/>
    <n v="142801.35769999999"/>
    <n v="7.8"/>
    <n v="2.9"/>
    <n v="14.4"/>
    <n v="0"/>
    <n v="64.599999999999994"/>
    <n v="0"/>
    <n v="0"/>
    <n v="8.6999999999999993"/>
    <n v="1.6"/>
    <s v="$53.0 billion"/>
    <n v="0.112"/>
    <n v="582000000000"/>
    <n v="75219.068029999995"/>
    <n v="0"/>
    <n v="0"/>
    <n v="7850"/>
    <n v="0"/>
    <n v="0"/>
    <n v="96974"/>
    <n v="57425"/>
    <n v="56875"/>
    <n v="1"/>
    <s v="LOW"/>
    <s v="MOD"/>
    <s v="LOW"/>
    <s v="LOW"/>
    <s v="LOW"/>
    <n v="10"/>
    <n v="12"/>
    <n v="773869.2"/>
    <n v="10.163315819999999"/>
    <n v="-0.163315822"/>
    <n v="3869346"/>
    <n v="644891"/>
    <n v="2321607.6"/>
    <s v="Jay Inslee"/>
    <s v="Democratic"/>
    <n v="1.7"/>
    <n v="1"/>
    <n v="0.57999999999999996"/>
    <n v="0.38800000000000001"/>
  </r>
  <r>
    <x v="47"/>
    <x v="47"/>
    <n v="54314"/>
    <n v="5895908"/>
    <n v="3.577046E-3"/>
    <n v="108.5522701"/>
    <n v="4"/>
    <n v="7.25"/>
    <n v="1202"/>
    <n v="5208.6666670000004"/>
    <n v="62504"/>
    <n v="30.05"/>
    <n v="475584"/>
    <n v="204669"/>
    <n v="0.19600000000000001"/>
    <n v="3.274494432"/>
    <n v="13.57221485"/>
    <n v="7.6088570329999996"/>
    <n v="31.537400529999999"/>
    <n v="2.323673834"/>
    <n v="8"/>
    <n v="872"/>
    <n v="270017"/>
    <n v="37243.724139999998"/>
    <n v="120.2758621"/>
    <n v="29.01830283"/>
    <n v="4.31999552"/>
    <n v="14.32"/>
    <n v="694"/>
    <n v="99.42"/>
    <n v="69.212410500000004"/>
    <n v="286.87350839999999"/>
    <n v="385.97"/>
    <n v="9.8000000000000007"/>
    <n v="4.875"/>
    <n v="51.5"/>
    <n v="4.1900000000000004"/>
    <n v="7.6499999999999999E-2"/>
    <n v="0.109"/>
    <n v="4640.9219999999996"/>
    <n v="3768.922"/>
    <n v="3283.5320000000002"/>
    <n v="783.65918850000003"/>
    <n v="335.05428569999998"/>
    <n v="673.54502560000003"/>
    <x v="45"/>
    <x v="46"/>
    <n v="376"/>
    <n v="22039"/>
    <n v="17537"/>
    <n v="297.44358290000002"/>
    <n v="19"/>
    <n v="0.322257403"/>
    <n v="6.1"/>
    <x v="44"/>
    <n v="3.3"/>
    <n v="79.3"/>
    <n v="0.8"/>
    <n v="32.4"/>
    <n v="23"/>
    <n v="0"/>
    <n v="323"/>
    <n v="5423821"/>
    <n v="131390"/>
    <n v="474"/>
    <n v="0"/>
    <n v="9298"/>
    <n v="2005"/>
    <n v="25830"/>
    <n v="540"/>
    <n v="275"/>
    <n v="15565"/>
    <n v="57234"/>
    <n v="15950"/>
    <n v="2648"/>
    <n v="1571"/>
    <n v="2422.4619510000002"/>
    <n v="8.7392264599999994"/>
    <n v="0"/>
    <n v="171.4289612"/>
    <n v="36.966559179999997"/>
    <n v="476.2325305"/>
    <n v="9.9560807780000005"/>
    <n v="5.0702263219999999"/>
    <n v="286.9748098"/>
    <n v="1055.233939"/>
    <n v="294.07312669999999"/>
    <n v="48.821670179999998"/>
    <n v="46.219786509999999"/>
    <s v="Yes"/>
    <n v="5616271"/>
    <n v="1.04979051"/>
    <n v="9.6999999999999993"/>
    <n v="1.73"/>
    <n v="5.67"/>
    <n v="0.06"/>
    <n v="0.28999999999999998"/>
    <n v="9.1999999999999998E-2"/>
    <n v="6.3E-2"/>
    <n v="2.9000000000000001E-2"/>
    <n v="7.8E-2"/>
    <n v="27.7"/>
    <n v="1531"/>
    <n v="19.399999999999999"/>
    <n v="14.5"/>
    <n v="866"/>
    <n v="7.33"/>
    <n v="13.7"/>
    <n v="4559"/>
    <n v="35075"/>
    <n v="0.12997861699999999"/>
    <n v="0.77324815800000002"/>
    <n v="17207"/>
    <n v="11.7"/>
    <n v="197"/>
    <n v="891"/>
    <n v="12.5"/>
    <n v="51"/>
    <s v="20 weeks"/>
    <s v="Banned"/>
    <s v="Affected by Roe/Casey Reversal "/>
    <n v="40"/>
    <n v="33"/>
    <n v="23"/>
    <s v="YES"/>
    <s v="NO"/>
    <n v="3"/>
    <s v="State laws neither require nor prohibit firearms registries."/>
    <n v="2"/>
    <n v="32"/>
    <n v="4"/>
    <n v="6"/>
    <n v="39"/>
    <n v="0.92700000000000005"/>
    <n v="12285"/>
    <n v="0.92"/>
    <n v="12567"/>
    <n v="0.201059132"/>
    <n v="13"/>
    <n v="85.1"/>
    <s v="No"/>
    <s v="No"/>
    <s v="Yes"/>
    <s v="Yes"/>
    <s v="Yes"/>
    <s v="Yes"/>
    <s v="Yes"/>
    <s v="No"/>
    <s v="No"/>
    <s v="Yes"/>
    <s v="Yes"/>
    <s v="No"/>
    <s v="No"/>
    <n v="65"/>
    <n v="86.4"/>
    <n v="9.1"/>
    <n v="3"/>
    <n v="5.0999999999999996"/>
    <n v="1.2"/>
    <n v="2.1"/>
    <n v="2.2999999999999998"/>
    <n v="1.8"/>
    <n v="0.9"/>
    <n v="2.2000000000000002"/>
    <n v="1.1000000000000001"/>
    <n v="113"/>
    <s v="Mixed"/>
    <s v="NOT TRUE"/>
    <n v="0"/>
    <s v="N/A"/>
    <n v="76"/>
    <n v="77577.736839999998"/>
    <n v="76"/>
    <n v="77577.736839999998"/>
    <n v="0.69963545299999996"/>
    <n v="6078"/>
    <n v="970.04080290000002"/>
    <n v="11.190484959999999"/>
    <n v="5"/>
    <n v="0.84804579700000005"/>
    <s v="B-"/>
    <s v="B"/>
    <s v="C-"/>
    <s v="N/A"/>
    <s v="C+"/>
    <s v="N/A"/>
    <n v="11.7"/>
    <n v="18.5"/>
    <n v="33.9"/>
    <n v="3.1"/>
    <n v="3.1"/>
    <n v="-349"/>
    <n v="-0.19"/>
    <n v="0.10489999999999999"/>
    <n v="0.1089"/>
    <n v="1.74"/>
    <n v="0.12"/>
    <n v="0.70099999999999996"/>
    <n v="7.7600000000000002E-2"/>
    <n v="4.24E-2"/>
    <n v="20"/>
    <n v="24"/>
    <n v="0.71599999999999997"/>
    <n v="37"/>
    <n v="1.4679459459999999"/>
    <n v="43.1"/>
    <n v="1.615"/>
    <n v="273.9187925"/>
    <n v="29734.50676"/>
    <n v="15.2"/>
    <n v="41.9"/>
    <n v="33.9"/>
    <n v="0.3"/>
    <n v="3.8"/>
    <n v="0"/>
    <n v="0.6"/>
    <n v="2.5"/>
    <n v="1.8"/>
    <s v="$527 million"/>
    <n v="7.0000000000000001E-3"/>
    <n v="307000000000"/>
    <n v="52024.726300000002"/>
    <n v="1269486"/>
    <n v="2502"/>
    <n v="109240"/>
    <n v="0"/>
    <n v="0"/>
    <n v="82473"/>
    <n v="164830"/>
    <n v="4397"/>
    <n v="5"/>
    <s v="HIGH"/>
    <s v="HIGH"/>
    <s v="MOD"/>
    <s v="HIGH"/>
    <s v="HIGH"/>
    <n v="8"/>
    <n v="10"/>
    <n v="736988.5"/>
    <n v="7.7431657779999998"/>
    <n v="0.256834222"/>
    <n v="2947954"/>
    <n v="589590.80000000005"/>
    <n v="1842471.25"/>
    <s v="Tony Evers"/>
    <s v="Democratic"/>
    <n v="1.375"/>
    <n v="0.5"/>
    <n v="0.495"/>
    <n v="0.48799999999999999"/>
  </r>
  <r>
    <x v="48"/>
    <x v="48"/>
    <n v="24087"/>
    <n v="1782959"/>
    <n v="-3.2460470000000002E-3"/>
    <n v="74.021629919999995"/>
    <n v="12"/>
    <n v="8.75"/>
    <n v="1053"/>
    <n v="4563"/>
    <n v="54756"/>
    <n v="26.324999999999999"/>
    <n v="350212"/>
    <n v="171135"/>
    <n v="0.218"/>
    <n v="3.1254109140000002"/>
    <n v="9.4030219779999999"/>
    <n v="6.395865293"/>
    <n v="19.242417580000001"/>
    <n v="2.046407807"/>
    <n v="0"/>
    <n v="723"/>
    <n v="144624"/>
    <n v="16528.457139999999"/>
    <n v="82.628571429999994"/>
    <n v="27.464387460000001"/>
    <n v="2.641244795"/>
    <n v="11.8"/>
    <n v="1051"/>
    <n v="124.09"/>
    <n v="86.848635239999993"/>
    <n v="261.29032260000002"/>
    <n v="427.19"/>
    <n v="11.07"/>
    <n v="4.9189999999999996"/>
    <n v="75"/>
    <n v="4.03"/>
    <n v="6.5000000000000002E-2"/>
    <n v="9.8000000000000004E-2"/>
    <n v="4115.826"/>
    <n v="3392.826"/>
    <n v="2841.5459999999998"/>
    <n v="705.09826299999997"/>
    <n v="256.68888889999999"/>
    <n v="577.66741209999998"/>
    <x v="46"/>
    <x v="47"/>
    <n v="387"/>
    <n v="6800"/>
    <n v="5091"/>
    <n v="285.53657149999998"/>
    <n v="36"/>
    <n v="2.0191154139999998"/>
    <n v="7"/>
    <x v="45"/>
    <n v="4"/>
    <n v="74.5"/>
    <n v="1.95"/>
    <n v="33.6"/>
    <n v="41.2"/>
    <n v="0"/>
    <n v="247"/>
    <n v="1575083"/>
    <n v="30705"/>
    <n v="237"/>
    <n v="4"/>
    <n v="3344"/>
    <n v="663"/>
    <n v="5807"/>
    <n v="101"/>
    <n v="13"/>
    <n v="2615"/>
    <n v="15198"/>
    <n v="1797"/>
    <n v="198"/>
    <n v="728"/>
    <n v="1949.4210780000001"/>
    <n v="15.046826100000001"/>
    <n v="0.25395487100000003"/>
    <n v="212.3062721"/>
    <n v="42.093019859999998"/>
    <n v="368.67898389999999"/>
    <n v="6.4123604910000003"/>
    <n v="0.82535333099999997"/>
    <n v="166.02299690000001"/>
    <n v="964.90153220000002"/>
    <n v="114.08922579999999"/>
    <n v="12.570766109999999"/>
    <n v="73.691852749999995"/>
    <s v="No"/>
    <n v="1657362"/>
    <n v="1.075781272"/>
    <n v="14.5"/>
    <n v="1.27"/>
    <n v="6.5"/>
    <n v="0.08"/>
    <n v="0.12"/>
    <n v="0.128"/>
    <n v="8.5999999999999993E-2"/>
    <n v="4.2000000000000003E-2"/>
    <n v="0.107"/>
    <n v="81.400000000000006"/>
    <n v="1330"/>
    <n v="14.5"/>
    <n v="19.399999999999999"/>
    <n v="354"/>
    <n v="5.94"/>
    <n v="12.9"/>
    <n v="4950"/>
    <n v="53476"/>
    <n v="9.2564888999999997E-2"/>
    <n v="2.7762836950000001"/>
    <n v="15381"/>
    <n v="9.1"/>
    <n v="153"/>
    <n v="920"/>
    <n v="25.2"/>
    <n v="43"/>
    <s v="20 weeks"/>
    <s v="Banned"/>
    <s v="Affected by Roe/Casey Reversal "/>
    <n v="50"/>
    <n v="38"/>
    <n v="35"/>
    <s v="NO"/>
    <s v="NO"/>
    <n v="3"/>
    <s v="State laws neither require nor prohibit firearms registries."/>
    <n v="2"/>
    <n v="19"/>
    <n v="47"/>
    <n v="45"/>
    <n v="49"/>
    <n v="0.86599999999999999"/>
    <n v="11334"/>
    <n v="0.87"/>
    <n v="8736"/>
    <n v="0.15954415999999999"/>
    <n v="10"/>
    <n v="60.7"/>
    <s v="No"/>
    <s v="No"/>
    <s v="No"/>
    <s v="No"/>
    <s v="No"/>
    <s v="No"/>
    <s v="No"/>
    <s v="Yes"/>
    <s v="No"/>
    <s v="No"/>
    <s v="No"/>
    <s v="No"/>
    <s v="No"/>
    <n v="73.8"/>
    <n v="66.2"/>
    <n v="9.6999999999999993"/>
    <n v="2.2000000000000002"/>
    <n v="5.8"/>
    <n v="1.3"/>
    <n v="3.5"/>
    <n v="3.5"/>
    <n v="2.2999999999999998"/>
    <n v="3.9"/>
    <n v="3.9"/>
    <n v="2.1"/>
    <n v="88"/>
    <s v="Mixed"/>
    <b v="1"/>
    <n v="1"/>
    <n v="1782959"/>
    <n v="45"/>
    <n v="39621.311110000002"/>
    <n v="46"/>
    <n v="38759.978260000004"/>
    <n v="0.95487192300000001"/>
    <n v="4413"/>
    <n v="404.0242465"/>
    <n v="18.321086059999999"/>
    <n v="1"/>
    <n v="0.56086539300000005"/>
    <s v="C"/>
    <s v="C"/>
    <s v="N/A"/>
    <s v="N/A"/>
    <s v="D+"/>
    <s v="N/A"/>
    <n v="9.6999999999999993"/>
    <n v="16.600000000000001"/>
    <n v="40.6"/>
    <n v="3.9"/>
    <n v="2"/>
    <n v="24103"/>
    <n v="3.17"/>
    <n v="5.2600000000000001E-2"/>
    <n v="0.17660000000000001"/>
    <n v="3.77"/>
    <n v="0.11"/>
    <n v="0.78800000000000003"/>
    <n v="0.2051"/>
    <n v="-9.5100000000000004E-2"/>
    <n v="5"/>
    <n v="48"/>
    <n v="0.69699999999999995"/>
    <n v="9"/>
    <n v="2.6763333330000001"/>
    <n v="51.8"/>
    <n v="1.6240000000000001"/>
    <n v="910.84539800000005"/>
    <n v="67422.260970000003"/>
    <n v="0"/>
    <n v="90.8"/>
    <n v="4.0999999999999996"/>
    <n v="0.3"/>
    <n v="2.2999999999999998"/>
    <n v="0"/>
    <n v="0"/>
    <n v="2.5"/>
    <n v="0.1"/>
    <s v="$12.6 billion"/>
    <n v="2.9000000000000001E-2"/>
    <n v="72854100000"/>
    <n v="40861.343419999997"/>
    <n v="346688"/>
    <n v="5000"/>
    <n v="768495"/>
    <n v="0"/>
    <n v="0"/>
    <n v="51910"/>
    <n v="295486"/>
    <n v="22102"/>
    <n v="5"/>
    <s v="HIGH"/>
    <s v="HIGH"/>
    <s v="HIGH"/>
    <s v="HIGH"/>
    <s v="HIGH"/>
    <n v="3"/>
    <n v="5"/>
    <n v="594319.66669999994"/>
    <n v="2.3415811629999999"/>
    <n v="0.65841883700000003"/>
    <n v="891479.5"/>
    <n v="356591.8"/>
    <n v="742899.58330000006"/>
    <s v="Jim Justice"/>
    <s v="Republican"/>
    <n v="1"/>
    <n v="0.5"/>
    <n v="0.29699999999999999"/>
    <n v="0.68600000000000005"/>
  </r>
  <r>
    <x v="49"/>
    <x v="49"/>
    <n v="97105"/>
    <n v="578803"/>
    <n v="2.3220010000000002E-3"/>
    <n v="5.9605890529999996"/>
    <n v="8"/>
    <n v="7.25"/>
    <n v="1143"/>
    <n v="4953"/>
    <n v="59436"/>
    <n v="28.574999999999999"/>
    <n v="578298"/>
    <n v="212937"/>
    <n v="0.34599999999999997"/>
    <n v="3.5826266910000002"/>
    <n v="14.120490719999999"/>
    <n v="9.7297597420000006"/>
    <n v="38.348673740000002"/>
    <n v="2.7158173539999999"/>
    <n v="5"/>
    <n v="800"/>
    <n v="341732"/>
    <n v="47135.448279999997"/>
    <n v="110.3448276"/>
    <n v="27.996500439999998"/>
    <n v="5.7495793800000001"/>
    <n v="11.11"/>
    <n v="869"/>
    <n v="96.59"/>
    <n v="66.666666669999998"/>
    <n v="262.75862069999999"/>
    <n v="345.62"/>
    <n v="10.38"/>
    <n v="4.6970000000000001"/>
    <n v="30"/>
    <n v="4.3499999999999996"/>
    <n v="0"/>
    <n v="7.4999999999999997E-2"/>
    <n v="4581.5249999999996"/>
    <n v="3781.5250000000001"/>
    <n v="3339.3150000000001"/>
    <n v="767.65862070000003"/>
    <n v="321.70664740000001"/>
    <n v="710.94634870000004"/>
    <x v="47"/>
    <x v="48"/>
    <n v="426"/>
    <n v="2479"/>
    <n v="12825"/>
    <n v="2215.7798079999998"/>
    <n v="38"/>
    <n v="6.5652735040000003"/>
    <n v="4.9000000000000004"/>
    <x v="46"/>
    <n v="7.6"/>
    <n v="77.7"/>
    <n v="0.72"/>
    <n v="35.799999999999997"/>
    <n v="35.799999999999997"/>
    <n v="1"/>
    <n v="47"/>
    <n v="450309"/>
    <n v="10750"/>
    <n v="52"/>
    <n v="1"/>
    <n v="1056"/>
    <n v="174"/>
    <n v="2577"/>
    <n v="9"/>
    <n v="60"/>
    <n v="896"/>
    <n v="5005"/>
    <n v="851"/>
    <n v="47"/>
    <n v="22"/>
    <n v="2387.249644"/>
    <n v="11.547626190000001"/>
    <n v="0.22206973399999999"/>
    <n v="234.5056395"/>
    <n v="38.640133769999998"/>
    <n v="572.27370540000004"/>
    <n v="1.9986276089999999"/>
    <n v="13.32418406"/>
    <n v="198.97448199999999"/>
    <n v="1111.45902"/>
    <n v="188.98134390000001"/>
    <n v="10.437277509999999"/>
    <n v="28.964820190000001"/>
    <s v="No"/>
    <n v="861028"/>
    <n v="0.67222320300000005"/>
    <n v="25.4"/>
    <n v="0.96"/>
    <n v="4"/>
    <n v="0.02"/>
    <n v="0.13"/>
    <n v="5.8000000000000003E-2"/>
    <n v="5.8999999999999997E-2"/>
    <n v="-1E-3"/>
    <n v="5.8000000000000003E-2"/>
    <n v="17.399999999999999"/>
    <n v="99"/>
    <n v="30.5"/>
    <n v="30.5"/>
    <n v="182"/>
    <n v="5.22"/>
    <n v="26.3"/>
    <n v="1027"/>
    <n v="5093"/>
    <n v="0.20164932299999999"/>
    <n v="1.77435155"/>
    <n v="1436"/>
    <n v="4.5"/>
    <n v="77"/>
    <n v="160"/>
    <n v="19.399999999999999"/>
    <n v="56"/>
    <s v="Viability"/>
    <s v="Banned"/>
    <s v="Affected by Roe/Casey Reversal "/>
    <n v="38"/>
    <n v="48"/>
    <n v="43"/>
    <s v="NO"/>
    <s v="NO"/>
    <n v="3"/>
    <s v="State laws neither require nor prohibit firearms registries."/>
    <n v="2"/>
    <n v="43"/>
    <n v="9"/>
    <n v="13"/>
    <n v="47"/>
    <n v="0.91100000000000003"/>
    <n v="16224"/>
    <n v="0.93"/>
    <n v="10647"/>
    <n v="0.17913385800000001"/>
    <n v="18"/>
    <n v="69.900000000000006"/>
    <s v="No"/>
    <s v="No"/>
    <s v="No"/>
    <s v="No"/>
    <s v="No"/>
    <s v="No"/>
    <s v="No"/>
    <s v="No"/>
    <s v="No"/>
    <s v="No"/>
    <s v="No"/>
    <s v="No"/>
    <s v="Yes"/>
    <n v="62.5"/>
    <n v="96.2"/>
    <n v="10"/>
    <n v="4.3"/>
    <n v="4.8"/>
    <n v="0.2"/>
    <n v="2.8"/>
    <n v="2.4"/>
    <n v="3.8"/>
    <n v="2.4"/>
    <n v="1.6"/>
    <n v="1"/>
    <n v="89"/>
    <s v="Fully Illegal"/>
    <s v="NOT TRUE"/>
    <n v="2"/>
    <n v="289401.5"/>
    <n v="31"/>
    <n v="18671.06452"/>
    <n v="33"/>
    <n v="17539.484850000001"/>
    <n v="0.16991916000000001"/>
    <n v="948"/>
    <n v="610.55168779999997"/>
    <n v="0.97626280799999998"/>
    <n v="0"/>
    <n v="0"/>
    <s v="D"/>
    <s v="C-"/>
    <s v="D-"/>
    <s v="D"/>
    <s v="N/A"/>
    <s v="N/A"/>
    <n v="12.7"/>
    <n v="19.2"/>
    <n v="32"/>
    <n v="3.1"/>
    <n v="3.8"/>
    <n v="3341"/>
    <n v="0.56999999999999995"/>
    <n v="4.3900000000000002E-2"/>
    <n v="0.1069"/>
    <n v="2.93"/>
    <n v="0.08"/>
    <n v="0.71099999999999997"/>
    <n v="0.10589999999999999"/>
    <n v="-2.5899999999999999E-2"/>
    <n v="18"/>
    <n v="43"/>
    <n v="0.57099999999999995"/>
    <n v="2"/>
    <n v="48.552500000000002"/>
    <n v="42"/>
    <n v="8.4489999999999998"/>
    <n v="14597.367329999999"/>
    <n v="87008.907879999999"/>
    <n v="0"/>
    <n v="73.3"/>
    <n v="3.5"/>
    <n v="0.1"/>
    <n v="2.2999999999999998"/>
    <n v="0"/>
    <n v="0.4"/>
    <n v="19.399999999999999"/>
    <n v="1"/>
    <s v="$2.3 billion"/>
    <n v="8.0000000000000002E-3"/>
    <n v="36979400000"/>
    <n v="63889.440790000001"/>
    <n v="29489"/>
    <n v="0"/>
    <n v="75260"/>
    <n v="0"/>
    <n v="0"/>
    <n v="0"/>
    <n v="47033"/>
    <n v="7025"/>
    <n v="5"/>
    <s v="HIGH"/>
    <s v="HIGH"/>
    <s v="HIGH"/>
    <s v="HIGH"/>
    <s v="MOD"/>
    <n v="1"/>
    <n v="3"/>
    <n v="578803"/>
    <n v="0.76014883200000005"/>
    <n v="0.239851168"/>
    <n v="289401.5"/>
    <n v="192934.3333"/>
    <n v="434102.25"/>
    <s v="Mark Gordon"/>
    <s v="Republican"/>
    <n v="1"/>
    <n v="0"/>
    <n v="0.26600000000000001"/>
    <n v="0.6989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0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3:D114" firstHeaderRow="0" firstDataRow="1" firstDataCol="1"/>
  <pivotFields count="251">
    <pivotField showAll="0"/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8">
        <item x="10"/>
        <item x="18"/>
        <item x="29"/>
        <item x="37"/>
        <item x="32"/>
        <item x="6"/>
        <item x="4"/>
        <item x="22"/>
        <item x="28"/>
        <item x="20"/>
        <item x="43"/>
        <item x="11"/>
        <item x="42"/>
        <item x="44"/>
        <item x="35"/>
        <item x="41"/>
        <item x="19"/>
        <item x="36"/>
        <item x="8"/>
        <item x="27"/>
        <item x="13"/>
        <item x="40"/>
        <item x="7"/>
        <item x="21"/>
        <item x="33"/>
        <item x="5"/>
        <item x="26"/>
        <item x="3"/>
        <item x="15"/>
        <item x="31"/>
        <item x="14"/>
        <item x="12"/>
        <item x="9"/>
        <item x="45"/>
        <item x="16"/>
        <item x="34"/>
        <item x="25"/>
        <item x="39"/>
        <item x="38"/>
        <item x="2"/>
        <item x="30"/>
        <item x="0"/>
        <item x="1"/>
        <item x="23"/>
        <item x="46"/>
        <item x="17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Firearm Deaths Per 100,000" fld="54" baseField="0" baseItem="0"/>
  </dataFields>
  <conditionalFormats count="2">
    <conditionalFormat priority="4">
      <pivotAreas count="1">
        <pivotArea type="data" collapsedLevelsAreSubtotals="1" fieldPosition="0">
          <references count="1"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89" cacheId="7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D55" firstHeaderRow="0" firstDataRow="1" firstDataCol="1"/>
  <pivotFields count="251">
    <pivotField showAll="0">
      <items count="51">
        <item x="1"/>
        <item x="0"/>
        <item x="3"/>
        <item x="2"/>
        <item x="4"/>
        <item x="5"/>
        <item x="6"/>
        <item x="7"/>
        <item x="8"/>
        <item x="9"/>
        <item x="10"/>
        <item x="12"/>
        <item x="13"/>
        <item x="14"/>
        <item x="11"/>
        <item x="15"/>
        <item x="16"/>
        <item x="17"/>
        <item x="20"/>
        <item x="19"/>
        <item x="18"/>
        <item x="21"/>
        <item x="22"/>
        <item x="24"/>
        <item x="23"/>
        <item x="25"/>
        <item x="28"/>
        <item x="32"/>
        <item x="29"/>
        <item x="30"/>
        <item x="31"/>
        <item x="33"/>
        <item x="26"/>
        <item x="27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">
        <item x="18"/>
        <item x="37"/>
        <item x="10"/>
        <item x="32"/>
        <item x="6"/>
        <item x="13"/>
        <item x="4"/>
        <item x="19"/>
        <item x="7"/>
        <item x="8"/>
        <item x="33"/>
        <item x="21"/>
        <item x="36"/>
        <item x="29"/>
        <item x="44"/>
        <item x="22"/>
        <item x="11"/>
        <item x="42"/>
        <item x="14"/>
        <item x="5"/>
        <item x="28"/>
        <item x="45"/>
        <item x="41"/>
        <item x="26"/>
        <item x="30"/>
        <item x="3"/>
        <item x="20"/>
        <item x="31"/>
        <item x="23"/>
        <item x="15"/>
        <item x="9"/>
        <item x="38"/>
        <item x="43"/>
        <item x="35"/>
        <item x="40"/>
        <item x="17"/>
        <item x="16"/>
        <item x="34"/>
        <item x="27"/>
        <item x="39"/>
        <item x="1"/>
        <item x="24"/>
        <item x="2"/>
        <item x="46"/>
        <item x="12"/>
        <item x="0"/>
        <item x="47"/>
        <item x="25"/>
        <item t="default"/>
      </items>
    </pivotField>
    <pivotField dataField="1" showAll="0">
      <items count="50">
        <item x="20"/>
        <item x="29"/>
        <item x="44"/>
        <item x="6"/>
        <item x="30"/>
        <item x="43"/>
        <item x="37"/>
        <item x="48"/>
        <item x="12"/>
        <item x="10"/>
        <item x="16"/>
        <item x="42"/>
        <item x="22"/>
        <item x="24"/>
        <item x="35"/>
        <item x="45"/>
        <item x="11"/>
        <item x="18"/>
        <item x="46"/>
        <item x="27"/>
        <item x="28"/>
        <item x="47"/>
        <item x="14"/>
        <item x="33"/>
        <item x="8"/>
        <item x="36"/>
        <item x="19"/>
        <item x="9"/>
        <item x="26"/>
        <item x="5"/>
        <item x="15"/>
        <item x="13"/>
        <item x="7"/>
        <item x="4"/>
        <item x="41"/>
        <item x="1"/>
        <item x="34"/>
        <item x="32"/>
        <item x="25"/>
        <item x="21"/>
        <item x="39"/>
        <item x="38"/>
        <item x="23"/>
        <item x="17"/>
        <item x="3"/>
        <item x="2"/>
        <item x="40"/>
        <item x="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earm Ownership" fld="45" baseField="0" baseItem="0" numFmtId="10"/>
    <dataField name="Sum of Violent Crime per 100k (2020)" fld="46" baseField="0" baseItem="0"/>
  </dataFields>
  <conditionalFormats count="2"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5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</reference>
          </references>
        </pivotArea>
      </pivotAreas>
    </conditionalFormat>
  </conditional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topLeftCell="HR1" workbookViewId="0">
      <selection activeCell="IJ8" sqref="IJ8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51"/>
  <sheetViews>
    <sheetView workbookViewId="0">
      <selection activeCell="D12" sqref="D12"/>
    </sheetView>
  </sheetViews>
  <sheetFormatPr baseColWidth="10" defaultRowHeight="16" x14ac:dyDescent="0.2"/>
  <cols>
    <col min="128" max="128" width="23" customWidth="1"/>
  </cols>
  <sheetData>
    <row r="1" spans="1:250" s="1" customFormat="1" ht="1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</row>
    <row r="2" spans="1:250" x14ac:dyDescent="0.2">
      <c r="A2" t="s">
        <v>250</v>
      </c>
      <c r="B2" t="s">
        <v>251</v>
      </c>
      <c r="C2">
        <v>570641</v>
      </c>
      <c r="D2">
        <v>732673</v>
      </c>
      <c r="E2">
        <v>3.2140250000000001E-3</v>
      </c>
      <c r="F2">
        <v>1.28394735</v>
      </c>
      <c r="G2">
        <v>0</v>
      </c>
      <c r="H2">
        <v>10.34</v>
      </c>
      <c r="I2">
        <v>1311</v>
      </c>
      <c r="J2">
        <v>5681</v>
      </c>
      <c r="K2">
        <v>68172</v>
      </c>
      <c r="L2">
        <v>32.774999999999999</v>
      </c>
      <c r="M2">
        <v>486671</v>
      </c>
      <c r="N2">
        <v>230260</v>
      </c>
      <c r="O2">
        <v>0.13800000000000001</v>
      </c>
      <c r="P2">
        <v>3.3776330460000001</v>
      </c>
      <c r="Q2">
        <v>10.706182119999999</v>
      </c>
      <c r="R2">
        <v>7.1388693310000004</v>
      </c>
      <c r="S2">
        <v>22.62828262</v>
      </c>
      <c r="T2">
        <v>2.1135716150000001</v>
      </c>
      <c r="U2">
        <v>0</v>
      </c>
      <c r="V2">
        <v>1203</v>
      </c>
      <c r="W2">
        <v>337222</v>
      </c>
      <c r="X2">
        <v>32613.346229999999</v>
      </c>
      <c r="Y2">
        <v>116.344294</v>
      </c>
      <c r="Z2">
        <v>36.704805489999998</v>
      </c>
      <c r="AA2">
        <v>4.946634982</v>
      </c>
      <c r="AB2">
        <v>22.57</v>
      </c>
      <c r="AC2">
        <v>552</v>
      </c>
      <c r="AD2">
        <v>124.66</v>
      </c>
      <c r="AE2">
        <v>84.92813142</v>
      </c>
      <c r="AF2">
        <v>269.19917859999998</v>
      </c>
      <c r="AG2">
        <v>483.24</v>
      </c>
      <c r="AH2">
        <v>10.83</v>
      </c>
      <c r="AI2">
        <v>4.609</v>
      </c>
      <c r="AJ2">
        <v>24.25</v>
      </c>
      <c r="AK2">
        <v>4.87</v>
      </c>
      <c r="AL2">
        <v>0</v>
      </c>
      <c r="AM2">
        <v>4.5999999999999999E-2</v>
      </c>
      <c r="AN2">
        <v>5419.674</v>
      </c>
      <c r="AO2">
        <v>4216.674</v>
      </c>
      <c r="AP2">
        <v>3608.7739999999999</v>
      </c>
      <c r="AQ2">
        <v>741.02135520000002</v>
      </c>
      <c r="AR2">
        <v>333.2201293</v>
      </c>
      <c r="AS2">
        <v>782.98416139999995</v>
      </c>
      <c r="AT2">
        <v>0.64500000000000002</v>
      </c>
      <c r="AU2">
        <v>837.8</v>
      </c>
      <c r="AV2">
        <v>247</v>
      </c>
      <c r="AW2">
        <v>1782</v>
      </c>
      <c r="AX2">
        <v>1330</v>
      </c>
      <c r="AY2">
        <v>181.52709329999999</v>
      </c>
      <c r="AZ2">
        <v>69</v>
      </c>
      <c r="BA2">
        <v>9.4175710039999991</v>
      </c>
      <c r="BB2">
        <v>7.3</v>
      </c>
      <c r="BC2">
        <v>23.5</v>
      </c>
      <c r="BD2">
        <v>3.1</v>
      </c>
      <c r="BE2">
        <v>77.7</v>
      </c>
      <c r="BF2">
        <v>0.54</v>
      </c>
      <c r="BG2">
        <v>43.3</v>
      </c>
      <c r="BH2">
        <v>30.2</v>
      </c>
      <c r="BI2">
        <v>0</v>
      </c>
      <c r="BJ2">
        <v>30</v>
      </c>
      <c r="BK2">
        <v>402557</v>
      </c>
      <c r="BL2">
        <v>7301</v>
      </c>
      <c r="BM2">
        <v>59</v>
      </c>
      <c r="BN2">
        <v>2</v>
      </c>
      <c r="BO2">
        <v>786</v>
      </c>
      <c r="BP2">
        <v>122</v>
      </c>
      <c r="BQ2">
        <v>2199</v>
      </c>
      <c r="BR2">
        <v>22</v>
      </c>
      <c r="BS2">
        <v>34</v>
      </c>
      <c r="BT2">
        <v>602</v>
      </c>
      <c r="BU2">
        <v>2761</v>
      </c>
      <c r="BV2">
        <v>611</v>
      </c>
      <c r="BW2">
        <v>72</v>
      </c>
      <c r="BX2">
        <v>31</v>
      </c>
      <c r="BY2">
        <v>1813.656203</v>
      </c>
      <c r="BZ2">
        <v>14.656309540000001</v>
      </c>
      <c r="CA2">
        <v>0.49682405200000002</v>
      </c>
      <c r="CB2">
        <v>195.25185250000001</v>
      </c>
      <c r="CC2">
        <v>30.30626719</v>
      </c>
      <c r="CD2">
        <v>546.25804540000001</v>
      </c>
      <c r="CE2">
        <v>5.4650645750000004</v>
      </c>
      <c r="CF2">
        <v>8.4460088879999997</v>
      </c>
      <c r="CG2">
        <v>149.54403970000001</v>
      </c>
      <c r="CH2">
        <v>685.86560410000004</v>
      </c>
      <c r="CI2">
        <v>151.77974800000001</v>
      </c>
      <c r="CJ2">
        <v>17.885665880000001</v>
      </c>
      <c r="CK2">
        <v>7.7007728100000001</v>
      </c>
      <c r="CL2" t="s">
        <v>252</v>
      </c>
      <c r="CM2">
        <v>792826</v>
      </c>
      <c r="CN2">
        <v>0.924128371</v>
      </c>
      <c r="CO2">
        <v>9.1999999999999993</v>
      </c>
      <c r="CP2">
        <v>0.82</v>
      </c>
      <c r="CQ2">
        <v>8.61</v>
      </c>
      <c r="CR2">
        <v>0.15</v>
      </c>
      <c r="CS2">
        <v>0.08</v>
      </c>
      <c r="CT2">
        <v>0.16700000000000001</v>
      </c>
      <c r="CU2">
        <v>0.14099999999999999</v>
      </c>
      <c r="CV2">
        <v>2.5999999999999999E-2</v>
      </c>
      <c r="CW2">
        <v>0.154</v>
      </c>
      <c r="CX2">
        <v>22</v>
      </c>
      <c r="CY2">
        <v>160</v>
      </c>
      <c r="CZ2">
        <v>16</v>
      </c>
      <c r="DA2">
        <v>27.5</v>
      </c>
      <c r="DB2">
        <v>204</v>
      </c>
      <c r="DC2">
        <v>6.99</v>
      </c>
      <c r="DD2">
        <v>12.4</v>
      </c>
      <c r="DE2">
        <v>1491</v>
      </c>
      <c r="DF2">
        <v>14429</v>
      </c>
      <c r="DG2">
        <v>0.103333564</v>
      </c>
      <c r="DH2">
        <v>2.0350142560000002</v>
      </c>
      <c r="DI2">
        <v>1255</v>
      </c>
      <c r="DJ2">
        <v>8.6</v>
      </c>
      <c r="DK2">
        <v>120</v>
      </c>
      <c r="DL2">
        <v>9</v>
      </c>
      <c r="DM2">
        <v>18.3</v>
      </c>
      <c r="DN2">
        <v>151</v>
      </c>
      <c r="DO2">
        <v>40</v>
      </c>
      <c r="DP2" t="s">
        <v>253</v>
      </c>
      <c r="DR2">
        <v>11</v>
      </c>
      <c r="DS2">
        <v>45</v>
      </c>
      <c r="DT2">
        <v>34</v>
      </c>
      <c r="DU2" t="s">
        <v>254</v>
      </c>
      <c r="DV2" t="s">
        <v>254</v>
      </c>
      <c r="DW2">
        <v>3</v>
      </c>
      <c r="DX2" t="s">
        <v>255</v>
      </c>
      <c r="DY2">
        <v>2</v>
      </c>
      <c r="DZ2">
        <v>37</v>
      </c>
      <c r="EA2">
        <v>43</v>
      </c>
      <c r="EB2">
        <v>49</v>
      </c>
      <c r="EC2">
        <v>33</v>
      </c>
      <c r="ED2">
        <v>0.90800000000000003</v>
      </c>
      <c r="EE2">
        <v>17726</v>
      </c>
      <c r="EF2">
        <v>0.93</v>
      </c>
      <c r="EG2">
        <v>12120</v>
      </c>
      <c r="EH2">
        <v>0.17778560099999999</v>
      </c>
      <c r="EI2">
        <v>15</v>
      </c>
      <c r="EJ2">
        <v>88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>
        <v>61.9</v>
      </c>
      <c r="EY2">
        <v>78.7</v>
      </c>
      <c r="EZ2">
        <v>7.2</v>
      </c>
      <c r="FA2">
        <v>6.6</v>
      </c>
      <c r="FB2">
        <v>4.2</v>
      </c>
      <c r="FC2">
        <v>0.3</v>
      </c>
      <c r="FD2">
        <v>1.1000000000000001</v>
      </c>
      <c r="FE2">
        <v>2.1</v>
      </c>
      <c r="FF2">
        <v>1.4</v>
      </c>
      <c r="FG2">
        <v>1.2</v>
      </c>
      <c r="FH2">
        <v>0.7</v>
      </c>
      <c r="FI2">
        <v>0.8</v>
      </c>
      <c r="FJ2">
        <v>106</v>
      </c>
      <c r="FK2" t="s">
        <v>257</v>
      </c>
      <c r="FL2" t="b">
        <v>1</v>
      </c>
      <c r="FM2">
        <v>8</v>
      </c>
      <c r="FN2">
        <v>91584.125</v>
      </c>
      <c r="FO2">
        <v>119</v>
      </c>
      <c r="FP2">
        <v>6156.9159659999996</v>
      </c>
      <c r="FQ2">
        <v>127</v>
      </c>
      <c r="FR2">
        <v>5769.0787399999999</v>
      </c>
      <c r="FS2">
        <v>0.111278369</v>
      </c>
      <c r="FT2">
        <v>1246</v>
      </c>
      <c r="FU2">
        <v>588.02006419999998</v>
      </c>
      <c r="FV2">
        <v>0.21835094199999999</v>
      </c>
      <c r="FW2">
        <v>0</v>
      </c>
      <c r="FX2">
        <v>0</v>
      </c>
      <c r="FY2" t="s">
        <v>258</v>
      </c>
      <c r="FZ2" t="s">
        <v>259</v>
      </c>
      <c r="GA2" t="s">
        <v>260</v>
      </c>
      <c r="GB2" t="s">
        <v>260</v>
      </c>
      <c r="GC2" t="s">
        <v>260</v>
      </c>
      <c r="GD2" t="s">
        <v>261</v>
      </c>
      <c r="GE2">
        <v>11.7</v>
      </c>
      <c r="GF2">
        <v>18.100000000000001</v>
      </c>
      <c r="GG2">
        <v>33.5</v>
      </c>
      <c r="GH2">
        <v>4.5999999999999996</v>
      </c>
      <c r="GI2">
        <v>3.7</v>
      </c>
      <c r="GJ2">
        <v>659</v>
      </c>
      <c r="GK2">
        <v>0.9</v>
      </c>
      <c r="GL2">
        <v>0.1169</v>
      </c>
      <c r="GM2">
        <v>0.1067</v>
      </c>
      <c r="GN2">
        <v>2.85</v>
      </c>
      <c r="GO2">
        <v>0.02</v>
      </c>
      <c r="GP2">
        <v>0.63900000000000001</v>
      </c>
      <c r="GQ2">
        <v>8.4500000000000006E-2</v>
      </c>
      <c r="GR2">
        <v>-6.4500000000000002E-2</v>
      </c>
      <c r="GS2">
        <v>28</v>
      </c>
      <c r="GT2">
        <v>50</v>
      </c>
      <c r="GU2">
        <v>0.77100000000000002</v>
      </c>
      <c r="GV2">
        <v>6</v>
      </c>
      <c r="GW2">
        <v>95.106833330000001</v>
      </c>
      <c r="GX2">
        <v>26.6</v>
      </c>
      <c r="GY2">
        <v>0.127</v>
      </c>
      <c r="GZ2">
        <v>173.33790110000001</v>
      </c>
      <c r="HA2">
        <v>222.55673880000001</v>
      </c>
      <c r="HB2">
        <v>0</v>
      </c>
      <c r="HC2">
        <v>13.7</v>
      </c>
      <c r="HD2">
        <v>41</v>
      </c>
      <c r="HE2">
        <v>14.9</v>
      </c>
      <c r="HF2">
        <v>27.7</v>
      </c>
      <c r="HG2">
        <v>0</v>
      </c>
      <c r="HH2">
        <v>0</v>
      </c>
      <c r="HI2">
        <v>2.1</v>
      </c>
      <c r="HJ2">
        <v>0.6</v>
      </c>
      <c r="HK2" t="s">
        <v>262</v>
      </c>
      <c r="HL2">
        <v>6.0999999999999999E-2</v>
      </c>
      <c r="HM2">
        <v>50720600000</v>
      </c>
      <c r="HN2">
        <v>69226.790120000005</v>
      </c>
      <c r="HO2">
        <v>146262</v>
      </c>
      <c r="HP2">
        <v>2500</v>
      </c>
      <c r="HQ2">
        <v>254103</v>
      </c>
      <c r="HR2">
        <v>0</v>
      </c>
      <c r="HS2">
        <v>0</v>
      </c>
      <c r="HT2">
        <v>53382</v>
      </c>
      <c r="HU2">
        <v>254018</v>
      </c>
      <c r="HV2">
        <v>9245</v>
      </c>
      <c r="HW2">
        <v>4</v>
      </c>
      <c r="HX2" t="s">
        <v>263</v>
      </c>
      <c r="HY2" t="s">
        <v>264</v>
      </c>
      <c r="HZ2" t="s">
        <v>263</v>
      </c>
      <c r="IA2" t="s">
        <v>264</v>
      </c>
      <c r="IB2" t="s">
        <v>265</v>
      </c>
      <c r="IC2">
        <v>1</v>
      </c>
      <c r="ID2">
        <v>3</v>
      </c>
      <c r="IE2">
        <v>732673</v>
      </c>
      <c r="IF2">
        <v>0.96222812499999999</v>
      </c>
      <c r="IG2">
        <v>3.7771875000000003E-2</v>
      </c>
      <c r="IH2">
        <v>366336.5</v>
      </c>
      <c r="II2">
        <v>244224.3333</v>
      </c>
      <c r="IJ2">
        <v>549504.75</v>
      </c>
      <c r="IK2" t="s">
        <v>266</v>
      </c>
      <c r="IL2" t="s">
        <v>267</v>
      </c>
      <c r="IM2" t="s">
        <v>260</v>
      </c>
      <c r="IN2">
        <v>0</v>
      </c>
      <c r="IO2">
        <v>0.42799999999999999</v>
      </c>
      <c r="IP2">
        <v>0.52800000000000002</v>
      </c>
    </row>
    <row r="3" spans="1:250" x14ac:dyDescent="0.2">
      <c r="A3" t="s">
        <v>268</v>
      </c>
      <c r="B3" t="s">
        <v>269</v>
      </c>
      <c r="C3">
        <v>50750</v>
      </c>
      <c r="D3">
        <v>5039877</v>
      </c>
      <c r="E3">
        <v>5.0021340000000001E-3</v>
      </c>
      <c r="F3">
        <v>99.307921179999994</v>
      </c>
      <c r="G3">
        <v>0</v>
      </c>
      <c r="H3">
        <v>7.25</v>
      </c>
      <c r="I3">
        <v>1153</v>
      </c>
      <c r="J3">
        <v>4996.3333329999996</v>
      </c>
      <c r="K3">
        <v>59956</v>
      </c>
      <c r="L3">
        <v>28.824999999999999</v>
      </c>
      <c r="M3">
        <v>432330</v>
      </c>
      <c r="N3">
        <v>193273</v>
      </c>
      <c r="O3">
        <v>0.24199999999999999</v>
      </c>
      <c r="P3">
        <v>3.2235806259999999</v>
      </c>
      <c r="Q3">
        <v>12.81651194</v>
      </c>
      <c r="R3">
        <v>7.2107879109999997</v>
      </c>
      <c r="S3">
        <v>28.669098139999999</v>
      </c>
      <c r="T3">
        <v>2.2368877180000002</v>
      </c>
      <c r="U3">
        <v>0</v>
      </c>
      <c r="V3">
        <v>800</v>
      </c>
      <c r="W3">
        <v>216108</v>
      </c>
      <c r="X3">
        <v>29808</v>
      </c>
      <c r="Y3">
        <v>110.3448276</v>
      </c>
      <c r="Z3">
        <v>27.753686040000002</v>
      </c>
      <c r="AA3">
        <v>3.6044432579999999</v>
      </c>
      <c r="AB3">
        <v>12.57</v>
      </c>
      <c r="AC3">
        <v>1145</v>
      </c>
      <c r="AD3">
        <v>143.94999999999999</v>
      </c>
      <c r="AE3">
        <v>72.681704260000004</v>
      </c>
      <c r="AF3">
        <v>288.97243109999999</v>
      </c>
      <c r="AG3">
        <v>397.39</v>
      </c>
      <c r="AH3">
        <v>9.84</v>
      </c>
      <c r="AI3">
        <v>5.51</v>
      </c>
      <c r="AJ3">
        <v>100</v>
      </c>
      <c r="AK3">
        <v>3.99</v>
      </c>
      <c r="AL3">
        <v>0.05</v>
      </c>
      <c r="AM3">
        <v>9.8000000000000004E-2</v>
      </c>
      <c r="AN3">
        <v>4506.6926670000003</v>
      </c>
      <c r="AO3">
        <v>3706.6926669999998</v>
      </c>
      <c r="AP3">
        <v>3165.3526670000001</v>
      </c>
      <c r="AQ3">
        <v>793.32147029999999</v>
      </c>
      <c r="AR3">
        <v>321.68218159999998</v>
      </c>
      <c r="AS3">
        <v>574.47416820000001</v>
      </c>
      <c r="AT3">
        <v>0.55500000000000005</v>
      </c>
      <c r="AU3">
        <v>453.6</v>
      </c>
      <c r="AV3">
        <v>416</v>
      </c>
      <c r="AW3">
        <v>20595</v>
      </c>
      <c r="AX3">
        <v>11209</v>
      </c>
      <c r="AY3">
        <v>222.40622139999999</v>
      </c>
      <c r="AZ3">
        <v>28</v>
      </c>
      <c r="BA3">
        <v>0.55556911399999998</v>
      </c>
      <c r="BB3">
        <v>14.2</v>
      </c>
      <c r="BC3">
        <v>23.6</v>
      </c>
      <c r="BD3">
        <v>5.5</v>
      </c>
      <c r="BE3">
        <v>75.2</v>
      </c>
      <c r="BF3">
        <v>0.31</v>
      </c>
      <c r="BG3">
        <v>37.5</v>
      </c>
      <c r="BH3">
        <v>29.5</v>
      </c>
      <c r="BI3">
        <v>1</v>
      </c>
      <c r="BJ3">
        <v>356</v>
      </c>
      <c r="BK3">
        <v>3734077</v>
      </c>
      <c r="BL3">
        <v>122274</v>
      </c>
      <c r="BM3">
        <v>456</v>
      </c>
      <c r="BN3">
        <v>11</v>
      </c>
      <c r="BO3">
        <v>12491</v>
      </c>
      <c r="BP3">
        <v>2483</v>
      </c>
      <c r="BQ3">
        <v>27112</v>
      </c>
      <c r="BR3">
        <v>124</v>
      </c>
      <c r="BS3">
        <v>122</v>
      </c>
      <c r="BT3">
        <v>10712</v>
      </c>
      <c r="BU3">
        <v>55804</v>
      </c>
      <c r="BV3">
        <v>9902</v>
      </c>
      <c r="BW3">
        <v>1481</v>
      </c>
      <c r="BX3">
        <v>1576</v>
      </c>
      <c r="BY3">
        <v>3274.5441510000001</v>
      </c>
      <c r="BZ3">
        <v>12.21185316</v>
      </c>
      <c r="CA3">
        <v>0.294584177</v>
      </c>
      <c r="CB3">
        <v>334.51372320000002</v>
      </c>
      <c r="CC3">
        <v>66.495682869999996</v>
      </c>
      <c r="CD3">
        <v>726.06965520000006</v>
      </c>
      <c r="CE3">
        <v>3.320767086</v>
      </c>
      <c r="CF3">
        <v>3.2672063269999998</v>
      </c>
      <c r="CG3">
        <v>286.87142770000003</v>
      </c>
      <c r="CH3">
        <v>1494.4523099999999</v>
      </c>
      <c r="CI3">
        <v>265.17932009999998</v>
      </c>
      <c r="CJ3">
        <v>39.66174238</v>
      </c>
      <c r="CK3">
        <v>42.20587845</v>
      </c>
      <c r="CL3" t="s">
        <v>256</v>
      </c>
      <c r="CM3">
        <v>5320340</v>
      </c>
      <c r="CN3">
        <v>0.94728475999999995</v>
      </c>
      <c r="CO3">
        <v>19</v>
      </c>
      <c r="CP3">
        <v>2.4300000000000002</v>
      </c>
      <c r="CQ3">
        <v>6.28</v>
      </c>
      <c r="CR3">
        <v>0.02</v>
      </c>
      <c r="CS3">
        <v>7.0000000000000007E-2</v>
      </c>
      <c r="CT3">
        <v>0.14099999999999999</v>
      </c>
      <c r="CU3">
        <v>0.113</v>
      </c>
      <c r="CV3">
        <v>2.8000000000000001E-2</v>
      </c>
      <c r="CW3">
        <v>0.127</v>
      </c>
      <c r="CX3">
        <v>22.3</v>
      </c>
      <c r="CY3">
        <v>1029</v>
      </c>
      <c r="CZ3">
        <v>27.5</v>
      </c>
      <c r="DA3">
        <v>16</v>
      </c>
      <c r="DB3">
        <v>793</v>
      </c>
      <c r="DC3">
        <v>5.07</v>
      </c>
      <c r="DD3">
        <v>36.4</v>
      </c>
      <c r="DE3">
        <v>3914</v>
      </c>
      <c r="DF3">
        <v>39306</v>
      </c>
      <c r="DG3">
        <v>9.9577673000000005E-2</v>
      </c>
      <c r="DH3">
        <v>0.77660625400000005</v>
      </c>
      <c r="DI3">
        <v>6063</v>
      </c>
      <c r="DJ3">
        <v>6.4</v>
      </c>
      <c r="DK3">
        <v>103</v>
      </c>
      <c r="DL3">
        <v>840</v>
      </c>
      <c r="DM3">
        <v>25.6</v>
      </c>
      <c r="DN3">
        <v>42</v>
      </c>
      <c r="DO3" t="s">
        <v>270</v>
      </c>
      <c r="DP3" t="s">
        <v>271</v>
      </c>
      <c r="DQ3" t="s">
        <v>272</v>
      </c>
      <c r="DR3">
        <v>28</v>
      </c>
      <c r="DS3">
        <v>47</v>
      </c>
      <c r="DT3">
        <v>44</v>
      </c>
      <c r="DU3" t="s">
        <v>254</v>
      </c>
      <c r="DV3" t="s">
        <v>254</v>
      </c>
      <c r="DW3">
        <v>3</v>
      </c>
      <c r="DX3" t="s">
        <v>255</v>
      </c>
      <c r="DY3">
        <v>2</v>
      </c>
      <c r="DZ3">
        <v>44</v>
      </c>
      <c r="EA3">
        <v>49</v>
      </c>
      <c r="EB3">
        <v>48</v>
      </c>
      <c r="EC3">
        <v>38</v>
      </c>
      <c r="ED3">
        <v>0.85199999999999998</v>
      </c>
      <c r="EE3">
        <v>9696</v>
      </c>
      <c r="EF3">
        <v>0.86</v>
      </c>
      <c r="EG3">
        <v>6001</v>
      </c>
      <c r="EH3">
        <v>0.10009006600000001</v>
      </c>
      <c r="EI3">
        <v>20</v>
      </c>
      <c r="EJ3">
        <v>99.7</v>
      </c>
      <c r="EK3" t="s">
        <v>256</v>
      </c>
      <c r="EL3" t="s">
        <v>256</v>
      </c>
      <c r="EM3" t="s">
        <v>256</v>
      </c>
      <c r="EN3" t="s">
        <v>256</v>
      </c>
      <c r="EO3" t="s">
        <v>256</v>
      </c>
      <c r="EP3" t="s">
        <v>256</v>
      </c>
      <c r="EQ3" t="s">
        <v>256</v>
      </c>
      <c r="ER3" t="s">
        <v>256</v>
      </c>
      <c r="ES3" t="s">
        <v>252</v>
      </c>
      <c r="ET3" t="s">
        <v>252</v>
      </c>
      <c r="EU3" t="s">
        <v>256</v>
      </c>
      <c r="EV3" t="s">
        <v>256</v>
      </c>
      <c r="EW3" t="s">
        <v>256</v>
      </c>
      <c r="EX3">
        <v>81.7</v>
      </c>
      <c r="EY3">
        <v>57.6</v>
      </c>
      <c r="EZ3">
        <v>8.1999999999999993</v>
      </c>
      <c r="FA3">
        <v>1.8</v>
      </c>
      <c r="FB3">
        <v>5</v>
      </c>
      <c r="FC3">
        <v>0.9</v>
      </c>
      <c r="FD3">
        <v>3.5</v>
      </c>
      <c r="FE3">
        <v>2.8</v>
      </c>
      <c r="FF3">
        <v>2.5</v>
      </c>
      <c r="FG3">
        <v>2</v>
      </c>
      <c r="FH3">
        <v>1.3</v>
      </c>
      <c r="FI3">
        <v>1.8</v>
      </c>
      <c r="FJ3">
        <v>96</v>
      </c>
      <c r="FK3" t="s">
        <v>273</v>
      </c>
      <c r="FL3" t="s">
        <v>274</v>
      </c>
      <c r="FM3">
        <v>0</v>
      </c>
      <c r="FN3" t="s">
        <v>260</v>
      </c>
      <c r="FO3">
        <v>22</v>
      </c>
      <c r="FP3">
        <v>229085.31820000001</v>
      </c>
      <c r="FQ3">
        <v>22</v>
      </c>
      <c r="FR3">
        <v>229085.31820000001</v>
      </c>
      <c r="FS3">
        <v>0.21674876800000001</v>
      </c>
      <c r="FT3">
        <v>10514</v>
      </c>
      <c r="FU3">
        <v>479.3491535</v>
      </c>
      <c r="FV3">
        <v>20.717241380000001</v>
      </c>
      <c r="FW3">
        <v>1</v>
      </c>
      <c r="FX3">
        <v>0.198417541</v>
      </c>
      <c r="FY3" t="s">
        <v>275</v>
      </c>
      <c r="FZ3" t="s">
        <v>276</v>
      </c>
      <c r="GA3" t="s">
        <v>277</v>
      </c>
      <c r="GB3" t="s">
        <v>278</v>
      </c>
      <c r="GC3" t="s">
        <v>260</v>
      </c>
      <c r="GD3" t="s">
        <v>278</v>
      </c>
      <c r="GE3">
        <v>15</v>
      </c>
      <c r="GF3">
        <v>22.9</v>
      </c>
      <c r="GG3">
        <v>39.9</v>
      </c>
      <c r="GH3">
        <v>2.6</v>
      </c>
      <c r="GI3">
        <v>3.2</v>
      </c>
      <c r="GJ3">
        <v>2772</v>
      </c>
      <c r="GK3">
        <v>0.56999999999999995</v>
      </c>
      <c r="GL3">
        <v>0.14760000000000001</v>
      </c>
      <c r="GM3">
        <v>0.1608</v>
      </c>
      <c r="GN3">
        <v>1.99</v>
      </c>
      <c r="GO3">
        <v>0.18</v>
      </c>
      <c r="GP3">
        <v>0.72499999999999998</v>
      </c>
      <c r="GQ3">
        <v>0.1275</v>
      </c>
      <c r="GR3">
        <v>5.2499999999999998E-2</v>
      </c>
      <c r="GS3">
        <v>42</v>
      </c>
      <c r="GT3">
        <v>2</v>
      </c>
      <c r="GU3">
        <v>0.71599999999999997</v>
      </c>
      <c r="GV3">
        <v>13</v>
      </c>
      <c r="GW3">
        <v>3.903846154</v>
      </c>
      <c r="GX3">
        <v>62.8</v>
      </c>
      <c r="GY3">
        <v>0</v>
      </c>
      <c r="GZ3">
        <v>0</v>
      </c>
      <c r="HA3">
        <v>0</v>
      </c>
      <c r="HB3">
        <v>32.200000000000003</v>
      </c>
      <c r="HC3">
        <v>18.8</v>
      </c>
      <c r="HD3">
        <v>37.6</v>
      </c>
      <c r="HE3">
        <v>0</v>
      </c>
      <c r="HF3">
        <v>8.8000000000000007</v>
      </c>
      <c r="HG3">
        <v>0</v>
      </c>
      <c r="HH3">
        <v>0.3</v>
      </c>
      <c r="HI3">
        <v>0</v>
      </c>
      <c r="HJ3">
        <v>2.2000000000000002</v>
      </c>
      <c r="HK3" t="s">
        <v>279</v>
      </c>
      <c r="HL3">
        <v>5.8999999999999997E-2</v>
      </c>
      <c r="HM3" s="2">
        <v>208000000000</v>
      </c>
      <c r="HN3">
        <v>41238.149259999998</v>
      </c>
      <c r="HO3">
        <v>258514</v>
      </c>
      <c r="HP3">
        <v>0</v>
      </c>
      <c r="HQ3">
        <v>3900</v>
      </c>
      <c r="HR3">
        <v>0</v>
      </c>
      <c r="HS3">
        <v>0</v>
      </c>
      <c r="HT3">
        <v>0</v>
      </c>
      <c r="HU3">
        <v>0</v>
      </c>
      <c r="HV3">
        <v>0</v>
      </c>
      <c r="HW3">
        <v>5</v>
      </c>
      <c r="HX3" t="s">
        <v>263</v>
      </c>
      <c r="HY3" t="s">
        <v>263</v>
      </c>
      <c r="HZ3" t="s">
        <v>263</v>
      </c>
      <c r="IA3" t="s">
        <v>263</v>
      </c>
      <c r="IB3" t="s">
        <v>264</v>
      </c>
      <c r="IC3">
        <v>7</v>
      </c>
      <c r="ID3">
        <v>9</v>
      </c>
      <c r="IE3">
        <v>719982.42859999998</v>
      </c>
      <c r="IF3">
        <v>6.6189301309999999</v>
      </c>
      <c r="IG3">
        <v>0.38106986900000001</v>
      </c>
      <c r="IH3">
        <v>2519938.5</v>
      </c>
      <c r="II3">
        <v>559986.33330000006</v>
      </c>
      <c r="IJ3">
        <v>1619960.4639999999</v>
      </c>
      <c r="IK3" t="s">
        <v>280</v>
      </c>
      <c r="IL3" t="s">
        <v>267</v>
      </c>
      <c r="IM3">
        <v>1.1428571430000001</v>
      </c>
      <c r="IN3">
        <v>0</v>
      </c>
      <c r="IO3">
        <v>0.36599999999999999</v>
      </c>
      <c r="IP3">
        <v>0.62</v>
      </c>
    </row>
    <row r="4" spans="1:250" x14ac:dyDescent="0.2">
      <c r="A4" t="s">
        <v>281</v>
      </c>
      <c r="B4" t="s">
        <v>282</v>
      </c>
      <c r="C4">
        <v>52075</v>
      </c>
      <c r="D4">
        <v>3025891</v>
      </c>
      <c r="E4">
        <v>3.2313670000000002E-3</v>
      </c>
      <c r="F4">
        <v>58.106404220000002</v>
      </c>
      <c r="G4">
        <v>5</v>
      </c>
      <c r="H4">
        <v>11</v>
      </c>
      <c r="I4">
        <v>1064</v>
      </c>
      <c r="J4">
        <v>4610.6666670000004</v>
      </c>
      <c r="K4">
        <v>55328</v>
      </c>
      <c r="L4">
        <v>26.6</v>
      </c>
      <c r="M4">
        <v>411633</v>
      </c>
      <c r="N4">
        <v>183945</v>
      </c>
      <c r="O4">
        <v>0.20499999999999999</v>
      </c>
      <c r="P4">
        <v>3.3246276749999999</v>
      </c>
      <c r="Q4">
        <v>8.0395541959999992</v>
      </c>
      <c r="R4">
        <v>7.4398676979999996</v>
      </c>
      <c r="S4">
        <v>17.990952799999999</v>
      </c>
      <c r="T4">
        <v>2.2378047790000002</v>
      </c>
      <c r="U4">
        <v>5</v>
      </c>
      <c r="V4">
        <v>760</v>
      </c>
      <c r="W4">
        <v>188040</v>
      </c>
      <c r="X4">
        <v>17094.545450000001</v>
      </c>
      <c r="Y4">
        <v>69.090909089999997</v>
      </c>
      <c r="Z4">
        <v>28.571428569999998</v>
      </c>
      <c r="AA4">
        <v>3.398640833</v>
      </c>
      <c r="AB4">
        <v>10.41</v>
      </c>
      <c r="AC4">
        <v>1060</v>
      </c>
      <c r="AD4">
        <v>110.33</v>
      </c>
      <c r="AE4">
        <v>111.3924051</v>
      </c>
      <c r="AF4">
        <v>269.36708859999999</v>
      </c>
      <c r="AG4">
        <v>282.45999999999998</v>
      </c>
      <c r="AH4">
        <v>10.42</v>
      </c>
      <c r="AI4">
        <v>5.2640000000000002</v>
      </c>
      <c r="AJ4">
        <v>8</v>
      </c>
      <c r="AK4">
        <v>3.95</v>
      </c>
      <c r="AL4">
        <v>5.8999999999999997E-2</v>
      </c>
      <c r="AM4">
        <v>0.10199999999999999</v>
      </c>
      <c r="AN4">
        <v>4140.378667</v>
      </c>
      <c r="AO4">
        <v>3380.378667</v>
      </c>
      <c r="AP4">
        <v>2987.588667</v>
      </c>
      <c r="AQ4">
        <v>756.35156119999999</v>
      </c>
      <c r="AR4">
        <v>286.71676259999998</v>
      </c>
      <c r="AS4">
        <v>567.5510385</v>
      </c>
      <c r="AT4">
        <v>0.57199999999999995</v>
      </c>
      <c r="AU4">
        <v>671.9</v>
      </c>
      <c r="AV4">
        <v>582</v>
      </c>
      <c r="AW4">
        <v>17713</v>
      </c>
      <c r="AX4">
        <v>24948</v>
      </c>
      <c r="AY4">
        <v>824.48442460000001</v>
      </c>
      <c r="AZ4">
        <v>35</v>
      </c>
      <c r="BA4">
        <v>1.1566840970000001</v>
      </c>
      <c r="BB4">
        <v>13</v>
      </c>
      <c r="BC4">
        <v>22.6</v>
      </c>
      <c r="BD4">
        <v>4.7</v>
      </c>
      <c r="BE4">
        <v>75.7</v>
      </c>
      <c r="BF4">
        <v>0.25</v>
      </c>
      <c r="BG4">
        <v>40.799999999999997</v>
      </c>
      <c r="BH4">
        <v>34.799999999999997</v>
      </c>
      <c r="BI4">
        <v>1</v>
      </c>
      <c r="BJ4">
        <v>285</v>
      </c>
      <c r="BK4">
        <v>2916168</v>
      </c>
      <c r="BL4">
        <v>123785</v>
      </c>
      <c r="BM4">
        <v>557</v>
      </c>
      <c r="BN4">
        <v>2</v>
      </c>
      <c r="BO4">
        <v>14101</v>
      </c>
      <c r="BP4">
        <v>3056</v>
      </c>
      <c r="BQ4">
        <v>27186</v>
      </c>
      <c r="BR4">
        <v>88</v>
      </c>
      <c r="BS4">
        <v>59</v>
      </c>
      <c r="BT4">
        <v>12169</v>
      </c>
      <c r="BU4">
        <v>54687</v>
      </c>
      <c r="BV4">
        <v>8110</v>
      </c>
      <c r="BW4">
        <v>1272</v>
      </c>
      <c r="BX4">
        <v>2498</v>
      </c>
      <c r="BY4">
        <v>4244.7828790000003</v>
      </c>
      <c r="BZ4">
        <v>19.100408479999999</v>
      </c>
      <c r="CA4">
        <v>6.8583153999999993E-2</v>
      </c>
      <c r="CB4">
        <v>483.54552960000001</v>
      </c>
      <c r="CC4">
        <v>104.7950598</v>
      </c>
      <c r="CD4">
        <v>932.25081680000005</v>
      </c>
      <c r="CE4">
        <v>3.0176587910000001</v>
      </c>
      <c r="CF4">
        <v>2.023203053</v>
      </c>
      <c r="CG4">
        <v>417.29420249999998</v>
      </c>
      <c r="CH4">
        <v>1875.30348</v>
      </c>
      <c r="CI4">
        <v>278.10469080000001</v>
      </c>
      <c r="CJ4">
        <v>43.618886150000002</v>
      </c>
      <c r="CK4">
        <v>85.660359760000006</v>
      </c>
      <c r="CL4" t="s">
        <v>256</v>
      </c>
      <c r="CM4">
        <v>2913369</v>
      </c>
      <c r="CN4">
        <v>1.038622639</v>
      </c>
      <c r="CO4">
        <v>16.7</v>
      </c>
      <c r="CP4">
        <v>2.02</v>
      </c>
      <c r="CQ4">
        <v>7.37</v>
      </c>
      <c r="CR4">
        <v>0.04</v>
      </c>
      <c r="CS4">
        <v>0.13</v>
      </c>
      <c r="CT4">
        <v>0.14899999999999999</v>
      </c>
      <c r="CU4">
        <v>9.7000000000000003E-2</v>
      </c>
      <c r="CV4">
        <v>5.1999999999999998E-2</v>
      </c>
      <c r="CW4">
        <v>0.122</v>
      </c>
      <c r="CX4">
        <v>19.100000000000001</v>
      </c>
      <c r="CY4">
        <v>546</v>
      </c>
      <c r="CZ4">
        <v>17.600000000000001</v>
      </c>
      <c r="DA4">
        <v>19</v>
      </c>
      <c r="DB4">
        <v>583</v>
      </c>
      <c r="DC4">
        <v>5.19</v>
      </c>
      <c r="DD4">
        <v>37.5</v>
      </c>
      <c r="DE4">
        <v>3008</v>
      </c>
      <c r="DF4">
        <v>57306</v>
      </c>
      <c r="DG4">
        <v>5.2490140999999997E-2</v>
      </c>
      <c r="DH4">
        <v>0.99408736099999995</v>
      </c>
      <c r="DI4">
        <v>3249</v>
      </c>
      <c r="DJ4">
        <v>5.6</v>
      </c>
      <c r="DK4">
        <v>87</v>
      </c>
      <c r="DL4">
        <v>372</v>
      </c>
      <c r="DM4">
        <v>30</v>
      </c>
      <c r="DN4">
        <v>77</v>
      </c>
      <c r="DO4" t="s">
        <v>270</v>
      </c>
      <c r="DP4" t="s">
        <v>283</v>
      </c>
      <c r="DQ4" t="s">
        <v>284</v>
      </c>
      <c r="DR4">
        <v>29</v>
      </c>
      <c r="DS4">
        <v>32</v>
      </c>
      <c r="DT4">
        <v>26</v>
      </c>
      <c r="DU4" t="s">
        <v>254</v>
      </c>
      <c r="DV4" t="s">
        <v>254</v>
      </c>
      <c r="DW4">
        <v>3</v>
      </c>
      <c r="DX4" t="s">
        <v>255</v>
      </c>
      <c r="DY4">
        <v>2</v>
      </c>
      <c r="DZ4">
        <v>45</v>
      </c>
      <c r="EA4">
        <v>43</v>
      </c>
      <c r="EB4">
        <v>37</v>
      </c>
      <c r="EC4">
        <v>19</v>
      </c>
      <c r="ED4">
        <v>0.86299999999999999</v>
      </c>
      <c r="EE4">
        <v>10139</v>
      </c>
      <c r="EF4">
        <v>0.87</v>
      </c>
      <c r="EG4">
        <v>6890</v>
      </c>
      <c r="EH4">
        <v>0.124530075</v>
      </c>
      <c r="EI4">
        <v>48</v>
      </c>
      <c r="EJ4">
        <v>82.3</v>
      </c>
      <c r="EK4" t="s">
        <v>256</v>
      </c>
      <c r="EL4" t="s">
        <v>256</v>
      </c>
      <c r="EM4" t="s">
        <v>256</v>
      </c>
      <c r="EN4" t="s">
        <v>256</v>
      </c>
      <c r="EO4" t="s">
        <v>256</v>
      </c>
      <c r="EP4" t="s">
        <v>256</v>
      </c>
      <c r="EQ4" t="s">
        <v>256</v>
      </c>
      <c r="ER4" t="s">
        <v>256</v>
      </c>
      <c r="ES4" t="s">
        <v>256</v>
      </c>
      <c r="ET4" t="s">
        <v>252</v>
      </c>
      <c r="EU4" t="s">
        <v>256</v>
      </c>
      <c r="EV4" t="s">
        <v>256</v>
      </c>
      <c r="EW4" t="s">
        <v>256</v>
      </c>
      <c r="EX4">
        <v>69.900000000000006</v>
      </c>
      <c r="EY4">
        <v>67.599999999999994</v>
      </c>
      <c r="EZ4">
        <v>8.4</v>
      </c>
      <c r="FA4">
        <v>2</v>
      </c>
      <c r="FB4">
        <v>5.7</v>
      </c>
      <c r="FC4">
        <v>0.3</v>
      </c>
      <c r="FD4">
        <v>2.7</v>
      </c>
      <c r="FE4">
        <v>3.5</v>
      </c>
      <c r="FF4">
        <v>2.2000000000000002</v>
      </c>
      <c r="FG4">
        <v>2.1</v>
      </c>
      <c r="FH4">
        <v>1</v>
      </c>
      <c r="FI4">
        <v>2</v>
      </c>
      <c r="FJ4">
        <v>77</v>
      </c>
      <c r="FK4" t="s">
        <v>285</v>
      </c>
      <c r="FL4" t="b">
        <v>1</v>
      </c>
      <c r="FM4">
        <v>1</v>
      </c>
      <c r="FN4">
        <v>3025891</v>
      </c>
      <c r="FO4">
        <v>52</v>
      </c>
      <c r="FP4">
        <v>58190.211539999997</v>
      </c>
      <c r="FQ4">
        <v>53</v>
      </c>
      <c r="FR4">
        <v>57092.283020000003</v>
      </c>
      <c r="FS4">
        <v>0.508881421</v>
      </c>
      <c r="FT4">
        <v>6697</v>
      </c>
      <c r="FU4">
        <v>451.82783339999997</v>
      </c>
      <c r="FV4">
        <v>12.86029765</v>
      </c>
      <c r="FW4">
        <v>3</v>
      </c>
      <c r="FX4">
        <v>0.99144351200000003</v>
      </c>
      <c r="FY4" t="s">
        <v>278</v>
      </c>
      <c r="FZ4" t="s">
        <v>286</v>
      </c>
      <c r="GA4" t="s">
        <v>278</v>
      </c>
      <c r="GB4" t="s">
        <v>278</v>
      </c>
      <c r="GC4" t="s">
        <v>278</v>
      </c>
      <c r="GD4" t="s">
        <v>260</v>
      </c>
      <c r="GE4">
        <v>15.2</v>
      </c>
      <c r="GF4">
        <v>23.2</v>
      </c>
      <c r="GG4">
        <v>38.700000000000003</v>
      </c>
      <c r="GH4">
        <v>3.4</v>
      </c>
      <c r="GI4">
        <v>2.9</v>
      </c>
      <c r="GJ4">
        <v>268</v>
      </c>
      <c r="GK4">
        <v>0.09</v>
      </c>
      <c r="GL4">
        <v>0.11600000000000001</v>
      </c>
      <c r="GM4">
        <v>0.16309999999999999</v>
      </c>
      <c r="GN4">
        <v>1.78</v>
      </c>
      <c r="GO4">
        <v>0.12</v>
      </c>
      <c r="GP4">
        <v>0.63700000000000001</v>
      </c>
      <c r="GQ4">
        <v>0.1769</v>
      </c>
      <c r="GR4">
        <v>-5.6899999999999999E-2</v>
      </c>
      <c r="GS4">
        <v>22</v>
      </c>
      <c r="GT4">
        <v>28</v>
      </c>
      <c r="GU4">
        <v>0.70899999999999996</v>
      </c>
      <c r="GV4">
        <v>9</v>
      </c>
      <c r="GW4">
        <v>5.7861111110000003</v>
      </c>
      <c r="GX4">
        <v>60.4</v>
      </c>
      <c r="GY4">
        <v>0</v>
      </c>
      <c r="GZ4">
        <v>0</v>
      </c>
      <c r="HA4">
        <v>0</v>
      </c>
      <c r="HB4">
        <v>22.5</v>
      </c>
      <c r="HC4">
        <v>35.6</v>
      </c>
      <c r="HD4">
        <v>32.1</v>
      </c>
      <c r="HE4">
        <v>0.1</v>
      </c>
      <c r="HF4">
        <v>7.3</v>
      </c>
      <c r="HG4">
        <v>0</v>
      </c>
      <c r="HH4">
        <v>0.8</v>
      </c>
      <c r="HI4">
        <v>0</v>
      </c>
      <c r="HJ4">
        <v>1.7</v>
      </c>
      <c r="HK4" t="s">
        <v>287</v>
      </c>
      <c r="HL4">
        <v>1.2E-2</v>
      </c>
      <c r="HM4" s="2">
        <v>122000000000</v>
      </c>
      <c r="HN4">
        <v>40409.717340000003</v>
      </c>
      <c r="HO4">
        <v>2053566</v>
      </c>
      <c r="HP4">
        <v>2500</v>
      </c>
      <c r="HQ4">
        <v>140244</v>
      </c>
      <c r="HR4">
        <v>0</v>
      </c>
      <c r="HS4">
        <v>0</v>
      </c>
      <c r="HT4">
        <v>0</v>
      </c>
      <c r="HU4">
        <v>227383</v>
      </c>
      <c r="HV4">
        <v>30753</v>
      </c>
      <c r="HW4">
        <v>5</v>
      </c>
      <c r="HX4" t="s">
        <v>263</v>
      </c>
      <c r="HY4" t="s">
        <v>263</v>
      </c>
      <c r="HZ4" t="s">
        <v>263</v>
      </c>
      <c r="IA4" t="s">
        <v>263</v>
      </c>
      <c r="IB4" t="s">
        <v>264</v>
      </c>
      <c r="IC4">
        <v>4</v>
      </c>
      <c r="ID4">
        <v>6</v>
      </c>
      <c r="IE4">
        <v>756472.75</v>
      </c>
      <c r="IF4">
        <v>3.9739384740000001</v>
      </c>
      <c r="IG4">
        <v>2.6061526000000002E-2</v>
      </c>
      <c r="IH4">
        <v>1512945.5</v>
      </c>
      <c r="II4">
        <v>504315.1667</v>
      </c>
      <c r="IJ4">
        <v>1134709.125</v>
      </c>
      <c r="IK4" t="s">
        <v>288</v>
      </c>
      <c r="IL4" t="s">
        <v>267</v>
      </c>
      <c r="IM4">
        <v>1</v>
      </c>
      <c r="IN4">
        <v>0</v>
      </c>
      <c r="IO4">
        <v>0.34799999999999998</v>
      </c>
      <c r="IP4">
        <v>0.624</v>
      </c>
    </row>
    <row r="5" spans="1:250" x14ac:dyDescent="0.2">
      <c r="A5" t="s">
        <v>289</v>
      </c>
      <c r="B5" t="s">
        <v>290</v>
      </c>
      <c r="C5">
        <v>113642</v>
      </c>
      <c r="D5">
        <v>7276316</v>
      </c>
      <c r="E5">
        <v>1.1290516E-2</v>
      </c>
      <c r="F5">
        <v>64.028404989999999</v>
      </c>
      <c r="G5">
        <v>11</v>
      </c>
      <c r="H5">
        <v>12.8</v>
      </c>
      <c r="I5">
        <v>1281</v>
      </c>
      <c r="J5">
        <v>5551</v>
      </c>
      <c r="K5">
        <v>66612</v>
      </c>
      <c r="L5">
        <v>32.024999999999999</v>
      </c>
      <c r="M5">
        <v>503408</v>
      </c>
      <c r="N5">
        <v>216972</v>
      </c>
      <c r="O5">
        <v>0.14899999999999999</v>
      </c>
      <c r="P5">
        <v>3.2572509460000001</v>
      </c>
      <c r="Q5">
        <v>8.149489183</v>
      </c>
      <c r="R5">
        <v>7.5573170000000003</v>
      </c>
      <c r="S5">
        <v>18.90805288</v>
      </c>
      <c r="T5">
        <v>2.3201519089999998</v>
      </c>
      <c r="U5">
        <v>11</v>
      </c>
      <c r="V5">
        <v>1149</v>
      </c>
      <c r="W5">
        <v>428120</v>
      </c>
      <c r="X5">
        <v>33446.875</v>
      </c>
      <c r="Y5">
        <v>89.765625</v>
      </c>
      <c r="Z5">
        <v>35.878220140000003</v>
      </c>
      <c r="AA5">
        <v>6.427070198</v>
      </c>
      <c r="AB5">
        <v>12.27</v>
      </c>
      <c r="AC5">
        <v>1114</v>
      </c>
      <c r="AD5">
        <v>136.69999999999999</v>
      </c>
      <c r="AE5">
        <v>115.5756208</v>
      </c>
      <c r="AF5">
        <v>289.16478560000002</v>
      </c>
      <c r="AG5">
        <v>302.8</v>
      </c>
      <c r="AH5">
        <v>9.58</v>
      </c>
      <c r="AI5">
        <v>4.4939999999999998</v>
      </c>
      <c r="AJ5">
        <v>17</v>
      </c>
      <c r="AK5">
        <v>4.43</v>
      </c>
      <c r="AL5">
        <v>0.08</v>
      </c>
      <c r="AM5">
        <v>9.5000000000000001E-2</v>
      </c>
      <c r="AN5">
        <v>5023.6549999999997</v>
      </c>
      <c r="AO5">
        <v>3874.6550000000002</v>
      </c>
      <c r="AP5">
        <v>3435.1550000000002</v>
      </c>
      <c r="AQ5">
        <v>775.43002260000003</v>
      </c>
      <c r="AR5">
        <v>358.57567849999998</v>
      </c>
      <c r="AS5">
        <v>764.38696040000002</v>
      </c>
      <c r="AT5">
        <v>0.46300000000000002</v>
      </c>
      <c r="AU5">
        <v>654.79999999999995</v>
      </c>
      <c r="AV5">
        <v>536</v>
      </c>
      <c r="AW5">
        <v>40951</v>
      </c>
      <c r="AX5">
        <v>62962</v>
      </c>
      <c r="AY5">
        <v>865.30051749999996</v>
      </c>
      <c r="AZ5">
        <v>37</v>
      </c>
      <c r="BA5">
        <v>0.50849908099999996</v>
      </c>
      <c r="BB5">
        <v>7.5</v>
      </c>
      <c r="BC5">
        <v>16.7</v>
      </c>
      <c r="BD5">
        <v>4</v>
      </c>
      <c r="BE5">
        <v>78.8</v>
      </c>
      <c r="BF5">
        <v>3.91</v>
      </c>
      <c r="BG5">
        <v>42.6</v>
      </c>
      <c r="BH5">
        <v>33.4</v>
      </c>
      <c r="BI5">
        <v>1</v>
      </c>
      <c r="BJ5">
        <v>79</v>
      </c>
      <c r="BK5">
        <v>3949562</v>
      </c>
      <c r="BL5">
        <v>104648</v>
      </c>
      <c r="BM5">
        <v>413</v>
      </c>
      <c r="BN5">
        <v>11</v>
      </c>
      <c r="BO5">
        <v>8763</v>
      </c>
      <c r="BP5">
        <v>1231</v>
      </c>
      <c r="BQ5">
        <v>22229</v>
      </c>
      <c r="BR5">
        <v>261</v>
      </c>
      <c r="BS5">
        <v>256</v>
      </c>
      <c r="BT5">
        <v>14733</v>
      </c>
      <c r="BU5">
        <v>48802</v>
      </c>
      <c r="BV5">
        <v>5818</v>
      </c>
      <c r="BW5">
        <v>1129</v>
      </c>
      <c r="BX5">
        <v>1002</v>
      </c>
      <c r="BY5">
        <v>2649.6102609999998</v>
      </c>
      <c r="BZ5">
        <v>10.45685572</v>
      </c>
      <c r="CA5">
        <v>0.27851189599999998</v>
      </c>
      <c r="CB5">
        <v>221.8727039</v>
      </c>
      <c r="CC5">
        <v>31.16801306</v>
      </c>
      <c r="CD5">
        <v>562.82190279999998</v>
      </c>
      <c r="CE5">
        <v>6.608327708</v>
      </c>
      <c r="CF5">
        <v>6.4817313920000004</v>
      </c>
      <c r="CG5">
        <v>373.0287055</v>
      </c>
      <c r="CH5">
        <v>1235.6306850000001</v>
      </c>
      <c r="CI5">
        <v>147.30747360000001</v>
      </c>
      <c r="CJ5">
        <v>28.585448209999999</v>
      </c>
      <c r="CK5">
        <v>25.369901779999999</v>
      </c>
      <c r="CL5" t="s">
        <v>252</v>
      </c>
      <c r="CM5">
        <v>6053781</v>
      </c>
      <c r="CN5">
        <v>1.2019456930000001</v>
      </c>
      <c r="CO5">
        <v>13.5</v>
      </c>
      <c r="CP5">
        <v>2.91</v>
      </c>
      <c r="CQ5">
        <v>7.81</v>
      </c>
      <c r="CR5">
        <v>0.04</v>
      </c>
      <c r="CS5">
        <v>0.12</v>
      </c>
      <c r="CT5">
        <v>0.16300000000000001</v>
      </c>
      <c r="CU5">
        <v>0.14499999999999999</v>
      </c>
      <c r="CV5">
        <v>1.7999999999999999E-2</v>
      </c>
      <c r="CW5">
        <v>0.154</v>
      </c>
      <c r="CX5">
        <v>35.799999999999997</v>
      </c>
      <c r="CY5">
        <v>2550</v>
      </c>
      <c r="CZ5">
        <v>19</v>
      </c>
      <c r="DA5">
        <v>17.600000000000001</v>
      </c>
      <c r="DB5">
        <v>1363</v>
      </c>
      <c r="DC5">
        <v>7.38</v>
      </c>
      <c r="DD5">
        <v>27.3</v>
      </c>
      <c r="DE5">
        <v>9492</v>
      </c>
      <c r="DF5">
        <v>82307</v>
      </c>
      <c r="DG5">
        <v>0.115324335</v>
      </c>
      <c r="DH5">
        <v>1.304506291</v>
      </c>
      <c r="DI5">
        <v>12533</v>
      </c>
      <c r="DJ5">
        <v>9.3000000000000007</v>
      </c>
      <c r="DK5">
        <v>153</v>
      </c>
      <c r="DL5">
        <v>125</v>
      </c>
      <c r="DM5">
        <v>18.5</v>
      </c>
      <c r="DN5">
        <v>48</v>
      </c>
      <c r="DO5" t="s">
        <v>291</v>
      </c>
      <c r="DP5" t="s">
        <v>283</v>
      </c>
      <c r="DQ5" t="s">
        <v>284</v>
      </c>
      <c r="DR5">
        <v>9</v>
      </c>
      <c r="DS5">
        <v>34</v>
      </c>
      <c r="DT5">
        <v>28</v>
      </c>
      <c r="DU5" t="s">
        <v>254</v>
      </c>
      <c r="DV5" t="s">
        <v>254</v>
      </c>
      <c r="DW5">
        <v>3</v>
      </c>
      <c r="DX5" t="s">
        <v>255</v>
      </c>
      <c r="DY5">
        <v>2</v>
      </c>
      <c r="DZ5">
        <v>47</v>
      </c>
      <c r="EA5">
        <v>27</v>
      </c>
      <c r="EB5">
        <v>37</v>
      </c>
      <c r="EC5">
        <v>42</v>
      </c>
      <c r="ED5">
        <v>0.86899999999999999</v>
      </c>
      <c r="EE5">
        <v>8239</v>
      </c>
      <c r="EF5">
        <v>0.87</v>
      </c>
      <c r="EG5">
        <v>10948</v>
      </c>
      <c r="EH5">
        <v>0.16435477100000001</v>
      </c>
      <c r="EI5">
        <v>51</v>
      </c>
      <c r="EJ5">
        <v>98.8</v>
      </c>
      <c r="EK5" t="s">
        <v>256</v>
      </c>
      <c r="EL5" t="s">
        <v>252</v>
      </c>
      <c r="EM5" t="s">
        <v>252</v>
      </c>
      <c r="EN5" t="s">
        <v>252</v>
      </c>
      <c r="EO5" t="s">
        <v>252</v>
      </c>
      <c r="EP5" t="s">
        <v>256</v>
      </c>
      <c r="EQ5" t="s">
        <v>252</v>
      </c>
      <c r="ER5" t="s">
        <v>256</v>
      </c>
      <c r="ES5" t="s">
        <v>252</v>
      </c>
      <c r="ET5" t="s">
        <v>256</v>
      </c>
      <c r="EU5" t="s">
        <v>252</v>
      </c>
      <c r="EV5" t="s">
        <v>256</v>
      </c>
      <c r="EW5" t="s">
        <v>256</v>
      </c>
      <c r="EX5">
        <v>67.900000000000006</v>
      </c>
      <c r="EY5">
        <v>59.2</v>
      </c>
      <c r="EZ5">
        <v>5.6</v>
      </c>
      <c r="FA5">
        <v>7.3</v>
      </c>
      <c r="FB5">
        <v>3.9</v>
      </c>
      <c r="FC5">
        <v>1.3</v>
      </c>
      <c r="FD5">
        <v>2.5</v>
      </c>
      <c r="FE5">
        <v>2.5</v>
      </c>
      <c r="FF5">
        <v>1.6</v>
      </c>
      <c r="FG5">
        <v>1.4</v>
      </c>
      <c r="FH5">
        <v>1.5</v>
      </c>
      <c r="FI5">
        <v>0.8</v>
      </c>
      <c r="FJ5">
        <v>140</v>
      </c>
      <c r="FK5" t="s">
        <v>257</v>
      </c>
      <c r="FL5" t="b">
        <v>1</v>
      </c>
      <c r="FM5">
        <v>3</v>
      </c>
      <c r="FN5">
        <v>2425438.6669999999</v>
      </c>
      <c r="FO5">
        <v>36</v>
      </c>
      <c r="FP5">
        <v>202119.88889999999</v>
      </c>
      <c r="FQ5">
        <v>39</v>
      </c>
      <c r="FR5">
        <v>186572.20509999999</v>
      </c>
      <c r="FS5">
        <v>0.17159148900000001</v>
      </c>
      <c r="FT5">
        <v>4673</v>
      </c>
      <c r="FU5">
        <v>1557.097368</v>
      </c>
      <c r="FV5">
        <v>4.1120360429999998</v>
      </c>
      <c r="FW5">
        <v>0</v>
      </c>
      <c r="FX5">
        <v>0</v>
      </c>
      <c r="FY5" t="s">
        <v>277</v>
      </c>
      <c r="FZ5" t="s">
        <v>292</v>
      </c>
      <c r="GA5" t="s">
        <v>276</v>
      </c>
      <c r="GB5" t="s">
        <v>275</v>
      </c>
      <c r="GC5" t="s">
        <v>260</v>
      </c>
      <c r="GD5" t="s">
        <v>260</v>
      </c>
      <c r="GE5">
        <v>14.4</v>
      </c>
      <c r="GF5">
        <v>22.4</v>
      </c>
      <c r="GG5">
        <v>31.3</v>
      </c>
      <c r="GH5">
        <v>3.5</v>
      </c>
      <c r="GI5">
        <v>3.6</v>
      </c>
      <c r="GJ5">
        <v>7782</v>
      </c>
      <c r="GK5">
        <v>1.07</v>
      </c>
      <c r="GL5">
        <v>0.11119999999999999</v>
      </c>
      <c r="GM5">
        <v>0.1366</v>
      </c>
      <c r="GN5">
        <v>2.25</v>
      </c>
      <c r="GO5">
        <v>0.14000000000000001</v>
      </c>
      <c r="GP5">
        <v>0.64500000000000002</v>
      </c>
      <c r="GQ5">
        <v>0.10150000000000001</v>
      </c>
      <c r="GR5">
        <v>3.85E-2</v>
      </c>
      <c r="GS5">
        <v>50</v>
      </c>
      <c r="GT5">
        <v>31</v>
      </c>
      <c r="GU5">
        <v>0.38500000000000001</v>
      </c>
      <c r="GV5">
        <v>9</v>
      </c>
      <c r="GW5">
        <v>12.62688889</v>
      </c>
      <c r="GX5">
        <v>60.3</v>
      </c>
      <c r="GY5">
        <v>1.6</v>
      </c>
      <c r="GZ5">
        <v>219.89149449999999</v>
      </c>
      <c r="HA5">
        <v>14079.301670000001</v>
      </c>
      <c r="HB5">
        <v>29.1</v>
      </c>
      <c r="HC5">
        <v>13.2</v>
      </c>
      <c r="HD5">
        <v>44.4</v>
      </c>
      <c r="HE5">
        <v>0</v>
      </c>
      <c r="HF5">
        <v>5.4</v>
      </c>
      <c r="HG5">
        <v>0</v>
      </c>
      <c r="HH5">
        <v>6.2</v>
      </c>
      <c r="HI5">
        <v>1.5</v>
      </c>
      <c r="HJ5">
        <v>0.2</v>
      </c>
      <c r="HK5" t="s">
        <v>293</v>
      </c>
      <c r="HL5">
        <v>3.4000000000000002E-2</v>
      </c>
      <c r="HM5" s="2">
        <v>344000000000</v>
      </c>
      <c r="HN5">
        <v>47268.892659999998</v>
      </c>
      <c r="HO5">
        <v>0</v>
      </c>
      <c r="HP5">
        <v>0</v>
      </c>
      <c r="HQ5">
        <v>272567</v>
      </c>
      <c r="HR5">
        <v>9999</v>
      </c>
      <c r="HS5">
        <v>0</v>
      </c>
      <c r="HT5">
        <v>206592</v>
      </c>
      <c r="HU5">
        <v>699843</v>
      </c>
      <c r="HV5">
        <v>97943</v>
      </c>
      <c r="HW5">
        <v>1</v>
      </c>
      <c r="HX5" t="s">
        <v>265</v>
      </c>
      <c r="HY5" t="s">
        <v>265</v>
      </c>
      <c r="HZ5" t="s">
        <v>265</v>
      </c>
      <c r="IA5" t="s">
        <v>265</v>
      </c>
      <c r="IB5" t="s">
        <v>263</v>
      </c>
      <c r="IC5">
        <v>9</v>
      </c>
      <c r="ID5">
        <v>11</v>
      </c>
      <c r="IE5">
        <v>808479.55559999996</v>
      </c>
      <c r="IF5">
        <v>9.5560719469999995</v>
      </c>
      <c r="IG5">
        <v>-0.55607194699999996</v>
      </c>
      <c r="IH5">
        <v>3638158</v>
      </c>
      <c r="II5">
        <v>661483.27269999997</v>
      </c>
      <c r="IJ5">
        <v>2223318.7779999999</v>
      </c>
      <c r="IK5" t="s">
        <v>294</v>
      </c>
      <c r="IL5" t="s">
        <v>267</v>
      </c>
      <c r="IM5">
        <v>1.5555555560000001</v>
      </c>
      <c r="IN5">
        <v>1</v>
      </c>
      <c r="IO5">
        <v>0.49399999999999999</v>
      </c>
      <c r="IP5">
        <v>0.49099999999999999</v>
      </c>
    </row>
    <row r="6" spans="1:250" x14ac:dyDescent="0.2">
      <c r="A6" t="s">
        <v>295</v>
      </c>
      <c r="B6" t="s">
        <v>296</v>
      </c>
      <c r="C6">
        <v>155973</v>
      </c>
      <c r="D6">
        <v>39237836</v>
      </c>
      <c r="E6">
        <v>5.9687159999999998E-3</v>
      </c>
      <c r="F6">
        <v>251.5681304</v>
      </c>
      <c r="G6">
        <v>189</v>
      </c>
      <c r="H6">
        <v>15</v>
      </c>
      <c r="I6">
        <v>1804</v>
      </c>
      <c r="J6">
        <v>7817.3333329999996</v>
      </c>
      <c r="K6">
        <v>93808</v>
      </c>
      <c r="L6">
        <v>45.1</v>
      </c>
      <c r="M6">
        <v>745314</v>
      </c>
      <c r="N6">
        <v>291277</v>
      </c>
      <c r="O6">
        <v>0.14499999999999999</v>
      </c>
      <c r="P6">
        <v>3.1050336860000001</v>
      </c>
      <c r="Q6">
        <v>9.3358012820000003</v>
      </c>
      <c r="R6">
        <v>7.9451006309999999</v>
      </c>
      <c r="S6">
        <v>23.888269229999999</v>
      </c>
      <c r="T6">
        <v>2.5587808170000002</v>
      </c>
      <c r="U6">
        <v>189</v>
      </c>
      <c r="V6">
        <v>1661</v>
      </c>
      <c r="W6">
        <v>765495</v>
      </c>
      <c r="X6">
        <v>51033</v>
      </c>
      <c r="Y6">
        <v>110.7333333</v>
      </c>
      <c r="Z6">
        <v>36.829268290000002</v>
      </c>
      <c r="AA6">
        <v>8.1602315369999996</v>
      </c>
      <c r="AB6">
        <v>20.45</v>
      </c>
      <c r="AC6">
        <v>572</v>
      </c>
      <c r="AD6">
        <v>116.94</v>
      </c>
      <c r="AE6">
        <v>117.41682969999999</v>
      </c>
      <c r="AF6">
        <v>353.03326809999999</v>
      </c>
      <c r="AG6">
        <v>370.96</v>
      </c>
      <c r="AH6">
        <v>15.22</v>
      </c>
      <c r="AI6">
        <v>6.4029999999999996</v>
      </c>
      <c r="AJ6">
        <v>86</v>
      </c>
      <c r="AK6">
        <v>5.1100000000000003</v>
      </c>
      <c r="AL6">
        <v>0.13300000000000001</v>
      </c>
      <c r="AM6">
        <v>0.13500000000000001</v>
      </c>
      <c r="AN6">
        <v>6761.9933330000003</v>
      </c>
      <c r="AO6">
        <v>5100.9933330000003</v>
      </c>
      <c r="AP6">
        <v>4613.0933329999998</v>
      </c>
      <c r="AQ6">
        <v>902.75799089999998</v>
      </c>
      <c r="AR6">
        <v>303.09417430000002</v>
      </c>
      <c r="AS6">
        <v>720.45811860000003</v>
      </c>
      <c r="AT6">
        <v>0.28299999999999997</v>
      </c>
      <c r="AU6">
        <v>442</v>
      </c>
      <c r="AV6">
        <v>309</v>
      </c>
      <c r="AW6">
        <v>122417</v>
      </c>
      <c r="AX6">
        <v>1622</v>
      </c>
      <c r="AY6">
        <v>4.1337651749999997</v>
      </c>
      <c r="AZ6">
        <v>27</v>
      </c>
      <c r="BA6">
        <v>6.8811133999999996E-2</v>
      </c>
      <c r="BB6">
        <v>6.1</v>
      </c>
      <c r="BC6">
        <v>8.5</v>
      </c>
      <c r="BD6">
        <v>2.8</v>
      </c>
      <c r="BE6">
        <v>80.900000000000006</v>
      </c>
      <c r="BF6">
        <v>2.77</v>
      </c>
      <c r="BG6">
        <v>34.9</v>
      </c>
      <c r="BH6">
        <v>31.1</v>
      </c>
      <c r="BI6">
        <v>1</v>
      </c>
      <c r="BJ6">
        <v>15</v>
      </c>
      <c r="BK6">
        <v>2861998</v>
      </c>
      <c r="BL6">
        <v>81313</v>
      </c>
      <c r="BM6">
        <v>407</v>
      </c>
      <c r="BN6">
        <v>2</v>
      </c>
      <c r="BO6">
        <v>7103</v>
      </c>
      <c r="BP6">
        <v>960</v>
      </c>
      <c r="BQ6">
        <v>14837</v>
      </c>
      <c r="BR6">
        <v>225</v>
      </c>
      <c r="BS6">
        <v>148</v>
      </c>
      <c r="BT6">
        <v>7873</v>
      </c>
      <c r="BU6">
        <v>34122</v>
      </c>
      <c r="BV6">
        <v>11272</v>
      </c>
      <c r="BW6">
        <v>2300</v>
      </c>
      <c r="BX6">
        <v>2064</v>
      </c>
      <c r="BY6">
        <v>2841.1270730000001</v>
      </c>
      <c r="BZ6">
        <v>14.22083454</v>
      </c>
      <c r="CA6">
        <v>6.9881251000000005E-2</v>
      </c>
      <c r="CB6">
        <v>248.1832622</v>
      </c>
      <c r="CC6">
        <v>33.543000380000002</v>
      </c>
      <c r="CD6">
        <v>518.41405899999995</v>
      </c>
      <c r="CE6">
        <v>7.861640714</v>
      </c>
      <c r="CF6">
        <v>5.1712125579999997</v>
      </c>
      <c r="CG6">
        <v>275.08754370000003</v>
      </c>
      <c r="CH6">
        <v>1192.2440200000001</v>
      </c>
      <c r="CI6">
        <v>393.8507295</v>
      </c>
      <c r="CJ6">
        <v>80.363438410000001</v>
      </c>
      <c r="CK6">
        <v>72.117450820000002</v>
      </c>
      <c r="CL6" t="s">
        <v>252</v>
      </c>
      <c r="CM6">
        <v>30398249</v>
      </c>
      <c r="CN6">
        <v>1.290792637</v>
      </c>
      <c r="CO6">
        <v>9.1</v>
      </c>
      <c r="CP6">
        <v>2.46</v>
      </c>
      <c r="CQ6">
        <v>6.66</v>
      </c>
      <c r="CR6">
        <v>0.04</v>
      </c>
      <c r="CS6">
        <v>0.39</v>
      </c>
      <c r="CT6">
        <v>0.114</v>
      </c>
      <c r="CU6">
        <v>8.6999999999999994E-2</v>
      </c>
      <c r="CV6">
        <v>2.7E-2</v>
      </c>
      <c r="CW6">
        <v>0.10100000000000001</v>
      </c>
      <c r="CX6">
        <v>21.8</v>
      </c>
      <c r="CY6">
        <v>8908</v>
      </c>
      <c r="CZ6">
        <v>10</v>
      </c>
      <c r="DA6">
        <v>10</v>
      </c>
      <c r="DB6">
        <v>4144</v>
      </c>
      <c r="DC6">
        <v>3.92</v>
      </c>
      <c r="DD6">
        <v>4</v>
      </c>
      <c r="DE6">
        <v>27357</v>
      </c>
      <c r="DF6">
        <v>343126</v>
      </c>
      <c r="DG6">
        <v>7.9728728999999998E-2</v>
      </c>
      <c r="DH6">
        <v>0.69720970299999996</v>
      </c>
      <c r="DI6" t="s">
        <v>297</v>
      </c>
      <c r="DJ6" t="s">
        <v>297</v>
      </c>
      <c r="DK6" t="s">
        <v>297</v>
      </c>
      <c r="DL6" t="s">
        <v>297</v>
      </c>
      <c r="DM6">
        <v>12.4</v>
      </c>
      <c r="DN6">
        <v>37</v>
      </c>
      <c r="DO6" t="s">
        <v>291</v>
      </c>
      <c r="DP6" t="s">
        <v>253</v>
      </c>
      <c r="DR6">
        <v>1</v>
      </c>
      <c r="DS6">
        <v>1</v>
      </c>
      <c r="DT6">
        <v>1</v>
      </c>
      <c r="DU6" t="s">
        <v>298</v>
      </c>
      <c r="DV6" t="s">
        <v>298</v>
      </c>
      <c r="DW6">
        <v>1</v>
      </c>
      <c r="DX6" t="s">
        <v>299</v>
      </c>
      <c r="DY6">
        <v>4</v>
      </c>
      <c r="DZ6">
        <v>33</v>
      </c>
      <c r="EA6">
        <v>38</v>
      </c>
      <c r="EB6">
        <v>37</v>
      </c>
      <c r="EC6">
        <v>16</v>
      </c>
      <c r="ED6">
        <v>0.76900000000000002</v>
      </c>
      <c r="EE6">
        <v>12498</v>
      </c>
      <c r="EF6">
        <v>0.83</v>
      </c>
      <c r="EG6">
        <v>16945</v>
      </c>
      <c r="EH6">
        <v>0.18063491400000001</v>
      </c>
      <c r="EI6">
        <v>6</v>
      </c>
      <c r="EJ6">
        <v>131</v>
      </c>
      <c r="EK6" t="s">
        <v>252</v>
      </c>
      <c r="EL6" t="s">
        <v>252</v>
      </c>
      <c r="EM6" t="s">
        <v>252</v>
      </c>
      <c r="EN6" t="s">
        <v>252</v>
      </c>
      <c r="EO6" t="s">
        <v>252</v>
      </c>
      <c r="EP6" t="s">
        <v>256</v>
      </c>
      <c r="EQ6" t="s">
        <v>252</v>
      </c>
      <c r="ER6" t="s">
        <v>256</v>
      </c>
      <c r="ES6" t="s">
        <v>252</v>
      </c>
      <c r="ET6" t="s">
        <v>252</v>
      </c>
      <c r="EU6" t="s">
        <v>252</v>
      </c>
      <c r="EV6" t="s">
        <v>256</v>
      </c>
      <c r="EW6" t="s">
        <v>256</v>
      </c>
      <c r="EX6">
        <v>82.3</v>
      </c>
      <c r="EY6">
        <v>80.400000000000006</v>
      </c>
      <c r="EZ6">
        <v>5.7</v>
      </c>
      <c r="FA6">
        <v>7.4</v>
      </c>
      <c r="FB6">
        <v>3.2</v>
      </c>
      <c r="FC6">
        <v>0.3</v>
      </c>
      <c r="FD6">
        <v>1.4</v>
      </c>
      <c r="FE6">
        <v>2.1</v>
      </c>
      <c r="FF6">
        <v>1.4</v>
      </c>
      <c r="FG6">
        <v>0.7</v>
      </c>
      <c r="FH6">
        <v>0.2</v>
      </c>
      <c r="FI6">
        <v>1.1000000000000001</v>
      </c>
      <c r="FJ6">
        <v>144</v>
      </c>
      <c r="FK6" t="s">
        <v>257</v>
      </c>
      <c r="FL6" t="b">
        <v>1</v>
      </c>
      <c r="FM6">
        <v>9</v>
      </c>
      <c r="FN6">
        <v>4359759.5559999999</v>
      </c>
      <c r="FO6">
        <v>270</v>
      </c>
      <c r="FP6">
        <v>145325.31849999999</v>
      </c>
      <c r="FQ6">
        <v>279</v>
      </c>
      <c r="FR6">
        <v>140637.405</v>
      </c>
      <c r="FS6">
        <v>0.89438556700000005</v>
      </c>
      <c r="FT6">
        <v>23558</v>
      </c>
      <c r="FU6">
        <v>1665.584345</v>
      </c>
      <c r="FV6">
        <v>15.10389619</v>
      </c>
      <c r="FW6">
        <v>51</v>
      </c>
      <c r="FX6">
        <v>1.299765869</v>
      </c>
      <c r="FY6" t="s">
        <v>259</v>
      </c>
      <c r="FZ6" t="s">
        <v>259</v>
      </c>
      <c r="GA6" t="s">
        <v>259</v>
      </c>
      <c r="GB6" t="s">
        <v>259</v>
      </c>
      <c r="GC6" t="s">
        <v>300</v>
      </c>
      <c r="GD6" t="s">
        <v>259</v>
      </c>
      <c r="GE6">
        <v>11.8</v>
      </c>
      <c r="GF6">
        <v>18.899999999999999</v>
      </c>
      <c r="GG6">
        <v>27.6</v>
      </c>
      <c r="GH6">
        <v>4.0999999999999996</v>
      </c>
      <c r="GJ6">
        <v>74028</v>
      </c>
      <c r="GK6">
        <v>1.87</v>
      </c>
      <c r="GL6">
        <v>0.1008</v>
      </c>
      <c r="GM6">
        <v>0.1298</v>
      </c>
      <c r="GN6">
        <v>2.4900000000000002</v>
      </c>
      <c r="GO6">
        <v>0.09</v>
      </c>
      <c r="GP6">
        <v>0.63700000000000001</v>
      </c>
      <c r="GQ6">
        <v>0.104</v>
      </c>
      <c r="GR6">
        <v>-1.4E-2</v>
      </c>
      <c r="GS6">
        <v>49</v>
      </c>
      <c r="GT6">
        <v>15</v>
      </c>
      <c r="GU6">
        <v>0.61</v>
      </c>
      <c r="GV6">
        <v>97</v>
      </c>
      <c r="GW6">
        <v>1.6079690719999999</v>
      </c>
      <c r="GX6">
        <v>59.4</v>
      </c>
      <c r="GY6">
        <v>15.625999999999999</v>
      </c>
      <c r="GZ6">
        <v>398.238068</v>
      </c>
      <c r="HA6">
        <v>100184.0062</v>
      </c>
      <c r="HB6">
        <v>8.4</v>
      </c>
      <c r="HC6">
        <v>0.1</v>
      </c>
      <c r="HD6">
        <v>49</v>
      </c>
      <c r="HE6">
        <v>0</v>
      </c>
      <c r="HF6">
        <v>7.2</v>
      </c>
      <c r="HG6">
        <v>5.8</v>
      </c>
      <c r="HH6">
        <v>17.399999999999999</v>
      </c>
      <c r="HI6">
        <v>7.9</v>
      </c>
      <c r="HJ6">
        <v>4</v>
      </c>
      <c r="HK6" t="s">
        <v>301</v>
      </c>
      <c r="HL6">
        <v>2.1000000000000001E-2</v>
      </c>
      <c r="HM6" s="2">
        <v>2950000000000</v>
      </c>
      <c r="HN6">
        <v>75082.305760000003</v>
      </c>
      <c r="HO6">
        <v>0</v>
      </c>
      <c r="HP6">
        <v>0</v>
      </c>
      <c r="HQ6">
        <v>4080</v>
      </c>
      <c r="HR6">
        <v>0</v>
      </c>
      <c r="HS6">
        <v>0</v>
      </c>
      <c r="HT6">
        <v>78100</v>
      </c>
      <c r="HU6">
        <v>69452</v>
      </c>
      <c r="HV6">
        <v>8737</v>
      </c>
      <c r="HW6">
        <v>1</v>
      </c>
      <c r="HX6" t="s">
        <v>265</v>
      </c>
      <c r="HY6" t="s">
        <v>265</v>
      </c>
      <c r="HZ6" t="s">
        <v>265</v>
      </c>
      <c r="IA6" t="s">
        <v>265</v>
      </c>
      <c r="IB6" t="s">
        <v>265</v>
      </c>
      <c r="IC6">
        <v>53</v>
      </c>
      <c r="ID6">
        <v>55</v>
      </c>
      <c r="IE6">
        <v>740336.52830000001</v>
      </c>
      <c r="IF6">
        <v>51.531514559999998</v>
      </c>
      <c r="IG6">
        <v>1.468485445</v>
      </c>
      <c r="IH6">
        <v>19618918</v>
      </c>
      <c r="II6">
        <v>713415.2</v>
      </c>
      <c r="IJ6">
        <v>10179627.26</v>
      </c>
      <c r="IK6" t="s">
        <v>302</v>
      </c>
      <c r="IL6" t="s">
        <v>303</v>
      </c>
      <c r="IM6">
        <v>1.79245283</v>
      </c>
      <c r="IN6">
        <v>1</v>
      </c>
      <c r="IO6">
        <v>0.63500000000000001</v>
      </c>
      <c r="IP6">
        <v>0.34300000000000003</v>
      </c>
    </row>
    <row r="7" spans="1:250" x14ac:dyDescent="0.2">
      <c r="A7" t="s">
        <v>304</v>
      </c>
      <c r="B7" t="s">
        <v>305</v>
      </c>
      <c r="C7">
        <v>103730</v>
      </c>
      <c r="D7">
        <v>5812069</v>
      </c>
      <c r="E7">
        <v>1.3901278E-2</v>
      </c>
      <c r="F7">
        <v>56.030743280000003</v>
      </c>
      <c r="G7">
        <v>8</v>
      </c>
      <c r="H7">
        <v>12.56</v>
      </c>
      <c r="I7">
        <v>1484</v>
      </c>
      <c r="J7">
        <v>6430.6666670000004</v>
      </c>
      <c r="K7">
        <v>77168</v>
      </c>
      <c r="L7">
        <v>37.1</v>
      </c>
      <c r="M7">
        <v>632277</v>
      </c>
      <c r="N7">
        <v>264313</v>
      </c>
      <c r="O7">
        <v>0.16600000000000001</v>
      </c>
      <c r="P7">
        <v>3.42516328</v>
      </c>
      <c r="Q7">
        <v>10.11732147</v>
      </c>
      <c r="R7">
        <v>8.1935128549999998</v>
      </c>
      <c r="S7">
        <v>24.202175709999999</v>
      </c>
      <c r="T7">
        <v>2.3921524860000001</v>
      </c>
      <c r="U7">
        <v>8</v>
      </c>
      <c r="V7">
        <v>1401</v>
      </c>
      <c r="W7">
        <v>575013</v>
      </c>
      <c r="X7">
        <v>45781.289810000002</v>
      </c>
      <c r="Y7">
        <v>111.544586</v>
      </c>
      <c r="Z7">
        <v>37.762803230000003</v>
      </c>
      <c r="AA7">
        <v>7.4514436039999996</v>
      </c>
      <c r="AB7">
        <v>12.36</v>
      </c>
      <c r="AC7">
        <v>711</v>
      </c>
      <c r="AD7">
        <v>87.88</v>
      </c>
      <c r="AE7">
        <v>109.4553377</v>
      </c>
      <c r="AF7">
        <v>323.31154679999997</v>
      </c>
      <c r="AG7">
        <v>326.92</v>
      </c>
      <c r="AH7">
        <v>10.8</v>
      </c>
      <c r="AI7">
        <v>4.798</v>
      </c>
      <c r="AJ7">
        <v>0</v>
      </c>
      <c r="AK7">
        <v>4.59</v>
      </c>
      <c r="AL7">
        <v>4.5499999999999999E-2</v>
      </c>
      <c r="AM7">
        <v>9.7000000000000003E-2</v>
      </c>
      <c r="AN7">
        <v>5806.8919999999998</v>
      </c>
      <c r="AO7">
        <v>4405.8919999999998</v>
      </c>
      <c r="AP7">
        <v>3991.0920000000001</v>
      </c>
      <c r="AQ7">
        <v>869.51895420000005</v>
      </c>
      <c r="AR7">
        <v>369.5455556</v>
      </c>
      <c r="AS7">
        <v>831.82409340000004</v>
      </c>
      <c r="AT7">
        <v>0.45100000000000001</v>
      </c>
      <c r="AU7">
        <v>423.1</v>
      </c>
      <c r="AV7">
        <v>332</v>
      </c>
      <c r="AW7">
        <v>19785</v>
      </c>
      <c r="AX7">
        <v>5697</v>
      </c>
      <c r="AY7">
        <v>98.020171469999994</v>
      </c>
      <c r="AZ7">
        <v>49</v>
      </c>
      <c r="BA7">
        <v>0.84307326699999996</v>
      </c>
      <c r="BB7">
        <v>5.8</v>
      </c>
      <c r="BC7">
        <v>15.4</v>
      </c>
      <c r="BD7">
        <v>3.2</v>
      </c>
      <c r="BE7">
        <v>80</v>
      </c>
      <c r="BF7">
        <v>1.9</v>
      </c>
      <c r="BG7">
        <v>36.799999999999997</v>
      </c>
      <c r="BH7">
        <v>30.5</v>
      </c>
      <c r="BI7">
        <v>1</v>
      </c>
      <c r="BJ7">
        <v>235</v>
      </c>
      <c r="BK7">
        <v>5766585</v>
      </c>
      <c r="BL7">
        <v>295735</v>
      </c>
      <c r="BM7">
        <v>1341</v>
      </c>
      <c r="BN7">
        <v>113</v>
      </c>
      <c r="BO7">
        <v>22988</v>
      </c>
      <c r="BP7">
        <v>3037</v>
      </c>
      <c r="BQ7">
        <v>55838</v>
      </c>
      <c r="BR7">
        <v>329</v>
      </c>
      <c r="BS7">
        <v>887</v>
      </c>
      <c r="BT7">
        <v>41910</v>
      </c>
      <c r="BU7">
        <v>120385</v>
      </c>
      <c r="BV7">
        <v>40851</v>
      </c>
      <c r="BW7">
        <v>4310</v>
      </c>
      <c r="BX7">
        <v>3746</v>
      </c>
      <c r="BY7">
        <v>5128.4252290000004</v>
      </c>
      <c r="BZ7">
        <v>23.254664590000001</v>
      </c>
      <c r="CA7">
        <v>1.9595653230000001</v>
      </c>
      <c r="CB7">
        <v>398.64148369999998</v>
      </c>
      <c r="CC7">
        <v>52.66548573</v>
      </c>
      <c r="CD7">
        <v>968.30273030000001</v>
      </c>
      <c r="CE7">
        <v>5.7052831099999999</v>
      </c>
      <c r="CF7">
        <v>15.381720720000001</v>
      </c>
      <c r="CG7">
        <v>726.7732982</v>
      </c>
      <c r="CH7">
        <v>2087.630721</v>
      </c>
      <c r="CI7">
        <v>708.40887629999997</v>
      </c>
      <c r="CJ7">
        <v>74.740942860000004</v>
      </c>
      <c r="CK7">
        <v>64.960457529999999</v>
      </c>
      <c r="CL7" t="s">
        <v>252</v>
      </c>
      <c r="CM7">
        <v>5350708</v>
      </c>
      <c r="CN7">
        <v>1.0862242900000001</v>
      </c>
      <c r="CO7">
        <v>10.3</v>
      </c>
      <c r="CP7">
        <v>1.27</v>
      </c>
      <c r="CQ7">
        <v>6.65</v>
      </c>
      <c r="CR7">
        <v>0.05</v>
      </c>
      <c r="CS7">
        <v>0.18</v>
      </c>
      <c r="CT7">
        <v>0.153</v>
      </c>
      <c r="CU7">
        <v>0.11600000000000001</v>
      </c>
      <c r="CV7">
        <v>3.6999999999999998E-2</v>
      </c>
      <c r="CW7">
        <v>0.13500000000000001</v>
      </c>
      <c r="CX7">
        <v>24.9</v>
      </c>
      <c r="CY7">
        <v>1492</v>
      </c>
      <c r="CZ7">
        <v>21.5</v>
      </c>
      <c r="DA7">
        <v>21.5</v>
      </c>
      <c r="DB7">
        <v>1302</v>
      </c>
      <c r="DC7">
        <v>4.8</v>
      </c>
      <c r="DD7">
        <v>11.5</v>
      </c>
      <c r="DE7">
        <v>4283</v>
      </c>
      <c r="DF7">
        <v>45829</v>
      </c>
      <c r="DG7">
        <v>9.3456108999999996E-2</v>
      </c>
      <c r="DH7">
        <v>0.73691485800000001</v>
      </c>
      <c r="DI7">
        <v>8873</v>
      </c>
      <c r="DJ7">
        <v>7.8</v>
      </c>
      <c r="DK7">
        <v>138</v>
      </c>
      <c r="DL7">
        <v>978</v>
      </c>
      <c r="DM7">
        <v>13.9</v>
      </c>
      <c r="DN7">
        <v>65</v>
      </c>
      <c r="DO7">
        <v>40</v>
      </c>
      <c r="DP7" t="s">
        <v>253</v>
      </c>
      <c r="DR7">
        <v>18</v>
      </c>
      <c r="DS7">
        <v>5</v>
      </c>
      <c r="DT7">
        <v>10</v>
      </c>
      <c r="DU7" t="s">
        <v>298</v>
      </c>
      <c r="DV7" t="s">
        <v>254</v>
      </c>
      <c r="DW7">
        <v>4</v>
      </c>
      <c r="DX7" t="s">
        <v>306</v>
      </c>
      <c r="DY7">
        <v>1</v>
      </c>
      <c r="DZ7">
        <v>6</v>
      </c>
      <c r="EA7">
        <v>16</v>
      </c>
      <c r="EB7">
        <v>6</v>
      </c>
      <c r="EC7">
        <v>12</v>
      </c>
      <c r="ED7">
        <v>0.90100000000000002</v>
      </c>
      <c r="EE7">
        <v>10202</v>
      </c>
      <c r="EF7">
        <v>0.92</v>
      </c>
      <c r="EG7">
        <v>15325</v>
      </c>
      <c r="EH7">
        <v>0.19859268099999999</v>
      </c>
      <c r="EI7">
        <v>35</v>
      </c>
      <c r="EJ7">
        <v>125</v>
      </c>
      <c r="EK7" t="s">
        <v>252</v>
      </c>
      <c r="EL7" t="s">
        <v>252</v>
      </c>
      <c r="EM7" t="s">
        <v>252</v>
      </c>
      <c r="EN7" t="s">
        <v>252</v>
      </c>
      <c r="EO7" t="s">
        <v>252</v>
      </c>
      <c r="EP7" t="s">
        <v>256</v>
      </c>
      <c r="EQ7" t="s">
        <v>252</v>
      </c>
      <c r="ER7" t="s">
        <v>256</v>
      </c>
      <c r="ES7" t="s">
        <v>252</v>
      </c>
      <c r="ET7" t="s">
        <v>256</v>
      </c>
      <c r="EU7" t="s">
        <v>256</v>
      </c>
      <c r="EV7" t="s">
        <v>256</v>
      </c>
      <c r="EW7" t="s">
        <v>256</v>
      </c>
      <c r="EX7">
        <v>75.7</v>
      </c>
      <c r="EY7">
        <v>88.2</v>
      </c>
      <c r="EZ7">
        <v>6.7</v>
      </c>
      <c r="FA7">
        <v>8.8000000000000007</v>
      </c>
      <c r="FB7">
        <v>3.6</v>
      </c>
      <c r="FC7">
        <v>0.8</v>
      </c>
      <c r="FD7">
        <v>2</v>
      </c>
      <c r="FE7">
        <v>2.6</v>
      </c>
      <c r="FF7">
        <v>2.2999999999999998</v>
      </c>
      <c r="FG7">
        <v>2.2999999999999998</v>
      </c>
      <c r="FH7">
        <v>1.5</v>
      </c>
      <c r="FI7">
        <v>1.2</v>
      </c>
      <c r="FJ7">
        <v>159</v>
      </c>
      <c r="FK7" t="s">
        <v>257</v>
      </c>
      <c r="FL7" t="b">
        <v>1</v>
      </c>
      <c r="FM7">
        <v>4</v>
      </c>
      <c r="FN7">
        <v>1453017.25</v>
      </c>
      <c r="FO7">
        <v>43</v>
      </c>
      <c r="FP7">
        <v>135164.3953</v>
      </c>
      <c r="FQ7">
        <v>47</v>
      </c>
      <c r="FR7">
        <v>123661.0426</v>
      </c>
      <c r="FS7">
        <v>0.22654969599999999</v>
      </c>
      <c r="FT7">
        <v>4188</v>
      </c>
      <c r="FU7">
        <v>1387.79107</v>
      </c>
      <c r="FV7">
        <v>4.0374048010000001</v>
      </c>
      <c r="FW7">
        <v>9</v>
      </c>
      <c r="FX7">
        <v>1.548501919</v>
      </c>
      <c r="FY7" t="s">
        <v>307</v>
      </c>
      <c r="FZ7" t="s">
        <v>258</v>
      </c>
      <c r="GA7" t="s">
        <v>258</v>
      </c>
      <c r="GB7" t="s">
        <v>260</v>
      </c>
      <c r="GC7" t="s">
        <v>260</v>
      </c>
      <c r="GD7" t="s">
        <v>260</v>
      </c>
      <c r="GE7">
        <v>10.1</v>
      </c>
      <c r="GF7">
        <v>14.9</v>
      </c>
      <c r="GG7">
        <v>25.1</v>
      </c>
      <c r="GH7">
        <v>3.4</v>
      </c>
      <c r="GI7">
        <v>2.9</v>
      </c>
      <c r="GJ7">
        <v>10523</v>
      </c>
      <c r="GK7">
        <v>1.83</v>
      </c>
      <c r="GL7">
        <v>7.7399999999999997E-2</v>
      </c>
      <c r="GM7">
        <v>9.4899999999999998E-2</v>
      </c>
      <c r="GN7">
        <v>2.88</v>
      </c>
      <c r="GO7">
        <v>0.14000000000000001</v>
      </c>
      <c r="GP7">
        <v>0.63600000000000001</v>
      </c>
      <c r="GQ7">
        <v>9.4600000000000004E-2</v>
      </c>
      <c r="GR7">
        <v>4.5400000000000003E-2</v>
      </c>
      <c r="GS7">
        <v>43</v>
      </c>
      <c r="GT7">
        <v>29</v>
      </c>
      <c r="GU7">
        <v>0.54100000000000004</v>
      </c>
      <c r="GV7">
        <v>19</v>
      </c>
      <c r="GW7">
        <v>5.4594736839999998</v>
      </c>
      <c r="GX7">
        <v>45.1</v>
      </c>
      <c r="GY7">
        <v>15.029</v>
      </c>
      <c r="GZ7">
        <v>2585.826149</v>
      </c>
      <c r="HA7">
        <v>144885.7611</v>
      </c>
      <c r="HB7">
        <v>0</v>
      </c>
      <c r="HC7">
        <v>41.6</v>
      </c>
      <c r="HD7">
        <v>25.5</v>
      </c>
      <c r="HE7">
        <v>0</v>
      </c>
      <c r="HF7">
        <v>2.8</v>
      </c>
      <c r="HG7">
        <v>0</v>
      </c>
      <c r="HH7">
        <v>3.1</v>
      </c>
      <c r="HI7">
        <v>26.5</v>
      </c>
      <c r="HJ7">
        <v>0.4</v>
      </c>
      <c r="HK7" t="s">
        <v>308</v>
      </c>
      <c r="HL7">
        <v>2.8000000000000001E-2</v>
      </c>
      <c r="HM7" s="2">
        <v>373000000000</v>
      </c>
      <c r="HN7">
        <v>64193.559990000002</v>
      </c>
      <c r="HO7">
        <v>0</v>
      </c>
      <c r="HP7">
        <v>0</v>
      </c>
      <c r="HQ7">
        <v>55226</v>
      </c>
      <c r="HR7">
        <v>0</v>
      </c>
      <c r="HS7">
        <v>1416</v>
      </c>
      <c r="HT7">
        <v>285</v>
      </c>
      <c r="HU7">
        <v>390590</v>
      </c>
      <c r="HV7">
        <v>185</v>
      </c>
      <c r="HW7">
        <v>1</v>
      </c>
      <c r="HX7" t="s">
        <v>265</v>
      </c>
      <c r="HY7" t="s">
        <v>265</v>
      </c>
      <c r="HZ7" t="s">
        <v>265</v>
      </c>
      <c r="IA7" t="s">
        <v>265</v>
      </c>
      <c r="IB7" t="s">
        <v>264</v>
      </c>
      <c r="IC7">
        <v>7</v>
      </c>
      <c r="ID7">
        <v>9</v>
      </c>
      <c r="IE7">
        <v>830295.57140000002</v>
      </c>
      <c r="IF7">
        <v>7.6330590269999998</v>
      </c>
      <c r="IG7">
        <v>-0.63305902700000005</v>
      </c>
      <c r="IH7">
        <v>2906034.5</v>
      </c>
      <c r="II7">
        <v>645785.44440000004</v>
      </c>
      <c r="IJ7">
        <v>1868165.0360000001</v>
      </c>
      <c r="IK7" t="s">
        <v>309</v>
      </c>
      <c r="IL7" t="s">
        <v>303</v>
      </c>
      <c r="IM7">
        <v>1.571428571</v>
      </c>
      <c r="IN7">
        <v>0.5</v>
      </c>
      <c r="IO7">
        <v>0.55400000000000005</v>
      </c>
      <c r="IP7">
        <v>0.41899999999999998</v>
      </c>
    </row>
    <row r="8" spans="1:250" x14ac:dyDescent="0.2">
      <c r="A8" t="s">
        <v>310</v>
      </c>
      <c r="B8" t="s">
        <v>311</v>
      </c>
      <c r="C8">
        <v>4845</v>
      </c>
      <c r="D8">
        <v>3605597</v>
      </c>
      <c r="E8">
        <v>8.87497E-4</v>
      </c>
      <c r="F8">
        <v>744.18926729999998</v>
      </c>
      <c r="G8">
        <v>14</v>
      </c>
      <c r="H8">
        <v>13</v>
      </c>
      <c r="I8">
        <v>1611</v>
      </c>
      <c r="J8">
        <v>6981</v>
      </c>
      <c r="K8">
        <v>83772</v>
      </c>
      <c r="L8">
        <v>40.274999999999999</v>
      </c>
      <c r="M8">
        <v>896490</v>
      </c>
      <c r="N8">
        <v>311589</v>
      </c>
      <c r="O8">
        <v>0.19800000000000001</v>
      </c>
      <c r="P8">
        <v>3.7194886120000001</v>
      </c>
      <c r="Q8">
        <v>11.523261829999999</v>
      </c>
      <c r="R8">
        <v>10.701547059999999</v>
      </c>
      <c r="S8">
        <v>33.154215979999996</v>
      </c>
      <c r="T8">
        <v>2.8771554840000002</v>
      </c>
      <c r="U8">
        <v>14</v>
      </c>
      <c r="V8">
        <v>1217</v>
      </c>
      <c r="W8">
        <v>359995</v>
      </c>
      <c r="X8">
        <v>27691.92308</v>
      </c>
      <c r="Y8">
        <v>93.61538462</v>
      </c>
      <c r="Z8">
        <v>30.21725636</v>
      </c>
      <c r="AA8">
        <v>4.2973189129999998</v>
      </c>
      <c r="AB8">
        <v>22.71</v>
      </c>
      <c r="AC8">
        <v>711</v>
      </c>
      <c r="AD8">
        <v>161.55000000000001</v>
      </c>
      <c r="AE8">
        <v>105.0505051</v>
      </c>
      <c r="AF8">
        <v>325.45454549999999</v>
      </c>
      <c r="AG8">
        <v>343.3</v>
      </c>
      <c r="AH8">
        <v>10.89</v>
      </c>
      <c r="AI8">
        <v>4.9550000000000001</v>
      </c>
      <c r="AJ8">
        <v>88</v>
      </c>
      <c r="AK8">
        <v>4.95</v>
      </c>
      <c r="AL8">
        <v>6.9900000000000004E-2</v>
      </c>
      <c r="AM8">
        <v>0.154</v>
      </c>
      <c r="AN8">
        <v>5905.9260000000004</v>
      </c>
      <c r="AO8">
        <v>4688.9260000000004</v>
      </c>
      <c r="AP8">
        <v>4184.076</v>
      </c>
      <c r="AQ8">
        <v>845.26787879999995</v>
      </c>
      <c r="AR8">
        <v>384.21267219999999</v>
      </c>
      <c r="AS8">
        <v>844.41493439999999</v>
      </c>
      <c r="AT8">
        <v>0.23599999999999999</v>
      </c>
      <c r="AU8">
        <v>181.6</v>
      </c>
      <c r="AV8">
        <v>247</v>
      </c>
      <c r="AW8">
        <v>8751</v>
      </c>
      <c r="AX8">
        <v>2467</v>
      </c>
      <c r="AY8">
        <v>68.421401500000002</v>
      </c>
      <c r="AZ8">
        <v>6</v>
      </c>
      <c r="BA8">
        <v>0.166407949</v>
      </c>
      <c r="BB8">
        <v>4.5999999999999996</v>
      </c>
      <c r="BC8">
        <v>6</v>
      </c>
      <c r="BD8">
        <v>3.4</v>
      </c>
      <c r="BE8">
        <v>80.3</v>
      </c>
      <c r="BF8">
        <v>3.09</v>
      </c>
      <c r="BG8">
        <v>37.700000000000003</v>
      </c>
      <c r="BH8">
        <v>33.9</v>
      </c>
      <c r="BI8">
        <v>0</v>
      </c>
      <c r="BJ8">
        <v>107</v>
      </c>
      <c r="BK8">
        <v>3605597</v>
      </c>
      <c r="BL8">
        <v>84370</v>
      </c>
      <c r="BM8">
        <v>163</v>
      </c>
      <c r="BN8">
        <v>5</v>
      </c>
      <c r="BO8">
        <v>5100</v>
      </c>
      <c r="BP8">
        <v>1120</v>
      </c>
      <c r="BQ8">
        <v>16425</v>
      </c>
      <c r="BR8">
        <v>191</v>
      </c>
      <c r="BS8">
        <v>183</v>
      </c>
      <c r="BT8">
        <v>8528</v>
      </c>
      <c r="BU8">
        <v>41977</v>
      </c>
      <c r="BV8">
        <v>7407</v>
      </c>
      <c r="BW8">
        <v>1930</v>
      </c>
      <c r="BX8">
        <v>1341</v>
      </c>
      <c r="BY8">
        <v>2339.9731029999998</v>
      </c>
      <c r="BZ8">
        <v>4.5207492680000003</v>
      </c>
      <c r="CA8">
        <v>0.13867329</v>
      </c>
      <c r="CB8">
        <v>141.4467563</v>
      </c>
      <c r="CC8">
        <v>31.06281706</v>
      </c>
      <c r="CD8">
        <v>455.54175909999998</v>
      </c>
      <c r="CE8">
        <v>5.2973196949999997</v>
      </c>
      <c r="CF8">
        <v>5.0754424299999998</v>
      </c>
      <c r="CG8">
        <v>236.52116419999999</v>
      </c>
      <c r="CH8">
        <v>1164.2177429999999</v>
      </c>
      <c r="CI8">
        <v>205.4306125</v>
      </c>
      <c r="CJ8">
        <v>53.527890110000001</v>
      </c>
      <c r="CK8">
        <v>37.192176500000002</v>
      </c>
      <c r="CL8" t="s">
        <v>252</v>
      </c>
      <c r="CM8">
        <v>2867554</v>
      </c>
      <c r="CN8">
        <v>1.2573771929999999</v>
      </c>
      <c r="CO8">
        <v>7</v>
      </c>
      <c r="CP8">
        <v>1.51</v>
      </c>
      <c r="CQ8">
        <v>7</v>
      </c>
      <c r="CR8">
        <v>0.06</v>
      </c>
      <c r="CS8">
        <v>0.15</v>
      </c>
      <c r="CT8">
        <v>8.5000000000000006E-2</v>
      </c>
      <c r="CU8">
        <v>5.6000000000000001E-2</v>
      </c>
      <c r="CV8">
        <v>2.9000000000000001E-2</v>
      </c>
      <c r="CW8">
        <v>7.0000000000000007E-2</v>
      </c>
      <c r="CX8">
        <v>39.1</v>
      </c>
      <c r="CY8">
        <v>1371</v>
      </c>
      <c r="CZ8">
        <v>9.3000000000000007</v>
      </c>
      <c r="DA8">
        <v>9.3000000000000007</v>
      </c>
      <c r="DB8">
        <v>364</v>
      </c>
      <c r="DC8">
        <v>4.33</v>
      </c>
      <c r="DD8">
        <v>10.5</v>
      </c>
      <c r="DE8">
        <v>2010</v>
      </c>
      <c r="DF8">
        <v>18665</v>
      </c>
      <c r="DG8">
        <v>0.10768818600000001</v>
      </c>
      <c r="DH8">
        <v>0.55746662800000002</v>
      </c>
      <c r="DI8">
        <v>9584</v>
      </c>
      <c r="DJ8">
        <v>14.2</v>
      </c>
      <c r="DK8">
        <v>272</v>
      </c>
      <c r="DL8">
        <v>268</v>
      </c>
      <c r="DM8">
        <v>7.7</v>
      </c>
      <c r="DN8">
        <v>22</v>
      </c>
      <c r="DO8" t="s">
        <v>291</v>
      </c>
      <c r="DP8" t="s">
        <v>253</v>
      </c>
      <c r="DR8">
        <v>15</v>
      </c>
      <c r="DS8">
        <v>8</v>
      </c>
      <c r="DT8">
        <v>13</v>
      </c>
      <c r="DU8" t="s">
        <v>298</v>
      </c>
      <c r="DV8" t="s">
        <v>298</v>
      </c>
      <c r="DW8">
        <v>1</v>
      </c>
      <c r="DX8" t="s">
        <v>312</v>
      </c>
      <c r="DY8">
        <v>3</v>
      </c>
      <c r="DZ8">
        <v>1</v>
      </c>
      <c r="EA8">
        <v>9</v>
      </c>
      <c r="EB8">
        <v>2</v>
      </c>
      <c r="EC8">
        <v>3</v>
      </c>
      <c r="ED8">
        <v>0.91400000000000003</v>
      </c>
      <c r="EE8">
        <v>20635</v>
      </c>
      <c r="EF8">
        <v>0.91</v>
      </c>
      <c r="EG8">
        <v>15591</v>
      </c>
      <c r="EH8">
        <v>0.18611230500000001</v>
      </c>
      <c r="EI8">
        <v>17</v>
      </c>
      <c r="EJ8">
        <v>112.6</v>
      </c>
      <c r="EK8" t="s">
        <v>256</v>
      </c>
      <c r="EL8" t="s">
        <v>256</v>
      </c>
      <c r="EM8" t="s">
        <v>256</v>
      </c>
      <c r="EN8" t="s">
        <v>256</v>
      </c>
      <c r="EO8" t="s">
        <v>256</v>
      </c>
      <c r="EP8" t="s">
        <v>256</v>
      </c>
      <c r="EQ8" t="s">
        <v>252</v>
      </c>
      <c r="ER8" t="s">
        <v>256</v>
      </c>
      <c r="ES8" t="s">
        <v>252</v>
      </c>
      <c r="ET8" t="s">
        <v>252</v>
      </c>
      <c r="EU8" t="s">
        <v>256</v>
      </c>
      <c r="EV8" t="s">
        <v>256</v>
      </c>
      <c r="EW8" t="s">
        <v>256</v>
      </c>
      <c r="EX8">
        <v>76.099999999999994</v>
      </c>
      <c r="EY8">
        <v>97.1</v>
      </c>
      <c r="EZ8">
        <v>8.1</v>
      </c>
      <c r="FA8">
        <v>3.4</v>
      </c>
      <c r="FB8">
        <v>4</v>
      </c>
      <c r="FC8">
        <v>14.4</v>
      </c>
      <c r="FD8">
        <v>1.8</v>
      </c>
      <c r="FE8">
        <v>1.4</v>
      </c>
      <c r="FF8">
        <v>1.5</v>
      </c>
      <c r="FG8">
        <v>1.5</v>
      </c>
      <c r="FH8">
        <v>1.1000000000000001</v>
      </c>
      <c r="FI8">
        <v>1</v>
      </c>
      <c r="FJ8">
        <v>122</v>
      </c>
      <c r="FK8" t="s">
        <v>285</v>
      </c>
      <c r="FL8" t="b">
        <v>1</v>
      </c>
      <c r="FM8">
        <v>0</v>
      </c>
      <c r="FN8" t="s">
        <v>260</v>
      </c>
      <c r="FO8">
        <v>109</v>
      </c>
      <c r="FP8">
        <v>33078.87156</v>
      </c>
      <c r="FQ8">
        <v>109</v>
      </c>
      <c r="FR8">
        <v>33078.87156</v>
      </c>
      <c r="FS8">
        <v>11.24871001</v>
      </c>
      <c r="FT8">
        <v>2597</v>
      </c>
      <c r="FU8">
        <v>1388.370042</v>
      </c>
      <c r="FV8">
        <v>53.601651189999998</v>
      </c>
      <c r="FW8">
        <v>5</v>
      </c>
      <c r="FX8">
        <v>1.386732904</v>
      </c>
      <c r="FY8" t="s">
        <v>300</v>
      </c>
      <c r="FZ8" t="s">
        <v>259</v>
      </c>
      <c r="GA8" t="s">
        <v>260</v>
      </c>
      <c r="GB8" t="s">
        <v>260</v>
      </c>
      <c r="GC8" t="s">
        <v>300</v>
      </c>
      <c r="GD8" t="s">
        <v>307</v>
      </c>
      <c r="GE8">
        <v>10.1</v>
      </c>
      <c r="GF8">
        <v>15.1</v>
      </c>
      <c r="GG8">
        <v>30.4</v>
      </c>
      <c r="GH8">
        <v>4.0999999999999996</v>
      </c>
      <c r="GI8">
        <v>1.6</v>
      </c>
      <c r="GJ8">
        <v>12323</v>
      </c>
      <c r="GK8">
        <v>3.46</v>
      </c>
      <c r="GL8">
        <v>0.1021</v>
      </c>
      <c r="GM8">
        <v>9.7000000000000003E-2</v>
      </c>
      <c r="GN8">
        <v>2.4</v>
      </c>
      <c r="GO8">
        <v>0.1</v>
      </c>
      <c r="GP8">
        <v>0.66100000000000003</v>
      </c>
      <c r="GQ8">
        <v>0.1071</v>
      </c>
      <c r="GR8">
        <v>-7.1000000000000004E-3</v>
      </c>
      <c r="GS8">
        <v>25</v>
      </c>
      <c r="GT8">
        <v>37</v>
      </c>
      <c r="GU8">
        <v>0.69199999999999995</v>
      </c>
      <c r="GV8">
        <v>14</v>
      </c>
      <c r="GW8">
        <v>0.34607142899999999</v>
      </c>
      <c r="GX8">
        <v>49</v>
      </c>
      <c r="GY8">
        <v>1.2999999999999999E-2</v>
      </c>
      <c r="GZ8">
        <v>3.6055055519999999</v>
      </c>
      <c r="HA8">
        <v>2683.178535</v>
      </c>
      <c r="HB8">
        <v>39</v>
      </c>
      <c r="HC8">
        <v>0.6</v>
      </c>
      <c r="HD8">
        <v>55.6</v>
      </c>
      <c r="HE8">
        <v>0.2</v>
      </c>
      <c r="HF8">
        <v>0.7</v>
      </c>
      <c r="HG8">
        <v>0</v>
      </c>
      <c r="HH8">
        <v>0.7</v>
      </c>
      <c r="HI8">
        <v>0</v>
      </c>
      <c r="HJ8">
        <v>3.2</v>
      </c>
      <c r="HK8" t="s">
        <v>313</v>
      </c>
      <c r="HL8">
        <v>3.7999999999999999E-2</v>
      </c>
      <c r="HM8" s="2">
        <v>251000000000</v>
      </c>
      <c r="HN8">
        <v>69633.544739999998</v>
      </c>
      <c r="HO8">
        <v>0</v>
      </c>
      <c r="HP8">
        <v>0</v>
      </c>
      <c r="HQ8">
        <v>7350</v>
      </c>
      <c r="HR8">
        <v>0</v>
      </c>
      <c r="HS8">
        <v>0</v>
      </c>
      <c r="HT8">
        <v>14045</v>
      </c>
      <c r="HU8">
        <v>169503</v>
      </c>
      <c r="HV8">
        <v>9882</v>
      </c>
      <c r="HW8">
        <v>4</v>
      </c>
      <c r="HX8" t="s">
        <v>264</v>
      </c>
      <c r="HY8" t="s">
        <v>263</v>
      </c>
      <c r="HZ8" t="s">
        <v>264</v>
      </c>
      <c r="IA8" t="s">
        <v>263</v>
      </c>
      <c r="IB8" t="s">
        <v>264</v>
      </c>
      <c r="IC8">
        <v>5</v>
      </c>
      <c r="ID8">
        <v>7</v>
      </c>
      <c r="IE8">
        <v>721119.4</v>
      </c>
      <c r="IF8">
        <v>4.7352732270000004</v>
      </c>
      <c r="IG8">
        <v>0.26472677300000003</v>
      </c>
      <c r="IH8">
        <v>1802798.5</v>
      </c>
      <c r="II8">
        <v>515085.28570000001</v>
      </c>
      <c r="IJ8">
        <v>1261958.95</v>
      </c>
      <c r="IK8" t="s">
        <v>314</v>
      </c>
      <c r="IL8" t="s">
        <v>303</v>
      </c>
      <c r="IM8">
        <v>2</v>
      </c>
      <c r="IN8">
        <v>1</v>
      </c>
      <c r="IO8">
        <v>0.59199999999999997</v>
      </c>
      <c r="IP8">
        <v>0.39200000000000002</v>
      </c>
    </row>
    <row r="9" spans="1:250" x14ac:dyDescent="0.2">
      <c r="A9" t="s">
        <v>315</v>
      </c>
      <c r="B9" t="s">
        <v>316</v>
      </c>
      <c r="C9">
        <v>1955</v>
      </c>
      <c r="D9">
        <v>1003384</v>
      </c>
      <c r="E9">
        <v>9.8033259999999994E-3</v>
      </c>
      <c r="F9">
        <v>513.23989770000003</v>
      </c>
      <c r="G9">
        <v>0</v>
      </c>
      <c r="H9">
        <v>10.5</v>
      </c>
      <c r="I9">
        <v>1337</v>
      </c>
      <c r="J9">
        <v>5793.6666670000004</v>
      </c>
      <c r="K9">
        <v>69524</v>
      </c>
      <c r="L9">
        <v>33.424999999999997</v>
      </c>
      <c r="M9">
        <v>480472</v>
      </c>
      <c r="N9">
        <v>222092</v>
      </c>
      <c r="O9">
        <v>0.18099999999999999</v>
      </c>
      <c r="P9">
        <v>3.1944652210000002</v>
      </c>
      <c r="Q9">
        <v>10.169047620000001</v>
      </c>
      <c r="R9">
        <v>6.9108796960000003</v>
      </c>
      <c r="S9">
        <v>21.9996337</v>
      </c>
      <c r="T9">
        <v>2.163391748</v>
      </c>
      <c r="U9">
        <v>0</v>
      </c>
      <c r="V9">
        <v>1133</v>
      </c>
      <c r="W9">
        <v>362978</v>
      </c>
      <c r="X9">
        <v>34569.333330000001</v>
      </c>
      <c r="Y9">
        <v>107.9047619</v>
      </c>
      <c r="Z9">
        <v>33.896783839999998</v>
      </c>
      <c r="AA9">
        <v>5.2209021350000002</v>
      </c>
      <c r="AB9">
        <v>12.56</v>
      </c>
      <c r="AC9">
        <v>932</v>
      </c>
      <c r="AD9">
        <v>117.09</v>
      </c>
      <c r="AE9">
        <v>90.712742980000002</v>
      </c>
      <c r="AF9">
        <v>288.76889849999998</v>
      </c>
      <c r="AG9">
        <v>380.39</v>
      </c>
      <c r="AH9">
        <v>12.33</v>
      </c>
      <c r="AI9">
        <v>5.1710000000000003</v>
      </c>
      <c r="AJ9">
        <v>40</v>
      </c>
      <c r="AK9">
        <v>4.63</v>
      </c>
      <c r="AL9">
        <v>6.6000000000000003E-2</v>
      </c>
      <c r="AM9">
        <v>0.124</v>
      </c>
      <c r="AN9">
        <v>5075.2520000000004</v>
      </c>
      <c r="AO9">
        <v>3942.252</v>
      </c>
      <c r="AP9">
        <v>3444.7719999999999</v>
      </c>
      <c r="AQ9">
        <v>744.01123110000003</v>
      </c>
      <c r="AR9">
        <v>279.38134630000002</v>
      </c>
      <c r="AS9">
        <v>666.17134020000003</v>
      </c>
      <c r="AT9">
        <v>0.34399999999999997</v>
      </c>
      <c r="AU9">
        <v>431.9</v>
      </c>
      <c r="AV9">
        <v>415</v>
      </c>
      <c r="AW9">
        <v>4141</v>
      </c>
      <c r="AX9">
        <v>13082</v>
      </c>
      <c r="AY9">
        <v>1303.7879809999999</v>
      </c>
      <c r="AZ9">
        <v>18</v>
      </c>
      <c r="BA9">
        <v>1.7939293430000001</v>
      </c>
      <c r="BB9">
        <v>9.9</v>
      </c>
      <c r="BC9">
        <v>14.4</v>
      </c>
      <c r="BD9">
        <v>3.3</v>
      </c>
      <c r="BE9">
        <v>78.099999999999994</v>
      </c>
      <c r="BF9">
        <v>3.01</v>
      </c>
      <c r="BG9">
        <v>37.6</v>
      </c>
      <c r="BH9">
        <v>32.700000000000003</v>
      </c>
      <c r="BI9">
        <v>0</v>
      </c>
      <c r="BJ9">
        <v>62</v>
      </c>
      <c r="BK9">
        <v>1003384</v>
      </c>
      <c r="BL9">
        <v>40185</v>
      </c>
      <c r="BM9">
        <v>155</v>
      </c>
      <c r="BN9">
        <v>5</v>
      </c>
      <c r="BO9">
        <v>2371</v>
      </c>
      <c r="BP9">
        <v>389</v>
      </c>
      <c r="BQ9">
        <v>9217</v>
      </c>
      <c r="BR9">
        <v>116</v>
      </c>
      <c r="BS9">
        <v>64</v>
      </c>
      <c r="BT9">
        <v>9756</v>
      </c>
      <c r="BU9">
        <v>15395</v>
      </c>
      <c r="BV9">
        <v>1609</v>
      </c>
      <c r="BW9">
        <v>570</v>
      </c>
      <c r="BX9">
        <v>538</v>
      </c>
      <c r="BY9">
        <v>4004.9472580000001</v>
      </c>
      <c r="BZ9">
        <v>15.447724900000001</v>
      </c>
      <c r="CA9">
        <v>0.49831370600000002</v>
      </c>
      <c r="CB9">
        <v>236.30035960000001</v>
      </c>
      <c r="CC9">
        <v>38.768806359999999</v>
      </c>
      <c r="CD9">
        <v>918.59148640000001</v>
      </c>
      <c r="CE9">
        <v>11.56087799</v>
      </c>
      <c r="CF9">
        <v>6.3784154419999997</v>
      </c>
      <c r="CG9">
        <v>972.30970400000001</v>
      </c>
      <c r="CH9">
        <v>1534.307902</v>
      </c>
      <c r="CI9">
        <v>160.35735070000001</v>
      </c>
      <c r="CJ9">
        <v>56.807762529999998</v>
      </c>
      <c r="CK9">
        <v>53.618554809999999</v>
      </c>
      <c r="CL9" t="s">
        <v>256</v>
      </c>
      <c r="CM9">
        <v>1006135</v>
      </c>
      <c r="CN9">
        <v>0.99726577400000005</v>
      </c>
      <c r="CO9">
        <v>13.6</v>
      </c>
      <c r="CP9">
        <v>3.29</v>
      </c>
      <c r="CQ9">
        <v>6.88</v>
      </c>
      <c r="CR9">
        <v>0.01</v>
      </c>
      <c r="CS9">
        <v>0.11</v>
      </c>
      <c r="CT9">
        <v>0.14299999999999999</v>
      </c>
      <c r="CU9">
        <v>8.4000000000000005E-2</v>
      </c>
      <c r="CV9">
        <v>5.8999999999999997E-2</v>
      </c>
      <c r="CW9">
        <v>0.112</v>
      </c>
      <c r="CX9">
        <v>47.3</v>
      </c>
      <c r="CY9">
        <v>444</v>
      </c>
      <c r="CZ9">
        <v>12.3</v>
      </c>
      <c r="DA9">
        <v>12.3</v>
      </c>
      <c r="DB9">
        <v>124</v>
      </c>
      <c r="DC9">
        <v>5.0999999999999996</v>
      </c>
      <c r="DD9">
        <v>0.4</v>
      </c>
      <c r="DE9">
        <v>297</v>
      </c>
      <c r="DF9">
        <v>12362</v>
      </c>
      <c r="DG9">
        <v>2.4025239E-2</v>
      </c>
      <c r="DH9">
        <v>0.29599834200000003</v>
      </c>
      <c r="DI9">
        <v>1890</v>
      </c>
      <c r="DJ9">
        <v>10.5</v>
      </c>
      <c r="DK9">
        <v>174</v>
      </c>
      <c r="DL9">
        <v>223</v>
      </c>
      <c r="DM9">
        <v>14.9</v>
      </c>
      <c r="DN9">
        <v>31</v>
      </c>
      <c r="DO9" t="s">
        <v>291</v>
      </c>
      <c r="DP9" t="s">
        <v>253</v>
      </c>
      <c r="DQ9" t="s">
        <v>284</v>
      </c>
      <c r="DR9">
        <v>17</v>
      </c>
      <c r="DS9">
        <v>14</v>
      </c>
      <c r="DT9">
        <v>19</v>
      </c>
      <c r="DU9" t="s">
        <v>254</v>
      </c>
      <c r="DV9" t="s">
        <v>298</v>
      </c>
      <c r="DW9">
        <v>4</v>
      </c>
      <c r="DX9" t="s">
        <v>306</v>
      </c>
      <c r="DY9">
        <v>1</v>
      </c>
      <c r="DZ9">
        <v>18</v>
      </c>
      <c r="EA9">
        <v>37</v>
      </c>
      <c r="EB9">
        <v>36</v>
      </c>
      <c r="EC9">
        <v>10</v>
      </c>
      <c r="ED9">
        <v>0.89300000000000002</v>
      </c>
      <c r="EE9">
        <v>15639</v>
      </c>
      <c r="EF9">
        <v>0.9</v>
      </c>
      <c r="EG9">
        <v>11021</v>
      </c>
      <c r="EH9">
        <v>0.15852079899999999</v>
      </c>
      <c r="EI9">
        <v>19</v>
      </c>
      <c r="EJ9">
        <v>145.80000000000001</v>
      </c>
      <c r="EK9" t="s">
        <v>256</v>
      </c>
      <c r="EL9" t="s">
        <v>256</v>
      </c>
      <c r="EM9" t="s">
        <v>256</v>
      </c>
      <c r="EN9" t="s">
        <v>256</v>
      </c>
      <c r="EO9" t="s">
        <v>256</v>
      </c>
      <c r="EP9" t="s">
        <v>256</v>
      </c>
      <c r="EQ9" t="s">
        <v>256</v>
      </c>
      <c r="ER9" t="s">
        <v>256</v>
      </c>
      <c r="ES9" t="s">
        <v>256</v>
      </c>
      <c r="ET9" t="s">
        <v>256</v>
      </c>
      <c r="EU9" t="s">
        <v>256</v>
      </c>
      <c r="EV9" t="s">
        <v>256</v>
      </c>
      <c r="EW9" t="s">
        <v>256</v>
      </c>
      <c r="EX9">
        <v>78.3</v>
      </c>
      <c r="EY9">
        <v>85.5</v>
      </c>
      <c r="EZ9">
        <v>2.5</v>
      </c>
      <c r="FA9">
        <v>3.6</v>
      </c>
      <c r="FB9">
        <v>3.7</v>
      </c>
      <c r="FC9">
        <v>7.1</v>
      </c>
      <c r="FD9">
        <v>2.1</v>
      </c>
      <c r="FE9">
        <v>1.5</v>
      </c>
      <c r="FF9">
        <v>2.7</v>
      </c>
      <c r="FG9">
        <v>1.2</v>
      </c>
      <c r="FH9">
        <v>1.5</v>
      </c>
      <c r="FI9">
        <v>1.1000000000000001</v>
      </c>
      <c r="FJ9">
        <v>129</v>
      </c>
      <c r="FK9" t="s">
        <v>285</v>
      </c>
      <c r="FL9" t="b">
        <v>1</v>
      </c>
      <c r="FM9">
        <v>0</v>
      </c>
      <c r="FN9" t="s">
        <v>260</v>
      </c>
      <c r="FO9">
        <v>16</v>
      </c>
      <c r="FP9">
        <v>62711.5</v>
      </c>
      <c r="FQ9">
        <v>16</v>
      </c>
      <c r="FR9">
        <v>62711.5</v>
      </c>
      <c r="FS9">
        <v>4.0920716109999997</v>
      </c>
      <c r="FT9">
        <v>831</v>
      </c>
      <c r="FU9">
        <v>1207.4416369999999</v>
      </c>
      <c r="FV9">
        <v>42.506393860000003</v>
      </c>
      <c r="FW9">
        <v>0</v>
      </c>
      <c r="FX9">
        <v>0</v>
      </c>
      <c r="FY9" t="s">
        <v>258</v>
      </c>
      <c r="FZ9" t="s">
        <v>258</v>
      </c>
      <c r="GA9" t="s">
        <v>260</v>
      </c>
      <c r="GB9" t="s">
        <v>260</v>
      </c>
      <c r="GC9" t="s">
        <v>258</v>
      </c>
      <c r="GD9" t="s">
        <v>258</v>
      </c>
      <c r="GE9">
        <v>10.5</v>
      </c>
      <c r="GF9">
        <v>21.6</v>
      </c>
      <c r="GG9">
        <v>33.9</v>
      </c>
      <c r="GH9">
        <v>4.5</v>
      </c>
      <c r="GI9">
        <v>2.2999999999999998</v>
      </c>
      <c r="GJ9">
        <v>73</v>
      </c>
      <c r="GK9">
        <v>7.0000000000000007E-2</v>
      </c>
      <c r="GL9">
        <v>0.1295</v>
      </c>
      <c r="GM9">
        <v>0.1096</v>
      </c>
      <c r="GN9">
        <v>3.52</v>
      </c>
      <c r="GO9">
        <v>0.12</v>
      </c>
      <c r="GP9">
        <v>0.72699999999999998</v>
      </c>
      <c r="GQ9">
        <v>0.16259999999999999</v>
      </c>
      <c r="GR9">
        <v>-4.2599999999999999E-2</v>
      </c>
      <c r="GS9">
        <v>36</v>
      </c>
      <c r="GT9">
        <v>12</v>
      </c>
      <c r="GU9">
        <v>0.70899999999999996</v>
      </c>
      <c r="GV9">
        <v>13</v>
      </c>
      <c r="GW9">
        <v>0.150384615</v>
      </c>
      <c r="GX9">
        <v>55.3</v>
      </c>
      <c r="GY9">
        <v>5.0000000000000001E-3</v>
      </c>
      <c r="GZ9">
        <v>4.9831370640000001</v>
      </c>
      <c r="HA9">
        <v>2557.5447570000001</v>
      </c>
      <c r="HB9">
        <v>0</v>
      </c>
      <c r="HC9">
        <v>6.8</v>
      </c>
      <c r="HD9">
        <v>85.8</v>
      </c>
      <c r="HE9">
        <v>0.5</v>
      </c>
      <c r="HF9">
        <v>0</v>
      </c>
      <c r="HG9">
        <v>0</v>
      </c>
      <c r="HH9">
        <v>1.5</v>
      </c>
      <c r="HI9">
        <v>0.1</v>
      </c>
      <c r="HJ9">
        <v>5.3</v>
      </c>
      <c r="HK9" t="s">
        <v>317</v>
      </c>
      <c r="HL9">
        <v>0.01</v>
      </c>
      <c r="HM9">
        <v>65872900000</v>
      </c>
      <c r="HN9">
        <v>65650.737899999993</v>
      </c>
      <c r="HO9">
        <v>0</v>
      </c>
      <c r="HP9">
        <v>0</v>
      </c>
      <c r="HQ9">
        <v>8005</v>
      </c>
      <c r="HR9">
        <v>2500</v>
      </c>
      <c r="HS9">
        <v>0</v>
      </c>
      <c r="HT9">
        <v>0</v>
      </c>
      <c r="HU9">
        <v>149560</v>
      </c>
      <c r="HV9">
        <v>57000</v>
      </c>
      <c r="HW9">
        <v>5</v>
      </c>
      <c r="HX9" t="s">
        <v>263</v>
      </c>
      <c r="HY9" t="s">
        <v>263</v>
      </c>
      <c r="HZ9" t="s">
        <v>263</v>
      </c>
      <c r="IA9" t="s">
        <v>264</v>
      </c>
      <c r="IB9" t="s">
        <v>263</v>
      </c>
      <c r="IC9">
        <v>1</v>
      </c>
      <c r="ID9">
        <v>3</v>
      </c>
      <c r="IE9">
        <v>1003384</v>
      </c>
      <c r="IF9">
        <v>1.3177560859999999</v>
      </c>
      <c r="IG9">
        <v>-0.31775608599999999</v>
      </c>
      <c r="IH9">
        <v>501692</v>
      </c>
      <c r="II9">
        <v>334461.3333</v>
      </c>
      <c r="IJ9">
        <v>752538</v>
      </c>
      <c r="IK9" t="s">
        <v>318</v>
      </c>
      <c r="IL9" t="s">
        <v>303</v>
      </c>
      <c r="IM9">
        <v>2</v>
      </c>
      <c r="IN9">
        <v>1</v>
      </c>
      <c r="IO9">
        <v>0.58699999999999997</v>
      </c>
      <c r="IP9">
        <v>0.39800000000000002</v>
      </c>
    </row>
    <row r="10" spans="1:250" x14ac:dyDescent="0.2">
      <c r="A10" t="s">
        <v>319</v>
      </c>
      <c r="B10" t="s">
        <v>320</v>
      </c>
      <c r="C10">
        <v>53997</v>
      </c>
      <c r="D10">
        <v>21781128</v>
      </c>
      <c r="E10">
        <v>1.368286E-2</v>
      </c>
      <c r="F10">
        <v>403.37663199999997</v>
      </c>
      <c r="G10">
        <v>1</v>
      </c>
      <c r="H10">
        <v>10</v>
      </c>
      <c r="I10">
        <v>1297</v>
      </c>
      <c r="J10">
        <v>5620.3333329999996</v>
      </c>
      <c r="K10">
        <v>67444</v>
      </c>
      <c r="L10">
        <v>32.424999999999997</v>
      </c>
      <c r="M10">
        <v>623736</v>
      </c>
      <c r="N10">
        <v>223179</v>
      </c>
      <c r="O10">
        <v>0.152</v>
      </c>
      <c r="P10">
        <v>3.3091008839999998</v>
      </c>
      <c r="Q10">
        <v>10.729759619999999</v>
      </c>
      <c r="R10">
        <v>9.2482059190000001</v>
      </c>
      <c r="S10">
        <v>29.987307690000002</v>
      </c>
      <c r="T10">
        <v>2.794779079</v>
      </c>
      <c r="U10">
        <v>60</v>
      </c>
      <c r="V10">
        <v>1270</v>
      </c>
      <c r="W10">
        <v>406876</v>
      </c>
      <c r="X10">
        <v>40687.599999999999</v>
      </c>
      <c r="Y10">
        <v>127</v>
      </c>
      <c r="Z10">
        <v>39.167309179999997</v>
      </c>
      <c r="AA10">
        <v>6.0327975800000004</v>
      </c>
      <c r="AB10">
        <v>11.27</v>
      </c>
      <c r="AC10">
        <v>1142</v>
      </c>
      <c r="AD10">
        <v>128.63999999999999</v>
      </c>
      <c r="AE10">
        <v>89.485458609999995</v>
      </c>
      <c r="AF10">
        <v>290.15659959999999</v>
      </c>
      <c r="AG10">
        <v>364.25</v>
      </c>
      <c r="AH10">
        <v>11.07</v>
      </c>
      <c r="AI10">
        <v>4.7690000000000001</v>
      </c>
      <c r="AJ10">
        <v>225</v>
      </c>
      <c r="AK10">
        <v>4.47</v>
      </c>
      <c r="AL10">
        <v>0</v>
      </c>
      <c r="AM10">
        <v>9.0999999999999998E-2</v>
      </c>
      <c r="AN10">
        <v>5108.8829999999998</v>
      </c>
      <c r="AO10">
        <v>3838.8829999999998</v>
      </c>
      <c r="AP10">
        <v>3345.9929999999999</v>
      </c>
      <c r="AQ10">
        <v>748.54429530000004</v>
      </c>
      <c r="AR10">
        <v>302.25772360000002</v>
      </c>
      <c r="AS10">
        <v>701.61312640000006</v>
      </c>
      <c r="AT10">
        <v>0.35299999999999998</v>
      </c>
      <c r="AU10">
        <v>383.6</v>
      </c>
      <c r="AV10">
        <v>433</v>
      </c>
      <c r="AW10">
        <v>96009</v>
      </c>
      <c r="AX10">
        <v>2313</v>
      </c>
      <c r="AY10">
        <v>10.61928473</v>
      </c>
      <c r="AZ10">
        <v>23</v>
      </c>
      <c r="BA10">
        <v>0.105596</v>
      </c>
      <c r="BB10">
        <v>7.8</v>
      </c>
      <c r="BC10">
        <v>13.7</v>
      </c>
      <c r="BD10">
        <v>4</v>
      </c>
      <c r="BE10">
        <v>79</v>
      </c>
      <c r="BF10">
        <v>0.71</v>
      </c>
      <c r="BG10">
        <v>37.4</v>
      </c>
      <c r="BH10">
        <v>29.3</v>
      </c>
      <c r="BI10">
        <v>1</v>
      </c>
      <c r="BJ10">
        <v>2</v>
      </c>
      <c r="BL10">
        <v>969</v>
      </c>
      <c r="BM10">
        <v>0</v>
      </c>
      <c r="BN10">
        <v>0</v>
      </c>
      <c r="BO10">
        <v>22</v>
      </c>
      <c r="BP10">
        <v>6</v>
      </c>
      <c r="BQ10">
        <v>99</v>
      </c>
      <c r="BR10">
        <v>6</v>
      </c>
      <c r="BS10">
        <v>0</v>
      </c>
      <c r="BT10">
        <v>78</v>
      </c>
      <c r="BU10">
        <v>662</v>
      </c>
      <c r="BV10">
        <v>50</v>
      </c>
      <c r="BW10">
        <v>24</v>
      </c>
      <c r="BX10">
        <v>22</v>
      </c>
      <c r="CK10">
        <v>26.26669652</v>
      </c>
      <c r="CL10" t="s">
        <v>252</v>
      </c>
      <c r="CM10">
        <v>18464506</v>
      </c>
      <c r="CN10">
        <v>1.1796214860000001</v>
      </c>
      <c r="CO10">
        <v>14.8</v>
      </c>
      <c r="CP10">
        <v>1.28</v>
      </c>
      <c r="CQ10">
        <v>5.73</v>
      </c>
      <c r="CR10">
        <v>0.01</v>
      </c>
      <c r="CS10">
        <v>0.05</v>
      </c>
      <c r="CT10">
        <v>5.1999999999999998E-2</v>
      </c>
      <c r="CU10">
        <v>0.03</v>
      </c>
      <c r="CV10">
        <v>2.1999999999999999E-2</v>
      </c>
      <c r="CW10">
        <v>4.1000000000000002E-2</v>
      </c>
      <c r="CX10">
        <v>35</v>
      </c>
      <c r="CY10">
        <v>7231</v>
      </c>
      <c r="CZ10">
        <v>13.2</v>
      </c>
      <c r="DA10">
        <v>13.2</v>
      </c>
      <c r="DB10">
        <v>3135</v>
      </c>
      <c r="DC10">
        <v>5.8</v>
      </c>
      <c r="DD10">
        <v>22.3</v>
      </c>
      <c r="DE10">
        <v>14632</v>
      </c>
      <c r="DF10">
        <v>285034</v>
      </c>
      <c r="DG10">
        <v>5.1334227000000003E-2</v>
      </c>
      <c r="DH10">
        <v>0.67177420700000001</v>
      </c>
      <c r="DI10">
        <v>3624</v>
      </c>
      <c r="DJ10">
        <v>19.399999999999999</v>
      </c>
      <c r="DK10">
        <v>379</v>
      </c>
      <c r="DL10">
        <v>2320</v>
      </c>
      <c r="DM10">
        <v>16.2</v>
      </c>
      <c r="DN10">
        <v>38</v>
      </c>
      <c r="DO10" t="s">
        <v>321</v>
      </c>
      <c r="DP10" t="s">
        <v>283</v>
      </c>
      <c r="DQ10" t="s">
        <v>284</v>
      </c>
      <c r="DR10">
        <v>6</v>
      </c>
      <c r="DS10">
        <v>31</v>
      </c>
      <c r="DT10">
        <v>31</v>
      </c>
      <c r="DU10" t="s">
        <v>254</v>
      </c>
      <c r="DV10" t="s">
        <v>254</v>
      </c>
      <c r="DW10">
        <v>4</v>
      </c>
      <c r="DX10" t="s">
        <v>306</v>
      </c>
      <c r="DY10">
        <v>1</v>
      </c>
      <c r="DZ10">
        <v>16</v>
      </c>
      <c r="EA10">
        <v>34</v>
      </c>
      <c r="EB10">
        <v>22</v>
      </c>
      <c r="EC10">
        <v>11</v>
      </c>
      <c r="ED10">
        <v>0.80300000000000005</v>
      </c>
      <c r="EE10">
        <v>9346</v>
      </c>
      <c r="EF10">
        <v>0.88</v>
      </c>
      <c r="EG10">
        <v>9238</v>
      </c>
      <c r="EH10">
        <v>0.13697289600000001</v>
      </c>
      <c r="EI10">
        <v>33</v>
      </c>
      <c r="EJ10">
        <v>127.79</v>
      </c>
      <c r="EK10" t="s">
        <v>252</v>
      </c>
      <c r="EL10" t="s">
        <v>252</v>
      </c>
      <c r="EM10" t="s">
        <v>252</v>
      </c>
      <c r="EN10" t="s">
        <v>252</v>
      </c>
      <c r="EO10" t="s">
        <v>252</v>
      </c>
      <c r="EP10" t="s">
        <v>256</v>
      </c>
      <c r="EQ10" t="s">
        <v>256</v>
      </c>
      <c r="ER10" t="s">
        <v>252</v>
      </c>
      <c r="ES10" t="s">
        <v>252</v>
      </c>
      <c r="ET10" t="s">
        <v>252</v>
      </c>
      <c r="EU10" t="s">
        <v>256</v>
      </c>
      <c r="EV10" t="s">
        <v>252</v>
      </c>
      <c r="EW10" t="s">
        <v>256</v>
      </c>
      <c r="EX10">
        <v>65.5</v>
      </c>
      <c r="EY10">
        <v>78.900000000000006</v>
      </c>
      <c r="EZ10">
        <v>6</v>
      </c>
      <c r="FA10">
        <v>3.6</v>
      </c>
      <c r="FB10">
        <v>4.2</v>
      </c>
      <c r="FC10">
        <v>4.0999999999999996</v>
      </c>
      <c r="FD10">
        <v>2.7</v>
      </c>
      <c r="FE10">
        <v>2.1</v>
      </c>
      <c r="FF10">
        <v>1.9</v>
      </c>
      <c r="FG10">
        <v>2.5</v>
      </c>
      <c r="FH10">
        <v>0.7</v>
      </c>
      <c r="FI10">
        <v>1.2</v>
      </c>
      <c r="FJ10">
        <v>127</v>
      </c>
      <c r="FK10" t="s">
        <v>285</v>
      </c>
      <c r="FL10" t="b">
        <v>1</v>
      </c>
      <c r="FM10">
        <v>3</v>
      </c>
      <c r="FN10">
        <v>7260376</v>
      </c>
      <c r="FO10">
        <v>191</v>
      </c>
      <c r="FP10">
        <v>114037.31939999999</v>
      </c>
      <c r="FQ10">
        <v>194</v>
      </c>
      <c r="FR10">
        <v>112273.8557</v>
      </c>
      <c r="FS10">
        <v>1.7963960960000001</v>
      </c>
      <c r="FT10">
        <v>15611</v>
      </c>
      <c r="FU10">
        <v>1395.2423289999999</v>
      </c>
      <c r="FV10">
        <v>28.91086542</v>
      </c>
      <c r="FW10">
        <v>28</v>
      </c>
      <c r="FX10">
        <v>1.2855165260000001</v>
      </c>
      <c r="FY10" t="s">
        <v>277</v>
      </c>
      <c r="FZ10" t="s">
        <v>286</v>
      </c>
      <c r="GA10" t="s">
        <v>258</v>
      </c>
      <c r="GB10" t="s">
        <v>258</v>
      </c>
      <c r="GC10" t="s">
        <v>275</v>
      </c>
      <c r="GD10" t="s">
        <v>278</v>
      </c>
      <c r="GE10">
        <v>10.1</v>
      </c>
      <c r="GF10">
        <v>15.8</v>
      </c>
      <c r="GH10">
        <v>2.7</v>
      </c>
      <c r="GI10">
        <v>3</v>
      </c>
      <c r="GJ10">
        <v>88678</v>
      </c>
      <c r="GK10">
        <v>4.13</v>
      </c>
      <c r="GL10">
        <v>0.13009999999999999</v>
      </c>
      <c r="GM10">
        <v>0.12939999999999999</v>
      </c>
      <c r="GN10">
        <v>2.61</v>
      </c>
      <c r="GO10">
        <v>0.16</v>
      </c>
      <c r="GP10">
        <v>0.68100000000000005</v>
      </c>
      <c r="GQ10">
        <v>0.14879999999999999</v>
      </c>
      <c r="GR10">
        <v>1.12E-2</v>
      </c>
      <c r="GS10">
        <v>15</v>
      </c>
      <c r="GT10">
        <v>8</v>
      </c>
      <c r="GU10">
        <v>0.745</v>
      </c>
      <c r="GV10">
        <v>53</v>
      </c>
      <c r="GW10">
        <v>1.018811321</v>
      </c>
      <c r="GX10">
        <v>70.7</v>
      </c>
      <c r="GY10">
        <v>0</v>
      </c>
      <c r="GZ10">
        <v>0</v>
      </c>
      <c r="HA10">
        <v>0</v>
      </c>
      <c r="HB10">
        <v>11.5</v>
      </c>
      <c r="HC10">
        <v>7.5</v>
      </c>
      <c r="HD10">
        <v>73.900000000000006</v>
      </c>
      <c r="HE10">
        <v>0.5</v>
      </c>
      <c r="HF10">
        <v>0.1</v>
      </c>
      <c r="HG10">
        <v>0</v>
      </c>
      <c r="HH10">
        <v>3.7</v>
      </c>
      <c r="HI10">
        <v>0</v>
      </c>
      <c r="HJ10">
        <v>2.8</v>
      </c>
      <c r="HK10" t="s">
        <v>322</v>
      </c>
      <c r="HL10">
        <v>5.7000000000000002E-2</v>
      </c>
      <c r="HM10" s="2">
        <v>1030000000000</v>
      </c>
      <c r="HN10">
        <v>47488.927109999997</v>
      </c>
      <c r="HO10">
        <v>3303355</v>
      </c>
      <c r="HP10">
        <v>83550</v>
      </c>
      <c r="HQ10">
        <v>191667</v>
      </c>
      <c r="HR10">
        <v>0</v>
      </c>
      <c r="HS10">
        <v>15485</v>
      </c>
      <c r="HT10">
        <v>142278</v>
      </c>
      <c r="HU10">
        <v>541348</v>
      </c>
      <c r="HV10">
        <v>115289</v>
      </c>
      <c r="HW10">
        <v>4</v>
      </c>
      <c r="HX10" t="s">
        <v>263</v>
      </c>
      <c r="HY10" t="s">
        <v>263</v>
      </c>
      <c r="HZ10" t="s">
        <v>263</v>
      </c>
      <c r="IA10" t="s">
        <v>265</v>
      </c>
      <c r="IB10" t="s">
        <v>265</v>
      </c>
      <c r="IC10">
        <v>27</v>
      </c>
      <c r="ID10">
        <v>29</v>
      </c>
      <c r="IE10">
        <v>806708.44440000004</v>
      </c>
      <c r="IF10">
        <v>28.60541327</v>
      </c>
      <c r="IG10">
        <v>-1.605413269</v>
      </c>
      <c r="IH10">
        <v>10890564</v>
      </c>
      <c r="II10">
        <v>751073.37930000003</v>
      </c>
      <c r="IJ10">
        <v>5848636.2220000001</v>
      </c>
      <c r="IK10" t="s">
        <v>323</v>
      </c>
      <c r="IL10" t="s">
        <v>267</v>
      </c>
      <c r="IM10">
        <v>1.407407407</v>
      </c>
      <c r="IN10">
        <v>0</v>
      </c>
      <c r="IO10">
        <v>0.47899999999999998</v>
      </c>
      <c r="IP10">
        <v>0.51200000000000001</v>
      </c>
    </row>
    <row r="11" spans="1:250" x14ac:dyDescent="0.2">
      <c r="A11" t="s">
        <v>324</v>
      </c>
      <c r="B11" t="s">
        <v>325</v>
      </c>
      <c r="C11">
        <v>57919</v>
      </c>
      <c r="D11">
        <v>10799566</v>
      </c>
      <c r="E11">
        <v>1.0101058E-2</v>
      </c>
      <c r="F11">
        <v>186.45981459999999</v>
      </c>
      <c r="G11">
        <v>60</v>
      </c>
      <c r="H11">
        <v>7.25</v>
      </c>
      <c r="I11">
        <v>1292</v>
      </c>
      <c r="J11">
        <v>5598.6666670000004</v>
      </c>
      <c r="K11">
        <v>67184</v>
      </c>
      <c r="L11">
        <v>32.299999999999997</v>
      </c>
      <c r="M11">
        <v>543748</v>
      </c>
      <c r="N11">
        <v>225232</v>
      </c>
      <c r="O11">
        <v>0.17499999999999999</v>
      </c>
      <c r="P11">
        <v>3.3524648730000002</v>
      </c>
      <c r="Q11">
        <v>14.935809020000001</v>
      </c>
      <c r="R11">
        <v>8.0934150989999996</v>
      </c>
      <c r="S11">
        <v>36.057559679999997</v>
      </c>
      <c r="T11">
        <v>2.4141685019999999</v>
      </c>
      <c r="U11">
        <v>12</v>
      </c>
      <c r="V11">
        <v>1080</v>
      </c>
      <c r="W11">
        <v>323935</v>
      </c>
      <c r="X11">
        <v>44680.689659999996</v>
      </c>
      <c r="Y11">
        <v>148.96551719999999</v>
      </c>
      <c r="Z11">
        <v>33.436532509999999</v>
      </c>
      <c r="AA11">
        <v>4.8216093119999996</v>
      </c>
      <c r="AB11">
        <v>12.02</v>
      </c>
      <c r="AC11">
        <v>1081</v>
      </c>
      <c r="AD11">
        <v>129.91999999999999</v>
      </c>
      <c r="AE11">
        <v>69.879518070000003</v>
      </c>
      <c r="AF11">
        <v>311.32530120000001</v>
      </c>
      <c r="AG11">
        <v>397.97</v>
      </c>
      <c r="AH11">
        <v>11.47</v>
      </c>
      <c r="AI11">
        <v>4.407</v>
      </c>
      <c r="AJ11">
        <v>20</v>
      </c>
      <c r="AK11">
        <v>4.1500000000000004</v>
      </c>
      <c r="AL11">
        <v>5.7500000000000002E-2</v>
      </c>
      <c r="AM11">
        <v>8.8999999999999996E-2</v>
      </c>
      <c r="AN11">
        <v>5100.3853330000002</v>
      </c>
      <c r="AO11">
        <v>4020.3853330000002</v>
      </c>
      <c r="AP11">
        <v>3492.4953329999998</v>
      </c>
      <c r="AQ11">
        <v>841.56514059999995</v>
      </c>
      <c r="AR11">
        <v>304.48956700000002</v>
      </c>
      <c r="AS11">
        <v>792.48816280000005</v>
      </c>
      <c r="AT11">
        <v>0.49199999999999999</v>
      </c>
      <c r="AU11">
        <v>400.1</v>
      </c>
      <c r="AV11">
        <v>495</v>
      </c>
      <c r="AW11">
        <v>54113</v>
      </c>
      <c r="AX11">
        <v>54353</v>
      </c>
      <c r="AY11">
        <v>503.28874330000002</v>
      </c>
      <c r="AZ11">
        <v>27</v>
      </c>
      <c r="BA11">
        <v>0.25001004700000001</v>
      </c>
      <c r="BB11">
        <v>10.5</v>
      </c>
      <c r="BC11">
        <v>17.7</v>
      </c>
      <c r="BD11">
        <v>3.5</v>
      </c>
      <c r="BE11">
        <v>77.400000000000006</v>
      </c>
      <c r="BF11">
        <v>0.3</v>
      </c>
      <c r="BG11">
        <v>33</v>
      </c>
      <c r="BH11">
        <v>30.4</v>
      </c>
      <c r="BI11">
        <v>1</v>
      </c>
      <c r="BJ11">
        <v>447</v>
      </c>
      <c r="BK11">
        <v>8709490</v>
      </c>
      <c r="BL11">
        <v>243173</v>
      </c>
      <c r="BM11">
        <v>688</v>
      </c>
      <c r="BN11">
        <v>26</v>
      </c>
      <c r="BO11">
        <v>18452</v>
      </c>
      <c r="BP11">
        <v>5436</v>
      </c>
      <c r="BQ11">
        <v>43926</v>
      </c>
      <c r="BR11">
        <v>451</v>
      </c>
      <c r="BS11">
        <v>331</v>
      </c>
      <c r="BT11">
        <v>33582</v>
      </c>
      <c r="BU11">
        <v>114819</v>
      </c>
      <c r="BV11">
        <v>17985</v>
      </c>
      <c r="BW11">
        <v>4053</v>
      </c>
      <c r="BX11">
        <v>3424</v>
      </c>
      <c r="BY11">
        <v>2792.0463770000001</v>
      </c>
      <c r="BZ11">
        <v>7.8994292430000002</v>
      </c>
      <c r="CA11">
        <v>0.29852494200000002</v>
      </c>
      <c r="CB11">
        <v>211.8608552</v>
      </c>
      <c r="CC11">
        <v>62.414676399999998</v>
      </c>
      <c r="CD11">
        <v>504.34640830000001</v>
      </c>
      <c r="CE11">
        <v>5.1782595770000004</v>
      </c>
      <c r="CF11">
        <v>3.8004521499999999</v>
      </c>
      <c r="CG11">
        <v>385.57940819999999</v>
      </c>
      <c r="CH11">
        <v>1318.3205909999999</v>
      </c>
      <c r="CI11">
        <v>206.49888799999999</v>
      </c>
      <c r="CJ11">
        <v>46.53544582</v>
      </c>
      <c r="CL11" t="s">
        <v>252</v>
      </c>
      <c r="CM11">
        <v>8829596</v>
      </c>
      <c r="CN11">
        <v>1.2231098680000001</v>
      </c>
      <c r="CO11">
        <v>14</v>
      </c>
      <c r="CP11">
        <v>3.32</v>
      </c>
      <c r="CQ11">
        <v>5.81</v>
      </c>
      <c r="CR11">
        <v>0.01</v>
      </c>
      <c r="CS11">
        <v>0.05</v>
      </c>
      <c r="CT11">
        <v>0.188</v>
      </c>
      <c r="CU11">
        <v>0.159</v>
      </c>
      <c r="CV11">
        <v>2.9000000000000001E-2</v>
      </c>
      <c r="CW11">
        <v>0.17299999999999999</v>
      </c>
      <c r="CX11">
        <v>18</v>
      </c>
      <c r="CY11">
        <v>1916</v>
      </c>
      <c r="CZ11">
        <v>13.7</v>
      </c>
      <c r="DA11">
        <v>13.7</v>
      </c>
      <c r="DB11">
        <v>1491</v>
      </c>
      <c r="DC11">
        <v>6.28</v>
      </c>
      <c r="DD11">
        <v>48.4</v>
      </c>
      <c r="DE11">
        <v>6390</v>
      </c>
      <c r="DF11">
        <v>157652</v>
      </c>
      <c r="DG11">
        <v>4.0532312000000001E-2</v>
      </c>
      <c r="DH11">
        <v>0.59169044400000004</v>
      </c>
      <c r="DI11">
        <v>69102</v>
      </c>
      <c r="DJ11">
        <v>18.100000000000001</v>
      </c>
      <c r="DK11">
        <v>309</v>
      </c>
      <c r="DL11">
        <v>2771</v>
      </c>
      <c r="DM11">
        <v>19.7</v>
      </c>
      <c r="DN11">
        <v>27</v>
      </c>
      <c r="DO11" t="s">
        <v>270</v>
      </c>
      <c r="DP11" t="s">
        <v>283</v>
      </c>
      <c r="DQ11" t="s">
        <v>284</v>
      </c>
      <c r="DR11">
        <v>13</v>
      </c>
      <c r="DS11">
        <v>37</v>
      </c>
      <c r="DT11">
        <v>48</v>
      </c>
      <c r="DU11" t="s">
        <v>254</v>
      </c>
      <c r="DV11" t="s">
        <v>254</v>
      </c>
      <c r="DW11">
        <v>4</v>
      </c>
      <c r="DX11" t="s">
        <v>306</v>
      </c>
      <c r="DY11">
        <v>1</v>
      </c>
      <c r="DZ11">
        <v>21</v>
      </c>
      <c r="EA11">
        <v>34</v>
      </c>
      <c r="EB11">
        <v>30</v>
      </c>
      <c r="EC11">
        <v>13</v>
      </c>
      <c r="ED11">
        <v>0.83299999999999996</v>
      </c>
      <c r="EE11">
        <v>10810</v>
      </c>
      <c r="EF11">
        <v>0.87</v>
      </c>
      <c r="EG11">
        <v>8520</v>
      </c>
      <c r="EH11">
        <v>0.126815909</v>
      </c>
      <c r="EI11">
        <v>50</v>
      </c>
      <c r="EJ11">
        <v>128</v>
      </c>
      <c r="EK11" t="s">
        <v>252</v>
      </c>
      <c r="EL11" t="s">
        <v>256</v>
      </c>
      <c r="EM11" t="s">
        <v>252</v>
      </c>
      <c r="EN11" t="s">
        <v>252</v>
      </c>
      <c r="EO11" t="s">
        <v>252</v>
      </c>
      <c r="EP11" t="s">
        <v>256</v>
      </c>
      <c r="EQ11" t="s">
        <v>256</v>
      </c>
      <c r="ER11" t="s">
        <v>252</v>
      </c>
      <c r="ES11" t="s">
        <v>252</v>
      </c>
      <c r="ET11" t="s">
        <v>252</v>
      </c>
      <c r="EU11" t="s">
        <v>256</v>
      </c>
      <c r="EV11" t="s">
        <v>252</v>
      </c>
      <c r="EW11" t="s">
        <v>256</v>
      </c>
      <c r="EX11">
        <v>82.5</v>
      </c>
      <c r="EY11">
        <v>69.400000000000006</v>
      </c>
      <c r="EZ11">
        <v>7.1</v>
      </c>
      <c r="FA11">
        <v>3.6</v>
      </c>
      <c r="FB11">
        <v>4.2</v>
      </c>
      <c r="FC11">
        <v>2.2000000000000002</v>
      </c>
      <c r="FD11">
        <v>2.6</v>
      </c>
      <c r="FE11">
        <v>2.2999999999999998</v>
      </c>
      <c r="FF11">
        <v>2.1</v>
      </c>
      <c r="FG11">
        <v>2.7</v>
      </c>
      <c r="FH11">
        <v>2</v>
      </c>
      <c r="FI11">
        <v>1.5</v>
      </c>
      <c r="FJ11">
        <v>145</v>
      </c>
      <c r="FK11" t="s">
        <v>285</v>
      </c>
      <c r="FL11" t="s">
        <v>274</v>
      </c>
      <c r="FM11">
        <v>0</v>
      </c>
      <c r="FN11" t="s">
        <v>260</v>
      </c>
      <c r="FO11">
        <v>63</v>
      </c>
      <c r="FP11">
        <v>171421.6825</v>
      </c>
      <c r="FQ11">
        <v>63</v>
      </c>
      <c r="FR11">
        <v>171421.6825</v>
      </c>
      <c r="FS11">
        <v>0.54386298099999997</v>
      </c>
      <c r="FT11">
        <v>12292</v>
      </c>
      <c r="FU11">
        <v>878.58493329999999</v>
      </c>
      <c r="FV11">
        <v>21.222742109999999</v>
      </c>
      <c r="FW11">
        <v>15</v>
      </c>
      <c r="FX11">
        <v>1.388944704</v>
      </c>
      <c r="FY11" t="s">
        <v>277</v>
      </c>
      <c r="FZ11" t="s">
        <v>277</v>
      </c>
      <c r="GA11" t="s">
        <v>292</v>
      </c>
      <c r="GB11" t="s">
        <v>261</v>
      </c>
      <c r="GC11" t="s">
        <v>277</v>
      </c>
      <c r="GD11" t="s">
        <v>276</v>
      </c>
      <c r="GE11">
        <v>12.9</v>
      </c>
      <c r="GF11">
        <v>20.6</v>
      </c>
      <c r="GG11">
        <v>33.9</v>
      </c>
      <c r="GH11">
        <v>2.8</v>
      </c>
      <c r="GI11">
        <v>1.9</v>
      </c>
      <c r="GJ11">
        <v>15053</v>
      </c>
      <c r="GK11">
        <v>1.42</v>
      </c>
      <c r="GL11">
        <v>0.1244</v>
      </c>
      <c r="GM11">
        <v>0.13980000000000001</v>
      </c>
      <c r="GN11">
        <v>1.9</v>
      </c>
      <c r="GO11">
        <v>0.19</v>
      </c>
      <c r="GP11">
        <v>0.65600000000000003</v>
      </c>
      <c r="GQ11">
        <v>0.158</v>
      </c>
      <c r="GR11">
        <v>3.2000000000000001E-2</v>
      </c>
      <c r="GS11">
        <v>40</v>
      </c>
      <c r="GT11">
        <v>6</v>
      </c>
      <c r="GU11">
        <v>0.71099999999999997</v>
      </c>
      <c r="GV11">
        <v>16</v>
      </c>
      <c r="GW11">
        <v>3.6199374999999998</v>
      </c>
      <c r="GX11">
        <v>63.5</v>
      </c>
      <c r="GY11">
        <v>0</v>
      </c>
      <c r="GZ11">
        <v>0</v>
      </c>
      <c r="HA11">
        <v>0</v>
      </c>
      <c r="HB11">
        <v>26.8</v>
      </c>
      <c r="HC11">
        <v>15.1</v>
      </c>
      <c r="HD11">
        <v>46.3</v>
      </c>
      <c r="HE11">
        <v>0.2</v>
      </c>
      <c r="HF11">
        <v>3.2</v>
      </c>
      <c r="HG11">
        <v>0</v>
      </c>
      <c r="HH11">
        <v>3.8</v>
      </c>
      <c r="HI11">
        <v>0</v>
      </c>
      <c r="HJ11">
        <v>4.5999999999999996</v>
      </c>
      <c r="HK11" t="s">
        <v>326</v>
      </c>
      <c r="HL11">
        <v>0.02</v>
      </c>
      <c r="HM11" s="2">
        <v>581000000000</v>
      </c>
      <c r="HN11">
        <v>53763.901250000003</v>
      </c>
      <c r="HO11">
        <v>0</v>
      </c>
      <c r="HP11">
        <v>0</v>
      </c>
      <c r="HQ11">
        <v>61281</v>
      </c>
      <c r="HR11">
        <v>16272</v>
      </c>
      <c r="HS11">
        <v>0</v>
      </c>
      <c r="HT11">
        <v>270855</v>
      </c>
      <c r="HU11">
        <v>191884</v>
      </c>
      <c r="HV11">
        <v>47093</v>
      </c>
      <c r="HW11">
        <v>5</v>
      </c>
      <c r="HX11" t="s">
        <v>263</v>
      </c>
      <c r="HY11" t="s">
        <v>263</v>
      </c>
      <c r="HZ11" t="s">
        <v>263</v>
      </c>
      <c r="IA11" t="s">
        <v>263</v>
      </c>
      <c r="IB11" t="s">
        <v>263</v>
      </c>
      <c r="IC11">
        <v>14</v>
      </c>
      <c r="ID11">
        <v>16</v>
      </c>
      <c r="IE11">
        <v>771397.57140000002</v>
      </c>
      <c r="IF11">
        <v>14.18319788</v>
      </c>
      <c r="IG11">
        <v>-0.18319788400000001</v>
      </c>
      <c r="IH11">
        <v>5399783</v>
      </c>
      <c r="II11">
        <v>674972.875</v>
      </c>
      <c r="IJ11">
        <v>3085590.2859999998</v>
      </c>
      <c r="IK11" t="s">
        <v>327</v>
      </c>
      <c r="IL11" t="s">
        <v>267</v>
      </c>
      <c r="IM11">
        <v>1.428571429</v>
      </c>
      <c r="IN11">
        <v>1</v>
      </c>
      <c r="IO11">
        <v>0.495</v>
      </c>
      <c r="IP11">
        <v>0.49199999999999999</v>
      </c>
    </row>
    <row r="12" spans="1:250" x14ac:dyDescent="0.2">
      <c r="A12" t="s">
        <v>328</v>
      </c>
      <c r="B12" t="s">
        <v>329</v>
      </c>
      <c r="C12">
        <v>6423</v>
      </c>
      <c r="D12">
        <v>1441553</v>
      </c>
      <c r="E12">
        <v>6.7714369999999999E-3</v>
      </c>
      <c r="F12">
        <v>224.4360891</v>
      </c>
      <c r="G12">
        <v>12</v>
      </c>
      <c r="H12">
        <v>10.1</v>
      </c>
      <c r="I12">
        <v>1229</v>
      </c>
      <c r="J12">
        <v>5325.6666670000004</v>
      </c>
      <c r="K12">
        <v>63908</v>
      </c>
      <c r="L12">
        <v>30.725000000000001</v>
      </c>
      <c r="M12">
        <v>453471</v>
      </c>
      <c r="N12">
        <v>212622</v>
      </c>
      <c r="O12">
        <v>0.21099999999999999</v>
      </c>
      <c r="P12">
        <v>3.3270013139999999</v>
      </c>
      <c r="Q12">
        <v>10.12100152</v>
      </c>
      <c r="R12">
        <v>7.0956844209999996</v>
      </c>
      <c r="S12">
        <v>21.585634039999999</v>
      </c>
      <c r="T12">
        <v>2.132756723</v>
      </c>
      <c r="U12">
        <v>2</v>
      </c>
      <c r="V12">
        <v>1704</v>
      </c>
      <c r="W12">
        <v>908490</v>
      </c>
      <c r="X12">
        <v>89949.504950000002</v>
      </c>
      <c r="Y12">
        <v>168.71287129999999</v>
      </c>
      <c r="Z12">
        <v>55.459723349999997</v>
      </c>
      <c r="AA12">
        <v>14.215591160000001</v>
      </c>
      <c r="AB12">
        <v>30.28</v>
      </c>
      <c r="AC12">
        <v>537</v>
      </c>
      <c r="AD12">
        <v>162.66</v>
      </c>
      <c r="AE12">
        <v>76.082862520000006</v>
      </c>
      <c r="AF12">
        <v>231.4500942</v>
      </c>
      <c r="AG12">
        <v>556.76</v>
      </c>
      <c r="AH12">
        <v>12.63</v>
      </c>
      <c r="AI12">
        <v>5.4989999999999997</v>
      </c>
      <c r="AJ12">
        <v>45</v>
      </c>
      <c r="AK12">
        <v>5.31</v>
      </c>
      <c r="AL12">
        <v>0.11</v>
      </c>
      <c r="AM12">
        <v>0.14099999999999999</v>
      </c>
      <c r="AN12">
        <v>4574.7476669999996</v>
      </c>
      <c r="AO12">
        <v>2870.7476670000001</v>
      </c>
      <c r="AP12">
        <v>2151.327667</v>
      </c>
      <c r="AQ12">
        <v>405.1464532</v>
      </c>
      <c r="AR12">
        <v>170.3347321</v>
      </c>
      <c r="AS12">
        <v>391.22161610000001</v>
      </c>
      <c r="AT12">
        <v>0.14899999999999999</v>
      </c>
      <c r="AU12">
        <v>254.2</v>
      </c>
      <c r="AV12">
        <v>217</v>
      </c>
      <c r="AW12">
        <v>3037</v>
      </c>
      <c r="AX12">
        <v>19331</v>
      </c>
      <c r="AY12">
        <v>1340.9843410000001</v>
      </c>
      <c r="AZ12">
        <v>26</v>
      </c>
      <c r="BA12">
        <v>1.8036104120000001</v>
      </c>
      <c r="BB12">
        <v>3.3</v>
      </c>
      <c r="BC12">
        <v>3.4</v>
      </c>
      <c r="BD12">
        <v>3</v>
      </c>
      <c r="BE12">
        <v>80.900000000000006</v>
      </c>
      <c r="BF12" t="s">
        <v>330</v>
      </c>
      <c r="BG12">
        <v>41.5</v>
      </c>
      <c r="BH12">
        <v>24.1</v>
      </c>
      <c r="BI12">
        <v>0</v>
      </c>
      <c r="BJ12">
        <v>2</v>
      </c>
      <c r="BK12">
        <v>1059012</v>
      </c>
      <c r="BL12">
        <v>35378</v>
      </c>
      <c r="BM12">
        <v>325</v>
      </c>
      <c r="BN12">
        <v>2</v>
      </c>
      <c r="BO12">
        <v>3463</v>
      </c>
      <c r="BP12">
        <v>395</v>
      </c>
      <c r="BQ12">
        <v>1053</v>
      </c>
      <c r="BR12">
        <v>29</v>
      </c>
      <c r="BS12">
        <v>113</v>
      </c>
      <c r="BT12">
        <v>4170</v>
      </c>
      <c r="BU12">
        <v>20064</v>
      </c>
      <c r="BV12">
        <v>4286</v>
      </c>
      <c r="BW12">
        <v>734</v>
      </c>
      <c r="BX12">
        <v>744</v>
      </c>
      <c r="BY12">
        <v>3340.660918</v>
      </c>
      <c r="BZ12">
        <v>30.688981810000001</v>
      </c>
      <c r="CA12">
        <v>0.18885527299999999</v>
      </c>
      <c r="CB12">
        <v>327.00290460000002</v>
      </c>
      <c r="CC12">
        <v>37.298916349999999</v>
      </c>
      <c r="CD12">
        <v>99.432301050000007</v>
      </c>
      <c r="CE12">
        <v>2.7384014529999998</v>
      </c>
      <c r="CF12">
        <v>10.6703229</v>
      </c>
      <c r="CG12">
        <v>393.76324349999999</v>
      </c>
      <c r="CH12">
        <v>1894.5960950000001</v>
      </c>
      <c r="CI12">
        <v>404.71684929999998</v>
      </c>
      <c r="CJ12">
        <v>69.309885059999999</v>
      </c>
      <c r="CK12">
        <v>39.313438560000002</v>
      </c>
      <c r="CL12" t="s">
        <v>252</v>
      </c>
      <c r="CM12">
        <v>1256140</v>
      </c>
      <c r="CN12">
        <v>1.147605362</v>
      </c>
      <c r="CO12">
        <v>7.6</v>
      </c>
      <c r="CP12">
        <v>2.2200000000000002</v>
      </c>
      <c r="CQ12">
        <v>7.33</v>
      </c>
      <c r="CR12">
        <v>0.24</v>
      </c>
      <c r="CS12">
        <v>0.32</v>
      </c>
      <c r="CT12">
        <v>0.22600000000000001</v>
      </c>
      <c r="CU12">
        <v>0.17499999999999999</v>
      </c>
      <c r="CV12">
        <v>5.0999999999999997E-2</v>
      </c>
      <c r="CW12">
        <v>0.2</v>
      </c>
      <c r="CX12">
        <v>18.3</v>
      </c>
      <c r="CY12">
        <v>274</v>
      </c>
      <c r="CZ12">
        <v>12.9</v>
      </c>
      <c r="DA12">
        <v>12.9</v>
      </c>
      <c r="DB12">
        <v>184</v>
      </c>
      <c r="DC12">
        <v>4.88</v>
      </c>
      <c r="DD12">
        <v>12.9</v>
      </c>
      <c r="DE12">
        <v>1206</v>
      </c>
      <c r="DF12">
        <v>4374</v>
      </c>
      <c r="DG12">
        <v>0.27572016500000002</v>
      </c>
      <c r="DH12">
        <v>0.83659775300000006</v>
      </c>
      <c r="DI12">
        <v>31991</v>
      </c>
      <c r="DJ12">
        <v>14.9</v>
      </c>
      <c r="DK12">
        <v>248</v>
      </c>
      <c r="DL12">
        <v>4780</v>
      </c>
      <c r="DM12">
        <v>15.7</v>
      </c>
      <c r="DN12">
        <v>55</v>
      </c>
      <c r="DO12" t="s">
        <v>291</v>
      </c>
      <c r="DP12" t="s">
        <v>253</v>
      </c>
      <c r="DR12">
        <v>3</v>
      </c>
      <c r="DS12">
        <v>12</v>
      </c>
      <c r="DT12">
        <v>15</v>
      </c>
      <c r="DU12" t="s">
        <v>254</v>
      </c>
      <c r="DX12" t="s">
        <v>331</v>
      </c>
      <c r="DY12">
        <v>5</v>
      </c>
      <c r="DZ12">
        <v>10</v>
      </c>
      <c r="EA12">
        <v>42</v>
      </c>
      <c r="EB12">
        <v>41</v>
      </c>
      <c r="EC12">
        <v>9</v>
      </c>
      <c r="ED12">
        <v>0.84099999999999997</v>
      </c>
      <c r="EE12">
        <v>15242</v>
      </c>
      <c r="EF12">
        <v>0.92</v>
      </c>
      <c r="EG12">
        <v>13731</v>
      </c>
      <c r="EH12">
        <v>0.21485572999999999</v>
      </c>
      <c r="EI12">
        <v>45</v>
      </c>
      <c r="EJ12">
        <v>90.2</v>
      </c>
      <c r="EK12" t="s">
        <v>256</v>
      </c>
      <c r="EL12" t="s">
        <v>256</v>
      </c>
      <c r="EM12" t="s">
        <v>256</v>
      </c>
      <c r="EN12" t="s">
        <v>256</v>
      </c>
      <c r="EO12" t="s">
        <v>256</v>
      </c>
      <c r="EP12" t="s">
        <v>256</v>
      </c>
      <c r="EQ12" t="s">
        <v>256</v>
      </c>
      <c r="ER12" t="s">
        <v>256</v>
      </c>
      <c r="ES12" t="s">
        <v>256</v>
      </c>
      <c r="ET12" t="s">
        <v>256</v>
      </c>
      <c r="EU12" t="s">
        <v>256</v>
      </c>
      <c r="EV12" t="s">
        <v>256</v>
      </c>
      <c r="EW12" t="s">
        <v>256</v>
      </c>
      <c r="EX12">
        <v>97.5</v>
      </c>
      <c r="EY12">
        <v>89.9</v>
      </c>
      <c r="EZ12">
        <v>7</v>
      </c>
      <c r="FA12">
        <v>6.4</v>
      </c>
      <c r="FB12">
        <v>5.2</v>
      </c>
      <c r="FC12">
        <v>0.8</v>
      </c>
      <c r="FD12">
        <v>2</v>
      </c>
      <c r="FE12">
        <v>2.1</v>
      </c>
      <c r="FF12">
        <v>1.6</v>
      </c>
      <c r="FG12">
        <v>0.7</v>
      </c>
      <c r="FH12">
        <v>0.5</v>
      </c>
      <c r="FI12">
        <v>1.1000000000000001</v>
      </c>
      <c r="FJ12">
        <v>149</v>
      </c>
      <c r="FK12" t="s">
        <v>285</v>
      </c>
      <c r="FL12" t="b">
        <v>1</v>
      </c>
      <c r="FM12">
        <v>2</v>
      </c>
      <c r="FN12">
        <v>720776.5</v>
      </c>
      <c r="FO12">
        <v>50</v>
      </c>
      <c r="FP12">
        <v>28831.06</v>
      </c>
      <c r="FQ12">
        <v>52</v>
      </c>
      <c r="FR12">
        <v>27722.17308</v>
      </c>
      <c r="FS12">
        <v>4.0479526699999999</v>
      </c>
      <c r="FT12">
        <v>1314</v>
      </c>
      <c r="FU12">
        <v>1097.072298</v>
      </c>
      <c r="FV12">
        <v>20.45773003</v>
      </c>
      <c r="FW12">
        <v>0</v>
      </c>
      <c r="FX12">
        <v>0</v>
      </c>
      <c r="FY12" t="s">
        <v>275</v>
      </c>
      <c r="FZ12" t="s">
        <v>278</v>
      </c>
      <c r="GA12" t="s">
        <v>260</v>
      </c>
      <c r="GB12" t="s">
        <v>260</v>
      </c>
      <c r="GC12" t="s">
        <v>260</v>
      </c>
      <c r="GD12" t="s">
        <v>275</v>
      </c>
      <c r="GE12">
        <v>13.6</v>
      </c>
      <c r="GF12">
        <v>21.2</v>
      </c>
      <c r="GG12">
        <v>25</v>
      </c>
      <c r="GH12">
        <v>4.0999999999999996</v>
      </c>
      <c r="GJ12">
        <v>5014</v>
      </c>
      <c r="GK12">
        <v>3.54</v>
      </c>
      <c r="GL12">
        <v>0.1089</v>
      </c>
      <c r="GM12">
        <v>9.3200000000000005E-2</v>
      </c>
      <c r="GN12">
        <v>2.66</v>
      </c>
      <c r="GO12">
        <v>0.12</v>
      </c>
      <c r="GP12">
        <v>0.60199999999999998</v>
      </c>
      <c r="GQ12">
        <v>0.1588</v>
      </c>
      <c r="GR12">
        <v>-3.8800000000000001E-2</v>
      </c>
      <c r="GS12">
        <v>2</v>
      </c>
      <c r="GT12">
        <v>1</v>
      </c>
      <c r="GU12">
        <v>0.73299999999999998</v>
      </c>
      <c r="GV12">
        <v>3</v>
      </c>
      <c r="GW12">
        <v>2.141</v>
      </c>
      <c r="GX12">
        <v>70</v>
      </c>
      <c r="GY12">
        <v>0.67400000000000004</v>
      </c>
      <c r="GZ12">
        <v>467.55131449999999</v>
      </c>
      <c r="HA12">
        <v>104935.3884</v>
      </c>
      <c r="HB12">
        <v>0</v>
      </c>
      <c r="HC12">
        <v>11.8</v>
      </c>
      <c r="HD12">
        <v>0</v>
      </c>
      <c r="HE12">
        <v>65.400000000000006</v>
      </c>
      <c r="HF12">
        <v>1.2</v>
      </c>
      <c r="HG12">
        <v>1.8</v>
      </c>
      <c r="HH12">
        <v>5.7</v>
      </c>
      <c r="HI12">
        <v>7.3</v>
      </c>
      <c r="HJ12">
        <v>6.8</v>
      </c>
      <c r="HK12" t="s">
        <v>332</v>
      </c>
      <c r="HL12">
        <v>2.5999999999999999E-2</v>
      </c>
      <c r="HM12">
        <v>75981600000</v>
      </c>
      <c r="HN12">
        <v>52708.155720000002</v>
      </c>
      <c r="HO12">
        <v>0</v>
      </c>
      <c r="HP12">
        <v>1000</v>
      </c>
      <c r="HQ12">
        <v>5900</v>
      </c>
      <c r="HR12">
        <v>0</v>
      </c>
      <c r="HS12">
        <v>0</v>
      </c>
      <c r="HT12">
        <v>5830</v>
      </c>
      <c r="HU12">
        <v>10300</v>
      </c>
      <c r="HV12">
        <v>13500</v>
      </c>
      <c r="HW12">
        <v>1</v>
      </c>
      <c r="HX12" t="s">
        <v>265</v>
      </c>
      <c r="HY12" t="s">
        <v>265</v>
      </c>
      <c r="HZ12" t="s">
        <v>265</v>
      </c>
      <c r="IA12" t="s">
        <v>333</v>
      </c>
      <c r="IB12" t="s">
        <v>265</v>
      </c>
      <c r="IC12">
        <v>2</v>
      </c>
      <c r="ID12">
        <v>4</v>
      </c>
      <c r="IE12">
        <v>720776.5</v>
      </c>
      <c r="IF12">
        <v>1.8932086210000001</v>
      </c>
      <c r="IG12">
        <v>0.10679137900000001</v>
      </c>
      <c r="IH12">
        <v>720776.5</v>
      </c>
      <c r="II12">
        <v>360388.25</v>
      </c>
      <c r="IJ12">
        <v>720776.5</v>
      </c>
      <c r="IK12" t="s">
        <v>334</v>
      </c>
      <c r="IL12" t="s">
        <v>303</v>
      </c>
      <c r="IM12">
        <v>2</v>
      </c>
      <c r="IN12">
        <v>1</v>
      </c>
      <c r="IO12">
        <v>0.63700000000000001</v>
      </c>
      <c r="IP12">
        <v>0.34300000000000003</v>
      </c>
    </row>
    <row r="13" spans="1:250" x14ac:dyDescent="0.2">
      <c r="A13" t="s">
        <v>335</v>
      </c>
      <c r="B13" t="s">
        <v>336</v>
      </c>
      <c r="C13">
        <v>55875</v>
      </c>
      <c r="D13">
        <v>3193079</v>
      </c>
      <c r="E13">
        <v>4.6297630000000003E-3</v>
      </c>
      <c r="F13">
        <v>57.146827739999999</v>
      </c>
      <c r="G13">
        <v>3</v>
      </c>
      <c r="H13">
        <v>7.25</v>
      </c>
      <c r="I13">
        <v>1157</v>
      </c>
      <c r="J13">
        <v>5013.6666670000004</v>
      </c>
      <c r="K13">
        <v>60164</v>
      </c>
      <c r="L13">
        <v>28.925000000000001</v>
      </c>
      <c r="M13">
        <v>441223</v>
      </c>
      <c r="N13">
        <v>202268</v>
      </c>
      <c r="O13">
        <v>0.20300000000000001</v>
      </c>
      <c r="P13">
        <v>3.3619440200000001</v>
      </c>
      <c r="Q13">
        <v>13.412997349999999</v>
      </c>
      <c r="R13">
        <v>7.3336712979999996</v>
      </c>
      <c r="S13">
        <v>29.258819630000001</v>
      </c>
      <c r="T13">
        <v>2.1813781720000001</v>
      </c>
      <c r="U13">
        <v>1</v>
      </c>
      <c r="V13">
        <v>785</v>
      </c>
      <c r="W13">
        <v>199882</v>
      </c>
      <c r="X13">
        <v>27569.93103</v>
      </c>
      <c r="Y13">
        <v>108.2758621</v>
      </c>
      <c r="Z13">
        <v>27.139152979999999</v>
      </c>
      <c r="AA13">
        <v>3.322285752</v>
      </c>
      <c r="AB13">
        <v>12.46</v>
      </c>
      <c r="AC13">
        <v>865</v>
      </c>
      <c r="AD13">
        <v>107.78</v>
      </c>
      <c r="AE13">
        <v>71.253071250000005</v>
      </c>
      <c r="AF13">
        <v>284.27518429999998</v>
      </c>
      <c r="AG13">
        <v>347.05</v>
      </c>
      <c r="AH13">
        <v>10.23</v>
      </c>
      <c r="AI13">
        <v>5.2380000000000004</v>
      </c>
      <c r="AJ13">
        <v>196</v>
      </c>
      <c r="AK13">
        <v>4.07</v>
      </c>
      <c r="AL13">
        <v>8.5300000000000001E-2</v>
      </c>
      <c r="AM13">
        <v>0.112</v>
      </c>
      <c r="AN13">
        <v>4452.1360000000004</v>
      </c>
      <c r="AO13">
        <v>3667.136</v>
      </c>
      <c r="AP13">
        <v>3212.306</v>
      </c>
      <c r="AQ13">
        <v>789.26437350000003</v>
      </c>
      <c r="AR13">
        <v>314.0084066</v>
      </c>
      <c r="AS13">
        <v>613.26956849999999</v>
      </c>
      <c r="AT13">
        <v>0.436</v>
      </c>
      <c r="AU13">
        <v>303.5</v>
      </c>
      <c r="AV13">
        <v>292</v>
      </c>
      <c r="AW13">
        <v>9260</v>
      </c>
      <c r="AX13">
        <v>19830</v>
      </c>
      <c r="AY13">
        <v>621.03067290000001</v>
      </c>
      <c r="AZ13">
        <v>14</v>
      </c>
      <c r="BA13">
        <v>0.438448281</v>
      </c>
      <c r="BB13">
        <v>3.6</v>
      </c>
      <c r="BC13">
        <v>11.2</v>
      </c>
      <c r="BD13">
        <v>2.8</v>
      </c>
      <c r="BE13">
        <v>79</v>
      </c>
      <c r="BF13">
        <v>0.35</v>
      </c>
      <c r="BG13">
        <v>45.3</v>
      </c>
      <c r="BH13">
        <v>29.3</v>
      </c>
      <c r="BI13">
        <v>0</v>
      </c>
      <c r="BJ13">
        <v>205</v>
      </c>
      <c r="BK13">
        <v>2927835</v>
      </c>
      <c r="BL13">
        <v>74513</v>
      </c>
      <c r="BM13">
        <v>327</v>
      </c>
      <c r="BN13">
        <v>72</v>
      </c>
      <c r="BO13">
        <v>7659</v>
      </c>
      <c r="BP13">
        <v>2565</v>
      </c>
      <c r="BQ13">
        <v>15845</v>
      </c>
      <c r="BR13">
        <v>189</v>
      </c>
      <c r="BS13">
        <v>87</v>
      </c>
      <c r="BT13">
        <v>7832</v>
      </c>
      <c r="BU13">
        <v>32882</v>
      </c>
      <c r="BV13">
        <v>5799</v>
      </c>
      <c r="BW13">
        <v>681</v>
      </c>
      <c r="BX13">
        <v>575</v>
      </c>
      <c r="BY13">
        <v>2544.986312</v>
      </c>
      <c r="BZ13">
        <v>11.168662169999999</v>
      </c>
      <c r="CA13">
        <v>2.459154973</v>
      </c>
      <c r="CB13">
        <v>261.59261020000002</v>
      </c>
      <c r="CC13">
        <v>87.607395909999994</v>
      </c>
      <c r="CD13">
        <v>541.18486870000004</v>
      </c>
      <c r="CE13">
        <v>6.4552818040000002</v>
      </c>
      <c r="CF13">
        <v>2.9714789260000001</v>
      </c>
      <c r="CG13">
        <v>267.5014132</v>
      </c>
      <c r="CH13">
        <v>1123.082414</v>
      </c>
      <c r="CI13">
        <v>198.06444010000001</v>
      </c>
      <c r="CJ13">
        <v>23.259507450000001</v>
      </c>
      <c r="CK13">
        <v>26.734884610000002</v>
      </c>
      <c r="CL13" t="s">
        <v>256</v>
      </c>
      <c r="CM13">
        <v>3787224</v>
      </c>
      <c r="CN13">
        <v>0.84311860100000002</v>
      </c>
      <c r="CO13">
        <v>10.6</v>
      </c>
      <c r="CP13">
        <v>1.08</v>
      </c>
      <c r="CQ13">
        <v>8</v>
      </c>
      <c r="CR13">
        <v>0.05</v>
      </c>
      <c r="CS13">
        <v>0.19</v>
      </c>
      <c r="CT13">
        <v>9.6000000000000002E-2</v>
      </c>
      <c r="CU13">
        <v>6.7000000000000004E-2</v>
      </c>
      <c r="CV13">
        <v>2.9000000000000001E-2</v>
      </c>
      <c r="CW13">
        <v>8.2000000000000003E-2</v>
      </c>
      <c r="CX13">
        <v>14.3</v>
      </c>
      <c r="CY13">
        <v>432</v>
      </c>
      <c r="CZ13">
        <v>23.2</v>
      </c>
      <c r="DA13">
        <v>18</v>
      </c>
      <c r="DB13">
        <v>552</v>
      </c>
      <c r="DC13">
        <v>5.0599999999999996</v>
      </c>
      <c r="DD13">
        <v>18.3</v>
      </c>
      <c r="DE13">
        <v>3718</v>
      </c>
      <c r="DF13">
        <v>38235</v>
      </c>
      <c r="DG13">
        <v>9.7240748000000002E-2</v>
      </c>
      <c r="DH13">
        <v>1.164393365</v>
      </c>
      <c r="DI13">
        <v>7778</v>
      </c>
      <c r="DJ13">
        <v>6</v>
      </c>
      <c r="DK13">
        <v>95</v>
      </c>
      <c r="DL13">
        <v>604</v>
      </c>
      <c r="DM13">
        <v>14.1</v>
      </c>
      <c r="DN13">
        <v>4</v>
      </c>
      <c r="DO13" t="s">
        <v>270</v>
      </c>
      <c r="DP13" t="s">
        <v>271</v>
      </c>
      <c r="DR13">
        <v>46</v>
      </c>
      <c r="DS13">
        <v>11</v>
      </c>
      <c r="DT13">
        <v>11</v>
      </c>
      <c r="DU13" t="s">
        <v>254</v>
      </c>
      <c r="DV13" t="s">
        <v>254</v>
      </c>
      <c r="DW13">
        <v>3</v>
      </c>
      <c r="DX13" t="s">
        <v>255</v>
      </c>
      <c r="DY13">
        <v>2</v>
      </c>
      <c r="DZ13">
        <v>40</v>
      </c>
      <c r="EA13">
        <v>23</v>
      </c>
      <c r="EB13">
        <v>30</v>
      </c>
      <c r="EC13">
        <v>26</v>
      </c>
      <c r="ED13">
        <v>0.92500000000000004</v>
      </c>
      <c r="EE13">
        <v>11732</v>
      </c>
      <c r="EF13">
        <v>0.92</v>
      </c>
      <c r="EG13">
        <v>10379</v>
      </c>
      <c r="EH13">
        <v>0.17251180099999999</v>
      </c>
      <c r="EI13">
        <v>31</v>
      </c>
      <c r="EJ13">
        <v>85</v>
      </c>
      <c r="EK13" t="s">
        <v>256</v>
      </c>
      <c r="EL13" t="s">
        <v>256</v>
      </c>
      <c r="EM13" t="s">
        <v>256</v>
      </c>
      <c r="EN13" t="s">
        <v>256</v>
      </c>
      <c r="EO13" t="s">
        <v>256</v>
      </c>
      <c r="EP13" t="s">
        <v>252</v>
      </c>
      <c r="EQ13" t="s">
        <v>252</v>
      </c>
      <c r="ER13" t="s">
        <v>252</v>
      </c>
      <c r="ES13" t="s">
        <v>252</v>
      </c>
      <c r="ET13" t="s">
        <v>252</v>
      </c>
      <c r="EU13" t="s">
        <v>252</v>
      </c>
      <c r="EV13" t="s">
        <v>256</v>
      </c>
      <c r="EW13" t="s">
        <v>252</v>
      </c>
      <c r="EX13">
        <v>67.7</v>
      </c>
      <c r="EY13">
        <v>79.099999999999994</v>
      </c>
      <c r="EZ13">
        <v>8.9</v>
      </c>
      <c r="FA13">
        <v>3.7</v>
      </c>
      <c r="FB13">
        <v>4.5999999999999996</v>
      </c>
      <c r="FC13">
        <v>1</v>
      </c>
      <c r="FD13">
        <v>2.6</v>
      </c>
      <c r="FE13">
        <v>1.7</v>
      </c>
      <c r="FF13">
        <v>1.3</v>
      </c>
      <c r="FG13">
        <v>1.3</v>
      </c>
      <c r="FH13">
        <v>3.3</v>
      </c>
      <c r="FI13">
        <v>1.3</v>
      </c>
      <c r="FJ13">
        <v>194</v>
      </c>
      <c r="FK13" t="s">
        <v>285</v>
      </c>
      <c r="FL13" t="s">
        <v>274</v>
      </c>
      <c r="FM13">
        <v>0</v>
      </c>
      <c r="FN13" t="s">
        <v>260</v>
      </c>
      <c r="FO13">
        <v>71</v>
      </c>
      <c r="FP13">
        <v>44972.943659999997</v>
      </c>
      <c r="FQ13">
        <v>71</v>
      </c>
      <c r="FR13">
        <v>44972.943659999997</v>
      </c>
      <c r="FS13">
        <v>0.63534675600000001</v>
      </c>
      <c r="FT13">
        <v>5107</v>
      </c>
      <c r="FU13">
        <v>625.2357548</v>
      </c>
      <c r="FV13">
        <v>9.1400447430000007</v>
      </c>
      <c r="FW13">
        <v>6</v>
      </c>
      <c r="FX13">
        <v>1.879064063</v>
      </c>
      <c r="FY13" t="s">
        <v>292</v>
      </c>
      <c r="FZ13" t="s">
        <v>337</v>
      </c>
      <c r="GA13" t="s">
        <v>292</v>
      </c>
      <c r="GB13" t="s">
        <v>260</v>
      </c>
      <c r="GC13" t="s">
        <v>337</v>
      </c>
      <c r="GD13" t="s">
        <v>260</v>
      </c>
      <c r="GE13">
        <v>11.7</v>
      </c>
      <c r="GF13">
        <v>17.7</v>
      </c>
      <c r="GG13">
        <v>36.4</v>
      </c>
      <c r="GH13">
        <v>2.6</v>
      </c>
      <c r="GI13">
        <v>3.4</v>
      </c>
      <c r="GJ13">
        <v>2663</v>
      </c>
      <c r="GK13">
        <v>0.84</v>
      </c>
      <c r="GL13">
        <v>9.9000000000000005E-2</v>
      </c>
      <c r="GM13">
        <v>0.10970000000000001</v>
      </c>
      <c r="GN13">
        <v>2.39</v>
      </c>
      <c r="GO13">
        <v>0.1</v>
      </c>
      <c r="GP13">
        <v>0.70399999999999996</v>
      </c>
      <c r="GQ13">
        <v>0.2268</v>
      </c>
      <c r="GR13">
        <v>-0.1268</v>
      </c>
      <c r="GS13">
        <v>21</v>
      </c>
      <c r="GT13">
        <v>27</v>
      </c>
      <c r="GU13">
        <v>0.72399999999999998</v>
      </c>
      <c r="GV13">
        <v>11</v>
      </c>
      <c r="GW13">
        <v>5.0795454549999999</v>
      </c>
      <c r="GX13">
        <v>47.8</v>
      </c>
      <c r="GY13">
        <v>36.578000000000003</v>
      </c>
      <c r="GZ13">
        <v>11455.400879999999</v>
      </c>
      <c r="HA13">
        <v>654639.821</v>
      </c>
      <c r="HB13">
        <v>0</v>
      </c>
      <c r="HC13">
        <v>33.5</v>
      </c>
      <c r="HD13">
        <v>9</v>
      </c>
      <c r="HE13">
        <v>0.1</v>
      </c>
      <c r="HF13">
        <v>1.4</v>
      </c>
      <c r="HG13">
        <v>0</v>
      </c>
      <c r="HH13">
        <v>0.3</v>
      </c>
      <c r="HI13">
        <v>55.3</v>
      </c>
      <c r="HJ13">
        <v>0.3</v>
      </c>
      <c r="HK13" t="s">
        <v>338</v>
      </c>
      <c r="HL13">
        <v>1.2E-2</v>
      </c>
      <c r="HM13" s="2">
        <v>180000000000</v>
      </c>
      <c r="HN13">
        <v>56386.954409999998</v>
      </c>
      <c r="HO13">
        <v>3355730</v>
      </c>
      <c r="HP13">
        <v>2500</v>
      </c>
      <c r="HQ13">
        <v>72810</v>
      </c>
      <c r="HR13">
        <v>0</v>
      </c>
      <c r="HS13">
        <v>0</v>
      </c>
      <c r="HT13">
        <v>20139</v>
      </c>
      <c r="HU13">
        <v>1120180</v>
      </c>
      <c r="HV13">
        <v>6750</v>
      </c>
      <c r="HW13">
        <v>2</v>
      </c>
      <c r="HX13" t="s">
        <v>264</v>
      </c>
      <c r="HY13" t="s">
        <v>265</v>
      </c>
      <c r="HZ13" t="s">
        <v>264</v>
      </c>
      <c r="IA13" t="s">
        <v>264</v>
      </c>
      <c r="IB13" t="s">
        <v>265</v>
      </c>
      <c r="IC13">
        <v>4</v>
      </c>
      <c r="ID13">
        <v>6</v>
      </c>
      <c r="IE13">
        <v>798269.75</v>
      </c>
      <c r="IF13">
        <v>4.1935084539999998</v>
      </c>
      <c r="IG13">
        <v>-0.193508454</v>
      </c>
      <c r="IH13">
        <v>1596539.5</v>
      </c>
      <c r="II13">
        <v>532179.83330000006</v>
      </c>
      <c r="IJ13">
        <v>1197404.625</v>
      </c>
      <c r="IK13" t="s">
        <v>339</v>
      </c>
      <c r="IL13" t="s">
        <v>267</v>
      </c>
      <c r="IM13">
        <v>1.25</v>
      </c>
      <c r="IN13">
        <v>0</v>
      </c>
      <c r="IO13">
        <v>0.44900000000000001</v>
      </c>
      <c r="IP13">
        <v>0.53100000000000003</v>
      </c>
    </row>
    <row r="14" spans="1:250" x14ac:dyDescent="0.2">
      <c r="A14" t="s">
        <v>340</v>
      </c>
      <c r="B14" t="s">
        <v>341</v>
      </c>
      <c r="C14">
        <v>82751</v>
      </c>
      <c r="D14">
        <v>1900923</v>
      </c>
      <c r="E14">
        <v>1.6102802999999999E-2</v>
      </c>
      <c r="F14">
        <v>22.971601549999999</v>
      </c>
      <c r="G14">
        <v>2</v>
      </c>
      <c r="H14">
        <v>7.25</v>
      </c>
      <c r="I14">
        <v>1111</v>
      </c>
      <c r="J14">
        <v>4814.3333329999996</v>
      </c>
      <c r="K14">
        <v>57772</v>
      </c>
      <c r="L14">
        <v>27.774999999999999</v>
      </c>
      <c r="M14">
        <v>462352</v>
      </c>
      <c r="N14">
        <v>197850</v>
      </c>
      <c r="O14">
        <v>0.253</v>
      </c>
      <c r="P14">
        <v>3.42466939</v>
      </c>
      <c r="Q14">
        <v>13.120026530000001</v>
      </c>
      <c r="R14">
        <v>8.003046458</v>
      </c>
      <c r="S14">
        <v>30.659946949999998</v>
      </c>
      <c r="T14">
        <v>2.3368814759999998</v>
      </c>
      <c r="U14">
        <v>1</v>
      </c>
      <c r="V14">
        <v>923</v>
      </c>
      <c r="W14">
        <v>467694</v>
      </c>
      <c r="X14">
        <v>64509.517240000001</v>
      </c>
      <c r="Y14">
        <v>127.3103448</v>
      </c>
      <c r="Z14">
        <v>33.23132313</v>
      </c>
      <c r="AA14">
        <v>8.0955133969999995</v>
      </c>
      <c r="AB14">
        <v>9.9499999999999993</v>
      </c>
      <c r="AC14">
        <v>955</v>
      </c>
      <c r="AD14">
        <v>95.04</v>
      </c>
      <c r="AE14">
        <v>68.557919620000007</v>
      </c>
      <c r="AF14">
        <v>262.64775409999999</v>
      </c>
      <c r="AG14">
        <v>281.12</v>
      </c>
      <c r="AH14">
        <v>10.52</v>
      </c>
      <c r="AI14">
        <v>4.7039999999999997</v>
      </c>
      <c r="AJ14">
        <v>0</v>
      </c>
      <c r="AK14">
        <v>4.2300000000000004</v>
      </c>
      <c r="AL14">
        <v>6.9199999999999998E-2</v>
      </c>
      <c r="AM14">
        <v>0.107</v>
      </c>
      <c r="AN14">
        <v>4299.1996669999999</v>
      </c>
      <c r="AO14">
        <v>3376.1996669999999</v>
      </c>
      <c r="AP14">
        <v>3000.039667</v>
      </c>
      <c r="AQ14">
        <v>709.22923560000004</v>
      </c>
      <c r="AR14">
        <v>285.1748733</v>
      </c>
      <c r="AS14">
        <v>637.76353459999996</v>
      </c>
      <c r="AT14">
        <v>0.60099999999999998</v>
      </c>
      <c r="AU14">
        <v>242.6</v>
      </c>
      <c r="AV14">
        <v>452</v>
      </c>
      <c r="AW14">
        <v>8571</v>
      </c>
      <c r="AX14">
        <v>6119</v>
      </c>
      <c r="AY14">
        <v>321.8962578</v>
      </c>
      <c r="AZ14">
        <v>37</v>
      </c>
      <c r="BA14">
        <v>1.9464228690000001</v>
      </c>
      <c r="BB14">
        <v>2.5</v>
      </c>
      <c r="BC14">
        <v>17.600000000000001</v>
      </c>
      <c r="BD14">
        <v>3.5</v>
      </c>
      <c r="BE14">
        <v>79.5</v>
      </c>
      <c r="BF14">
        <v>3.12</v>
      </c>
      <c r="BG14">
        <v>42.5</v>
      </c>
      <c r="BH14">
        <v>38.200000000000003</v>
      </c>
      <c r="BI14">
        <v>1</v>
      </c>
      <c r="BJ14">
        <v>110</v>
      </c>
      <c r="BK14">
        <v>1889225</v>
      </c>
      <c r="BL14">
        <v>31407</v>
      </c>
      <c r="BM14">
        <v>140</v>
      </c>
      <c r="BN14">
        <v>3</v>
      </c>
      <c r="BO14">
        <v>2811</v>
      </c>
      <c r="BP14">
        <v>627</v>
      </c>
      <c r="BQ14">
        <v>6959</v>
      </c>
      <c r="BR14">
        <v>118</v>
      </c>
      <c r="BS14">
        <v>90</v>
      </c>
      <c r="BT14">
        <v>5252</v>
      </c>
      <c r="BU14">
        <v>13226</v>
      </c>
      <c r="BV14">
        <v>1618</v>
      </c>
      <c r="BW14">
        <v>156</v>
      </c>
      <c r="BX14">
        <v>407</v>
      </c>
      <c r="BY14">
        <v>1662.427715</v>
      </c>
      <c r="BZ14">
        <v>7.410446082</v>
      </c>
      <c r="CA14">
        <v>0.15879527299999999</v>
      </c>
      <c r="CB14">
        <v>148.79117099999999</v>
      </c>
      <c r="CC14">
        <v>33.188212100000001</v>
      </c>
      <c r="CD14">
        <v>368.35210210000002</v>
      </c>
      <c r="CE14">
        <v>6.2459474119999996</v>
      </c>
      <c r="CF14">
        <v>4.7638581960000002</v>
      </c>
      <c r="CG14">
        <v>277.99759160000002</v>
      </c>
      <c r="CH14">
        <v>700.07542780000006</v>
      </c>
      <c r="CI14">
        <v>85.643584009999998</v>
      </c>
      <c r="CJ14">
        <v>8.2573542060000005</v>
      </c>
      <c r="CK14">
        <v>70.254161429999996</v>
      </c>
      <c r="CL14" t="s">
        <v>256</v>
      </c>
      <c r="CM14">
        <v>1917677</v>
      </c>
      <c r="CN14">
        <v>0.99126338800000002</v>
      </c>
      <c r="CO14">
        <v>12.5</v>
      </c>
      <c r="CP14">
        <v>2.54</v>
      </c>
      <c r="CQ14">
        <v>7.44</v>
      </c>
      <c r="CR14">
        <v>0.02</v>
      </c>
      <c r="CS14">
        <v>0.11</v>
      </c>
      <c r="CT14">
        <v>6.2E-2</v>
      </c>
      <c r="CU14">
        <v>0.05</v>
      </c>
      <c r="CV14">
        <v>1.2E-2</v>
      </c>
      <c r="CW14">
        <v>5.6000000000000001E-2</v>
      </c>
      <c r="CX14">
        <v>15.9</v>
      </c>
      <c r="CY14">
        <v>287</v>
      </c>
      <c r="CZ14">
        <v>10.5</v>
      </c>
      <c r="DA14">
        <v>23.2</v>
      </c>
      <c r="DB14">
        <v>419</v>
      </c>
      <c r="DC14">
        <v>5.5</v>
      </c>
      <c r="DD14">
        <v>23.8</v>
      </c>
      <c r="DE14">
        <v>1305</v>
      </c>
      <c r="DF14">
        <v>13384</v>
      </c>
      <c r="DG14">
        <v>9.7504483000000003E-2</v>
      </c>
      <c r="DH14">
        <v>0.68650860700000005</v>
      </c>
      <c r="DI14">
        <v>2249</v>
      </c>
      <c r="DJ14">
        <v>8.5</v>
      </c>
      <c r="DK14">
        <v>128</v>
      </c>
      <c r="DL14">
        <v>25</v>
      </c>
      <c r="DM14">
        <v>14.9</v>
      </c>
      <c r="DN14">
        <v>43</v>
      </c>
      <c r="DO14" t="s">
        <v>291</v>
      </c>
      <c r="DP14" t="s">
        <v>283</v>
      </c>
      <c r="DQ14" t="s">
        <v>284</v>
      </c>
      <c r="DR14">
        <v>35</v>
      </c>
      <c r="DS14">
        <v>44</v>
      </c>
      <c r="DT14">
        <v>25</v>
      </c>
      <c r="DU14" t="s">
        <v>254</v>
      </c>
      <c r="DV14" t="s">
        <v>254</v>
      </c>
      <c r="DW14">
        <v>4</v>
      </c>
      <c r="DX14" t="s">
        <v>306</v>
      </c>
      <c r="DY14">
        <v>1</v>
      </c>
      <c r="DZ14">
        <v>5</v>
      </c>
      <c r="EA14">
        <v>9</v>
      </c>
      <c r="EB14">
        <v>10</v>
      </c>
      <c r="EC14">
        <v>48</v>
      </c>
      <c r="ED14">
        <v>0.89500000000000002</v>
      </c>
      <c r="EE14">
        <v>7771</v>
      </c>
      <c r="EF14">
        <v>0.91</v>
      </c>
      <c r="EG14">
        <v>7474</v>
      </c>
      <c r="EH14">
        <v>0.12937062899999999</v>
      </c>
      <c r="EI14">
        <v>1</v>
      </c>
      <c r="EJ14">
        <v>75.099999999999994</v>
      </c>
      <c r="EK14" t="s">
        <v>256</v>
      </c>
      <c r="EL14" t="s">
        <v>256</v>
      </c>
      <c r="EM14" t="s">
        <v>256</v>
      </c>
      <c r="EN14" t="s">
        <v>256</v>
      </c>
      <c r="EO14" t="s">
        <v>256</v>
      </c>
      <c r="EP14" t="s">
        <v>256</v>
      </c>
      <c r="EQ14" t="s">
        <v>256</v>
      </c>
      <c r="ER14" t="s">
        <v>252</v>
      </c>
      <c r="ES14" t="s">
        <v>256</v>
      </c>
      <c r="ET14" t="s">
        <v>256</v>
      </c>
      <c r="EU14" t="s">
        <v>256</v>
      </c>
      <c r="EV14" t="s">
        <v>256</v>
      </c>
      <c r="EW14" t="s">
        <v>256</v>
      </c>
      <c r="EX14">
        <v>65.5</v>
      </c>
      <c r="EY14">
        <v>74.400000000000006</v>
      </c>
      <c r="EZ14">
        <v>6.9</v>
      </c>
      <c r="FA14">
        <v>4.3</v>
      </c>
      <c r="FB14">
        <v>3.5</v>
      </c>
      <c r="FC14">
        <v>0</v>
      </c>
      <c r="FD14">
        <v>2</v>
      </c>
      <c r="FE14">
        <v>1.8</v>
      </c>
      <c r="FF14">
        <v>2.4</v>
      </c>
      <c r="FG14">
        <v>1.7</v>
      </c>
      <c r="FH14">
        <v>1.3</v>
      </c>
      <c r="FI14">
        <v>0.8</v>
      </c>
      <c r="FJ14">
        <v>80</v>
      </c>
      <c r="FK14" t="s">
        <v>273</v>
      </c>
      <c r="FL14" t="s">
        <v>274</v>
      </c>
      <c r="FM14">
        <v>1</v>
      </c>
      <c r="FN14">
        <v>1900923</v>
      </c>
      <c r="FO14">
        <v>32</v>
      </c>
      <c r="FP14">
        <v>59403.84375</v>
      </c>
      <c r="FQ14">
        <v>33</v>
      </c>
      <c r="FR14">
        <v>57603.727270000003</v>
      </c>
      <c r="FS14">
        <v>0.19939336099999999</v>
      </c>
      <c r="FT14">
        <v>2427</v>
      </c>
      <c r="FU14">
        <v>783.23980219999999</v>
      </c>
      <c r="FV14">
        <v>2.9328950709999999</v>
      </c>
      <c r="FW14">
        <v>4</v>
      </c>
      <c r="FX14">
        <v>2.1042409399999999</v>
      </c>
      <c r="FY14" t="s">
        <v>276</v>
      </c>
      <c r="FZ14" t="s">
        <v>275</v>
      </c>
      <c r="GA14" t="s">
        <v>337</v>
      </c>
      <c r="GB14" t="s">
        <v>292</v>
      </c>
      <c r="GC14" t="s">
        <v>260</v>
      </c>
      <c r="GD14" t="s">
        <v>260</v>
      </c>
      <c r="GE14">
        <v>10.4</v>
      </c>
      <c r="GF14">
        <v>16</v>
      </c>
      <c r="GG14">
        <v>31.6</v>
      </c>
      <c r="GH14">
        <v>2.7</v>
      </c>
      <c r="GI14">
        <v>1.6</v>
      </c>
      <c r="GJ14">
        <v>167</v>
      </c>
      <c r="GK14">
        <v>0.09</v>
      </c>
      <c r="GL14">
        <v>8.1699999999999995E-2</v>
      </c>
      <c r="GM14">
        <v>0.1167</v>
      </c>
      <c r="GN14">
        <v>2.94</v>
      </c>
      <c r="GO14">
        <v>0.08</v>
      </c>
      <c r="GP14">
        <v>0.70199999999999996</v>
      </c>
      <c r="GQ14">
        <v>7.8700000000000006E-2</v>
      </c>
      <c r="GR14">
        <v>1.2999999999999999E-3</v>
      </c>
      <c r="GS14">
        <v>9</v>
      </c>
      <c r="GT14">
        <v>42</v>
      </c>
      <c r="GU14">
        <v>0.624</v>
      </c>
      <c r="GV14">
        <v>6</v>
      </c>
      <c r="GW14">
        <v>13.791833329999999</v>
      </c>
      <c r="GX14">
        <v>44.4</v>
      </c>
      <c r="GY14">
        <v>2.657</v>
      </c>
      <c r="GZ14">
        <v>1397.7420440000001</v>
      </c>
      <c r="HA14">
        <v>32108.373309999999</v>
      </c>
      <c r="HB14">
        <v>0</v>
      </c>
      <c r="HC14">
        <v>0.1</v>
      </c>
      <c r="HD14">
        <v>26</v>
      </c>
      <c r="HE14">
        <v>0</v>
      </c>
      <c r="HF14">
        <v>51</v>
      </c>
      <c r="HG14">
        <v>0.5</v>
      </c>
      <c r="HH14">
        <v>3.3</v>
      </c>
      <c r="HI14">
        <v>15.7</v>
      </c>
      <c r="HJ14">
        <v>3.3</v>
      </c>
      <c r="HK14" t="s">
        <v>342</v>
      </c>
      <c r="HL14">
        <v>9.8000000000000004E-2</v>
      </c>
      <c r="HM14">
        <v>79082900000</v>
      </c>
      <c r="HN14">
        <v>41602.368949999996</v>
      </c>
      <c r="HO14">
        <v>77052</v>
      </c>
      <c r="HP14">
        <v>5000</v>
      </c>
      <c r="HQ14">
        <v>158648</v>
      </c>
      <c r="HR14">
        <v>0</v>
      </c>
      <c r="HS14">
        <v>0</v>
      </c>
      <c r="HT14">
        <v>16086</v>
      </c>
      <c r="HU14">
        <v>2575</v>
      </c>
      <c r="HV14">
        <v>43300</v>
      </c>
      <c r="HW14">
        <v>1</v>
      </c>
      <c r="HX14" t="s">
        <v>265</v>
      </c>
      <c r="HY14" t="s">
        <v>265</v>
      </c>
      <c r="HZ14" t="s">
        <v>265</v>
      </c>
      <c r="IA14" t="s">
        <v>264</v>
      </c>
      <c r="IB14" t="s">
        <v>264</v>
      </c>
      <c r="IC14">
        <v>2</v>
      </c>
      <c r="ID14">
        <v>4</v>
      </c>
      <c r="IE14">
        <v>950461.5</v>
      </c>
      <c r="IF14">
        <v>2.4965046809999998</v>
      </c>
      <c r="IG14">
        <v>-0.496504681</v>
      </c>
      <c r="IH14">
        <v>950461.5</v>
      </c>
      <c r="II14">
        <v>475230.75</v>
      </c>
      <c r="IJ14">
        <v>950461.5</v>
      </c>
      <c r="IK14" t="s">
        <v>343</v>
      </c>
      <c r="IL14" t="s">
        <v>267</v>
      </c>
      <c r="IM14">
        <v>1</v>
      </c>
      <c r="IN14">
        <v>0</v>
      </c>
      <c r="IO14">
        <v>0.33100000000000002</v>
      </c>
      <c r="IP14">
        <v>0.63800000000000001</v>
      </c>
    </row>
    <row r="15" spans="1:250" x14ac:dyDescent="0.2">
      <c r="A15" t="s">
        <v>344</v>
      </c>
      <c r="B15" t="s">
        <v>345</v>
      </c>
      <c r="C15">
        <v>55593</v>
      </c>
      <c r="D15">
        <v>12671469</v>
      </c>
      <c r="E15">
        <v>-1.4134600000000001E-4</v>
      </c>
      <c r="F15">
        <v>227.93281529999999</v>
      </c>
      <c r="G15">
        <v>1</v>
      </c>
      <c r="H15">
        <v>12</v>
      </c>
      <c r="I15">
        <v>1473</v>
      </c>
      <c r="J15">
        <v>6383</v>
      </c>
      <c r="K15">
        <v>76596</v>
      </c>
      <c r="L15">
        <v>36.825000000000003</v>
      </c>
      <c r="M15">
        <v>627329</v>
      </c>
      <c r="N15">
        <v>250266</v>
      </c>
      <c r="O15">
        <v>0.18099999999999999</v>
      </c>
      <c r="P15">
        <v>3.2673507750000002</v>
      </c>
      <c r="Q15">
        <v>10.026682689999999</v>
      </c>
      <c r="R15">
        <v>8.1901013109999994</v>
      </c>
      <c r="S15">
        <v>25.1333734</v>
      </c>
      <c r="T15">
        <v>2.506648926</v>
      </c>
      <c r="U15">
        <v>17</v>
      </c>
      <c r="V15">
        <v>1065</v>
      </c>
      <c r="W15">
        <v>267321</v>
      </c>
      <c r="X15">
        <v>22276.75</v>
      </c>
      <c r="Y15">
        <v>88.75</v>
      </c>
      <c r="Z15">
        <v>28.920570260000002</v>
      </c>
      <c r="AA15">
        <v>3.4900125329999998</v>
      </c>
      <c r="AB15">
        <v>13.04</v>
      </c>
      <c r="AC15">
        <v>721</v>
      </c>
      <c r="AD15">
        <v>93.98</v>
      </c>
      <c r="AE15">
        <v>105.4945055</v>
      </c>
      <c r="AF15">
        <v>323.73626369999999</v>
      </c>
      <c r="AG15">
        <v>327.31</v>
      </c>
      <c r="AH15">
        <v>10.57</v>
      </c>
      <c r="AI15">
        <v>5.0629999999999997</v>
      </c>
      <c r="AJ15">
        <v>69</v>
      </c>
      <c r="AK15">
        <v>4.55</v>
      </c>
      <c r="AL15">
        <v>4.9599999999999998E-2</v>
      </c>
      <c r="AM15">
        <v>0.129</v>
      </c>
      <c r="AN15">
        <v>5559.5929999999998</v>
      </c>
      <c r="AO15">
        <v>4494.5929999999998</v>
      </c>
      <c r="AP15">
        <v>4073.3029999999999</v>
      </c>
      <c r="AQ15">
        <v>895.23142859999996</v>
      </c>
      <c r="AR15">
        <v>385.36452220000001</v>
      </c>
      <c r="AS15">
        <v>804.5236026</v>
      </c>
      <c r="AT15">
        <v>0.27800000000000002</v>
      </c>
      <c r="AU15">
        <v>425.9</v>
      </c>
      <c r="AV15">
        <v>306</v>
      </c>
      <c r="AW15">
        <v>38259</v>
      </c>
      <c r="AX15">
        <v>4936</v>
      </c>
      <c r="AY15">
        <v>38.953652490000003</v>
      </c>
      <c r="AZ15">
        <v>11</v>
      </c>
      <c r="BA15">
        <v>8.6809193000000007E-2</v>
      </c>
      <c r="BB15">
        <v>11.2</v>
      </c>
      <c r="BC15">
        <v>14.1</v>
      </c>
      <c r="BD15">
        <v>2.7</v>
      </c>
      <c r="BE15">
        <v>79</v>
      </c>
      <c r="BF15">
        <v>0.67</v>
      </c>
      <c r="BG15">
        <v>35.299999999999997</v>
      </c>
      <c r="BH15">
        <v>25.9</v>
      </c>
      <c r="BI15">
        <v>0</v>
      </c>
      <c r="BJ15">
        <v>328</v>
      </c>
      <c r="BK15">
        <v>7845636</v>
      </c>
      <c r="BL15">
        <v>156781</v>
      </c>
      <c r="BM15">
        <v>541</v>
      </c>
      <c r="BN15">
        <v>6</v>
      </c>
      <c r="BO15">
        <v>11465</v>
      </c>
      <c r="BP15">
        <v>1849</v>
      </c>
      <c r="BQ15">
        <v>42370</v>
      </c>
      <c r="BR15">
        <v>67</v>
      </c>
      <c r="BS15">
        <v>171</v>
      </c>
      <c r="BT15">
        <v>24685</v>
      </c>
      <c r="BU15">
        <v>57784</v>
      </c>
      <c r="BV15">
        <v>11430</v>
      </c>
      <c r="BW15">
        <v>5955</v>
      </c>
      <c r="BX15">
        <v>458</v>
      </c>
      <c r="BY15">
        <v>1998.321105</v>
      </c>
      <c r="BZ15">
        <v>6.8955531460000001</v>
      </c>
      <c r="CA15">
        <v>7.6475636E-2</v>
      </c>
      <c r="CB15">
        <v>146.13219369999999</v>
      </c>
      <c r="CC15">
        <v>23.567241710000001</v>
      </c>
      <c r="CD15">
        <v>540.0454469</v>
      </c>
      <c r="CE15">
        <v>0.85397793099999997</v>
      </c>
      <c r="CF15">
        <v>2.1795556149999999</v>
      </c>
      <c r="CG15">
        <v>314.63351089999998</v>
      </c>
      <c r="CH15">
        <v>736.51135480000005</v>
      </c>
      <c r="CI15">
        <v>145.68608589999999</v>
      </c>
      <c r="CJ15">
        <v>75.902068360000001</v>
      </c>
      <c r="CK15">
        <v>21.543225400000001</v>
      </c>
      <c r="CL15" t="s">
        <v>252</v>
      </c>
      <c r="CM15">
        <v>10587725</v>
      </c>
      <c r="CN15">
        <v>1.196807529</v>
      </c>
      <c r="CO15">
        <v>8</v>
      </c>
      <c r="CP15">
        <v>0.67</v>
      </c>
      <c r="CQ15">
        <v>6.3</v>
      </c>
      <c r="CR15">
        <v>0.06</v>
      </c>
      <c r="CS15">
        <v>0.21</v>
      </c>
      <c r="CT15">
        <v>0.192</v>
      </c>
      <c r="CU15">
        <v>0.14799999999999999</v>
      </c>
      <c r="CV15">
        <v>4.3999999999999997E-2</v>
      </c>
      <c r="CW15">
        <v>0.17</v>
      </c>
      <c r="CX15">
        <v>28.1</v>
      </c>
      <c r="CY15">
        <v>3549</v>
      </c>
      <c r="CZ15">
        <v>15</v>
      </c>
      <c r="DA15">
        <v>10.5</v>
      </c>
      <c r="DB15">
        <v>1362</v>
      </c>
      <c r="DC15">
        <v>6.75</v>
      </c>
      <c r="DD15">
        <v>14.7</v>
      </c>
      <c r="DE15">
        <v>6614</v>
      </c>
      <c r="DF15">
        <v>151407</v>
      </c>
      <c r="DG15">
        <v>4.3683580999999999E-2</v>
      </c>
      <c r="DH15">
        <v>0.52196000300000001</v>
      </c>
      <c r="DI15">
        <v>1285</v>
      </c>
      <c r="DJ15">
        <v>3.9</v>
      </c>
      <c r="DK15">
        <v>58</v>
      </c>
      <c r="DL15">
        <v>50</v>
      </c>
      <c r="DM15">
        <v>14.6</v>
      </c>
      <c r="DN15">
        <v>49</v>
      </c>
      <c r="DO15" t="s">
        <v>291</v>
      </c>
      <c r="DP15" t="s">
        <v>253</v>
      </c>
      <c r="DR15">
        <v>12</v>
      </c>
      <c r="DS15">
        <v>6</v>
      </c>
      <c r="DT15">
        <v>5</v>
      </c>
      <c r="DU15" t="s">
        <v>298</v>
      </c>
      <c r="DV15" t="s">
        <v>298</v>
      </c>
      <c r="DW15">
        <v>3</v>
      </c>
      <c r="DX15" t="s">
        <v>255</v>
      </c>
      <c r="DY15">
        <v>2</v>
      </c>
      <c r="DZ15">
        <v>2</v>
      </c>
      <c r="EA15">
        <v>22</v>
      </c>
      <c r="EB15">
        <v>13</v>
      </c>
      <c r="EC15">
        <v>8</v>
      </c>
      <c r="ED15">
        <v>0.871</v>
      </c>
      <c r="EE15">
        <v>15741</v>
      </c>
      <c r="EF15">
        <v>0.89</v>
      </c>
      <c r="EG15">
        <v>13802</v>
      </c>
      <c r="EH15">
        <v>0.18019217700000001</v>
      </c>
      <c r="EI15">
        <v>36</v>
      </c>
      <c r="EJ15">
        <v>122.8</v>
      </c>
      <c r="EK15" t="s">
        <v>252</v>
      </c>
      <c r="EL15" t="s">
        <v>252</v>
      </c>
      <c r="EM15" t="s">
        <v>252</v>
      </c>
      <c r="EN15" t="s">
        <v>252</v>
      </c>
      <c r="EO15" t="s">
        <v>252</v>
      </c>
      <c r="EP15" t="s">
        <v>252</v>
      </c>
      <c r="EQ15" t="s">
        <v>252</v>
      </c>
      <c r="ER15" t="s">
        <v>256</v>
      </c>
      <c r="ES15" t="s">
        <v>256</v>
      </c>
      <c r="ET15" t="s">
        <v>252</v>
      </c>
      <c r="EU15" t="s">
        <v>252</v>
      </c>
      <c r="EV15" t="s">
        <v>256</v>
      </c>
      <c r="EW15" t="s">
        <v>256</v>
      </c>
      <c r="EX15">
        <v>82.5</v>
      </c>
      <c r="EY15">
        <v>77.7</v>
      </c>
      <c r="EZ15">
        <v>7.8</v>
      </c>
      <c r="FA15">
        <v>4.8</v>
      </c>
      <c r="FB15">
        <v>5.2</v>
      </c>
      <c r="FC15">
        <v>5.5</v>
      </c>
      <c r="FD15">
        <v>2.4</v>
      </c>
      <c r="FE15">
        <v>2.1</v>
      </c>
      <c r="FF15">
        <v>1.6</v>
      </c>
      <c r="FG15">
        <v>1.6</v>
      </c>
      <c r="FH15">
        <v>2</v>
      </c>
      <c r="FI15">
        <v>1.2</v>
      </c>
      <c r="FJ15">
        <v>161</v>
      </c>
      <c r="FK15" t="s">
        <v>257</v>
      </c>
      <c r="FL15" t="b">
        <v>1</v>
      </c>
      <c r="FM15">
        <v>0</v>
      </c>
      <c r="FN15" t="s">
        <v>260</v>
      </c>
      <c r="FO15">
        <v>142</v>
      </c>
      <c r="FP15">
        <v>89235.697180000003</v>
      </c>
      <c r="FQ15">
        <v>142</v>
      </c>
      <c r="FR15">
        <v>89235.697180000003</v>
      </c>
      <c r="FS15">
        <v>1.2771392079999999</v>
      </c>
      <c r="FT15">
        <v>12453</v>
      </c>
      <c r="FU15">
        <v>1017.543483</v>
      </c>
      <c r="FV15">
        <v>22.400302199999999</v>
      </c>
      <c r="FW15">
        <v>15</v>
      </c>
      <c r="FX15">
        <v>1.1837617250000001</v>
      </c>
      <c r="FY15" t="s">
        <v>286</v>
      </c>
      <c r="FZ15" t="s">
        <v>276</v>
      </c>
      <c r="GA15" t="s">
        <v>286</v>
      </c>
      <c r="GB15" t="s">
        <v>260</v>
      </c>
      <c r="GC15" t="s">
        <v>275</v>
      </c>
      <c r="GD15" t="s">
        <v>260</v>
      </c>
      <c r="GE15">
        <v>12.1</v>
      </c>
      <c r="GF15">
        <v>16.5</v>
      </c>
      <c r="GG15">
        <v>34.200000000000003</v>
      </c>
      <c r="GH15">
        <v>4.5</v>
      </c>
      <c r="GJ15">
        <v>19209</v>
      </c>
      <c r="GK15">
        <v>1.52</v>
      </c>
      <c r="GL15">
        <v>0.14000000000000001</v>
      </c>
      <c r="GM15">
        <v>0.1244</v>
      </c>
      <c r="GN15">
        <v>2.39</v>
      </c>
      <c r="GO15">
        <v>0.1</v>
      </c>
      <c r="GP15">
        <v>0.67800000000000005</v>
      </c>
      <c r="GQ15">
        <v>8.09E-2</v>
      </c>
      <c r="GR15">
        <v>1.9099999999999999E-2</v>
      </c>
      <c r="GS15">
        <v>47</v>
      </c>
      <c r="GT15">
        <v>21</v>
      </c>
      <c r="GU15">
        <v>0.70899999999999996</v>
      </c>
      <c r="GV15">
        <v>44</v>
      </c>
      <c r="GW15">
        <v>1.2634772729999999</v>
      </c>
      <c r="GX15">
        <v>51.8</v>
      </c>
      <c r="GY15">
        <v>18.690000000000001</v>
      </c>
      <c r="GZ15">
        <v>1474.9671089999999</v>
      </c>
      <c r="HA15">
        <v>336193.4056</v>
      </c>
      <c r="HB15">
        <v>53.3</v>
      </c>
      <c r="HC15">
        <v>23.9</v>
      </c>
      <c r="HD15">
        <v>11.6</v>
      </c>
      <c r="HE15">
        <v>0</v>
      </c>
      <c r="HF15">
        <v>0.1</v>
      </c>
      <c r="HG15">
        <v>0</v>
      </c>
      <c r="HH15">
        <v>0.3</v>
      </c>
      <c r="HI15">
        <v>10.3</v>
      </c>
      <c r="HJ15">
        <v>0.5</v>
      </c>
      <c r="HK15" t="s">
        <v>346</v>
      </c>
      <c r="HL15">
        <v>0.01</v>
      </c>
      <c r="HM15" s="2">
        <v>785000000000</v>
      </c>
      <c r="HN15">
        <v>61945.856469999999</v>
      </c>
      <c r="HO15">
        <v>0</v>
      </c>
      <c r="HP15">
        <v>0</v>
      </c>
      <c r="HQ15">
        <v>16688</v>
      </c>
      <c r="HR15">
        <v>2500</v>
      </c>
      <c r="HS15">
        <v>0</v>
      </c>
      <c r="HT15">
        <v>10015</v>
      </c>
      <c r="HU15">
        <v>57725</v>
      </c>
      <c r="HV15">
        <v>17527</v>
      </c>
      <c r="HW15">
        <v>5</v>
      </c>
      <c r="HX15" t="s">
        <v>263</v>
      </c>
      <c r="HY15" t="s">
        <v>347</v>
      </c>
      <c r="HZ15" t="s">
        <v>263</v>
      </c>
      <c r="IA15" t="s">
        <v>347</v>
      </c>
      <c r="IB15" t="s">
        <v>263</v>
      </c>
      <c r="IC15">
        <v>18</v>
      </c>
      <c r="ID15">
        <v>20</v>
      </c>
      <c r="IE15">
        <v>703970.5</v>
      </c>
      <c r="IF15">
        <v>16.641590260000001</v>
      </c>
      <c r="IG15">
        <v>1.3584097449999999</v>
      </c>
      <c r="IH15">
        <v>6335734.5</v>
      </c>
      <c r="II15">
        <v>633573.44999999995</v>
      </c>
      <c r="IJ15">
        <v>3519852.5</v>
      </c>
      <c r="IK15" t="s">
        <v>348</v>
      </c>
      <c r="IL15" t="s">
        <v>303</v>
      </c>
      <c r="IM15">
        <v>1.7222222220000001</v>
      </c>
      <c r="IN15">
        <v>1</v>
      </c>
      <c r="IO15">
        <v>0.57499999999999996</v>
      </c>
      <c r="IP15">
        <v>0.40600000000000003</v>
      </c>
    </row>
    <row r="16" spans="1:250" x14ac:dyDescent="0.2">
      <c r="A16" t="s">
        <v>349</v>
      </c>
      <c r="B16" t="s">
        <v>350</v>
      </c>
      <c r="C16">
        <v>35870</v>
      </c>
      <c r="D16">
        <v>6805985</v>
      </c>
      <c r="E16">
        <v>4.5588640000000001E-3</v>
      </c>
      <c r="F16">
        <v>189.74031220000001</v>
      </c>
      <c r="G16">
        <v>17</v>
      </c>
      <c r="H16">
        <v>7.25</v>
      </c>
      <c r="I16">
        <v>1153</v>
      </c>
      <c r="J16">
        <v>4996.3333329999996</v>
      </c>
      <c r="K16">
        <v>59956</v>
      </c>
      <c r="L16">
        <v>28.824999999999999</v>
      </c>
      <c r="M16">
        <v>437567</v>
      </c>
      <c r="N16">
        <v>192928</v>
      </c>
      <c r="O16">
        <v>0.21099999999999999</v>
      </c>
      <c r="P16">
        <v>3.2178264059999999</v>
      </c>
      <c r="Q16">
        <v>12.79363395</v>
      </c>
      <c r="R16">
        <v>7.2981352990000001</v>
      </c>
      <c r="S16">
        <v>29.016379310000001</v>
      </c>
      <c r="T16">
        <v>2.2680326339999999</v>
      </c>
      <c r="U16">
        <v>3</v>
      </c>
      <c r="V16">
        <v>850</v>
      </c>
      <c r="W16">
        <v>227679</v>
      </c>
      <c r="X16">
        <v>31404</v>
      </c>
      <c r="Y16">
        <v>117.24137930000001</v>
      </c>
      <c r="Z16">
        <v>29.488291409999999</v>
      </c>
      <c r="AA16">
        <v>3.7974347860000002</v>
      </c>
      <c r="AB16">
        <v>12.83</v>
      </c>
      <c r="AC16">
        <v>938</v>
      </c>
      <c r="AD16">
        <v>120.34</v>
      </c>
      <c r="AE16">
        <v>70.559610710000001</v>
      </c>
      <c r="AF16">
        <v>280.53527980000001</v>
      </c>
      <c r="AG16">
        <v>318.02999999999997</v>
      </c>
      <c r="AH16">
        <v>10.76</v>
      </c>
      <c r="AI16">
        <v>5.55</v>
      </c>
      <c r="AJ16">
        <v>101</v>
      </c>
      <c r="AK16">
        <v>4.1100000000000003</v>
      </c>
      <c r="AL16">
        <v>3.2300000000000002E-2</v>
      </c>
      <c r="AM16">
        <v>9.2999999999999999E-2</v>
      </c>
      <c r="AN16">
        <v>4531.6743329999999</v>
      </c>
      <c r="AO16">
        <v>3681.6743329999999</v>
      </c>
      <c r="AP16">
        <v>3243.304333</v>
      </c>
      <c r="AQ16">
        <v>789.12514190000002</v>
      </c>
      <c r="AR16">
        <v>301.42233579999998</v>
      </c>
      <c r="AS16">
        <v>584.3791592</v>
      </c>
      <c r="AT16">
        <v>0.44800000000000001</v>
      </c>
      <c r="AU16">
        <v>357.7</v>
      </c>
      <c r="AV16">
        <v>394</v>
      </c>
      <c r="AW16">
        <v>26969</v>
      </c>
      <c r="AX16">
        <v>8085</v>
      </c>
      <c r="AY16">
        <v>118.79250399999999</v>
      </c>
      <c r="AZ16">
        <v>21</v>
      </c>
      <c r="BA16">
        <v>0.30855195800000002</v>
      </c>
      <c r="BB16">
        <v>9.6999999999999993</v>
      </c>
      <c r="BC16">
        <v>17.3</v>
      </c>
      <c r="BD16">
        <v>3.3</v>
      </c>
      <c r="BE16">
        <v>77</v>
      </c>
      <c r="BF16">
        <v>2.4</v>
      </c>
      <c r="BG16">
        <v>33.9</v>
      </c>
      <c r="BH16">
        <v>27.9</v>
      </c>
      <c r="BI16">
        <v>1</v>
      </c>
      <c r="BJ16">
        <v>190</v>
      </c>
      <c r="BK16">
        <v>5229123</v>
      </c>
      <c r="BL16">
        <v>123469</v>
      </c>
      <c r="BM16">
        <v>720</v>
      </c>
      <c r="BN16">
        <v>19</v>
      </c>
      <c r="BO16">
        <v>11661</v>
      </c>
      <c r="BP16">
        <v>1800</v>
      </c>
      <c r="BQ16">
        <v>10585</v>
      </c>
      <c r="BR16">
        <v>487</v>
      </c>
      <c r="BS16">
        <v>141</v>
      </c>
      <c r="BT16">
        <v>16032</v>
      </c>
      <c r="BU16">
        <v>65136</v>
      </c>
      <c r="BV16">
        <v>12585</v>
      </c>
      <c r="BW16">
        <v>2905</v>
      </c>
      <c r="BX16">
        <v>1398</v>
      </c>
      <c r="BY16">
        <v>2361.179877</v>
      </c>
      <c r="BZ16">
        <v>13.769039279999999</v>
      </c>
      <c r="CA16">
        <v>0.36334964800000003</v>
      </c>
      <c r="CB16">
        <v>223.00106539999999</v>
      </c>
      <c r="CC16">
        <v>34.422598209999997</v>
      </c>
      <c r="CD16">
        <v>202.4240011</v>
      </c>
      <c r="CE16">
        <v>9.313225181</v>
      </c>
      <c r="CF16">
        <v>2.6964368589999999</v>
      </c>
      <c r="CG16">
        <v>306.59060799999997</v>
      </c>
      <c r="CH16">
        <v>1245.639087</v>
      </c>
      <c r="CI16">
        <v>240.67133250000001</v>
      </c>
      <c r="CJ16">
        <v>55.554248770000001</v>
      </c>
      <c r="CK16">
        <v>5.8376401859999998</v>
      </c>
      <c r="CL16" t="s">
        <v>252</v>
      </c>
      <c r="CM16">
        <v>6199901</v>
      </c>
      <c r="CN16">
        <v>1.097757045</v>
      </c>
      <c r="CO16">
        <v>12</v>
      </c>
      <c r="CP16">
        <v>1.37</v>
      </c>
      <c r="CQ16">
        <v>6.5</v>
      </c>
      <c r="CR16">
        <v>0.03</v>
      </c>
      <c r="CS16">
        <v>0.08</v>
      </c>
      <c r="CT16">
        <v>9.7000000000000003E-2</v>
      </c>
      <c r="CU16">
        <v>8.7999999999999995E-2</v>
      </c>
      <c r="CV16">
        <v>8.9999999999999993E-3</v>
      </c>
      <c r="CW16">
        <v>9.2999999999999999E-2</v>
      </c>
      <c r="CX16">
        <v>36.700000000000003</v>
      </c>
      <c r="CY16">
        <v>2321</v>
      </c>
      <c r="CZ16">
        <v>18</v>
      </c>
      <c r="DA16">
        <v>15</v>
      </c>
      <c r="DB16">
        <v>1024</v>
      </c>
      <c r="DC16">
        <v>4.43</v>
      </c>
      <c r="DD16">
        <v>43.6</v>
      </c>
      <c r="DE16">
        <v>9032</v>
      </c>
      <c r="DF16">
        <v>147759</v>
      </c>
      <c r="DG16">
        <v>6.1126564000000001E-2</v>
      </c>
      <c r="DH16">
        <v>1.3270672800000001</v>
      </c>
      <c r="DI16">
        <v>39329</v>
      </c>
      <c r="DJ16">
        <v>15.5</v>
      </c>
      <c r="DK16">
        <v>263</v>
      </c>
      <c r="DL16">
        <v>5528</v>
      </c>
      <c r="DM16">
        <v>20.3</v>
      </c>
      <c r="DN16">
        <v>36</v>
      </c>
      <c r="DO16" t="s">
        <v>270</v>
      </c>
      <c r="DP16" t="s">
        <v>271</v>
      </c>
      <c r="DQ16" t="s">
        <v>272</v>
      </c>
      <c r="DR16">
        <v>37</v>
      </c>
      <c r="DS16">
        <v>28</v>
      </c>
      <c r="DT16">
        <v>28</v>
      </c>
      <c r="DU16" t="s">
        <v>254</v>
      </c>
      <c r="DV16" t="s">
        <v>254</v>
      </c>
      <c r="DW16">
        <v>3</v>
      </c>
      <c r="DX16" t="s">
        <v>255</v>
      </c>
      <c r="DY16">
        <v>2</v>
      </c>
      <c r="DZ16">
        <v>13</v>
      </c>
      <c r="EA16">
        <v>9</v>
      </c>
      <c r="EB16">
        <v>10</v>
      </c>
      <c r="EC16">
        <v>43</v>
      </c>
      <c r="ED16">
        <v>0.92</v>
      </c>
      <c r="EE16">
        <v>10262</v>
      </c>
      <c r="EF16">
        <v>0.89</v>
      </c>
      <c r="EG16">
        <v>12612</v>
      </c>
      <c r="EH16">
        <v>0.21035425999999999</v>
      </c>
      <c r="EI16">
        <v>8</v>
      </c>
      <c r="EJ16">
        <v>110.5</v>
      </c>
      <c r="EK16" t="s">
        <v>256</v>
      </c>
      <c r="EL16" t="s">
        <v>256</v>
      </c>
      <c r="EM16" t="s">
        <v>256</v>
      </c>
      <c r="EN16" t="s">
        <v>252</v>
      </c>
      <c r="EO16" t="s">
        <v>252</v>
      </c>
      <c r="EP16" t="s">
        <v>256</v>
      </c>
      <c r="EQ16" t="s">
        <v>256</v>
      </c>
      <c r="ER16" t="s">
        <v>252</v>
      </c>
      <c r="ES16" t="s">
        <v>252</v>
      </c>
      <c r="ET16" t="s">
        <v>252</v>
      </c>
      <c r="EU16" t="s">
        <v>256</v>
      </c>
      <c r="EV16" t="s">
        <v>256</v>
      </c>
      <c r="EW16" t="s">
        <v>256</v>
      </c>
      <c r="EX16">
        <v>73.7</v>
      </c>
      <c r="EY16">
        <v>69.7</v>
      </c>
      <c r="EZ16">
        <v>8.9</v>
      </c>
      <c r="FA16">
        <v>3.9</v>
      </c>
      <c r="FB16">
        <v>5.2</v>
      </c>
      <c r="FC16">
        <v>1.3</v>
      </c>
      <c r="FD16">
        <v>2.9</v>
      </c>
      <c r="FE16">
        <v>3.5</v>
      </c>
      <c r="FF16">
        <v>1.7</v>
      </c>
      <c r="FG16">
        <v>2.7</v>
      </c>
      <c r="FH16">
        <v>3.1</v>
      </c>
      <c r="FI16">
        <v>1.8</v>
      </c>
      <c r="FJ16">
        <v>101</v>
      </c>
      <c r="FK16" t="s">
        <v>285</v>
      </c>
      <c r="FL16" t="s">
        <v>274</v>
      </c>
      <c r="FM16">
        <v>1</v>
      </c>
      <c r="FN16">
        <v>6805985</v>
      </c>
      <c r="FO16">
        <v>34</v>
      </c>
      <c r="FP16">
        <v>200176.0294</v>
      </c>
      <c r="FQ16">
        <v>35</v>
      </c>
      <c r="FR16">
        <v>194456.71429999999</v>
      </c>
      <c r="FS16">
        <v>0.48787287400000001</v>
      </c>
      <c r="FT16">
        <v>9061</v>
      </c>
      <c r="FU16">
        <v>751.12956629999996</v>
      </c>
      <c r="FV16">
        <v>25.260663510000001</v>
      </c>
      <c r="FW16">
        <v>12</v>
      </c>
      <c r="FX16">
        <v>1.7631540480000001</v>
      </c>
      <c r="FY16" t="s">
        <v>277</v>
      </c>
      <c r="FZ16" t="s">
        <v>337</v>
      </c>
      <c r="GA16" t="s">
        <v>337</v>
      </c>
      <c r="GB16" t="s">
        <v>260</v>
      </c>
      <c r="GC16" t="s">
        <v>277</v>
      </c>
      <c r="GD16" t="s">
        <v>260</v>
      </c>
      <c r="GE16">
        <v>10.1</v>
      </c>
      <c r="GF16">
        <v>15.9</v>
      </c>
      <c r="GG16">
        <v>36.299999999999997</v>
      </c>
      <c r="GH16">
        <v>2.8</v>
      </c>
      <c r="GI16">
        <v>2.1</v>
      </c>
      <c r="GJ16">
        <v>14379</v>
      </c>
      <c r="GK16">
        <v>2.14</v>
      </c>
      <c r="GL16">
        <v>7.7799999999999994E-2</v>
      </c>
      <c r="GM16">
        <v>0.12690000000000001</v>
      </c>
      <c r="GN16">
        <v>2.15</v>
      </c>
      <c r="GO16">
        <v>0.13</v>
      </c>
      <c r="GP16">
        <v>0.747</v>
      </c>
      <c r="GQ16">
        <v>0.16209999999999999</v>
      </c>
      <c r="GR16">
        <v>-3.2099999999999997E-2</v>
      </c>
      <c r="GS16">
        <v>39</v>
      </c>
      <c r="GT16">
        <v>38</v>
      </c>
      <c r="GU16">
        <v>0.72</v>
      </c>
      <c r="GV16">
        <v>38</v>
      </c>
      <c r="GW16">
        <v>0.94394736800000001</v>
      </c>
      <c r="GX16">
        <v>51.7</v>
      </c>
      <c r="GY16">
        <v>7.9029999999999996</v>
      </c>
      <c r="GZ16">
        <v>1161.1838700000001</v>
      </c>
      <c r="HA16">
        <v>220323.39</v>
      </c>
      <c r="HB16">
        <v>0</v>
      </c>
      <c r="HC16">
        <v>57.7</v>
      </c>
      <c r="HD16">
        <v>29.5</v>
      </c>
      <c r="HE16">
        <v>0.1</v>
      </c>
      <c r="HF16">
        <v>0.3</v>
      </c>
      <c r="HG16">
        <v>0</v>
      </c>
      <c r="HH16">
        <v>0.7</v>
      </c>
      <c r="HI16">
        <v>8.4</v>
      </c>
      <c r="HJ16">
        <v>3.3</v>
      </c>
      <c r="HK16" t="s">
        <v>351</v>
      </c>
      <c r="HL16">
        <v>8.9999999999999993E-3</v>
      </c>
      <c r="HM16" s="2">
        <v>357000000000</v>
      </c>
      <c r="HN16">
        <v>52494.694009999999</v>
      </c>
      <c r="HO16">
        <v>4147549</v>
      </c>
      <c r="HP16">
        <v>4700</v>
      </c>
      <c r="HQ16">
        <v>122524</v>
      </c>
      <c r="HR16">
        <v>0</v>
      </c>
      <c r="HS16">
        <v>0</v>
      </c>
      <c r="HT16">
        <v>26332</v>
      </c>
      <c r="HU16">
        <v>298897</v>
      </c>
      <c r="HV16">
        <v>73235</v>
      </c>
      <c r="HW16">
        <v>5</v>
      </c>
      <c r="HX16" t="s">
        <v>263</v>
      </c>
      <c r="HY16" t="s">
        <v>263</v>
      </c>
      <c r="HZ16" t="s">
        <v>263</v>
      </c>
      <c r="IA16" t="s">
        <v>263</v>
      </c>
      <c r="IB16" t="s">
        <v>263</v>
      </c>
      <c r="IC16">
        <v>9</v>
      </c>
      <c r="ID16">
        <v>11</v>
      </c>
      <c r="IE16">
        <v>756220.55559999996</v>
      </c>
      <c r="IF16">
        <v>8.9383806769999996</v>
      </c>
      <c r="IG16">
        <v>6.1619322999999997E-2</v>
      </c>
      <c r="IH16">
        <v>3402992.5</v>
      </c>
      <c r="II16">
        <v>618725.90910000005</v>
      </c>
      <c r="IJ16">
        <v>2079606.5279999999</v>
      </c>
      <c r="IK16" t="s">
        <v>352</v>
      </c>
      <c r="IL16" t="s">
        <v>267</v>
      </c>
      <c r="IM16">
        <v>1.2222222220000001</v>
      </c>
      <c r="IN16">
        <v>0</v>
      </c>
      <c r="IO16">
        <v>0.41</v>
      </c>
      <c r="IP16">
        <v>0.56999999999999995</v>
      </c>
    </row>
    <row r="17" spans="1:250" x14ac:dyDescent="0.2">
      <c r="A17" t="s">
        <v>353</v>
      </c>
      <c r="B17" t="s">
        <v>354</v>
      </c>
      <c r="C17">
        <v>81823</v>
      </c>
      <c r="D17">
        <v>2934582</v>
      </c>
      <c r="E17">
        <v>2.93187E-3</v>
      </c>
      <c r="F17">
        <v>35.865001280000001</v>
      </c>
      <c r="G17">
        <v>1</v>
      </c>
      <c r="H17">
        <v>7.25</v>
      </c>
      <c r="I17">
        <v>1132</v>
      </c>
      <c r="J17">
        <v>4905.3333329999996</v>
      </c>
      <c r="K17">
        <v>58864</v>
      </c>
      <c r="L17">
        <v>28.3</v>
      </c>
      <c r="M17">
        <v>501009</v>
      </c>
      <c r="N17">
        <v>213529</v>
      </c>
      <c r="O17">
        <v>0.218</v>
      </c>
      <c r="P17">
        <v>3.6274972820000002</v>
      </c>
      <c r="Q17">
        <v>14.159748009999999</v>
      </c>
      <c r="R17">
        <v>8.5112972280000001</v>
      </c>
      <c r="S17">
        <v>33.223408489999997</v>
      </c>
      <c r="T17">
        <v>2.346327665</v>
      </c>
      <c r="U17">
        <v>2</v>
      </c>
      <c r="V17">
        <v>877</v>
      </c>
      <c r="W17">
        <v>216078</v>
      </c>
      <c r="X17">
        <v>29803.862069999999</v>
      </c>
      <c r="Y17">
        <v>120.96551719999999</v>
      </c>
      <c r="Z17">
        <v>30.989399290000001</v>
      </c>
      <c r="AA17">
        <v>3.6708004889999999</v>
      </c>
      <c r="AB17">
        <v>12.85</v>
      </c>
      <c r="AC17">
        <v>883</v>
      </c>
      <c r="AD17">
        <v>113.52</v>
      </c>
      <c r="AE17">
        <v>71.253071250000005</v>
      </c>
      <c r="AF17">
        <v>278.13267810000002</v>
      </c>
      <c r="AG17">
        <v>261.35000000000002</v>
      </c>
      <c r="AH17">
        <v>10.130000000000001</v>
      </c>
      <c r="AI17">
        <v>4.5949999999999998</v>
      </c>
      <c r="AJ17">
        <v>39</v>
      </c>
      <c r="AK17">
        <v>4.07</v>
      </c>
      <c r="AL17">
        <v>5.7000000000000002E-2</v>
      </c>
      <c r="AM17">
        <v>0.112</v>
      </c>
      <c r="AN17">
        <v>4355.9359999999997</v>
      </c>
      <c r="AO17">
        <v>3478.9360000000001</v>
      </c>
      <c r="AP17">
        <v>3104.0659999999998</v>
      </c>
      <c r="AQ17">
        <v>762.66977889999998</v>
      </c>
      <c r="AR17">
        <v>306.42309970000002</v>
      </c>
      <c r="AS17">
        <v>675.53122959999996</v>
      </c>
      <c r="AT17">
        <v>0.48899999999999999</v>
      </c>
      <c r="AU17">
        <v>425</v>
      </c>
      <c r="AV17">
        <v>341</v>
      </c>
      <c r="AW17">
        <v>9965</v>
      </c>
      <c r="AX17">
        <v>5231</v>
      </c>
      <c r="AY17">
        <v>178.2536661</v>
      </c>
      <c r="AZ17">
        <v>23</v>
      </c>
      <c r="BA17">
        <v>0.78375727799999995</v>
      </c>
      <c r="BB17">
        <v>7</v>
      </c>
      <c r="BC17">
        <v>16.899999999999999</v>
      </c>
      <c r="BD17">
        <v>3.5</v>
      </c>
      <c r="BE17">
        <v>78.2</v>
      </c>
      <c r="BF17">
        <v>2.86</v>
      </c>
      <c r="BG17">
        <v>35.9</v>
      </c>
      <c r="BH17">
        <v>31.1</v>
      </c>
      <c r="BI17">
        <v>1</v>
      </c>
      <c r="BJ17">
        <v>334</v>
      </c>
      <c r="BK17">
        <v>2614220</v>
      </c>
      <c r="BL17">
        <v>85034</v>
      </c>
      <c r="BM17">
        <v>433</v>
      </c>
      <c r="BN17">
        <v>6</v>
      </c>
      <c r="BO17">
        <v>6364</v>
      </c>
      <c r="BP17">
        <v>2457</v>
      </c>
      <c r="BQ17">
        <v>22556</v>
      </c>
      <c r="BR17">
        <v>418</v>
      </c>
      <c r="BS17">
        <v>347</v>
      </c>
      <c r="BT17">
        <v>10446</v>
      </c>
      <c r="BU17">
        <v>34286</v>
      </c>
      <c r="BV17">
        <v>5681</v>
      </c>
      <c r="BW17">
        <v>645</v>
      </c>
      <c r="BX17">
        <v>1395</v>
      </c>
      <c r="BY17">
        <v>3252.7484300000001</v>
      </c>
      <c r="BZ17">
        <v>16.563257870000001</v>
      </c>
      <c r="CA17">
        <v>0.22951396600000001</v>
      </c>
      <c r="CB17">
        <v>243.43781319999999</v>
      </c>
      <c r="CC17">
        <v>93.985969049999994</v>
      </c>
      <c r="CD17">
        <v>862.81950259999996</v>
      </c>
      <c r="CE17">
        <v>15.989472960000001</v>
      </c>
      <c r="CF17">
        <v>13.2735577</v>
      </c>
      <c r="CG17">
        <v>399.5838147</v>
      </c>
      <c r="CH17">
        <v>1311.5193059999999</v>
      </c>
      <c r="CI17">
        <v>217.31147340000001</v>
      </c>
      <c r="CJ17">
        <v>24.672751340000001</v>
      </c>
      <c r="CK17">
        <v>19.63908485</v>
      </c>
      <c r="CL17" t="s">
        <v>256</v>
      </c>
      <c r="CM17">
        <v>2603543</v>
      </c>
      <c r="CN17">
        <v>1.127149427</v>
      </c>
      <c r="CO17">
        <v>14.1</v>
      </c>
      <c r="CP17">
        <v>0.67</v>
      </c>
      <c r="CQ17">
        <v>8.3000000000000007</v>
      </c>
      <c r="CR17">
        <v>0.01</v>
      </c>
      <c r="CS17">
        <v>0.09</v>
      </c>
      <c r="CT17">
        <v>8.5000000000000006E-2</v>
      </c>
      <c r="CU17">
        <v>7.9000000000000001E-2</v>
      </c>
      <c r="CV17">
        <v>6.0000000000000001E-3</v>
      </c>
      <c r="CW17">
        <v>8.2000000000000003E-2</v>
      </c>
      <c r="CX17">
        <v>17.399999999999999</v>
      </c>
      <c r="CY17">
        <v>490</v>
      </c>
      <c r="CZ17">
        <v>18.399999999999999</v>
      </c>
      <c r="DA17">
        <v>18.399999999999999</v>
      </c>
      <c r="DB17">
        <v>531</v>
      </c>
      <c r="DC17">
        <v>6.6</v>
      </c>
      <c r="DD17">
        <v>18.899999999999999</v>
      </c>
      <c r="DE17">
        <v>4146</v>
      </c>
      <c r="DF17">
        <v>32864</v>
      </c>
      <c r="DG17">
        <v>0.12615628000000001</v>
      </c>
      <c r="DH17">
        <v>1.4128076839999999</v>
      </c>
      <c r="DI17">
        <v>3269</v>
      </c>
      <c r="DJ17">
        <v>5.5</v>
      </c>
      <c r="DK17">
        <v>85</v>
      </c>
      <c r="DL17">
        <v>434</v>
      </c>
      <c r="DM17">
        <v>19.2</v>
      </c>
      <c r="DN17">
        <v>49</v>
      </c>
      <c r="DO17" t="s">
        <v>270</v>
      </c>
      <c r="DP17" t="s">
        <v>271</v>
      </c>
      <c r="DQ17" t="s">
        <v>272</v>
      </c>
      <c r="DR17">
        <v>27</v>
      </c>
      <c r="DS17">
        <v>46</v>
      </c>
      <c r="DT17">
        <v>49</v>
      </c>
      <c r="DU17" t="s">
        <v>254</v>
      </c>
      <c r="DV17" t="s">
        <v>254</v>
      </c>
      <c r="DW17">
        <v>3</v>
      </c>
      <c r="DX17" t="s">
        <v>255</v>
      </c>
      <c r="DY17">
        <v>2</v>
      </c>
      <c r="DZ17">
        <v>42</v>
      </c>
      <c r="EA17">
        <v>23</v>
      </c>
      <c r="EB17">
        <v>22</v>
      </c>
      <c r="EC17">
        <v>20</v>
      </c>
      <c r="ED17">
        <v>0.92200000000000004</v>
      </c>
      <c r="EE17">
        <v>11653</v>
      </c>
      <c r="EF17">
        <v>0.91</v>
      </c>
      <c r="EG17">
        <v>11222</v>
      </c>
      <c r="EH17">
        <v>0.19064283800000001</v>
      </c>
      <c r="EI17">
        <v>27</v>
      </c>
      <c r="EJ17">
        <v>101.8</v>
      </c>
      <c r="EK17" t="s">
        <v>252</v>
      </c>
      <c r="EL17" t="s">
        <v>256</v>
      </c>
      <c r="EM17" t="s">
        <v>252</v>
      </c>
      <c r="EN17" t="s">
        <v>252</v>
      </c>
      <c r="EO17" t="s">
        <v>256</v>
      </c>
      <c r="EP17" t="s">
        <v>256</v>
      </c>
      <c r="EQ17" t="s">
        <v>256</v>
      </c>
      <c r="ER17" t="s">
        <v>252</v>
      </c>
      <c r="ES17" t="s">
        <v>256</v>
      </c>
      <c r="ET17" t="s">
        <v>252</v>
      </c>
      <c r="EU17" t="s">
        <v>256</v>
      </c>
      <c r="EV17" t="s">
        <v>256</v>
      </c>
      <c r="EW17" t="s">
        <v>252</v>
      </c>
      <c r="EX17">
        <v>74.7</v>
      </c>
      <c r="EY17">
        <v>75.400000000000006</v>
      </c>
      <c r="EZ17">
        <v>8</v>
      </c>
      <c r="FA17">
        <v>4.0999999999999996</v>
      </c>
      <c r="FB17">
        <v>5.0999999999999996</v>
      </c>
      <c r="FC17">
        <v>1</v>
      </c>
      <c r="FD17">
        <v>2.2999999999999998</v>
      </c>
      <c r="FE17">
        <v>3.2</v>
      </c>
      <c r="FF17">
        <v>1.5</v>
      </c>
      <c r="FG17">
        <v>2.4</v>
      </c>
      <c r="FH17">
        <v>2.2000000000000002</v>
      </c>
      <c r="FI17">
        <v>1.3</v>
      </c>
      <c r="FJ17">
        <v>121</v>
      </c>
      <c r="FK17" t="s">
        <v>285</v>
      </c>
      <c r="FL17" t="b">
        <v>1</v>
      </c>
      <c r="FM17">
        <v>0</v>
      </c>
      <c r="FN17" t="s">
        <v>260</v>
      </c>
      <c r="FO17">
        <v>26</v>
      </c>
      <c r="FP17">
        <v>112868.5385</v>
      </c>
      <c r="FQ17">
        <v>26</v>
      </c>
      <c r="FR17">
        <v>112868.5385</v>
      </c>
      <c r="FS17">
        <v>0.15887953299999999</v>
      </c>
      <c r="FT17">
        <v>4782</v>
      </c>
      <c r="FU17">
        <v>613.67252199999996</v>
      </c>
      <c r="FV17">
        <v>5.8443225009999997</v>
      </c>
      <c r="FW17">
        <v>0</v>
      </c>
      <c r="FX17">
        <v>0</v>
      </c>
      <c r="FY17" t="s">
        <v>276</v>
      </c>
      <c r="FZ17" t="s">
        <v>292</v>
      </c>
      <c r="GA17" t="s">
        <v>277</v>
      </c>
      <c r="GB17" t="s">
        <v>277</v>
      </c>
      <c r="GC17" t="s">
        <v>276</v>
      </c>
      <c r="GD17" t="s">
        <v>260</v>
      </c>
      <c r="GE17">
        <v>12.1</v>
      </c>
      <c r="GF17">
        <v>17.8</v>
      </c>
      <c r="GG17">
        <v>36</v>
      </c>
      <c r="GH17">
        <v>2.5</v>
      </c>
      <c r="GI17">
        <v>1.8</v>
      </c>
      <c r="GJ17">
        <v>4104</v>
      </c>
      <c r="GK17">
        <v>1.41</v>
      </c>
      <c r="GL17">
        <v>6.8599999999999994E-2</v>
      </c>
      <c r="GM17">
        <v>0.1157</v>
      </c>
      <c r="GN17">
        <v>1.92</v>
      </c>
      <c r="GO17">
        <v>0.13</v>
      </c>
      <c r="GP17">
        <v>0.68899999999999995</v>
      </c>
      <c r="GQ17">
        <v>9.1399999999999995E-2</v>
      </c>
      <c r="GR17">
        <v>3.8600000000000002E-2</v>
      </c>
      <c r="GS17">
        <v>11</v>
      </c>
      <c r="GT17">
        <v>33</v>
      </c>
      <c r="GU17">
        <v>0.65700000000000003</v>
      </c>
      <c r="GV17">
        <v>12</v>
      </c>
      <c r="GW17">
        <v>6.8185833330000003</v>
      </c>
      <c r="GX17">
        <v>54.3</v>
      </c>
      <c r="GY17">
        <v>25.625</v>
      </c>
      <c r="GZ17">
        <v>8732.0783680000004</v>
      </c>
      <c r="HA17">
        <v>313176.00189999997</v>
      </c>
      <c r="HB17">
        <v>15.1</v>
      </c>
      <c r="HC17">
        <v>34.200000000000003</v>
      </c>
      <c r="HD17">
        <v>5.0999999999999996</v>
      </c>
      <c r="HE17">
        <v>0.2</v>
      </c>
      <c r="HF17">
        <v>0.1</v>
      </c>
      <c r="HG17">
        <v>0</v>
      </c>
      <c r="HH17">
        <v>0.1</v>
      </c>
      <c r="HI17">
        <v>45.2</v>
      </c>
      <c r="HJ17">
        <v>0.1</v>
      </c>
      <c r="HK17" t="s">
        <v>287</v>
      </c>
      <c r="HL17">
        <v>8.0000000000000002E-3</v>
      </c>
      <c r="HM17" s="2">
        <v>163000000000</v>
      </c>
      <c r="HN17">
        <v>55631.739029999997</v>
      </c>
      <c r="HO17">
        <v>34718</v>
      </c>
      <c r="HP17">
        <v>5000</v>
      </c>
      <c r="HQ17">
        <v>103298</v>
      </c>
      <c r="HR17">
        <v>0</v>
      </c>
      <c r="HS17">
        <v>0</v>
      </c>
      <c r="HT17">
        <v>25181</v>
      </c>
      <c r="HU17">
        <v>75619</v>
      </c>
      <c r="HV17">
        <v>29505</v>
      </c>
      <c r="HW17">
        <v>5</v>
      </c>
      <c r="HX17" t="s">
        <v>263</v>
      </c>
      <c r="HY17" t="s">
        <v>263</v>
      </c>
      <c r="HZ17" t="s">
        <v>264</v>
      </c>
      <c r="IA17" t="s">
        <v>263</v>
      </c>
      <c r="IB17" t="s">
        <v>264</v>
      </c>
      <c r="IC17">
        <v>4</v>
      </c>
      <c r="ID17">
        <v>6</v>
      </c>
      <c r="IE17">
        <v>733645.5</v>
      </c>
      <c r="IF17">
        <v>3.8540212829999998</v>
      </c>
      <c r="IG17">
        <v>0.14597871700000001</v>
      </c>
      <c r="IH17">
        <v>1467291</v>
      </c>
      <c r="II17">
        <v>489097</v>
      </c>
      <c r="IJ17">
        <v>1100468.25</v>
      </c>
      <c r="IK17" t="s">
        <v>355</v>
      </c>
      <c r="IL17" t="s">
        <v>303</v>
      </c>
      <c r="IM17">
        <v>1.25</v>
      </c>
      <c r="IN17">
        <v>0</v>
      </c>
      <c r="IO17">
        <v>0.41499999999999998</v>
      </c>
      <c r="IP17">
        <v>0.56100000000000005</v>
      </c>
    </row>
    <row r="18" spans="1:250" x14ac:dyDescent="0.2">
      <c r="A18" t="s">
        <v>356</v>
      </c>
      <c r="B18" t="s">
        <v>357</v>
      </c>
      <c r="C18">
        <v>39732</v>
      </c>
      <c r="D18">
        <v>4509394</v>
      </c>
      <c r="E18">
        <v>3.7715909999999999E-3</v>
      </c>
      <c r="F18">
        <v>113.49526830000001</v>
      </c>
      <c r="G18">
        <v>2</v>
      </c>
      <c r="H18">
        <v>7.25</v>
      </c>
      <c r="I18">
        <v>1110</v>
      </c>
      <c r="J18">
        <v>4810</v>
      </c>
      <c r="K18">
        <v>57720</v>
      </c>
      <c r="L18">
        <v>27.75</v>
      </c>
      <c r="M18">
        <v>412836</v>
      </c>
      <c r="N18">
        <v>184217</v>
      </c>
      <c r="O18">
        <v>0.214</v>
      </c>
      <c r="P18">
        <v>3.191562717</v>
      </c>
      <c r="Q18">
        <v>12.215981429999999</v>
      </c>
      <c r="R18">
        <v>7.1523908519999999</v>
      </c>
      <c r="S18">
        <v>27.37639257</v>
      </c>
      <c r="T18">
        <v>2.2410309580000001</v>
      </c>
      <c r="U18">
        <v>3</v>
      </c>
      <c r="V18">
        <v>795</v>
      </c>
      <c r="W18">
        <v>206517</v>
      </c>
      <c r="X18">
        <v>28485.103449999999</v>
      </c>
      <c r="Y18">
        <v>109.6551724</v>
      </c>
      <c r="Z18">
        <v>28.648648649999998</v>
      </c>
      <c r="AA18">
        <v>3.5779106029999999</v>
      </c>
      <c r="AB18">
        <v>10.87</v>
      </c>
      <c r="AC18">
        <v>1073</v>
      </c>
      <c r="AD18">
        <v>116.62</v>
      </c>
      <c r="AE18">
        <v>71.960297769999997</v>
      </c>
      <c r="AF18">
        <v>275.43424320000003</v>
      </c>
      <c r="AG18">
        <v>315.2</v>
      </c>
      <c r="AH18">
        <v>8.52</v>
      </c>
      <c r="AI18">
        <v>4.7930000000000001</v>
      </c>
      <c r="AJ18">
        <v>25</v>
      </c>
      <c r="AK18">
        <v>4.03</v>
      </c>
      <c r="AL18">
        <v>0.05</v>
      </c>
      <c r="AM18">
        <v>9.6000000000000002E-2</v>
      </c>
      <c r="AN18">
        <v>4348.24</v>
      </c>
      <c r="AO18">
        <v>3553.24</v>
      </c>
      <c r="AP18">
        <v>3121.42</v>
      </c>
      <c r="AQ18">
        <v>774.54590570000005</v>
      </c>
      <c r="AR18">
        <v>366.36384980000003</v>
      </c>
      <c r="AS18">
        <v>651.2455665</v>
      </c>
      <c r="AT18">
        <v>0.54600000000000004</v>
      </c>
      <c r="AU18">
        <v>259.10000000000002</v>
      </c>
      <c r="AV18">
        <v>514</v>
      </c>
      <c r="AW18">
        <v>23082</v>
      </c>
      <c r="AX18">
        <v>7617</v>
      </c>
      <c r="AY18">
        <v>168.91404919999999</v>
      </c>
      <c r="AZ18">
        <v>30</v>
      </c>
      <c r="BA18">
        <v>0.66527786200000005</v>
      </c>
      <c r="BB18">
        <v>9.5</v>
      </c>
      <c r="BC18">
        <v>20.100000000000001</v>
      </c>
      <c r="BD18">
        <v>4.0999999999999996</v>
      </c>
      <c r="BE18">
        <v>75.5</v>
      </c>
      <c r="BF18">
        <v>8.51</v>
      </c>
      <c r="BG18">
        <v>45.3</v>
      </c>
      <c r="BH18">
        <v>35.5</v>
      </c>
      <c r="BI18">
        <v>1</v>
      </c>
      <c r="BJ18">
        <v>426</v>
      </c>
      <c r="BK18">
        <v>4505498</v>
      </c>
      <c r="BL18">
        <v>114954</v>
      </c>
      <c r="BM18">
        <v>418</v>
      </c>
      <c r="BN18">
        <v>42</v>
      </c>
      <c r="BO18">
        <v>12659</v>
      </c>
      <c r="BP18">
        <v>1962</v>
      </c>
      <c r="BQ18">
        <v>20219</v>
      </c>
      <c r="BR18">
        <v>1103</v>
      </c>
      <c r="BS18">
        <v>111</v>
      </c>
      <c r="BT18">
        <v>9652</v>
      </c>
      <c r="BU18">
        <v>51527</v>
      </c>
      <c r="BV18">
        <v>11100</v>
      </c>
      <c r="BW18">
        <v>2238</v>
      </c>
      <c r="BX18">
        <v>3923</v>
      </c>
      <c r="BY18">
        <v>2551.4160700000002</v>
      </c>
      <c r="BZ18">
        <v>9.2775537799999999</v>
      </c>
      <c r="CA18">
        <v>0.93219439900000001</v>
      </c>
      <c r="CB18">
        <v>280.96783090000002</v>
      </c>
      <c r="CC18">
        <v>43.546795490000001</v>
      </c>
      <c r="CD18">
        <v>448.76282270000002</v>
      </c>
      <c r="CE18">
        <v>24.481200520000002</v>
      </c>
      <c r="CF18">
        <v>2.4636566260000001</v>
      </c>
      <c r="CG18">
        <v>214.2271509</v>
      </c>
      <c r="CH18">
        <v>1143.647162</v>
      </c>
      <c r="CI18">
        <v>246.36566260000001</v>
      </c>
      <c r="CJ18">
        <v>49.672644400000003</v>
      </c>
      <c r="CK18">
        <v>53.361997080000002</v>
      </c>
      <c r="CL18" t="s">
        <v>252</v>
      </c>
      <c r="CM18">
        <v>4459685</v>
      </c>
      <c r="CN18">
        <v>1.0111463030000001</v>
      </c>
      <c r="CO18">
        <v>16.399999999999999</v>
      </c>
      <c r="CP18">
        <v>0.55000000000000004</v>
      </c>
      <c r="CQ18">
        <v>7.45</v>
      </c>
      <c r="CR18">
        <v>0.02</v>
      </c>
      <c r="CS18">
        <v>0.08</v>
      </c>
      <c r="CT18">
        <v>0.14499999999999999</v>
      </c>
      <c r="CU18">
        <v>0.113</v>
      </c>
      <c r="CV18">
        <v>3.2000000000000001E-2</v>
      </c>
      <c r="CW18">
        <v>0.129</v>
      </c>
      <c r="CX18">
        <v>49.2</v>
      </c>
      <c r="CY18">
        <v>2083</v>
      </c>
      <c r="CZ18">
        <v>17.7</v>
      </c>
      <c r="DA18">
        <v>17.7</v>
      </c>
      <c r="DB18">
        <v>801</v>
      </c>
      <c r="DC18">
        <v>6.43</v>
      </c>
      <c r="DD18">
        <v>22.9</v>
      </c>
      <c r="DE18">
        <v>6563</v>
      </c>
      <c r="DF18">
        <v>77501</v>
      </c>
      <c r="DG18">
        <v>8.4682778E-2</v>
      </c>
      <c r="DH18">
        <v>1.4554062029999999</v>
      </c>
      <c r="DI18">
        <v>6747</v>
      </c>
      <c r="DJ18">
        <v>12.1</v>
      </c>
      <c r="DK18">
        <v>185</v>
      </c>
      <c r="DL18">
        <v>3376</v>
      </c>
      <c r="DM18">
        <v>24.9</v>
      </c>
      <c r="DN18">
        <v>35</v>
      </c>
      <c r="DO18" t="s">
        <v>270</v>
      </c>
      <c r="DP18">
        <v>0</v>
      </c>
      <c r="DQ18" t="s">
        <v>284</v>
      </c>
      <c r="DR18">
        <v>45</v>
      </c>
      <c r="DS18">
        <v>29</v>
      </c>
      <c r="DT18">
        <v>45</v>
      </c>
      <c r="DU18" t="s">
        <v>254</v>
      </c>
      <c r="DV18" t="s">
        <v>254</v>
      </c>
      <c r="DW18">
        <v>3</v>
      </c>
      <c r="DX18" t="s">
        <v>255</v>
      </c>
      <c r="DY18">
        <v>2</v>
      </c>
      <c r="DZ18">
        <v>31</v>
      </c>
      <c r="EA18">
        <v>36</v>
      </c>
      <c r="EB18">
        <v>22</v>
      </c>
      <c r="EC18">
        <v>45</v>
      </c>
      <c r="ED18">
        <v>0.878</v>
      </c>
      <c r="EE18">
        <v>11110</v>
      </c>
      <c r="EF18">
        <v>0.86</v>
      </c>
      <c r="EG18">
        <v>6411</v>
      </c>
      <c r="EH18">
        <v>0.111070686</v>
      </c>
      <c r="EI18">
        <v>32</v>
      </c>
      <c r="EJ18">
        <v>94.5</v>
      </c>
      <c r="EK18" t="s">
        <v>256</v>
      </c>
      <c r="EL18" t="s">
        <v>256</v>
      </c>
      <c r="EM18" t="s">
        <v>256</v>
      </c>
      <c r="EN18" t="s">
        <v>256</v>
      </c>
      <c r="EO18" t="s">
        <v>256</v>
      </c>
      <c r="EP18" t="s">
        <v>256</v>
      </c>
      <c r="EQ18" t="s">
        <v>256</v>
      </c>
      <c r="ER18" t="s">
        <v>256</v>
      </c>
      <c r="ES18" t="s">
        <v>252</v>
      </c>
      <c r="ET18" t="s">
        <v>252</v>
      </c>
      <c r="EU18" t="s">
        <v>256</v>
      </c>
      <c r="EV18" t="s">
        <v>256</v>
      </c>
      <c r="EW18" t="s">
        <v>256</v>
      </c>
      <c r="EX18">
        <v>74.2</v>
      </c>
      <c r="EY18">
        <v>63.2</v>
      </c>
      <c r="EZ18">
        <v>8.5</v>
      </c>
      <c r="FA18">
        <v>3</v>
      </c>
      <c r="FB18">
        <v>5.6</v>
      </c>
      <c r="FC18">
        <v>0.9</v>
      </c>
      <c r="FD18">
        <v>2.2999999999999998</v>
      </c>
      <c r="FE18">
        <v>3.3</v>
      </c>
      <c r="FF18">
        <v>2.1</v>
      </c>
      <c r="FG18">
        <v>3.2</v>
      </c>
      <c r="FH18">
        <v>3.1</v>
      </c>
      <c r="FI18">
        <v>2.2999999999999998</v>
      </c>
      <c r="FJ18">
        <v>106</v>
      </c>
      <c r="FK18" t="s">
        <v>285</v>
      </c>
      <c r="FL18" t="s">
        <v>274</v>
      </c>
      <c r="FM18">
        <v>1</v>
      </c>
      <c r="FN18">
        <v>4509394</v>
      </c>
      <c r="FO18">
        <v>50</v>
      </c>
      <c r="FP18">
        <v>90187.88</v>
      </c>
      <c r="FQ18">
        <v>51</v>
      </c>
      <c r="FR18">
        <v>88419.4902</v>
      </c>
      <c r="FS18">
        <v>0.64180006000000001</v>
      </c>
      <c r="FT18">
        <v>7745</v>
      </c>
      <c r="FU18">
        <v>582.23292449999997</v>
      </c>
      <c r="FV18">
        <v>19.4931038</v>
      </c>
      <c r="FW18">
        <v>8</v>
      </c>
      <c r="FX18">
        <v>1.774074299</v>
      </c>
      <c r="FY18" t="s">
        <v>286</v>
      </c>
      <c r="FZ18" t="s">
        <v>276</v>
      </c>
      <c r="GA18" t="s">
        <v>276</v>
      </c>
      <c r="GB18" t="s">
        <v>276</v>
      </c>
      <c r="GC18" t="s">
        <v>278</v>
      </c>
      <c r="GD18" t="s">
        <v>260</v>
      </c>
      <c r="GE18">
        <v>12.3</v>
      </c>
      <c r="GF18">
        <v>19.100000000000001</v>
      </c>
      <c r="GG18">
        <v>40.299999999999997</v>
      </c>
      <c r="GH18">
        <v>3.8</v>
      </c>
      <c r="GI18">
        <v>3.1</v>
      </c>
      <c r="GJ18">
        <v>765</v>
      </c>
      <c r="GK18">
        <v>0.17</v>
      </c>
      <c r="GL18">
        <v>0.1154</v>
      </c>
      <c r="GM18">
        <v>0.16650000000000001</v>
      </c>
      <c r="GN18">
        <v>1.95</v>
      </c>
      <c r="GO18">
        <v>0.14000000000000001</v>
      </c>
      <c r="GP18">
        <v>0.69799999999999995</v>
      </c>
      <c r="GQ18">
        <v>0.10979999999999999</v>
      </c>
      <c r="GR18">
        <v>3.0200000000000001E-2</v>
      </c>
      <c r="GS18">
        <v>33</v>
      </c>
      <c r="GT18">
        <v>11</v>
      </c>
      <c r="GU18">
        <v>0.70299999999999996</v>
      </c>
      <c r="GV18">
        <v>13</v>
      </c>
      <c r="GW18">
        <v>3.0563076919999999</v>
      </c>
      <c r="GX18">
        <v>55.6</v>
      </c>
      <c r="GY18">
        <v>0</v>
      </c>
      <c r="GZ18">
        <v>0</v>
      </c>
      <c r="HA18">
        <v>0</v>
      </c>
      <c r="HB18">
        <v>0</v>
      </c>
      <c r="HC18">
        <v>70.7</v>
      </c>
      <c r="HD18">
        <v>21</v>
      </c>
      <c r="HE18">
        <v>0.1</v>
      </c>
      <c r="HF18">
        <v>7.5</v>
      </c>
      <c r="HG18">
        <v>0</v>
      </c>
      <c r="HH18">
        <v>0.1</v>
      </c>
      <c r="HI18">
        <v>0</v>
      </c>
      <c r="HJ18">
        <v>0.6</v>
      </c>
      <c r="HK18" t="s">
        <v>262</v>
      </c>
      <c r="HL18">
        <v>2.3E-2</v>
      </c>
      <c r="HM18" s="2">
        <v>197000000000</v>
      </c>
      <c r="HN18">
        <v>43674.538090000002</v>
      </c>
      <c r="HO18">
        <v>1387971</v>
      </c>
      <c r="HP18">
        <v>0</v>
      </c>
      <c r="HQ18">
        <v>129736</v>
      </c>
      <c r="HR18">
        <v>0</v>
      </c>
      <c r="HS18">
        <v>78</v>
      </c>
      <c r="HT18">
        <v>23247</v>
      </c>
      <c r="HU18">
        <v>51737</v>
      </c>
      <c r="HV18">
        <v>39627</v>
      </c>
      <c r="HW18">
        <v>5</v>
      </c>
      <c r="HX18" t="s">
        <v>263</v>
      </c>
      <c r="HY18" t="s">
        <v>263</v>
      </c>
      <c r="HZ18" t="s">
        <v>263</v>
      </c>
      <c r="IA18" t="s">
        <v>263</v>
      </c>
      <c r="IB18" t="s">
        <v>264</v>
      </c>
      <c r="IC18">
        <v>6</v>
      </c>
      <c r="ID18">
        <v>8</v>
      </c>
      <c r="IE18">
        <v>751565.66669999994</v>
      </c>
      <c r="IF18">
        <v>5.9222405269999996</v>
      </c>
      <c r="IG18">
        <v>7.7759472999999996E-2</v>
      </c>
      <c r="IH18">
        <v>2254697</v>
      </c>
      <c r="II18">
        <v>563674.25</v>
      </c>
      <c r="IJ18">
        <v>1503131.3330000001</v>
      </c>
      <c r="IK18" t="s">
        <v>358</v>
      </c>
      <c r="IL18" t="s">
        <v>303</v>
      </c>
      <c r="IM18">
        <v>1.1666666670000001</v>
      </c>
      <c r="IN18">
        <v>0</v>
      </c>
      <c r="IO18">
        <v>0.36199999999999999</v>
      </c>
      <c r="IP18">
        <v>0.621</v>
      </c>
    </row>
    <row r="19" spans="1:250" x14ac:dyDescent="0.2">
      <c r="A19" t="s">
        <v>359</v>
      </c>
      <c r="B19" t="s">
        <v>360</v>
      </c>
      <c r="C19">
        <v>43566</v>
      </c>
      <c r="D19">
        <v>4624047</v>
      </c>
      <c r="E19">
        <v>2.7104640000000001E-3</v>
      </c>
      <c r="F19">
        <v>106.1388927</v>
      </c>
      <c r="G19">
        <v>3</v>
      </c>
      <c r="H19">
        <v>7.25</v>
      </c>
      <c r="I19">
        <v>1142</v>
      </c>
      <c r="J19">
        <v>4948.6666670000004</v>
      </c>
      <c r="K19">
        <v>59384</v>
      </c>
      <c r="L19">
        <v>28.55</v>
      </c>
      <c r="M19">
        <v>471506</v>
      </c>
      <c r="N19">
        <v>199454</v>
      </c>
      <c r="O19">
        <v>0.27</v>
      </c>
      <c r="P19">
        <v>3.358716152</v>
      </c>
      <c r="Q19">
        <v>13.22639257</v>
      </c>
      <c r="R19">
        <v>7.939950155</v>
      </c>
      <c r="S19">
        <v>31.26697613</v>
      </c>
      <c r="T19">
        <v>2.3639836750000001</v>
      </c>
      <c r="U19">
        <v>1</v>
      </c>
      <c r="V19">
        <v>866</v>
      </c>
      <c r="W19">
        <v>217587</v>
      </c>
      <c r="X19">
        <v>30012</v>
      </c>
      <c r="Y19">
        <v>119.4482759</v>
      </c>
      <c r="Z19">
        <v>30.33274956</v>
      </c>
      <c r="AA19">
        <v>3.6640677620000002</v>
      </c>
      <c r="AB19">
        <v>9.67</v>
      </c>
      <c r="AC19">
        <v>1201</v>
      </c>
      <c r="AD19">
        <v>116.07</v>
      </c>
      <c r="AE19">
        <v>69.879518070000003</v>
      </c>
      <c r="AF19">
        <v>275.18072289999998</v>
      </c>
      <c r="AG19">
        <v>325.19</v>
      </c>
      <c r="AH19">
        <v>10.15</v>
      </c>
      <c r="AI19">
        <v>4.5060000000000002</v>
      </c>
      <c r="AJ19">
        <v>20</v>
      </c>
      <c r="AK19">
        <v>4.1500000000000004</v>
      </c>
      <c r="AL19">
        <v>0.06</v>
      </c>
      <c r="AM19">
        <v>9.0999999999999998E-2</v>
      </c>
      <c r="AN19">
        <v>4498.3379999999997</v>
      </c>
      <c r="AO19">
        <v>3632.3380000000002</v>
      </c>
      <c r="AP19">
        <v>3191.078</v>
      </c>
      <c r="AQ19">
        <v>768.93445780000002</v>
      </c>
      <c r="AR19">
        <v>314.39192120000001</v>
      </c>
      <c r="AS19">
        <v>708.18419879999999</v>
      </c>
      <c r="AT19">
        <v>0.53100000000000003</v>
      </c>
      <c r="AU19">
        <v>639.4</v>
      </c>
      <c r="AV19">
        <v>684</v>
      </c>
      <c r="AW19">
        <v>31584</v>
      </c>
      <c r="AX19">
        <v>17768</v>
      </c>
      <c r="AY19">
        <v>384.25214970000002</v>
      </c>
      <c r="AZ19">
        <v>32</v>
      </c>
      <c r="BA19">
        <v>0.692034488</v>
      </c>
      <c r="BB19">
        <v>19.899999999999999</v>
      </c>
      <c r="BC19">
        <v>26.3</v>
      </c>
      <c r="BD19">
        <v>4.5</v>
      </c>
      <c r="BE19">
        <v>75.7</v>
      </c>
      <c r="BF19">
        <v>0.69</v>
      </c>
      <c r="BG19">
        <v>35.9</v>
      </c>
      <c r="BH19">
        <v>35.200000000000003</v>
      </c>
      <c r="BI19">
        <v>1</v>
      </c>
      <c r="BJ19">
        <v>136</v>
      </c>
      <c r="BK19">
        <v>3321430</v>
      </c>
      <c r="BL19">
        <v>112262</v>
      </c>
      <c r="BM19">
        <v>255</v>
      </c>
      <c r="BN19">
        <v>13</v>
      </c>
      <c r="BO19">
        <v>15497</v>
      </c>
      <c r="BP19">
        <v>1922</v>
      </c>
      <c r="BQ19">
        <v>21654</v>
      </c>
      <c r="BR19">
        <v>740</v>
      </c>
      <c r="BS19">
        <v>218</v>
      </c>
      <c r="BT19">
        <v>6063</v>
      </c>
      <c r="BU19">
        <v>54699</v>
      </c>
      <c r="BV19">
        <v>7497</v>
      </c>
      <c r="BW19">
        <v>1348</v>
      </c>
      <c r="BX19">
        <v>2356</v>
      </c>
      <c r="BY19">
        <v>3379.929729</v>
      </c>
      <c r="BZ19">
        <v>7.677416053</v>
      </c>
      <c r="CA19">
        <v>0.391397681</v>
      </c>
      <c r="CB19">
        <v>466.57614339999998</v>
      </c>
      <c r="CC19">
        <v>57.866641780000002</v>
      </c>
      <c r="CD19">
        <v>651.94810670000004</v>
      </c>
      <c r="CE19">
        <v>22.279560310000001</v>
      </c>
      <c r="CF19">
        <v>6.5634380370000001</v>
      </c>
      <c r="CG19">
        <v>182.54185699999999</v>
      </c>
      <c r="CH19">
        <v>1646.850905</v>
      </c>
      <c r="CI19">
        <v>225.71603200000001</v>
      </c>
      <c r="CJ19">
        <v>40.584928779999998</v>
      </c>
      <c r="CK19">
        <v>87.071395879999997</v>
      </c>
      <c r="CL19" t="s">
        <v>252</v>
      </c>
      <c r="CM19">
        <v>3861204</v>
      </c>
      <c r="CN19">
        <v>1.1975660960000001</v>
      </c>
      <c r="CO19">
        <v>15.6</v>
      </c>
      <c r="CP19">
        <v>1.63</v>
      </c>
      <c r="CQ19">
        <v>5.6</v>
      </c>
      <c r="CR19">
        <v>7.0000000000000007E-2</v>
      </c>
      <c r="CS19">
        <v>0.24</v>
      </c>
      <c r="CT19">
        <v>0.10100000000000001</v>
      </c>
      <c r="CU19">
        <v>7.8E-2</v>
      </c>
      <c r="CV19">
        <v>2.3E-2</v>
      </c>
      <c r="CW19">
        <v>0.09</v>
      </c>
      <c r="CX19">
        <v>42.7</v>
      </c>
      <c r="CY19">
        <v>1896</v>
      </c>
      <c r="CZ19">
        <v>13.7</v>
      </c>
      <c r="DA19">
        <v>13.7</v>
      </c>
      <c r="DB19">
        <v>642</v>
      </c>
      <c r="DC19">
        <v>7.59</v>
      </c>
      <c r="DD19">
        <v>58.1</v>
      </c>
      <c r="DE19">
        <v>2709</v>
      </c>
      <c r="DF19">
        <v>27346</v>
      </c>
      <c r="DG19">
        <v>9.9063847999999996E-2</v>
      </c>
      <c r="DH19">
        <v>0.585850447</v>
      </c>
      <c r="DI19">
        <v>3201</v>
      </c>
      <c r="DJ19">
        <v>3.8</v>
      </c>
      <c r="DK19">
        <v>58</v>
      </c>
      <c r="DL19">
        <v>414</v>
      </c>
      <c r="DM19">
        <v>27.8</v>
      </c>
      <c r="DN19">
        <v>49</v>
      </c>
      <c r="DO19" t="s">
        <v>270</v>
      </c>
      <c r="DP19" t="s">
        <v>283</v>
      </c>
      <c r="DQ19" t="s">
        <v>284</v>
      </c>
      <c r="DR19">
        <v>25</v>
      </c>
      <c r="DS19">
        <v>40</v>
      </c>
      <c r="DT19">
        <v>35</v>
      </c>
      <c r="DU19" t="s">
        <v>254</v>
      </c>
      <c r="DV19" t="s">
        <v>254</v>
      </c>
      <c r="DW19">
        <v>3</v>
      </c>
      <c r="DX19" t="s">
        <v>255</v>
      </c>
      <c r="DY19">
        <v>2</v>
      </c>
      <c r="DZ19">
        <v>46</v>
      </c>
      <c r="EA19">
        <v>47</v>
      </c>
      <c r="EB19">
        <v>44</v>
      </c>
      <c r="EC19">
        <v>15</v>
      </c>
      <c r="ED19">
        <v>0.84</v>
      </c>
      <c r="EE19">
        <v>11452</v>
      </c>
      <c r="EF19">
        <v>0.85</v>
      </c>
      <c r="EG19">
        <v>7724</v>
      </c>
      <c r="EH19">
        <v>0.13006870500000001</v>
      </c>
      <c r="EI19">
        <v>28</v>
      </c>
      <c r="EJ19">
        <v>101.4</v>
      </c>
      <c r="EK19" t="s">
        <v>256</v>
      </c>
      <c r="EL19" t="s">
        <v>256</v>
      </c>
      <c r="EM19" t="s">
        <v>256</v>
      </c>
      <c r="EN19" t="s">
        <v>252</v>
      </c>
      <c r="EO19" t="s">
        <v>252</v>
      </c>
      <c r="EP19" t="s">
        <v>256</v>
      </c>
      <c r="EQ19" t="s">
        <v>256</v>
      </c>
      <c r="ER19" t="s">
        <v>256</v>
      </c>
      <c r="ES19" t="s">
        <v>256</v>
      </c>
      <c r="ET19" t="s">
        <v>256</v>
      </c>
      <c r="EU19" t="s">
        <v>256</v>
      </c>
      <c r="EV19" t="s">
        <v>256</v>
      </c>
      <c r="EW19" t="s">
        <v>256</v>
      </c>
      <c r="EX19">
        <v>76.2</v>
      </c>
      <c r="EY19">
        <v>65</v>
      </c>
      <c r="EZ19">
        <v>9.3000000000000007</v>
      </c>
      <c r="FA19">
        <v>2.2000000000000002</v>
      </c>
      <c r="FB19">
        <v>5.0999999999999996</v>
      </c>
      <c r="FC19">
        <v>0.3</v>
      </c>
      <c r="FD19">
        <v>3.4</v>
      </c>
      <c r="FE19">
        <v>2.9</v>
      </c>
      <c r="FF19">
        <v>2.2999999999999998</v>
      </c>
      <c r="FG19">
        <v>2.7</v>
      </c>
      <c r="FH19">
        <v>0.7</v>
      </c>
      <c r="FI19">
        <v>1</v>
      </c>
      <c r="FJ19">
        <v>118</v>
      </c>
      <c r="FK19" t="s">
        <v>285</v>
      </c>
      <c r="FL19" t="b">
        <v>1</v>
      </c>
      <c r="FM19">
        <v>0</v>
      </c>
      <c r="FN19" t="s">
        <v>260</v>
      </c>
      <c r="FO19">
        <v>40</v>
      </c>
      <c r="FP19">
        <v>115601.175</v>
      </c>
      <c r="FQ19">
        <v>40</v>
      </c>
      <c r="FR19">
        <v>115601.175</v>
      </c>
      <c r="FS19">
        <v>0.459073589</v>
      </c>
      <c r="FT19">
        <v>5841</v>
      </c>
      <c r="FU19">
        <v>791.65331279999998</v>
      </c>
      <c r="FV19">
        <v>13.407244179999999</v>
      </c>
      <c r="FW19">
        <v>2</v>
      </c>
      <c r="FX19">
        <v>0.432521555</v>
      </c>
      <c r="FY19" t="s">
        <v>337</v>
      </c>
      <c r="FZ19" t="s">
        <v>277</v>
      </c>
      <c r="GA19" t="s">
        <v>276</v>
      </c>
      <c r="GB19" t="s">
        <v>277</v>
      </c>
      <c r="GC19" t="s">
        <v>260</v>
      </c>
      <c r="GD19" t="s">
        <v>261</v>
      </c>
      <c r="GE19">
        <v>13.8</v>
      </c>
      <c r="GF19">
        <v>18.899999999999999</v>
      </c>
      <c r="GG19">
        <v>38.6</v>
      </c>
      <c r="GH19">
        <v>3.5</v>
      </c>
      <c r="GI19">
        <v>1.4</v>
      </c>
      <c r="GJ19">
        <v>3040</v>
      </c>
      <c r="GK19">
        <v>0.65</v>
      </c>
      <c r="GL19">
        <v>0.17199999999999999</v>
      </c>
      <c r="GM19">
        <v>0.1888</v>
      </c>
      <c r="GN19">
        <v>2.5499999999999998</v>
      </c>
      <c r="GO19">
        <v>0.15</v>
      </c>
      <c r="GP19">
        <v>0.70099999999999996</v>
      </c>
      <c r="GQ19">
        <v>8.7300000000000003E-2</v>
      </c>
      <c r="GR19">
        <v>6.2700000000000006E-2</v>
      </c>
      <c r="GS19">
        <v>19</v>
      </c>
      <c r="GT19">
        <v>34</v>
      </c>
      <c r="GU19">
        <v>0.74</v>
      </c>
      <c r="GV19">
        <v>11</v>
      </c>
      <c r="GW19">
        <v>3.9605454550000001</v>
      </c>
      <c r="GX19">
        <v>66.400000000000006</v>
      </c>
      <c r="GY19">
        <v>0</v>
      </c>
      <c r="GZ19">
        <v>0</v>
      </c>
      <c r="HA19">
        <v>0</v>
      </c>
      <c r="HB19">
        <v>17.600000000000001</v>
      </c>
      <c r="HC19">
        <v>8</v>
      </c>
      <c r="HD19">
        <v>64.8</v>
      </c>
      <c r="HE19">
        <v>4</v>
      </c>
      <c r="HF19">
        <v>1.2</v>
      </c>
      <c r="HG19">
        <v>0</v>
      </c>
      <c r="HH19">
        <v>0.2</v>
      </c>
      <c r="HI19">
        <v>0</v>
      </c>
      <c r="HJ19">
        <v>4.2</v>
      </c>
      <c r="HK19" t="s">
        <v>361</v>
      </c>
      <c r="HL19">
        <v>4.7E-2</v>
      </c>
      <c r="HM19" s="2">
        <v>231000000000</v>
      </c>
      <c r="HN19">
        <v>49855.159339999998</v>
      </c>
      <c r="HO19">
        <v>215788</v>
      </c>
      <c r="HP19">
        <v>7500</v>
      </c>
      <c r="HQ19">
        <v>284422</v>
      </c>
      <c r="HR19">
        <v>0</v>
      </c>
      <c r="HS19">
        <v>0</v>
      </c>
      <c r="HT19">
        <v>26774</v>
      </c>
      <c r="HU19">
        <v>59277</v>
      </c>
      <c r="HV19">
        <v>45308</v>
      </c>
      <c r="HW19">
        <v>5</v>
      </c>
      <c r="HX19" t="s">
        <v>263</v>
      </c>
      <c r="HY19" t="s">
        <v>263</v>
      </c>
      <c r="HZ19" t="s">
        <v>264</v>
      </c>
      <c r="IA19" t="s">
        <v>263</v>
      </c>
      <c r="IB19" t="s">
        <v>264</v>
      </c>
      <c r="IC19">
        <v>6</v>
      </c>
      <c r="ID19">
        <v>8</v>
      </c>
      <c r="IE19">
        <v>770674.5</v>
      </c>
      <c r="IF19">
        <v>6.0728156689999997</v>
      </c>
      <c r="IG19">
        <v>-7.2815669E-2</v>
      </c>
      <c r="IH19">
        <v>2312023.5</v>
      </c>
      <c r="II19">
        <v>578005.875</v>
      </c>
      <c r="IJ19">
        <v>1541349</v>
      </c>
      <c r="IK19" t="s">
        <v>362</v>
      </c>
      <c r="IL19" t="s">
        <v>303</v>
      </c>
      <c r="IM19">
        <v>1.1666666670000001</v>
      </c>
      <c r="IN19">
        <v>0</v>
      </c>
      <c r="IO19">
        <v>0.39900000000000002</v>
      </c>
      <c r="IP19">
        <v>0.58499999999999996</v>
      </c>
    </row>
    <row r="20" spans="1:250" x14ac:dyDescent="0.2">
      <c r="A20" t="s">
        <v>363</v>
      </c>
      <c r="B20" t="s">
        <v>364</v>
      </c>
      <c r="C20">
        <v>7838</v>
      </c>
      <c r="D20">
        <v>6984723</v>
      </c>
      <c r="E20">
        <v>7.1325060000000003E-3</v>
      </c>
      <c r="F20">
        <v>891.13587649999999</v>
      </c>
      <c r="G20">
        <v>10</v>
      </c>
      <c r="H20">
        <v>14.25</v>
      </c>
      <c r="I20">
        <v>1832</v>
      </c>
      <c r="J20">
        <v>7938.6666670000004</v>
      </c>
      <c r="K20">
        <v>95264</v>
      </c>
      <c r="L20">
        <v>45.8</v>
      </c>
      <c r="M20">
        <v>841256</v>
      </c>
      <c r="N20">
        <v>314389</v>
      </c>
      <c r="O20">
        <v>0.19800000000000001</v>
      </c>
      <c r="P20">
        <v>3.3001868490000001</v>
      </c>
      <c r="Q20">
        <v>10.606916330000001</v>
      </c>
      <c r="R20">
        <v>8.8307860260000002</v>
      </c>
      <c r="S20">
        <v>28.382456139999999</v>
      </c>
      <c r="T20">
        <v>2.6758442570000001</v>
      </c>
      <c r="U20">
        <v>20</v>
      </c>
      <c r="V20">
        <v>1449</v>
      </c>
      <c r="W20">
        <v>581095</v>
      </c>
      <c r="X20">
        <v>40778.596490000004</v>
      </c>
      <c r="Y20">
        <v>101.68421050000001</v>
      </c>
      <c r="Z20">
        <v>31.637554590000001</v>
      </c>
      <c r="AA20">
        <v>6.0998383440000001</v>
      </c>
      <c r="AB20">
        <v>21.97</v>
      </c>
      <c r="AC20">
        <v>602</v>
      </c>
      <c r="AD20">
        <v>132.18</v>
      </c>
      <c r="AE20">
        <v>117.04312109999999</v>
      </c>
      <c r="AF20">
        <v>376.18069819999999</v>
      </c>
      <c r="AG20">
        <v>406.21</v>
      </c>
      <c r="AH20">
        <v>12.34</v>
      </c>
      <c r="AI20">
        <v>5.0380000000000003</v>
      </c>
      <c r="AJ20">
        <v>35</v>
      </c>
      <c r="AK20">
        <v>4.87</v>
      </c>
      <c r="AL20">
        <v>0.05</v>
      </c>
      <c r="AM20">
        <v>0.115</v>
      </c>
      <c r="AN20">
        <v>7025.72</v>
      </c>
      <c r="AO20">
        <v>5576.72</v>
      </c>
      <c r="AP20">
        <v>5038.33</v>
      </c>
      <c r="AQ20">
        <v>1034.5646819999999</v>
      </c>
      <c r="AR20">
        <v>408.29254459999999</v>
      </c>
      <c r="AS20">
        <v>1000.065502</v>
      </c>
      <c r="AT20">
        <v>0.14699999999999999</v>
      </c>
      <c r="AU20">
        <v>308.8</v>
      </c>
      <c r="AV20">
        <v>108</v>
      </c>
      <c r="AW20">
        <v>7503</v>
      </c>
      <c r="AX20">
        <v>29511</v>
      </c>
      <c r="AY20">
        <v>422.50780739999999</v>
      </c>
      <c r="AZ20">
        <v>8</v>
      </c>
      <c r="BA20">
        <v>0.11453568</v>
      </c>
      <c r="BB20">
        <v>2.7</v>
      </c>
      <c r="BC20">
        <v>3.7</v>
      </c>
      <c r="BD20">
        <v>1.8</v>
      </c>
      <c r="BE20">
        <v>80.400000000000006</v>
      </c>
      <c r="BF20">
        <v>6.37</v>
      </c>
      <c r="BG20">
        <v>33.9</v>
      </c>
      <c r="BH20">
        <v>31.7</v>
      </c>
      <c r="BI20">
        <v>0</v>
      </c>
      <c r="BJ20">
        <v>376</v>
      </c>
      <c r="BK20">
        <v>6937375</v>
      </c>
      <c r="BL20">
        <v>134009</v>
      </c>
      <c r="BM20">
        <v>311</v>
      </c>
      <c r="BN20">
        <v>15</v>
      </c>
      <c r="BO20">
        <v>9582</v>
      </c>
      <c r="BP20">
        <v>2322</v>
      </c>
      <c r="BQ20">
        <v>29644</v>
      </c>
      <c r="BR20">
        <v>346</v>
      </c>
      <c r="BS20">
        <v>608</v>
      </c>
      <c r="BT20">
        <v>24521</v>
      </c>
      <c r="BU20">
        <v>55528</v>
      </c>
      <c r="BV20">
        <v>6819</v>
      </c>
      <c r="BW20">
        <v>2618</v>
      </c>
      <c r="BX20">
        <v>1695</v>
      </c>
      <c r="BY20">
        <v>1931.6960670000001</v>
      </c>
      <c r="BZ20">
        <v>4.482963657</v>
      </c>
      <c r="CA20">
        <v>0.21622011199999999</v>
      </c>
      <c r="CB20">
        <v>138.1214076</v>
      </c>
      <c r="CC20">
        <v>33.470873349999998</v>
      </c>
      <c r="CD20">
        <v>427.3086002</v>
      </c>
      <c r="CE20">
        <v>4.9874772519999997</v>
      </c>
      <c r="CF20">
        <v>8.7641218760000008</v>
      </c>
      <c r="CG20">
        <v>353.46222449999999</v>
      </c>
      <c r="CH20">
        <v>800.41802559999996</v>
      </c>
      <c r="CI20">
        <v>98.293662949999998</v>
      </c>
      <c r="CJ20">
        <v>37.737616889999998</v>
      </c>
      <c r="CK20">
        <v>20.63744556</v>
      </c>
      <c r="CL20" t="s">
        <v>252</v>
      </c>
      <c r="CM20">
        <v>5036686</v>
      </c>
      <c r="CN20">
        <v>1.386769594</v>
      </c>
      <c r="CO20">
        <v>4.8</v>
      </c>
      <c r="CP20">
        <v>2.0299999999999998</v>
      </c>
      <c r="CQ20">
        <v>5.17</v>
      </c>
      <c r="CR20">
        <v>0.08</v>
      </c>
      <c r="CS20">
        <v>0.31</v>
      </c>
      <c r="CT20">
        <v>7.2999999999999995E-2</v>
      </c>
      <c r="CU20">
        <v>0.05</v>
      </c>
      <c r="CV20">
        <v>2.3E-2</v>
      </c>
      <c r="CW20">
        <v>6.0999999999999999E-2</v>
      </c>
      <c r="CX20">
        <v>33.9</v>
      </c>
      <c r="CY20">
        <v>2302</v>
      </c>
      <c r="CZ20">
        <v>16.399999999999999</v>
      </c>
      <c r="DA20">
        <v>8.4</v>
      </c>
      <c r="DB20">
        <v>618</v>
      </c>
      <c r="DC20">
        <v>6.33</v>
      </c>
      <c r="DD20">
        <v>8.4</v>
      </c>
      <c r="DE20">
        <v>5347</v>
      </c>
      <c r="DF20">
        <v>72962</v>
      </c>
      <c r="DG20">
        <v>7.3284723999999996E-2</v>
      </c>
      <c r="DH20">
        <v>0.76552785300000004</v>
      </c>
      <c r="DI20">
        <v>18285</v>
      </c>
      <c r="DJ20">
        <v>13.2</v>
      </c>
      <c r="DK20">
        <v>259</v>
      </c>
      <c r="DL20">
        <v>586</v>
      </c>
      <c r="DM20">
        <v>6.9</v>
      </c>
      <c r="DN20">
        <v>32</v>
      </c>
      <c r="DO20" t="s">
        <v>321</v>
      </c>
      <c r="DP20" t="s">
        <v>253</v>
      </c>
      <c r="DR20">
        <v>19</v>
      </c>
      <c r="DS20">
        <v>10</v>
      </c>
      <c r="DT20">
        <v>7</v>
      </c>
      <c r="DU20" t="s">
        <v>298</v>
      </c>
      <c r="DV20" t="s">
        <v>298</v>
      </c>
      <c r="DW20">
        <v>3</v>
      </c>
      <c r="DX20" t="s">
        <v>255</v>
      </c>
      <c r="DY20">
        <v>2</v>
      </c>
      <c r="DZ20">
        <v>4</v>
      </c>
      <c r="EA20">
        <v>1</v>
      </c>
      <c r="EB20">
        <v>1</v>
      </c>
      <c r="EC20">
        <v>5</v>
      </c>
      <c r="ED20">
        <v>0.90100000000000002</v>
      </c>
      <c r="EE20">
        <v>17058</v>
      </c>
      <c r="EF20">
        <v>0.91</v>
      </c>
      <c r="EG20">
        <v>20913</v>
      </c>
      <c r="EH20">
        <v>0.219526789</v>
      </c>
      <c r="EI20">
        <v>23</v>
      </c>
      <c r="EJ20">
        <v>138.1</v>
      </c>
      <c r="EK20" t="s">
        <v>252</v>
      </c>
      <c r="EL20" t="s">
        <v>252</v>
      </c>
      <c r="EM20" t="s">
        <v>252</v>
      </c>
      <c r="EN20" t="s">
        <v>252</v>
      </c>
      <c r="EO20" t="s">
        <v>252</v>
      </c>
      <c r="EP20" t="s">
        <v>256</v>
      </c>
      <c r="EQ20" t="s">
        <v>252</v>
      </c>
      <c r="ER20" t="s">
        <v>252</v>
      </c>
      <c r="ES20" t="s">
        <v>256</v>
      </c>
      <c r="ET20" t="s">
        <v>252</v>
      </c>
      <c r="EU20" t="s">
        <v>252</v>
      </c>
      <c r="EV20" t="s">
        <v>256</v>
      </c>
      <c r="EW20" t="s">
        <v>256</v>
      </c>
      <c r="EX20">
        <v>77.5</v>
      </c>
      <c r="EY20">
        <v>94.5</v>
      </c>
      <c r="EZ20">
        <v>4.7</v>
      </c>
      <c r="FA20">
        <v>3.9</v>
      </c>
      <c r="FB20">
        <v>3.4</v>
      </c>
      <c r="FC20">
        <v>16.3</v>
      </c>
      <c r="FD20">
        <v>1.7</v>
      </c>
      <c r="FE20">
        <v>1</v>
      </c>
      <c r="FF20">
        <v>1.9</v>
      </c>
      <c r="FG20">
        <v>1.4</v>
      </c>
      <c r="FH20">
        <v>0.5</v>
      </c>
      <c r="FI20">
        <v>0.7</v>
      </c>
      <c r="FJ20">
        <v>153</v>
      </c>
      <c r="FK20" t="s">
        <v>257</v>
      </c>
      <c r="FL20" t="b">
        <v>1</v>
      </c>
      <c r="FM20">
        <v>0</v>
      </c>
      <c r="FN20" t="s">
        <v>260</v>
      </c>
      <c r="FO20">
        <v>154</v>
      </c>
      <c r="FP20">
        <v>45355.344160000001</v>
      </c>
      <c r="FQ20">
        <v>154</v>
      </c>
      <c r="FR20">
        <v>45355.344160000001</v>
      </c>
      <c r="FS20">
        <v>9.8239346770000004</v>
      </c>
      <c r="FT20">
        <v>4200</v>
      </c>
      <c r="FU20">
        <v>1663.029286</v>
      </c>
      <c r="FV20">
        <v>53.585098240000001</v>
      </c>
      <c r="FW20">
        <v>8</v>
      </c>
      <c r="FX20">
        <v>1.145356802</v>
      </c>
      <c r="FY20" t="s">
        <v>259</v>
      </c>
      <c r="FZ20" t="s">
        <v>259</v>
      </c>
      <c r="GA20" t="s">
        <v>260</v>
      </c>
      <c r="GB20" t="s">
        <v>260</v>
      </c>
      <c r="GC20" t="s">
        <v>259</v>
      </c>
      <c r="GD20" t="s">
        <v>259</v>
      </c>
      <c r="GE20">
        <v>14.5</v>
      </c>
      <c r="GF20">
        <v>22.4</v>
      </c>
      <c r="GG20">
        <v>27.4</v>
      </c>
      <c r="GH20">
        <v>3.6</v>
      </c>
      <c r="GI20">
        <v>2.4</v>
      </c>
      <c r="GJ20">
        <v>28426</v>
      </c>
      <c r="GK20">
        <v>4.09</v>
      </c>
      <c r="GL20">
        <v>0.1105</v>
      </c>
      <c r="GM20">
        <v>9.8400000000000001E-2</v>
      </c>
      <c r="GN20">
        <v>2.5499999999999998</v>
      </c>
      <c r="GO20">
        <v>7.0000000000000007E-2</v>
      </c>
      <c r="GP20">
        <v>0.623</v>
      </c>
      <c r="GQ20">
        <v>0.13789999999999999</v>
      </c>
      <c r="GR20">
        <v>-6.7900000000000002E-2</v>
      </c>
      <c r="GS20">
        <v>7</v>
      </c>
      <c r="GT20">
        <v>5</v>
      </c>
      <c r="GU20">
        <v>0.71099999999999997</v>
      </c>
      <c r="GV20">
        <v>32</v>
      </c>
      <c r="GW20">
        <v>0.2449375</v>
      </c>
      <c r="GX20">
        <v>47.9</v>
      </c>
      <c r="GY20">
        <v>0.217</v>
      </c>
      <c r="GZ20">
        <v>31.067803260000002</v>
      </c>
      <c r="HA20">
        <v>27685.63409</v>
      </c>
      <c r="HB20">
        <v>0</v>
      </c>
      <c r="HC20">
        <v>0</v>
      </c>
      <c r="HD20">
        <v>76.900000000000006</v>
      </c>
      <c r="HE20">
        <v>0.4</v>
      </c>
      <c r="HF20">
        <v>2</v>
      </c>
      <c r="HG20">
        <v>0</v>
      </c>
      <c r="HH20">
        <v>9.1999999999999993</v>
      </c>
      <c r="HI20">
        <v>1.1000000000000001</v>
      </c>
      <c r="HJ20">
        <v>10.3</v>
      </c>
      <c r="HK20" t="s">
        <v>365</v>
      </c>
      <c r="HL20">
        <v>5.7000000000000002E-2</v>
      </c>
      <c r="HM20" s="2">
        <v>543000000000</v>
      </c>
      <c r="HN20">
        <v>77788.983189999999</v>
      </c>
      <c r="HO20">
        <v>0</v>
      </c>
      <c r="HP20">
        <v>22</v>
      </c>
      <c r="HQ20">
        <v>1092</v>
      </c>
      <c r="HR20">
        <v>2500</v>
      </c>
      <c r="HS20">
        <v>238</v>
      </c>
      <c r="HT20">
        <v>13207</v>
      </c>
      <c r="HU20">
        <v>12086</v>
      </c>
      <c r="HV20">
        <v>20514</v>
      </c>
      <c r="HW20">
        <v>5</v>
      </c>
      <c r="HX20" t="s">
        <v>263</v>
      </c>
      <c r="HY20" t="s">
        <v>263</v>
      </c>
      <c r="HZ20" t="s">
        <v>263</v>
      </c>
      <c r="IA20" t="s">
        <v>263</v>
      </c>
      <c r="IB20" t="s">
        <v>264</v>
      </c>
      <c r="IC20">
        <v>9</v>
      </c>
      <c r="ID20">
        <v>11</v>
      </c>
      <c r="IE20">
        <v>776080.33330000006</v>
      </c>
      <c r="IF20">
        <v>9.1731194079999998</v>
      </c>
      <c r="IG20">
        <v>-0.173119408</v>
      </c>
      <c r="IH20">
        <v>3492361.5</v>
      </c>
      <c r="II20">
        <v>634974.81819999998</v>
      </c>
      <c r="IJ20">
        <v>2134220.9169999999</v>
      </c>
      <c r="IK20" t="s">
        <v>366</v>
      </c>
      <c r="IL20" t="s">
        <v>267</v>
      </c>
      <c r="IM20">
        <v>2</v>
      </c>
      <c r="IN20">
        <v>1</v>
      </c>
      <c r="IO20">
        <v>0.65600000000000003</v>
      </c>
      <c r="IP20">
        <v>0.32100000000000001</v>
      </c>
    </row>
    <row r="21" spans="1:250" x14ac:dyDescent="0.2">
      <c r="A21" t="s">
        <v>367</v>
      </c>
      <c r="B21" t="s">
        <v>368</v>
      </c>
      <c r="C21">
        <v>9775</v>
      </c>
      <c r="D21">
        <v>6165129</v>
      </c>
      <c r="E21">
        <v>6.7810370000000002E-3</v>
      </c>
      <c r="F21">
        <v>630.70373400000005</v>
      </c>
      <c r="G21">
        <v>1</v>
      </c>
      <c r="H21">
        <v>12.5</v>
      </c>
      <c r="I21">
        <v>1499</v>
      </c>
      <c r="J21">
        <v>6495.6666670000004</v>
      </c>
      <c r="K21">
        <v>77948</v>
      </c>
      <c r="L21">
        <v>37.475000000000001</v>
      </c>
      <c r="M21">
        <v>588035</v>
      </c>
      <c r="N21">
        <v>265100</v>
      </c>
      <c r="O21">
        <v>0.152</v>
      </c>
      <c r="P21">
        <v>3.4009852719999998</v>
      </c>
      <c r="Q21">
        <v>10.19615385</v>
      </c>
      <c r="R21">
        <v>7.5439395490000001</v>
      </c>
      <c r="S21">
        <v>22.61673077</v>
      </c>
      <c r="T21">
        <v>2.2181629570000001</v>
      </c>
      <c r="U21">
        <v>10</v>
      </c>
      <c r="V21">
        <v>1425</v>
      </c>
      <c r="W21">
        <v>406304</v>
      </c>
      <c r="X21">
        <v>32504.32</v>
      </c>
      <c r="Y21">
        <v>114</v>
      </c>
      <c r="Z21">
        <v>38.025350230000001</v>
      </c>
      <c r="AA21">
        <v>5.2125006410000001</v>
      </c>
      <c r="AB21">
        <v>13.01</v>
      </c>
      <c r="AC21">
        <v>957</v>
      </c>
      <c r="AD21">
        <v>124.5</v>
      </c>
      <c r="AE21">
        <v>99.403578530000004</v>
      </c>
      <c r="AF21">
        <v>298.01192839999999</v>
      </c>
      <c r="AG21">
        <v>343.67</v>
      </c>
      <c r="AH21">
        <v>9.89</v>
      </c>
      <c r="AI21">
        <v>4.9960000000000004</v>
      </c>
      <c r="AJ21">
        <v>135</v>
      </c>
      <c r="AK21">
        <v>5.03</v>
      </c>
      <c r="AL21">
        <v>5.7500000000000002E-2</v>
      </c>
      <c r="AM21">
        <v>0.113</v>
      </c>
      <c r="AN21">
        <v>5761.6563329999999</v>
      </c>
      <c r="AO21">
        <v>4336.6563329999999</v>
      </c>
      <c r="AP21">
        <v>3868.4863329999998</v>
      </c>
      <c r="AQ21">
        <v>769.08276999999998</v>
      </c>
      <c r="AR21">
        <v>391.15129760000002</v>
      </c>
      <c r="AS21">
        <v>774.31672000000003</v>
      </c>
      <c r="AT21">
        <v>0.30199999999999999</v>
      </c>
      <c r="AU21">
        <v>399.9</v>
      </c>
      <c r="AV21">
        <v>304</v>
      </c>
      <c r="AW21">
        <v>18476</v>
      </c>
      <c r="AX21">
        <v>3363</v>
      </c>
      <c r="AY21">
        <v>54.548736939999998</v>
      </c>
      <c r="AZ21">
        <v>17</v>
      </c>
      <c r="BA21">
        <v>0.27574443300000001</v>
      </c>
      <c r="BB21">
        <v>11.4</v>
      </c>
      <c r="BC21">
        <v>13.5</v>
      </c>
      <c r="BD21">
        <v>3.1</v>
      </c>
      <c r="BE21">
        <v>78.5</v>
      </c>
      <c r="BF21">
        <v>0.79</v>
      </c>
      <c r="BG21">
        <v>34.4</v>
      </c>
      <c r="BH21">
        <v>28.8</v>
      </c>
      <c r="BI21">
        <v>0</v>
      </c>
      <c r="BJ21">
        <v>18</v>
      </c>
      <c r="BK21">
        <v>2902491</v>
      </c>
      <c r="BL21">
        <v>64600</v>
      </c>
      <c r="BM21">
        <v>192</v>
      </c>
      <c r="BN21">
        <v>3</v>
      </c>
      <c r="BO21">
        <v>3691</v>
      </c>
      <c r="BP21">
        <v>1092</v>
      </c>
      <c r="BQ21">
        <v>13445</v>
      </c>
      <c r="BR21">
        <v>272</v>
      </c>
      <c r="BS21">
        <v>157</v>
      </c>
      <c r="BT21">
        <v>10740</v>
      </c>
      <c r="BU21">
        <v>28682</v>
      </c>
      <c r="BV21">
        <v>4026</v>
      </c>
      <c r="BW21">
        <v>1701</v>
      </c>
      <c r="BX21">
        <v>599</v>
      </c>
      <c r="BY21">
        <v>2225.6744290000001</v>
      </c>
      <c r="BZ21">
        <v>6.6150075920000004</v>
      </c>
      <c r="CA21">
        <v>0.103359494</v>
      </c>
      <c r="CB21">
        <v>127.16663029999999</v>
      </c>
      <c r="CC21">
        <v>37.622855680000001</v>
      </c>
      <c r="CD21">
        <v>463.2227972</v>
      </c>
      <c r="CE21">
        <v>9.3712607549999998</v>
      </c>
      <c r="CF21">
        <v>5.4091468330000003</v>
      </c>
      <c r="CG21">
        <v>370.02698720000001</v>
      </c>
      <c r="CH21">
        <v>988.18566529999998</v>
      </c>
      <c r="CI21">
        <v>138.7084404</v>
      </c>
      <c r="CJ21">
        <v>58.604832879999996</v>
      </c>
      <c r="CK21">
        <v>8.1252072480000006</v>
      </c>
      <c r="CL21" t="s">
        <v>252</v>
      </c>
      <c r="CM21">
        <v>4211377</v>
      </c>
      <c r="CN21">
        <v>1.4639223699999999</v>
      </c>
      <c r="CO21">
        <v>8.6</v>
      </c>
      <c r="CP21">
        <v>1.19</v>
      </c>
      <c r="CQ21">
        <v>5.58</v>
      </c>
      <c r="CR21">
        <v>0.03</v>
      </c>
      <c r="CS21">
        <v>0.2</v>
      </c>
      <c r="CT21">
        <v>9.1999999999999998E-2</v>
      </c>
      <c r="CU21">
        <v>6.0999999999999999E-2</v>
      </c>
      <c r="CV21">
        <v>3.1E-2</v>
      </c>
      <c r="CW21">
        <v>7.5999999999999998E-2</v>
      </c>
      <c r="CX21">
        <v>44.6</v>
      </c>
      <c r="CY21">
        <v>2771</v>
      </c>
      <c r="CZ21">
        <v>9.1999999999999993</v>
      </c>
      <c r="DA21">
        <v>9.1999999999999993</v>
      </c>
      <c r="DB21">
        <v>585</v>
      </c>
      <c r="DC21">
        <v>5.73</v>
      </c>
      <c r="DD21">
        <v>19.7</v>
      </c>
      <c r="DE21">
        <v>1868</v>
      </c>
      <c r="DF21">
        <v>32179</v>
      </c>
      <c r="DG21">
        <v>5.8050281000000002E-2</v>
      </c>
      <c r="DH21">
        <v>0.30299447099999999</v>
      </c>
      <c r="DI21" t="s">
        <v>297</v>
      </c>
      <c r="DJ21" t="s">
        <v>297</v>
      </c>
      <c r="DK21" t="s">
        <v>297</v>
      </c>
      <c r="DL21" t="s">
        <v>297</v>
      </c>
      <c r="DM21">
        <v>13.9</v>
      </c>
      <c r="DN21">
        <v>31</v>
      </c>
      <c r="DO21" t="s">
        <v>291</v>
      </c>
      <c r="DP21" t="s">
        <v>271</v>
      </c>
      <c r="DQ21" t="s">
        <v>272</v>
      </c>
      <c r="DR21">
        <v>10</v>
      </c>
      <c r="DS21">
        <v>16</v>
      </c>
      <c r="DT21">
        <v>3</v>
      </c>
      <c r="DU21" t="s">
        <v>298</v>
      </c>
      <c r="DV21" t="s">
        <v>298</v>
      </c>
      <c r="DW21">
        <v>1</v>
      </c>
      <c r="DX21" t="s">
        <v>369</v>
      </c>
      <c r="DY21">
        <v>3</v>
      </c>
      <c r="DZ21">
        <v>15</v>
      </c>
      <c r="EA21">
        <v>27</v>
      </c>
      <c r="EB21">
        <v>17</v>
      </c>
      <c r="EC21">
        <v>18</v>
      </c>
      <c r="ED21">
        <v>0.88800000000000001</v>
      </c>
      <c r="EE21">
        <v>14762</v>
      </c>
      <c r="EF21">
        <v>0.9</v>
      </c>
      <c r="EG21">
        <v>15335</v>
      </c>
      <c r="EH21">
        <v>0.19673372</v>
      </c>
      <c r="EI21">
        <v>22</v>
      </c>
      <c r="EJ21">
        <v>144.30000000000001</v>
      </c>
      <c r="EK21" t="s">
        <v>256</v>
      </c>
      <c r="EL21" t="s">
        <v>256</v>
      </c>
      <c r="EM21" t="s">
        <v>252</v>
      </c>
      <c r="EN21" t="s">
        <v>252</v>
      </c>
      <c r="EO21" t="s">
        <v>256</v>
      </c>
      <c r="EP21" t="s">
        <v>256</v>
      </c>
      <c r="EQ21" t="s">
        <v>256</v>
      </c>
      <c r="ER21" t="s">
        <v>256</v>
      </c>
      <c r="ES21" t="s">
        <v>256</v>
      </c>
      <c r="ET21" t="s">
        <v>252</v>
      </c>
      <c r="EU21" t="s">
        <v>256</v>
      </c>
      <c r="EV21" t="s">
        <v>256</v>
      </c>
      <c r="EW21" t="s">
        <v>256</v>
      </c>
      <c r="EX21">
        <v>89.7</v>
      </c>
      <c r="EY21">
        <v>59</v>
      </c>
      <c r="EZ21">
        <v>6.8</v>
      </c>
      <c r="FA21">
        <v>4.5999999999999996</v>
      </c>
      <c r="FB21">
        <v>4.7</v>
      </c>
      <c r="FC21">
        <v>4.7</v>
      </c>
      <c r="FD21">
        <v>2</v>
      </c>
      <c r="FE21">
        <v>1.5</v>
      </c>
      <c r="FF21">
        <v>2</v>
      </c>
      <c r="FG21">
        <v>1.6</v>
      </c>
      <c r="FH21">
        <v>0.5</v>
      </c>
      <c r="FI21">
        <v>1.1000000000000001</v>
      </c>
      <c r="FJ21">
        <v>126</v>
      </c>
      <c r="FK21" t="s">
        <v>285</v>
      </c>
      <c r="FL21" t="b">
        <v>1</v>
      </c>
      <c r="FM21">
        <v>0</v>
      </c>
      <c r="FN21" t="s">
        <v>260</v>
      </c>
      <c r="FO21">
        <v>46</v>
      </c>
      <c r="FP21">
        <v>134024.5435</v>
      </c>
      <c r="FQ21">
        <v>46</v>
      </c>
      <c r="FR21">
        <v>134024.5435</v>
      </c>
      <c r="FS21">
        <v>2.3529411759999999</v>
      </c>
      <c r="FT21">
        <v>5336</v>
      </c>
      <c r="FU21">
        <v>1155.383996</v>
      </c>
      <c r="FV21">
        <v>54.58823529</v>
      </c>
      <c r="FW21">
        <v>9</v>
      </c>
      <c r="FX21">
        <v>1.459823468</v>
      </c>
      <c r="FY21" t="s">
        <v>258</v>
      </c>
      <c r="FZ21" t="s">
        <v>259</v>
      </c>
      <c r="GA21" t="s">
        <v>260</v>
      </c>
      <c r="GB21" t="s">
        <v>260</v>
      </c>
      <c r="GC21" t="s">
        <v>260</v>
      </c>
      <c r="GD21" t="s">
        <v>300</v>
      </c>
      <c r="GE21">
        <v>7.8</v>
      </c>
      <c r="GF21">
        <v>11.6</v>
      </c>
      <c r="GG21">
        <v>34.299999999999997</v>
      </c>
      <c r="GH21">
        <v>4.3</v>
      </c>
      <c r="GI21">
        <v>1.7</v>
      </c>
      <c r="GJ21">
        <v>15011</v>
      </c>
      <c r="GK21">
        <v>2.48</v>
      </c>
      <c r="GL21">
        <v>0.1018</v>
      </c>
      <c r="GM21">
        <v>8.8900000000000007E-2</v>
      </c>
      <c r="GN21">
        <v>2.08</v>
      </c>
      <c r="GO21">
        <v>0.1</v>
      </c>
      <c r="GP21">
        <v>0.69599999999999995</v>
      </c>
      <c r="GQ21">
        <v>0.1011</v>
      </c>
      <c r="GR21">
        <v>-1.1000000000000001E-3</v>
      </c>
      <c r="GS21">
        <v>29</v>
      </c>
      <c r="GT21">
        <v>14</v>
      </c>
      <c r="GU21">
        <v>0.68799999999999994</v>
      </c>
      <c r="GV21">
        <v>20</v>
      </c>
      <c r="GW21">
        <v>0.48875000000000002</v>
      </c>
      <c r="GX21">
        <v>54.2</v>
      </c>
      <c r="GY21">
        <v>0.51700000000000002</v>
      </c>
      <c r="GZ21">
        <v>83.858748129999995</v>
      </c>
      <c r="HA21">
        <v>52890.025580000001</v>
      </c>
      <c r="HB21">
        <v>37.700000000000003</v>
      </c>
      <c r="HC21">
        <v>14.7</v>
      </c>
      <c r="HD21">
        <v>37.1</v>
      </c>
      <c r="HE21">
        <v>0.2</v>
      </c>
      <c r="HF21">
        <v>5.3</v>
      </c>
      <c r="HG21">
        <v>0</v>
      </c>
      <c r="HH21">
        <v>1.7</v>
      </c>
      <c r="HI21">
        <v>1.3</v>
      </c>
      <c r="HJ21">
        <v>1.9</v>
      </c>
      <c r="HK21" t="s">
        <v>370</v>
      </c>
      <c r="HL21">
        <v>4.7E-2</v>
      </c>
      <c r="HM21" s="2">
        <v>368000000000</v>
      </c>
      <c r="HN21">
        <v>59615.89774</v>
      </c>
      <c r="HO21">
        <v>0</v>
      </c>
      <c r="HP21">
        <v>0</v>
      </c>
      <c r="HQ21">
        <v>5700</v>
      </c>
      <c r="HR21">
        <v>0</v>
      </c>
      <c r="HS21">
        <v>0</v>
      </c>
      <c r="HT21">
        <v>96130</v>
      </c>
      <c r="HU21">
        <v>9250</v>
      </c>
      <c r="HV21">
        <v>2005</v>
      </c>
      <c r="HW21">
        <v>5</v>
      </c>
      <c r="HX21" t="s">
        <v>263</v>
      </c>
      <c r="HY21" t="s">
        <v>264</v>
      </c>
      <c r="HZ21" t="s">
        <v>263</v>
      </c>
      <c r="IA21" t="s">
        <v>263</v>
      </c>
      <c r="IB21" t="s">
        <v>263</v>
      </c>
      <c r="IC21">
        <v>8</v>
      </c>
      <c r="ID21">
        <v>10</v>
      </c>
      <c r="IE21">
        <v>770641.125</v>
      </c>
      <c r="IF21">
        <v>8.0967369050000002</v>
      </c>
      <c r="IG21">
        <v>-9.6736904999999998E-2</v>
      </c>
      <c r="IH21">
        <v>3082564.5</v>
      </c>
      <c r="II21">
        <v>616512.9</v>
      </c>
      <c r="IJ21">
        <v>1926602.8130000001</v>
      </c>
      <c r="IK21" t="s">
        <v>371</v>
      </c>
      <c r="IL21" t="s">
        <v>267</v>
      </c>
      <c r="IM21">
        <v>1.875</v>
      </c>
      <c r="IN21">
        <v>1</v>
      </c>
      <c r="IO21">
        <v>0.65400000000000003</v>
      </c>
      <c r="IP21">
        <v>0.32200000000000001</v>
      </c>
    </row>
    <row r="22" spans="1:250" x14ac:dyDescent="0.2">
      <c r="A22" t="s">
        <v>372</v>
      </c>
      <c r="B22" t="s">
        <v>373</v>
      </c>
      <c r="C22">
        <v>30865</v>
      </c>
      <c r="D22">
        <v>1372247</v>
      </c>
      <c r="E22">
        <v>2.5303859999999999E-3</v>
      </c>
      <c r="F22">
        <v>44.459646849999999</v>
      </c>
      <c r="G22">
        <v>1</v>
      </c>
      <c r="H22">
        <v>12.75</v>
      </c>
      <c r="I22">
        <v>1163</v>
      </c>
      <c r="J22">
        <v>5039.6666670000004</v>
      </c>
      <c r="K22">
        <v>60476</v>
      </c>
      <c r="L22">
        <v>29.074999999999999</v>
      </c>
      <c r="M22">
        <v>434306</v>
      </c>
      <c r="N22">
        <v>194663</v>
      </c>
      <c r="O22">
        <v>0.183</v>
      </c>
      <c r="P22">
        <v>3.2188471459999999</v>
      </c>
      <c r="Q22">
        <v>7.3402337859999998</v>
      </c>
      <c r="R22">
        <v>7.181460414</v>
      </c>
      <c r="S22">
        <v>16.376546000000001</v>
      </c>
      <c r="T22">
        <v>2.2310659959999999</v>
      </c>
      <c r="U22">
        <v>1</v>
      </c>
      <c r="V22">
        <v>903</v>
      </c>
      <c r="W22">
        <v>370227</v>
      </c>
      <c r="X22">
        <v>29037.411759999999</v>
      </c>
      <c r="Y22">
        <v>70.823529410000006</v>
      </c>
      <c r="Z22">
        <v>31.057609630000002</v>
      </c>
      <c r="AA22">
        <v>6.1218830610000001</v>
      </c>
      <c r="AB22">
        <v>16.809999999999999</v>
      </c>
      <c r="AC22">
        <v>570</v>
      </c>
      <c r="AD22">
        <v>95.77</v>
      </c>
      <c r="AE22">
        <v>114.0939597</v>
      </c>
      <c r="AF22">
        <v>260.17897090000002</v>
      </c>
      <c r="AG22">
        <v>372.21</v>
      </c>
      <c r="AH22">
        <v>10.24</v>
      </c>
      <c r="AI22">
        <v>5.0279999999999996</v>
      </c>
      <c r="AJ22">
        <v>60</v>
      </c>
      <c r="AK22">
        <v>4.47</v>
      </c>
      <c r="AL22">
        <v>7.1499999999999994E-2</v>
      </c>
      <c r="AM22">
        <v>0.124</v>
      </c>
      <c r="AN22">
        <v>4414.7479999999996</v>
      </c>
      <c r="AO22">
        <v>3511.748</v>
      </c>
      <c r="AP22">
        <v>3043.768</v>
      </c>
      <c r="AQ22">
        <v>680.93243849999999</v>
      </c>
      <c r="AR22">
        <v>297.24296880000003</v>
      </c>
      <c r="AS22">
        <v>605.363564</v>
      </c>
      <c r="AT22">
        <v>0.46800000000000003</v>
      </c>
      <c r="AU22">
        <v>108.6</v>
      </c>
      <c r="AV22">
        <v>145</v>
      </c>
      <c r="AW22">
        <v>1967</v>
      </c>
      <c r="AX22">
        <v>16898</v>
      </c>
      <c r="AY22">
        <v>1231.410963</v>
      </c>
      <c r="AZ22">
        <v>23</v>
      </c>
      <c r="BA22">
        <v>1.6760830959999999</v>
      </c>
      <c r="BB22">
        <v>1.6</v>
      </c>
      <c r="BC22">
        <v>10.4</v>
      </c>
      <c r="BD22">
        <v>3.7</v>
      </c>
      <c r="BE22">
        <v>78.3</v>
      </c>
      <c r="BF22">
        <v>2.4</v>
      </c>
      <c r="BG22">
        <v>39.299999999999997</v>
      </c>
      <c r="BH22">
        <v>33.6</v>
      </c>
      <c r="BI22">
        <v>0</v>
      </c>
      <c r="BJ22">
        <v>129</v>
      </c>
      <c r="BK22">
        <v>1366119</v>
      </c>
      <c r="BL22">
        <v>26094</v>
      </c>
      <c r="BM22">
        <v>165</v>
      </c>
      <c r="BN22">
        <v>2</v>
      </c>
      <c r="BO22">
        <v>1713</v>
      </c>
      <c r="BP22">
        <v>460</v>
      </c>
      <c r="BQ22">
        <v>6209</v>
      </c>
      <c r="BR22">
        <v>37</v>
      </c>
      <c r="BS22">
        <v>36</v>
      </c>
      <c r="BT22">
        <v>3102</v>
      </c>
      <c r="BU22">
        <v>13207</v>
      </c>
      <c r="BV22">
        <v>891</v>
      </c>
      <c r="BW22">
        <v>161</v>
      </c>
      <c r="BX22">
        <v>111</v>
      </c>
      <c r="BY22">
        <v>1910.082504</v>
      </c>
      <c r="BZ22">
        <v>12.078010770000001</v>
      </c>
      <c r="CA22">
        <v>0.14640013099999999</v>
      </c>
      <c r="CB22">
        <v>125.3917118</v>
      </c>
      <c r="CC22">
        <v>33.672030040000003</v>
      </c>
      <c r="CD22">
        <v>454.49920539999999</v>
      </c>
      <c r="CE22">
        <v>2.7084024160000002</v>
      </c>
      <c r="CF22">
        <v>2.6352023510000002</v>
      </c>
      <c r="CG22">
        <v>227.06660249999999</v>
      </c>
      <c r="CH22">
        <v>966.75326229999996</v>
      </c>
      <c r="CI22">
        <v>65.221258180000007</v>
      </c>
      <c r="CJ22">
        <v>11.785210510000001</v>
      </c>
      <c r="CK22">
        <v>70.933302819999994</v>
      </c>
      <c r="CL22" t="s">
        <v>256</v>
      </c>
      <c r="CM22">
        <v>1121106</v>
      </c>
      <c r="CN22">
        <v>1.224011824</v>
      </c>
      <c r="CO22">
        <v>11.7</v>
      </c>
      <c r="CP22">
        <v>2.54</v>
      </c>
      <c r="CQ22">
        <v>4.75</v>
      </c>
      <c r="CR22">
        <v>0.09</v>
      </c>
      <c r="CS22">
        <v>0.16</v>
      </c>
      <c r="CT22">
        <v>0.13100000000000001</v>
      </c>
      <c r="CU22">
        <v>9.7000000000000003E-2</v>
      </c>
      <c r="CV22">
        <v>3.4000000000000002E-2</v>
      </c>
      <c r="CW22">
        <v>0.113</v>
      </c>
      <c r="CX22">
        <v>39.700000000000003</v>
      </c>
      <c r="CY22">
        <v>496</v>
      </c>
      <c r="CZ22">
        <v>8.4</v>
      </c>
      <c r="DA22">
        <v>16.399999999999999</v>
      </c>
      <c r="DB22">
        <v>234</v>
      </c>
      <c r="DC22">
        <v>3.94</v>
      </c>
      <c r="DD22">
        <v>18.899999999999999</v>
      </c>
      <c r="DE22">
        <v>1232</v>
      </c>
      <c r="DF22">
        <v>16288</v>
      </c>
      <c r="DG22">
        <v>7.5638506999999994E-2</v>
      </c>
      <c r="DH22">
        <v>0.89779755400000005</v>
      </c>
      <c r="DI22">
        <v>8706</v>
      </c>
      <c r="DJ22">
        <v>9.3000000000000007</v>
      </c>
      <c r="DK22">
        <v>143</v>
      </c>
      <c r="DL22">
        <v>1229</v>
      </c>
      <c r="DM22">
        <v>9.1</v>
      </c>
      <c r="DN22">
        <v>38</v>
      </c>
      <c r="DO22" t="s">
        <v>291</v>
      </c>
      <c r="DP22" t="s">
        <v>253</v>
      </c>
      <c r="DR22">
        <v>49</v>
      </c>
      <c r="DS22">
        <v>7</v>
      </c>
      <c r="DT22">
        <v>13</v>
      </c>
      <c r="DU22" t="s">
        <v>298</v>
      </c>
      <c r="DV22" t="s">
        <v>254</v>
      </c>
      <c r="DW22">
        <v>3</v>
      </c>
      <c r="DX22" t="s">
        <v>255</v>
      </c>
      <c r="DY22">
        <v>2</v>
      </c>
      <c r="DZ22">
        <v>9</v>
      </c>
      <c r="EA22">
        <v>23</v>
      </c>
      <c r="EB22">
        <v>13</v>
      </c>
      <c r="EC22">
        <v>27</v>
      </c>
      <c r="ED22">
        <v>0.92600000000000005</v>
      </c>
      <c r="EE22">
        <v>14145</v>
      </c>
      <c r="EF22">
        <v>0.93</v>
      </c>
      <c r="EG22">
        <v>9449</v>
      </c>
      <c r="EH22">
        <v>0.15624379899999999</v>
      </c>
      <c r="EI22">
        <v>42</v>
      </c>
      <c r="EJ22">
        <v>71.8</v>
      </c>
      <c r="EK22" t="s">
        <v>256</v>
      </c>
      <c r="EL22" t="s">
        <v>256</v>
      </c>
      <c r="EM22" t="s">
        <v>256</v>
      </c>
      <c r="EN22" t="s">
        <v>256</v>
      </c>
      <c r="EO22" t="s">
        <v>256</v>
      </c>
      <c r="EP22" t="s">
        <v>256</v>
      </c>
      <c r="EQ22" t="s">
        <v>256</v>
      </c>
      <c r="ER22" t="s">
        <v>252</v>
      </c>
      <c r="ES22" t="s">
        <v>256</v>
      </c>
      <c r="ET22" t="s">
        <v>252</v>
      </c>
      <c r="EU22" t="s">
        <v>256</v>
      </c>
      <c r="EV22" t="s">
        <v>256</v>
      </c>
      <c r="EW22" t="s">
        <v>256</v>
      </c>
      <c r="EX22">
        <v>74.900000000000006</v>
      </c>
      <c r="EY22">
        <v>110.3</v>
      </c>
      <c r="EZ22">
        <v>8.1999999999999993</v>
      </c>
      <c r="FA22">
        <v>2.2999999999999998</v>
      </c>
      <c r="FB22">
        <v>4.5999999999999996</v>
      </c>
      <c r="FC22">
        <v>12.2</v>
      </c>
      <c r="FD22">
        <v>2.5</v>
      </c>
      <c r="FE22">
        <v>1.5</v>
      </c>
      <c r="FF22">
        <v>1.9</v>
      </c>
      <c r="FG22">
        <v>1.2</v>
      </c>
      <c r="FH22">
        <v>1.7</v>
      </c>
      <c r="FI22">
        <v>1.3</v>
      </c>
      <c r="FJ22">
        <v>92</v>
      </c>
      <c r="FK22" t="s">
        <v>257</v>
      </c>
      <c r="FL22" t="b">
        <v>1</v>
      </c>
      <c r="FM22">
        <v>1</v>
      </c>
      <c r="FN22">
        <v>1372247</v>
      </c>
      <c r="FO22">
        <v>83</v>
      </c>
      <c r="FP22">
        <v>16533.096389999999</v>
      </c>
      <c r="FQ22">
        <v>84</v>
      </c>
      <c r="FR22">
        <v>16336.273810000001</v>
      </c>
      <c r="FS22">
        <v>1.3607646200000001</v>
      </c>
      <c r="FT22">
        <v>1574</v>
      </c>
      <c r="FU22">
        <v>871.82147399999997</v>
      </c>
      <c r="FV22">
        <v>5.0996274100000001</v>
      </c>
      <c r="FW22">
        <v>1</v>
      </c>
      <c r="FX22">
        <v>0.72873178100000002</v>
      </c>
      <c r="FY22" t="s">
        <v>286</v>
      </c>
      <c r="FZ22" t="s">
        <v>275</v>
      </c>
      <c r="GA22" t="s">
        <v>307</v>
      </c>
      <c r="GB22" t="s">
        <v>260</v>
      </c>
      <c r="GC22" t="s">
        <v>337</v>
      </c>
      <c r="GD22" t="s">
        <v>277</v>
      </c>
      <c r="GE22">
        <v>9.9</v>
      </c>
      <c r="GF22">
        <v>14.7</v>
      </c>
      <c r="GG22">
        <v>31.9</v>
      </c>
      <c r="GH22">
        <v>3.1</v>
      </c>
      <c r="GI22">
        <v>1</v>
      </c>
      <c r="GJ22">
        <v>852</v>
      </c>
      <c r="GK22">
        <v>0.63</v>
      </c>
      <c r="GL22">
        <v>0.1166</v>
      </c>
      <c r="GM22">
        <v>0.11260000000000001</v>
      </c>
      <c r="GN22">
        <v>2.85</v>
      </c>
      <c r="GO22">
        <v>0.06</v>
      </c>
      <c r="GP22">
        <v>0.623</v>
      </c>
      <c r="GQ22">
        <v>8.6800000000000002E-2</v>
      </c>
      <c r="GR22">
        <v>-2.6800000000000001E-2</v>
      </c>
      <c r="GS22">
        <v>3</v>
      </c>
      <c r="GT22">
        <v>47</v>
      </c>
      <c r="GU22">
        <v>0.71699999999999997</v>
      </c>
      <c r="GV22">
        <v>13</v>
      </c>
      <c r="GW22">
        <v>2.374230769</v>
      </c>
      <c r="GX22">
        <v>41</v>
      </c>
      <c r="GY22">
        <v>2.5499999999999998</v>
      </c>
      <c r="GZ22">
        <v>1858.2660410000001</v>
      </c>
      <c r="HA22">
        <v>82617.851939999993</v>
      </c>
      <c r="HB22">
        <v>0</v>
      </c>
      <c r="HC22">
        <v>0.6</v>
      </c>
      <c r="HD22">
        <v>24.7</v>
      </c>
      <c r="HE22">
        <v>0.4</v>
      </c>
      <c r="HF22">
        <v>27.1</v>
      </c>
      <c r="HG22">
        <v>0</v>
      </c>
      <c r="HH22">
        <v>1.6</v>
      </c>
      <c r="HI22">
        <v>23.3</v>
      </c>
      <c r="HJ22">
        <v>22.3</v>
      </c>
      <c r="HK22" t="s">
        <v>374</v>
      </c>
      <c r="HL22">
        <v>1.4999999999999999E-2</v>
      </c>
      <c r="HM22">
        <v>62880900000</v>
      </c>
      <c r="HN22">
        <v>45823.310230000003</v>
      </c>
      <c r="HO22">
        <v>19850</v>
      </c>
      <c r="HP22">
        <v>5130</v>
      </c>
      <c r="HQ22">
        <v>7311</v>
      </c>
      <c r="HR22">
        <v>0</v>
      </c>
      <c r="HS22">
        <v>0</v>
      </c>
      <c r="HT22">
        <v>5800</v>
      </c>
      <c r="HU22">
        <v>37950</v>
      </c>
      <c r="HV22">
        <v>25</v>
      </c>
      <c r="HW22">
        <v>3</v>
      </c>
      <c r="HX22" t="s">
        <v>264</v>
      </c>
      <c r="HY22" t="s">
        <v>265</v>
      </c>
      <c r="HZ22" t="s">
        <v>264</v>
      </c>
      <c r="IA22" t="s">
        <v>375</v>
      </c>
      <c r="IB22" t="s">
        <v>264</v>
      </c>
      <c r="IC22">
        <v>2</v>
      </c>
      <c r="ID22">
        <v>4</v>
      </c>
      <c r="IE22">
        <v>686123.5</v>
      </c>
      <c r="IF22">
        <v>1.8021882309999999</v>
      </c>
      <c r="IG22">
        <v>0.197811769</v>
      </c>
      <c r="IH22">
        <v>686123.5</v>
      </c>
      <c r="II22">
        <v>343061.75</v>
      </c>
      <c r="IJ22">
        <v>686123.5</v>
      </c>
      <c r="IK22" t="s">
        <v>376</v>
      </c>
      <c r="IL22" t="s">
        <v>303</v>
      </c>
      <c r="IM22">
        <v>2</v>
      </c>
      <c r="IN22">
        <v>0.25</v>
      </c>
      <c r="IO22">
        <v>0.53100000000000003</v>
      </c>
      <c r="IP22">
        <v>0.44</v>
      </c>
    </row>
    <row r="23" spans="1:250" x14ac:dyDescent="0.2">
      <c r="A23" t="s">
        <v>377</v>
      </c>
      <c r="B23" t="s">
        <v>378</v>
      </c>
      <c r="C23">
        <v>56539</v>
      </c>
      <c r="D23">
        <v>10050811</v>
      </c>
      <c r="E23">
        <v>1.942643E-3</v>
      </c>
      <c r="F23">
        <v>177.76775319999999</v>
      </c>
      <c r="G23">
        <v>20</v>
      </c>
      <c r="H23">
        <v>9.8699999999999992</v>
      </c>
      <c r="I23">
        <v>1291</v>
      </c>
      <c r="J23">
        <v>5594.3333329999996</v>
      </c>
      <c r="K23">
        <v>67132</v>
      </c>
      <c r="L23">
        <v>32.274999999999999</v>
      </c>
      <c r="M23">
        <v>476358</v>
      </c>
      <c r="N23">
        <v>208693</v>
      </c>
      <c r="O23">
        <v>0.216</v>
      </c>
      <c r="P23">
        <v>3.1086963000000001</v>
      </c>
      <c r="Q23">
        <v>10.1654684</v>
      </c>
      <c r="R23">
        <v>7.0958410299999999</v>
      </c>
      <c r="S23">
        <v>23.203472059999999</v>
      </c>
      <c r="T23">
        <v>2.282577758</v>
      </c>
      <c r="U23">
        <v>7</v>
      </c>
      <c r="V23">
        <v>908</v>
      </c>
      <c r="W23">
        <v>236981</v>
      </c>
      <c r="X23">
        <v>24010.233029999999</v>
      </c>
      <c r="Y23">
        <v>91.995947319999999</v>
      </c>
      <c r="Z23">
        <v>28.133230050000002</v>
      </c>
      <c r="AA23">
        <v>3.5300750760000001</v>
      </c>
      <c r="AB23">
        <v>16.260000000000002</v>
      </c>
      <c r="AC23">
        <v>676</v>
      </c>
      <c r="AD23">
        <v>109.86</v>
      </c>
      <c r="AE23">
        <v>92.459016390000002</v>
      </c>
      <c r="AF23">
        <v>302.34192039999999</v>
      </c>
      <c r="AG23">
        <v>327.12</v>
      </c>
      <c r="AH23">
        <v>12.33</v>
      </c>
      <c r="AI23">
        <v>5.2140000000000004</v>
      </c>
      <c r="AJ23">
        <v>0</v>
      </c>
      <c r="AK23">
        <v>4.2699999999999996</v>
      </c>
      <c r="AL23">
        <v>4.2500000000000003E-2</v>
      </c>
      <c r="AM23">
        <v>8.5999999999999993E-2</v>
      </c>
      <c r="AN23">
        <v>5113.2206669999996</v>
      </c>
      <c r="AO23">
        <v>4205.2206669999996</v>
      </c>
      <c r="AP23">
        <v>3768.240667</v>
      </c>
      <c r="AQ23">
        <v>882.49195940000004</v>
      </c>
      <c r="AR23">
        <v>305.61562579999998</v>
      </c>
      <c r="AS23">
        <v>722.71589310000002</v>
      </c>
      <c r="AT23">
        <v>0.40200000000000002</v>
      </c>
      <c r="AU23">
        <v>478</v>
      </c>
      <c r="AV23">
        <v>381</v>
      </c>
      <c r="AW23">
        <v>38053</v>
      </c>
      <c r="AX23">
        <v>1482</v>
      </c>
      <c r="AY23">
        <v>14.74507878</v>
      </c>
      <c r="AZ23">
        <v>13</v>
      </c>
      <c r="BA23">
        <v>0.12934279600000001</v>
      </c>
      <c r="BB23">
        <v>8.6999999999999993</v>
      </c>
      <c r="BC23">
        <v>14.6</v>
      </c>
      <c r="BD23">
        <v>3.1</v>
      </c>
      <c r="BE23">
        <v>78</v>
      </c>
      <c r="BF23">
        <v>4.59</v>
      </c>
      <c r="BG23">
        <v>36.1</v>
      </c>
      <c r="BH23">
        <v>25.8</v>
      </c>
      <c r="BI23">
        <v>0</v>
      </c>
      <c r="BJ23">
        <v>618</v>
      </c>
      <c r="BK23">
        <v>9785364</v>
      </c>
      <c r="BL23">
        <v>232118</v>
      </c>
      <c r="BM23">
        <v>1472</v>
      </c>
      <c r="BN23">
        <v>17</v>
      </c>
      <c r="BO23">
        <v>19990</v>
      </c>
      <c r="BP23">
        <v>2457</v>
      </c>
      <c r="BQ23">
        <v>47250</v>
      </c>
      <c r="BR23">
        <v>1608</v>
      </c>
      <c r="BS23">
        <v>604</v>
      </c>
      <c r="BT23">
        <v>34204</v>
      </c>
      <c r="BU23">
        <v>94082</v>
      </c>
      <c r="BV23">
        <v>21283</v>
      </c>
      <c r="BW23">
        <v>4014</v>
      </c>
      <c r="BX23">
        <v>5137</v>
      </c>
      <c r="BY23">
        <v>2372.0936700000002</v>
      </c>
      <c r="BZ23">
        <v>15.04287424</v>
      </c>
      <c r="CA23">
        <v>0.17372884599999999</v>
      </c>
      <c r="CB23">
        <v>204.28468480000001</v>
      </c>
      <c r="CC23">
        <v>25.108927990000002</v>
      </c>
      <c r="CD23">
        <v>482.86399970000002</v>
      </c>
      <c r="CE23">
        <v>16.432705009999999</v>
      </c>
      <c r="CF23">
        <v>6.172483722</v>
      </c>
      <c r="CG23">
        <v>349.54243910000002</v>
      </c>
      <c r="CH23">
        <v>961.45631370000001</v>
      </c>
      <c r="CI23">
        <v>217.49829639999999</v>
      </c>
      <c r="CJ23">
        <v>41.020446450000001</v>
      </c>
      <c r="CK23">
        <v>24.432872660000001</v>
      </c>
      <c r="CL23" t="s">
        <v>252</v>
      </c>
      <c r="CM23">
        <v>8453239</v>
      </c>
      <c r="CN23">
        <v>1.1889893330000001</v>
      </c>
      <c r="CO23">
        <v>9.9</v>
      </c>
      <c r="CP23">
        <v>1.1200000000000001</v>
      </c>
      <c r="CQ23">
        <v>3.89</v>
      </c>
      <c r="CR23">
        <v>0.03</v>
      </c>
      <c r="CS23">
        <v>0.25</v>
      </c>
      <c r="CT23">
        <v>3.5999999999999997E-2</v>
      </c>
      <c r="CU23">
        <v>3.5000000000000003E-2</v>
      </c>
      <c r="CV23">
        <v>1E-3</v>
      </c>
      <c r="CW23">
        <v>3.5000000000000003E-2</v>
      </c>
      <c r="CX23">
        <v>28.6</v>
      </c>
      <c r="CY23">
        <v>2759</v>
      </c>
      <c r="CZ23">
        <v>14</v>
      </c>
      <c r="DA23">
        <v>14</v>
      </c>
      <c r="DB23">
        <v>1444</v>
      </c>
      <c r="DC23">
        <v>6.8</v>
      </c>
      <c r="DD23">
        <v>19.399999999999999</v>
      </c>
      <c r="DE23">
        <v>5564</v>
      </c>
      <c r="DF23">
        <v>161011</v>
      </c>
      <c r="DG23">
        <v>3.4556644999999997E-2</v>
      </c>
      <c r="DH23">
        <v>0.55358716799999996</v>
      </c>
      <c r="DI23">
        <v>26594</v>
      </c>
      <c r="DJ23">
        <v>14.2</v>
      </c>
      <c r="DK23">
        <v>239</v>
      </c>
      <c r="DL23">
        <v>834</v>
      </c>
      <c r="DM23">
        <v>15.1</v>
      </c>
      <c r="DN23">
        <v>72</v>
      </c>
      <c r="DO23" t="s">
        <v>291</v>
      </c>
      <c r="DP23" t="s">
        <v>271</v>
      </c>
      <c r="DQ23" t="s">
        <v>272</v>
      </c>
      <c r="DR23">
        <v>34</v>
      </c>
      <c r="DS23">
        <v>21</v>
      </c>
      <c r="DT23">
        <v>37</v>
      </c>
      <c r="DU23" t="s">
        <v>254</v>
      </c>
      <c r="DV23" t="s">
        <v>298</v>
      </c>
      <c r="DW23">
        <v>2</v>
      </c>
      <c r="DX23" t="s">
        <v>379</v>
      </c>
      <c r="DY23">
        <v>3</v>
      </c>
      <c r="DZ23">
        <v>17</v>
      </c>
      <c r="EA23">
        <v>27</v>
      </c>
      <c r="EB23">
        <v>22</v>
      </c>
      <c r="EC23">
        <v>23</v>
      </c>
      <c r="ED23">
        <v>0.91700000000000004</v>
      </c>
      <c r="EE23">
        <v>12345</v>
      </c>
      <c r="EF23">
        <v>0.91</v>
      </c>
      <c r="EG23">
        <v>10861</v>
      </c>
      <c r="EH23">
        <v>0.16178573600000001</v>
      </c>
      <c r="EI23">
        <v>21</v>
      </c>
      <c r="EJ23">
        <v>104.6</v>
      </c>
      <c r="EK23" t="s">
        <v>256</v>
      </c>
      <c r="EL23" t="s">
        <v>252</v>
      </c>
      <c r="EM23" t="s">
        <v>252</v>
      </c>
      <c r="EN23" t="s">
        <v>252</v>
      </c>
      <c r="EO23" t="s">
        <v>252</v>
      </c>
      <c r="EP23" t="s">
        <v>252</v>
      </c>
      <c r="EQ23" t="s">
        <v>252</v>
      </c>
      <c r="ER23" t="s">
        <v>252</v>
      </c>
      <c r="ES23" t="s">
        <v>252</v>
      </c>
      <c r="ET23" t="s">
        <v>252</v>
      </c>
      <c r="EU23" t="s">
        <v>256</v>
      </c>
      <c r="EV23" t="s">
        <v>256</v>
      </c>
      <c r="EW23" t="s">
        <v>256</v>
      </c>
      <c r="EX23">
        <v>73.900000000000006</v>
      </c>
      <c r="EY23">
        <v>72.099999999999994</v>
      </c>
      <c r="EZ23">
        <v>8</v>
      </c>
      <c r="FA23">
        <v>3</v>
      </c>
      <c r="FB23">
        <v>5.4</v>
      </c>
      <c r="FC23">
        <v>0.8</v>
      </c>
      <c r="FD23">
        <v>2.9</v>
      </c>
      <c r="FE23">
        <v>3</v>
      </c>
      <c r="FF23">
        <v>1.3</v>
      </c>
      <c r="FG23">
        <v>2.4</v>
      </c>
      <c r="FH23">
        <v>1.6</v>
      </c>
      <c r="FI23">
        <v>1.6</v>
      </c>
      <c r="FJ23">
        <v>130</v>
      </c>
      <c r="FK23" t="s">
        <v>257</v>
      </c>
      <c r="FL23" t="b">
        <v>1</v>
      </c>
      <c r="FM23">
        <v>1</v>
      </c>
      <c r="FN23">
        <v>10050811</v>
      </c>
      <c r="FO23">
        <v>104</v>
      </c>
      <c r="FP23">
        <v>96642.413459999996</v>
      </c>
      <c r="FQ23">
        <v>105</v>
      </c>
      <c r="FR23">
        <v>95722.009520000007</v>
      </c>
      <c r="FS23">
        <v>0.928562585</v>
      </c>
      <c r="FT23">
        <v>9521</v>
      </c>
      <c r="FU23">
        <v>1055.646571</v>
      </c>
      <c r="FV23">
        <v>16.839703570000001</v>
      </c>
      <c r="FW23">
        <v>7</v>
      </c>
      <c r="FX23">
        <v>0.69646121100000002</v>
      </c>
      <c r="FY23" t="s">
        <v>307</v>
      </c>
      <c r="FZ23" t="s">
        <v>307</v>
      </c>
      <c r="GA23" t="s">
        <v>307</v>
      </c>
      <c r="GB23" t="s">
        <v>260</v>
      </c>
      <c r="GC23" t="s">
        <v>261</v>
      </c>
      <c r="GD23" t="s">
        <v>260</v>
      </c>
      <c r="GE23">
        <v>12.3</v>
      </c>
      <c r="GF23">
        <v>19.8</v>
      </c>
      <c r="GG23">
        <v>34.4</v>
      </c>
      <c r="GH23">
        <v>4.0999999999999996</v>
      </c>
      <c r="GI23">
        <v>2.1</v>
      </c>
      <c r="GJ23">
        <v>13146</v>
      </c>
      <c r="GK23">
        <v>1.32</v>
      </c>
      <c r="GL23">
        <v>0.11559999999999999</v>
      </c>
      <c r="GM23">
        <v>0.1399</v>
      </c>
      <c r="GN23">
        <v>2.36</v>
      </c>
      <c r="GO23">
        <v>0.13</v>
      </c>
      <c r="GP23">
        <v>0.72199999999999998</v>
      </c>
      <c r="GQ23">
        <v>0.13739999999999999</v>
      </c>
      <c r="GR23">
        <v>-7.4000000000000003E-3</v>
      </c>
      <c r="GS23">
        <v>34</v>
      </c>
      <c r="GT23">
        <v>35</v>
      </c>
      <c r="GU23">
        <v>0.72099999999999997</v>
      </c>
      <c r="GV23">
        <v>65</v>
      </c>
      <c r="GW23">
        <v>0.869830769</v>
      </c>
      <c r="GX23">
        <v>44.4</v>
      </c>
      <c r="GY23">
        <v>7.8090000000000002</v>
      </c>
      <c r="GZ23">
        <v>776.95222799999999</v>
      </c>
      <c r="HA23">
        <v>138117.05189999999</v>
      </c>
      <c r="HB23">
        <v>29.6</v>
      </c>
      <c r="HC23">
        <v>31.9</v>
      </c>
      <c r="HD23">
        <v>26.6</v>
      </c>
      <c r="HE23">
        <v>1</v>
      </c>
      <c r="HF23">
        <v>0.7</v>
      </c>
      <c r="HG23">
        <v>0</v>
      </c>
      <c r="HH23">
        <v>0.4</v>
      </c>
      <c r="HI23">
        <v>6.7</v>
      </c>
      <c r="HJ23">
        <v>3.1</v>
      </c>
      <c r="HK23" t="s">
        <v>279</v>
      </c>
      <c r="HL23">
        <v>2.5999999999999999E-2</v>
      </c>
      <c r="HM23" s="2">
        <v>482000000000</v>
      </c>
      <c r="HN23">
        <v>47933.057339999999</v>
      </c>
      <c r="HO23">
        <v>0</v>
      </c>
      <c r="HP23">
        <v>1000</v>
      </c>
      <c r="HQ23">
        <v>5352</v>
      </c>
      <c r="HR23">
        <v>7498</v>
      </c>
      <c r="HS23">
        <v>0</v>
      </c>
      <c r="HT23">
        <v>28135</v>
      </c>
      <c r="HU23">
        <v>60200</v>
      </c>
      <c r="HV23">
        <v>14858</v>
      </c>
      <c r="HW23">
        <v>1</v>
      </c>
      <c r="HX23" t="s">
        <v>265</v>
      </c>
      <c r="HY23" t="s">
        <v>265</v>
      </c>
      <c r="HZ23" t="s">
        <v>265</v>
      </c>
      <c r="IA23" t="s">
        <v>265</v>
      </c>
      <c r="IB23" t="s">
        <v>264</v>
      </c>
      <c r="IC23">
        <v>14</v>
      </c>
      <c r="ID23">
        <v>16</v>
      </c>
      <c r="IE23">
        <v>717915.07140000002</v>
      </c>
      <c r="IF23">
        <v>13.19984908</v>
      </c>
      <c r="IG23">
        <v>0.80015092200000004</v>
      </c>
      <c r="IH23">
        <v>5025405.5</v>
      </c>
      <c r="II23">
        <v>628175.6875</v>
      </c>
      <c r="IJ23">
        <v>2871660.2859999998</v>
      </c>
      <c r="IK23" t="s">
        <v>380</v>
      </c>
      <c r="IL23" t="s">
        <v>303</v>
      </c>
      <c r="IM23">
        <v>1.5</v>
      </c>
      <c r="IN23">
        <v>1</v>
      </c>
      <c r="IO23">
        <v>0.50600000000000001</v>
      </c>
      <c r="IP23">
        <v>0.47799999999999998</v>
      </c>
    </row>
    <row r="24" spans="1:250" x14ac:dyDescent="0.2">
      <c r="A24" t="s">
        <v>381</v>
      </c>
      <c r="B24" t="s">
        <v>382</v>
      </c>
      <c r="C24">
        <v>79617</v>
      </c>
      <c r="D24">
        <v>5707390</v>
      </c>
      <c r="E24">
        <v>7.3425970000000002E-3</v>
      </c>
      <c r="F24">
        <v>71.685569659999999</v>
      </c>
      <c r="G24">
        <v>7</v>
      </c>
      <c r="H24">
        <v>10.33</v>
      </c>
      <c r="I24">
        <v>1378</v>
      </c>
      <c r="J24">
        <v>5971.3333329999996</v>
      </c>
      <c r="K24">
        <v>71656</v>
      </c>
      <c r="L24">
        <v>34.450000000000003</v>
      </c>
      <c r="M24">
        <v>574780</v>
      </c>
      <c r="N24">
        <v>243659</v>
      </c>
      <c r="O24">
        <v>0.16900000000000001</v>
      </c>
      <c r="P24">
        <v>3.4003991290000002</v>
      </c>
      <c r="Q24">
        <v>11.34015005</v>
      </c>
      <c r="R24">
        <v>8.0213799259999998</v>
      </c>
      <c r="S24">
        <v>26.750874970000002</v>
      </c>
      <c r="T24">
        <v>2.3589524700000002</v>
      </c>
      <c r="U24">
        <v>2</v>
      </c>
      <c r="V24">
        <v>1070</v>
      </c>
      <c r="W24">
        <v>333985</v>
      </c>
      <c r="X24">
        <v>32331.558570000001</v>
      </c>
      <c r="Y24">
        <v>103.58180059999999</v>
      </c>
      <c r="Z24">
        <v>31.05950653</v>
      </c>
      <c r="AA24">
        <v>4.6609495369999996</v>
      </c>
      <c r="AB24">
        <v>13.17</v>
      </c>
      <c r="AC24">
        <v>775</v>
      </c>
      <c r="AD24">
        <v>102.11</v>
      </c>
      <c r="AE24">
        <v>93.273137700000007</v>
      </c>
      <c r="AF24">
        <v>311.06094810000002</v>
      </c>
      <c r="AG24">
        <v>395.39</v>
      </c>
      <c r="AH24">
        <v>10.16</v>
      </c>
      <c r="AI24">
        <v>4.7240000000000002</v>
      </c>
      <c r="AJ24">
        <v>25</v>
      </c>
      <c r="AK24">
        <v>4.43</v>
      </c>
      <c r="AL24">
        <v>9.8500000000000004E-2</v>
      </c>
      <c r="AM24">
        <v>0.121</v>
      </c>
      <c r="AN24">
        <v>5248.8019999999997</v>
      </c>
      <c r="AO24">
        <v>4178.8019999999997</v>
      </c>
      <c r="AP24">
        <v>3681.3020000000001</v>
      </c>
      <c r="AQ24">
        <v>830.99367949999998</v>
      </c>
      <c r="AR24">
        <v>362.332874</v>
      </c>
      <c r="AS24">
        <v>779.27646059999995</v>
      </c>
      <c r="AT24">
        <v>0.42799999999999999</v>
      </c>
      <c r="AU24">
        <v>277.5</v>
      </c>
      <c r="AV24">
        <v>174</v>
      </c>
      <c r="AW24">
        <v>9982</v>
      </c>
      <c r="AX24">
        <v>2016</v>
      </c>
      <c r="AY24">
        <v>35.32262558</v>
      </c>
      <c r="AZ24">
        <v>15</v>
      </c>
      <c r="BA24">
        <v>0.26281715500000002</v>
      </c>
      <c r="BB24">
        <v>3.6</v>
      </c>
      <c r="BC24">
        <v>8.9</v>
      </c>
      <c r="BD24">
        <v>1.5</v>
      </c>
      <c r="BE24">
        <v>80.400000000000006</v>
      </c>
      <c r="BF24">
        <v>2.65</v>
      </c>
      <c r="BG24">
        <v>33.9</v>
      </c>
      <c r="BH24">
        <v>25.1</v>
      </c>
      <c r="BI24">
        <v>0</v>
      </c>
      <c r="BJ24">
        <v>411</v>
      </c>
      <c r="BK24">
        <v>5699338</v>
      </c>
      <c r="BL24">
        <v>189416</v>
      </c>
      <c r="BM24">
        <v>724</v>
      </c>
      <c r="BN24">
        <v>5</v>
      </c>
      <c r="BO24">
        <v>14430</v>
      </c>
      <c r="BP24">
        <v>4017</v>
      </c>
      <c r="BQ24">
        <v>35062</v>
      </c>
      <c r="BR24">
        <v>197</v>
      </c>
      <c r="BS24">
        <v>205</v>
      </c>
      <c r="BT24">
        <v>22930</v>
      </c>
      <c r="BU24">
        <v>88623</v>
      </c>
      <c r="BV24">
        <v>14562</v>
      </c>
      <c r="BW24">
        <v>3996</v>
      </c>
      <c r="BX24">
        <v>4665</v>
      </c>
      <c r="BY24">
        <v>3323.4737089999999</v>
      </c>
      <c r="BZ24">
        <v>12.703229739999999</v>
      </c>
      <c r="CA24">
        <v>8.7729486999999995E-2</v>
      </c>
      <c r="CB24">
        <v>253.18729999999999</v>
      </c>
      <c r="CC24">
        <v>70.481870000000001</v>
      </c>
      <c r="CD24">
        <v>615.19425590000003</v>
      </c>
      <c r="CE24">
        <v>3.4565417950000001</v>
      </c>
      <c r="CF24">
        <v>3.5969089740000002</v>
      </c>
      <c r="CG24">
        <v>402.32742819999999</v>
      </c>
      <c r="CH24">
        <v>1554.9700680000001</v>
      </c>
      <c r="CI24">
        <v>255.50335849999999</v>
      </c>
      <c r="CJ24">
        <v>70.113406150000003</v>
      </c>
      <c r="CK24">
        <v>52.496769669999999</v>
      </c>
      <c r="CL24" t="s">
        <v>252</v>
      </c>
      <c r="CM24">
        <v>5690749</v>
      </c>
      <c r="CN24">
        <v>1.0029242199999999</v>
      </c>
      <c r="CO24">
        <v>6.5</v>
      </c>
      <c r="CP24">
        <v>1.41</v>
      </c>
      <c r="CQ24">
        <v>5.5</v>
      </c>
      <c r="CR24">
        <v>0.04</v>
      </c>
      <c r="CS24">
        <v>0.08</v>
      </c>
      <c r="CT24">
        <v>6.0999999999999999E-2</v>
      </c>
      <c r="CU24">
        <v>4.2999999999999997E-2</v>
      </c>
      <c r="CV24">
        <v>1.7999999999999999E-2</v>
      </c>
      <c r="CW24">
        <v>5.1999999999999998E-2</v>
      </c>
      <c r="CX24">
        <v>19</v>
      </c>
      <c r="CY24">
        <v>1050</v>
      </c>
      <c r="CZ24">
        <v>13.1</v>
      </c>
      <c r="DA24">
        <v>13.1</v>
      </c>
      <c r="DB24">
        <v>758</v>
      </c>
      <c r="DC24">
        <v>4.13</v>
      </c>
      <c r="DD24">
        <v>11.8</v>
      </c>
      <c r="DE24">
        <v>5955</v>
      </c>
      <c r="DF24">
        <v>38675</v>
      </c>
      <c r="DG24">
        <v>0.15397543599999999</v>
      </c>
      <c r="DH24">
        <v>1.043384104</v>
      </c>
      <c r="DI24">
        <v>10134</v>
      </c>
      <c r="DJ24">
        <v>9.5</v>
      </c>
      <c r="DK24">
        <v>148</v>
      </c>
      <c r="DL24">
        <v>938</v>
      </c>
      <c r="DM24">
        <v>10.1</v>
      </c>
      <c r="DN24">
        <v>43</v>
      </c>
      <c r="DO24" t="s">
        <v>291</v>
      </c>
      <c r="DP24" t="s">
        <v>253</v>
      </c>
      <c r="DQ24" t="s">
        <v>272</v>
      </c>
      <c r="DR24">
        <v>36</v>
      </c>
      <c r="DS24">
        <v>9</v>
      </c>
      <c r="DT24">
        <v>12</v>
      </c>
      <c r="DU24" t="s">
        <v>298</v>
      </c>
      <c r="DV24" t="s">
        <v>254</v>
      </c>
      <c r="DW24">
        <v>3</v>
      </c>
      <c r="DX24" t="s">
        <v>255</v>
      </c>
      <c r="DY24">
        <v>2</v>
      </c>
      <c r="DZ24">
        <v>29</v>
      </c>
      <c r="EA24">
        <v>3</v>
      </c>
      <c r="EB24">
        <v>17</v>
      </c>
      <c r="EC24">
        <v>24</v>
      </c>
      <c r="ED24">
        <v>0.94</v>
      </c>
      <c r="EE24">
        <v>12975</v>
      </c>
      <c r="EF24">
        <v>0.93</v>
      </c>
      <c r="EG24">
        <v>16087</v>
      </c>
      <c r="EH24">
        <v>0.224503182</v>
      </c>
      <c r="EI24">
        <v>16</v>
      </c>
      <c r="EJ24">
        <v>96.6</v>
      </c>
      <c r="EK24" t="s">
        <v>252</v>
      </c>
      <c r="EL24" t="s">
        <v>252</v>
      </c>
      <c r="EM24" t="s">
        <v>252</v>
      </c>
      <c r="EN24" t="s">
        <v>252</v>
      </c>
      <c r="EO24" t="s">
        <v>252</v>
      </c>
      <c r="EP24" t="s">
        <v>256</v>
      </c>
      <c r="EQ24" t="s">
        <v>256</v>
      </c>
      <c r="ER24" t="s">
        <v>256</v>
      </c>
      <c r="ES24" t="s">
        <v>256</v>
      </c>
      <c r="ET24" t="s">
        <v>252</v>
      </c>
      <c r="EU24" t="s">
        <v>256</v>
      </c>
      <c r="EV24" t="s">
        <v>256</v>
      </c>
      <c r="EW24" t="s">
        <v>256</v>
      </c>
      <c r="EX24">
        <v>67</v>
      </c>
      <c r="EY24">
        <v>69.099999999999994</v>
      </c>
      <c r="EZ24">
        <v>7.4</v>
      </c>
      <c r="FA24">
        <v>3.8</v>
      </c>
      <c r="FB24">
        <v>4</v>
      </c>
      <c r="FC24">
        <v>0.5</v>
      </c>
      <c r="FD24">
        <v>2.1</v>
      </c>
      <c r="FE24">
        <v>1.5</v>
      </c>
      <c r="FF24">
        <v>2.2999999999999998</v>
      </c>
      <c r="FG24">
        <v>1</v>
      </c>
      <c r="FH24">
        <v>4</v>
      </c>
      <c r="FI24">
        <v>0.7</v>
      </c>
      <c r="FJ24">
        <v>136</v>
      </c>
      <c r="FK24" t="s">
        <v>285</v>
      </c>
      <c r="FL24" t="b">
        <v>1</v>
      </c>
      <c r="FM24">
        <v>1</v>
      </c>
      <c r="FN24">
        <v>5707390</v>
      </c>
      <c r="FO24">
        <v>67</v>
      </c>
      <c r="FP24">
        <v>85184.925369999997</v>
      </c>
      <c r="FQ24">
        <v>68</v>
      </c>
      <c r="FR24">
        <v>83932.205879999994</v>
      </c>
      <c r="FS24">
        <v>0.42704447499999998</v>
      </c>
      <c r="FT24">
        <v>5953</v>
      </c>
      <c r="FU24">
        <v>958.74181090000002</v>
      </c>
      <c r="FV24">
        <v>7.477046359</v>
      </c>
      <c r="FW24">
        <v>11</v>
      </c>
      <c r="FX24">
        <v>1.9273258</v>
      </c>
      <c r="FY24" t="s">
        <v>261</v>
      </c>
      <c r="FZ24" t="s">
        <v>261</v>
      </c>
      <c r="GA24" t="s">
        <v>261</v>
      </c>
      <c r="GB24" t="s">
        <v>260</v>
      </c>
      <c r="GC24" t="s">
        <v>260</v>
      </c>
      <c r="GD24" t="s">
        <v>260</v>
      </c>
      <c r="GE24">
        <v>12</v>
      </c>
      <c r="GF24">
        <v>15.9</v>
      </c>
      <c r="GG24">
        <v>32.4</v>
      </c>
      <c r="GH24">
        <v>1.9</v>
      </c>
      <c r="GJ24">
        <v>9113</v>
      </c>
      <c r="GK24">
        <v>1.62</v>
      </c>
      <c r="GL24">
        <v>7.1999999999999995E-2</v>
      </c>
      <c r="GM24">
        <v>9.1700000000000004E-2</v>
      </c>
      <c r="GN24">
        <v>2.79</v>
      </c>
      <c r="GO24">
        <v>0.1</v>
      </c>
      <c r="GP24">
        <v>0.73399999999999999</v>
      </c>
      <c r="GQ24">
        <v>0.1072</v>
      </c>
      <c r="GR24">
        <v>-7.1999999999999998E-3</v>
      </c>
      <c r="GS24">
        <v>24</v>
      </c>
      <c r="GT24">
        <v>10</v>
      </c>
      <c r="GU24">
        <v>0.70399999999999996</v>
      </c>
      <c r="GV24">
        <v>25</v>
      </c>
      <c r="GW24">
        <v>3.1846800000000002</v>
      </c>
      <c r="GX24">
        <v>41.2</v>
      </c>
      <c r="GY24">
        <v>12.941000000000001</v>
      </c>
      <c r="GZ24">
        <v>2267.4111979999998</v>
      </c>
      <c r="HA24">
        <v>162540.66339999999</v>
      </c>
      <c r="HB24">
        <v>23.7</v>
      </c>
      <c r="HC24">
        <v>26.5</v>
      </c>
      <c r="HD24">
        <v>20.6</v>
      </c>
      <c r="HE24">
        <v>0.1</v>
      </c>
      <c r="HF24">
        <v>1.5</v>
      </c>
      <c r="HG24">
        <v>0</v>
      </c>
      <c r="HH24">
        <v>3.2</v>
      </c>
      <c r="HI24">
        <v>21.7</v>
      </c>
      <c r="HJ24">
        <v>2.7</v>
      </c>
      <c r="HK24" t="s">
        <v>383</v>
      </c>
      <c r="HL24">
        <v>6.0000000000000001E-3</v>
      </c>
      <c r="HM24" s="2">
        <v>351000000000</v>
      </c>
      <c r="HN24">
        <v>61543.542670000003</v>
      </c>
      <c r="HO24">
        <v>0</v>
      </c>
      <c r="HP24">
        <v>2</v>
      </c>
      <c r="HQ24">
        <v>1500</v>
      </c>
      <c r="HR24">
        <v>7500</v>
      </c>
      <c r="HS24">
        <v>50</v>
      </c>
      <c r="HT24">
        <v>14523</v>
      </c>
      <c r="HU24">
        <v>25310</v>
      </c>
      <c r="HV24">
        <v>31</v>
      </c>
      <c r="HW24">
        <v>5</v>
      </c>
      <c r="HX24" t="s">
        <v>263</v>
      </c>
      <c r="HY24" t="s">
        <v>263</v>
      </c>
      <c r="HZ24" t="s">
        <v>264</v>
      </c>
      <c r="IA24" t="s">
        <v>263</v>
      </c>
      <c r="IB24" t="s">
        <v>263</v>
      </c>
      <c r="IC24">
        <v>8</v>
      </c>
      <c r="ID24">
        <v>10</v>
      </c>
      <c r="IE24">
        <v>713423.75</v>
      </c>
      <c r="IF24">
        <v>7.4955828569999996</v>
      </c>
      <c r="IG24">
        <v>0.50441714299999996</v>
      </c>
      <c r="IH24">
        <v>2853695</v>
      </c>
      <c r="II24">
        <v>570739</v>
      </c>
      <c r="IJ24">
        <v>1783559.375</v>
      </c>
      <c r="IK24" t="s">
        <v>384</v>
      </c>
      <c r="IL24" t="s">
        <v>303</v>
      </c>
      <c r="IM24">
        <v>1.571428571</v>
      </c>
      <c r="IN24">
        <v>1</v>
      </c>
      <c r="IO24">
        <v>0.52400000000000002</v>
      </c>
      <c r="IP24">
        <v>0.45300000000000001</v>
      </c>
    </row>
    <row r="25" spans="1:250" x14ac:dyDescent="0.2">
      <c r="A25" t="s">
        <v>385</v>
      </c>
      <c r="B25" t="s">
        <v>386</v>
      </c>
      <c r="C25">
        <v>68898</v>
      </c>
      <c r="D25">
        <v>6168187</v>
      </c>
      <c r="E25">
        <v>2.7375759999999998E-3</v>
      </c>
      <c r="F25">
        <v>89.5263578</v>
      </c>
      <c r="G25">
        <v>2</v>
      </c>
      <c r="H25">
        <v>11.15</v>
      </c>
      <c r="I25">
        <v>1179</v>
      </c>
      <c r="J25">
        <v>5109</v>
      </c>
      <c r="K25">
        <v>61308</v>
      </c>
      <c r="L25">
        <v>29.475000000000001</v>
      </c>
      <c r="M25">
        <v>470279</v>
      </c>
      <c r="N25">
        <v>202054</v>
      </c>
      <c r="O25">
        <v>0.20200000000000001</v>
      </c>
      <c r="P25">
        <v>3.295719971</v>
      </c>
      <c r="Q25">
        <v>8.7122283550000006</v>
      </c>
      <c r="R25">
        <v>7.6707607490000003</v>
      </c>
      <c r="S25">
        <v>20.277638840000002</v>
      </c>
      <c r="T25">
        <v>2.3274916609999998</v>
      </c>
      <c r="U25">
        <v>6</v>
      </c>
      <c r="V25">
        <v>841</v>
      </c>
      <c r="W25">
        <v>236146</v>
      </c>
      <c r="X25">
        <v>21179.013449999999</v>
      </c>
      <c r="Y25">
        <v>75.426008969999998</v>
      </c>
      <c r="Z25">
        <v>28.532654789999999</v>
      </c>
      <c r="AA25">
        <v>3.8517974819999998</v>
      </c>
      <c r="AB25">
        <v>11.22</v>
      </c>
      <c r="AC25">
        <v>1028</v>
      </c>
      <c r="AD25">
        <v>115.35</v>
      </c>
      <c r="AE25">
        <v>111.77944859999999</v>
      </c>
      <c r="AF25">
        <v>295.48872180000001</v>
      </c>
      <c r="AG25">
        <v>312.63</v>
      </c>
      <c r="AH25">
        <v>10.31</v>
      </c>
      <c r="AI25">
        <v>4.4980000000000002</v>
      </c>
      <c r="AJ25">
        <v>29</v>
      </c>
      <c r="AK25">
        <v>3.99</v>
      </c>
      <c r="AL25">
        <v>5.3999999999999999E-2</v>
      </c>
      <c r="AM25">
        <v>9.2999999999999999E-2</v>
      </c>
      <c r="AN25">
        <v>4633.8630000000003</v>
      </c>
      <c r="AO25">
        <v>3792.8629999999998</v>
      </c>
      <c r="AP25">
        <v>3364.8829999999998</v>
      </c>
      <c r="AQ25">
        <v>843.32907269999998</v>
      </c>
      <c r="AR25">
        <v>326.37080500000002</v>
      </c>
      <c r="AS25">
        <v>748.08425969999996</v>
      </c>
      <c r="AT25">
        <v>0.48799999999999999</v>
      </c>
      <c r="AU25">
        <v>542.70000000000005</v>
      </c>
      <c r="AV25">
        <v>421</v>
      </c>
      <c r="AW25">
        <v>26038</v>
      </c>
      <c r="AX25">
        <v>11753</v>
      </c>
      <c r="AY25">
        <v>190.54221279999999</v>
      </c>
      <c r="AZ25">
        <v>31</v>
      </c>
      <c r="BA25">
        <v>0.50257879699999997</v>
      </c>
      <c r="BB25">
        <v>14</v>
      </c>
      <c r="BC25">
        <v>23.9</v>
      </c>
      <c r="BD25">
        <v>4.2</v>
      </c>
      <c r="BE25">
        <v>76.900000000000006</v>
      </c>
      <c r="BF25">
        <v>1.72</v>
      </c>
      <c r="BG25">
        <v>41.7</v>
      </c>
      <c r="BH25">
        <v>35.200000000000003</v>
      </c>
      <c r="BI25">
        <v>1</v>
      </c>
      <c r="BJ25">
        <v>477</v>
      </c>
      <c r="BK25">
        <v>5885677</v>
      </c>
      <c r="BL25">
        <v>205063</v>
      </c>
      <c r="BM25">
        <v>1106</v>
      </c>
      <c r="BN25">
        <v>10</v>
      </c>
      <c r="BO25">
        <v>17370</v>
      </c>
      <c r="BP25">
        <v>4166</v>
      </c>
      <c r="BQ25">
        <v>40555</v>
      </c>
      <c r="BR25">
        <v>545</v>
      </c>
      <c r="BS25">
        <v>116</v>
      </c>
      <c r="BT25">
        <v>13960</v>
      </c>
      <c r="BU25">
        <v>97843</v>
      </c>
      <c r="BV25">
        <v>22462</v>
      </c>
      <c r="BW25">
        <v>3596</v>
      </c>
      <c r="BX25">
        <v>3334</v>
      </c>
      <c r="BY25">
        <v>3484.1021689999998</v>
      </c>
      <c r="BZ25">
        <v>18.791381179999998</v>
      </c>
      <c r="CA25">
        <v>0.16990398900000001</v>
      </c>
      <c r="CB25">
        <v>295.12322879999999</v>
      </c>
      <c r="CC25">
        <v>70.782001800000003</v>
      </c>
      <c r="CD25">
        <v>689.04562720000001</v>
      </c>
      <c r="CE25">
        <v>9.2597673979999993</v>
      </c>
      <c r="CF25">
        <v>1.970886272</v>
      </c>
      <c r="CG25">
        <v>237.1859686</v>
      </c>
      <c r="CH25">
        <v>1662.391599</v>
      </c>
      <c r="CI25">
        <v>381.63834000000003</v>
      </c>
      <c r="CJ25">
        <v>61.097474429999998</v>
      </c>
      <c r="CK25">
        <v>56.598169140000003</v>
      </c>
      <c r="CL25" t="s">
        <v>252</v>
      </c>
      <c r="CM25">
        <v>5587022</v>
      </c>
      <c r="CN25">
        <v>1.1040205320000001</v>
      </c>
      <c r="CO25">
        <v>14.3</v>
      </c>
      <c r="CP25">
        <v>2.1800000000000002</v>
      </c>
      <c r="CQ25">
        <v>5.16</v>
      </c>
      <c r="CR25">
        <v>0.01</v>
      </c>
      <c r="CS25">
        <v>0.1</v>
      </c>
      <c r="CT25">
        <v>0.21199999999999999</v>
      </c>
      <c r="CU25">
        <v>0.13200000000000001</v>
      </c>
      <c r="CV25">
        <v>0.08</v>
      </c>
      <c r="CW25">
        <v>0.17100000000000001</v>
      </c>
      <c r="CX25">
        <v>32.1</v>
      </c>
      <c r="CY25">
        <v>1875</v>
      </c>
      <c r="CZ25">
        <v>13.9</v>
      </c>
      <c r="DA25">
        <v>18.2</v>
      </c>
      <c r="DB25">
        <v>1125</v>
      </c>
      <c r="DC25">
        <v>8.1199999999999992</v>
      </c>
      <c r="DD25">
        <v>34.6</v>
      </c>
      <c r="DE25">
        <v>6783</v>
      </c>
      <c r="DF25">
        <v>67293</v>
      </c>
      <c r="DG25">
        <v>0.100798003</v>
      </c>
      <c r="DH25">
        <v>1.099674832</v>
      </c>
      <c r="DI25">
        <v>3903</v>
      </c>
      <c r="DJ25">
        <v>3.3</v>
      </c>
      <c r="DK25">
        <v>53</v>
      </c>
      <c r="DL25">
        <v>381</v>
      </c>
      <c r="DM25">
        <v>20.3</v>
      </c>
      <c r="DN25">
        <v>47</v>
      </c>
      <c r="DO25" t="s">
        <v>291</v>
      </c>
      <c r="DP25" t="s">
        <v>283</v>
      </c>
      <c r="DQ25" t="s">
        <v>284</v>
      </c>
      <c r="DR25">
        <v>39</v>
      </c>
      <c r="DS25">
        <v>23</v>
      </c>
      <c r="DT25">
        <v>37</v>
      </c>
      <c r="DU25" t="s">
        <v>254</v>
      </c>
      <c r="DV25" t="s">
        <v>254</v>
      </c>
      <c r="DW25">
        <v>3</v>
      </c>
      <c r="DX25" t="s">
        <v>255</v>
      </c>
      <c r="DY25">
        <v>2</v>
      </c>
      <c r="DZ25">
        <v>38</v>
      </c>
      <c r="EA25">
        <v>26</v>
      </c>
      <c r="EB25">
        <v>22</v>
      </c>
      <c r="EC25">
        <v>28</v>
      </c>
      <c r="ED25">
        <v>0.92500000000000004</v>
      </c>
      <c r="EE25">
        <v>10810</v>
      </c>
      <c r="EF25">
        <v>0.9</v>
      </c>
      <c r="EG25">
        <v>10041</v>
      </c>
      <c r="EH25">
        <v>0.16377960499999999</v>
      </c>
      <c r="EI25">
        <v>46</v>
      </c>
      <c r="EJ25">
        <v>101.3</v>
      </c>
      <c r="EK25" t="s">
        <v>252</v>
      </c>
      <c r="EL25" t="s">
        <v>252</v>
      </c>
      <c r="EM25" t="s">
        <v>252</v>
      </c>
      <c r="EN25" t="s">
        <v>252</v>
      </c>
      <c r="EO25" t="s">
        <v>256</v>
      </c>
      <c r="EP25" t="s">
        <v>256</v>
      </c>
      <c r="EQ25" t="s">
        <v>256</v>
      </c>
      <c r="ER25" t="s">
        <v>252</v>
      </c>
      <c r="ES25" t="s">
        <v>256</v>
      </c>
      <c r="ET25" t="s">
        <v>252</v>
      </c>
      <c r="EU25" t="s">
        <v>256</v>
      </c>
      <c r="EV25" t="s">
        <v>256</v>
      </c>
      <c r="EW25" t="s">
        <v>256</v>
      </c>
      <c r="EX25">
        <v>72.900000000000006</v>
      </c>
      <c r="EY25">
        <v>74.7</v>
      </c>
      <c r="EZ25">
        <v>8</v>
      </c>
      <c r="FA25">
        <v>3.3</v>
      </c>
      <c r="FB25">
        <v>5.0999999999999996</v>
      </c>
      <c r="FC25">
        <v>0.8</v>
      </c>
      <c r="FD25">
        <v>2.1</v>
      </c>
      <c r="FE25">
        <v>3.5</v>
      </c>
      <c r="FF25">
        <v>2.4</v>
      </c>
      <c r="FG25">
        <v>1.6</v>
      </c>
      <c r="FH25">
        <v>1.7</v>
      </c>
      <c r="FI25">
        <v>1.2</v>
      </c>
      <c r="FJ25">
        <v>125</v>
      </c>
      <c r="FK25" t="s">
        <v>285</v>
      </c>
      <c r="FL25" t="b">
        <v>1</v>
      </c>
      <c r="FM25">
        <v>1</v>
      </c>
      <c r="FN25">
        <v>6168187</v>
      </c>
      <c r="FO25">
        <v>93</v>
      </c>
      <c r="FP25">
        <v>66324.591400000005</v>
      </c>
      <c r="FQ25">
        <v>94</v>
      </c>
      <c r="FR25">
        <v>65619.010639999993</v>
      </c>
      <c r="FS25">
        <v>0.68216784200000002</v>
      </c>
      <c r="FT25">
        <v>9001</v>
      </c>
      <c r="FU25">
        <v>685.27796909999995</v>
      </c>
      <c r="FV25">
        <v>13.06423989</v>
      </c>
      <c r="FW25">
        <v>23</v>
      </c>
      <c r="FX25">
        <v>3.728810427</v>
      </c>
      <c r="FY25" t="s">
        <v>278</v>
      </c>
      <c r="FZ25" t="s">
        <v>277</v>
      </c>
      <c r="GA25" t="s">
        <v>286</v>
      </c>
      <c r="GB25" t="s">
        <v>278</v>
      </c>
      <c r="GC25" t="s">
        <v>278</v>
      </c>
      <c r="GD25" t="s">
        <v>260</v>
      </c>
      <c r="GE25">
        <v>8.4</v>
      </c>
      <c r="GF25">
        <v>13.2</v>
      </c>
      <c r="GG25">
        <v>37.299999999999997</v>
      </c>
      <c r="GH25">
        <v>2.5</v>
      </c>
      <c r="GI25">
        <v>3.3</v>
      </c>
      <c r="GJ25">
        <v>5503</v>
      </c>
      <c r="GK25">
        <v>0.9</v>
      </c>
      <c r="GL25">
        <v>0.1116</v>
      </c>
      <c r="GM25">
        <v>0.13100000000000001</v>
      </c>
      <c r="GN25">
        <v>2.5099999999999998</v>
      </c>
      <c r="GO25">
        <v>0.16</v>
      </c>
      <c r="GP25">
        <v>0.71599999999999997</v>
      </c>
      <c r="GQ25">
        <v>0.1109</v>
      </c>
      <c r="GR25">
        <v>4.9099999999999998E-2</v>
      </c>
      <c r="GS25">
        <v>30</v>
      </c>
      <c r="GT25">
        <v>25</v>
      </c>
      <c r="GU25">
        <v>0.69199999999999995</v>
      </c>
      <c r="GV25">
        <v>33</v>
      </c>
      <c r="GW25">
        <v>2.0878181819999999</v>
      </c>
      <c r="GX25">
        <v>54.6</v>
      </c>
      <c r="GY25">
        <v>6.6070000000000002</v>
      </c>
      <c r="GZ25">
        <v>1071.1413259999999</v>
      </c>
      <c r="HA25">
        <v>95895.381580000001</v>
      </c>
      <c r="HB25">
        <v>5.5</v>
      </c>
      <c r="HC25">
        <v>74.400000000000006</v>
      </c>
      <c r="HD25">
        <v>8.6999999999999993</v>
      </c>
      <c r="HE25">
        <v>0.2</v>
      </c>
      <c r="HF25">
        <v>2.4</v>
      </c>
      <c r="HG25">
        <v>0</v>
      </c>
      <c r="HH25">
        <v>0.2</v>
      </c>
      <c r="HI25">
        <v>8.5</v>
      </c>
      <c r="HJ25">
        <v>0.2</v>
      </c>
      <c r="HK25" t="s">
        <v>387</v>
      </c>
      <c r="HL25">
        <v>4.9000000000000002E-2</v>
      </c>
      <c r="HM25" s="2">
        <v>299000000000</v>
      </c>
      <c r="HN25">
        <v>48502.339500000002</v>
      </c>
      <c r="HO25">
        <v>5947270</v>
      </c>
      <c r="HP25">
        <v>11000</v>
      </c>
      <c r="HQ25">
        <v>15381</v>
      </c>
      <c r="HR25">
        <v>0</v>
      </c>
      <c r="HS25">
        <v>0</v>
      </c>
      <c r="HT25">
        <v>3816</v>
      </c>
      <c r="HU25">
        <v>5350</v>
      </c>
      <c r="HV25">
        <v>2245</v>
      </c>
      <c r="HW25">
        <v>4</v>
      </c>
      <c r="HX25" t="s">
        <v>347</v>
      </c>
      <c r="HY25" t="s">
        <v>347</v>
      </c>
      <c r="HZ25" t="s">
        <v>375</v>
      </c>
      <c r="IA25" t="s">
        <v>263</v>
      </c>
      <c r="IB25" t="s">
        <v>263</v>
      </c>
      <c r="IC25">
        <v>8</v>
      </c>
      <c r="ID25">
        <v>10</v>
      </c>
      <c r="IE25">
        <v>771023.375</v>
      </c>
      <c r="IF25">
        <v>8.1007530120000002</v>
      </c>
      <c r="IG25">
        <v>-0.100753012</v>
      </c>
      <c r="IH25">
        <v>3084093.5</v>
      </c>
      <c r="II25">
        <v>616818.69999999995</v>
      </c>
      <c r="IJ25">
        <v>1927558.4380000001</v>
      </c>
      <c r="IK25" t="s">
        <v>388</v>
      </c>
      <c r="IL25" t="s">
        <v>267</v>
      </c>
      <c r="IM25">
        <v>1.25</v>
      </c>
      <c r="IN25">
        <v>0</v>
      </c>
      <c r="IO25">
        <v>0.41399999999999998</v>
      </c>
      <c r="IP25">
        <v>0.56799999999999995</v>
      </c>
    </row>
    <row r="26" spans="1:250" x14ac:dyDescent="0.2">
      <c r="A26" t="s">
        <v>389</v>
      </c>
      <c r="B26" t="s">
        <v>390</v>
      </c>
      <c r="C26">
        <v>46914</v>
      </c>
      <c r="D26">
        <v>2949965</v>
      </c>
      <c r="E26">
        <v>-2.0299599999999999E-4</v>
      </c>
      <c r="F26">
        <v>62.880270279999998</v>
      </c>
      <c r="G26">
        <v>2</v>
      </c>
      <c r="H26">
        <v>7.25</v>
      </c>
      <c r="I26">
        <v>944</v>
      </c>
      <c r="J26">
        <v>4090.666667</v>
      </c>
      <c r="K26">
        <v>49088</v>
      </c>
      <c r="L26">
        <v>23.6</v>
      </c>
      <c r="M26">
        <v>361462</v>
      </c>
      <c r="N26">
        <v>168705</v>
      </c>
      <c r="O26">
        <v>0.26800000000000002</v>
      </c>
      <c r="P26">
        <v>3.4367869949999998</v>
      </c>
      <c r="Q26">
        <v>11.18733422</v>
      </c>
      <c r="R26">
        <v>7.3635511730000003</v>
      </c>
      <c r="S26">
        <v>23.969628650000001</v>
      </c>
      <c r="T26">
        <v>2.142568389</v>
      </c>
      <c r="U26">
        <v>2</v>
      </c>
      <c r="V26">
        <v>779</v>
      </c>
      <c r="W26">
        <v>171495</v>
      </c>
      <c r="X26">
        <v>23654.482759999999</v>
      </c>
      <c r="Y26">
        <v>107.4482759</v>
      </c>
      <c r="Z26">
        <v>33.008474579999998</v>
      </c>
      <c r="AA26">
        <v>3.4936236959999998</v>
      </c>
      <c r="AB26">
        <v>11.17</v>
      </c>
      <c r="AC26">
        <v>1146</v>
      </c>
      <c r="AD26">
        <v>128.08000000000001</v>
      </c>
      <c r="AE26">
        <v>74.168797949999998</v>
      </c>
      <c r="AF26">
        <v>241.43222510000001</v>
      </c>
      <c r="AG26">
        <v>423.33</v>
      </c>
      <c r="AH26">
        <v>9.32</v>
      </c>
      <c r="AI26">
        <v>4.5529999999999999</v>
      </c>
      <c r="AJ26">
        <v>18.5</v>
      </c>
      <c r="AK26">
        <v>3.91</v>
      </c>
      <c r="AL26">
        <v>0.05</v>
      </c>
      <c r="AM26">
        <v>9.8000000000000004E-2</v>
      </c>
      <c r="AN26">
        <v>3689.7813329999999</v>
      </c>
      <c r="AO26">
        <v>2910.7813329999999</v>
      </c>
      <c r="AP26">
        <v>2359.371333</v>
      </c>
      <c r="AQ26">
        <v>603.41977829999996</v>
      </c>
      <c r="AR26">
        <v>253.1514306</v>
      </c>
      <c r="AS26">
        <v>518.20147889999998</v>
      </c>
      <c r="AT26">
        <v>0.55800000000000005</v>
      </c>
      <c r="AU26">
        <v>291.2</v>
      </c>
      <c r="AV26">
        <v>639</v>
      </c>
      <c r="AW26">
        <v>18915</v>
      </c>
      <c r="AX26">
        <v>2308</v>
      </c>
      <c r="AY26">
        <v>78.238216390000005</v>
      </c>
      <c r="AZ26">
        <v>31</v>
      </c>
      <c r="BA26">
        <v>1.0508599249999999</v>
      </c>
      <c r="BB26">
        <v>20.5</v>
      </c>
      <c r="BC26">
        <v>28.6</v>
      </c>
      <c r="BD26">
        <v>5</v>
      </c>
      <c r="BE26">
        <v>74.400000000000006</v>
      </c>
      <c r="BF26">
        <v>0.15</v>
      </c>
      <c r="BG26">
        <v>39.700000000000003</v>
      </c>
      <c r="BH26">
        <v>31.7</v>
      </c>
      <c r="BI26">
        <v>1</v>
      </c>
      <c r="BJ26">
        <v>137</v>
      </c>
      <c r="BK26">
        <v>1673199</v>
      </c>
      <c r="BL26">
        <v>47697</v>
      </c>
      <c r="BM26">
        <v>185</v>
      </c>
      <c r="BN26">
        <v>5</v>
      </c>
      <c r="BO26">
        <v>6125</v>
      </c>
      <c r="BP26">
        <v>927</v>
      </c>
      <c r="BQ26">
        <v>8779</v>
      </c>
      <c r="BR26">
        <v>750</v>
      </c>
      <c r="BS26">
        <v>53</v>
      </c>
      <c r="BT26">
        <v>4528</v>
      </c>
      <c r="BU26">
        <v>21874</v>
      </c>
      <c r="BV26">
        <v>3059</v>
      </c>
      <c r="BW26">
        <v>465</v>
      </c>
      <c r="BX26">
        <v>947</v>
      </c>
      <c r="BY26">
        <v>2850.6471729999998</v>
      </c>
      <c r="BZ26">
        <v>11.056664509999999</v>
      </c>
      <c r="CA26">
        <v>0.29882877099999999</v>
      </c>
      <c r="CB26">
        <v>366.06524389999998</v>
      </c>
      <c r="CC26">
        <v>55.402854050000002</v>
      </c>
      <c r="CD26">
        <v>524.68355529999997</v>
      </c>
      <c r="CE26">
        <v>44.824315579999997</v>
      </c>
      <c r="CF26">
        <v>3.1675849669999998</v>
      </c>
      <c r="CG26">
        <v>270.6193346</v>
      </c>
      <c r="CH26">
        <v>1307.3161050000001</v>
      </c>
      <c r="CI26">
        <v>182.82344180000001</v>
      </c>
      <c r="CJ26">
        <v>27.791075660000001</v>
      </c>
      <c r="CK26">
        <v>81.851611539999993</v>
      </c>
      <c r="CL26" t="s">
        <v>256</v>
      </c>
      <c r="CM26">
        <v>2058975</v>
      </c>
      <c r="CN26">
        <v>1.4327347349999999</v>
      </c>
      <c r="CO26">
        <v>21.6</v>
      </c>
      <c r="CP26">
        <v>0.83</v>
      </c>
      <c r="CQ26">
        <v>5.29</v>
      </c>
      <c r="CR26">
        <v>0.03</v>
      </c>
      <c r="CS26">
        <v>0.16</v>
      </c>
      <c r="CT26">
        <v>8.2000000000000003E-2</v>
      </c>
      <c r="CU26">
        <v>6.5000000000000002E-2</v>
      </c>
      <c r="CV26">
        <v>1.7000000000000001E-2</v>
      </c>
      <c r="CW26">
        <v>7.2999999999999995E-2</v>
      </c>
      <c r="CX26">
        <v>21.1</v>
      </c>
      <c r="CY26">
        <v>586</v>
      </c>
      <c r="CZ26">
        <v>18.2</v>
      </c>
      <c r="DA26">
        <v>13.9</v>
      </c>
      <c r="DB26">
        <v>410</v>
      </c>
      <c r="DC26">
        <v>5.89</v>
      </c>
      <c r="DD26">
        <v>20.8</v>
      </c>
      <c r="DE26">
        <v>2355</v>
      </c>
      <c r="DF26">
        <v>38810</v>
      </c>
      <c r="DG26">
        <v>6.0680236999999998E-2</v>
      </c>
      <c r="DH26">
        <v>0.79831455600000001</v>
      </c>
      <c r="DI26">
        <v>2594</v>
      </c>
      <c r="DJ26">
        <v>4.4000000000000004</v>
      </c>
      <c r="DK26">
        <v>69</v>
      </c>
      <c r="DL26">
        <v>127</v>
      </c>
      <c r="DM26">
        <v>29.1</v>
      </c>
      <c r="DN26">
        <v>25</v>
      </c>
      <c r="DO26" t="s">
        <v>270</v>
      </c>
      <c r="DP26" t="s">
        <v>283</v>
      </c>
      <c r="DQ26" t="s">
        <v>284</v>
      </c>
      <c r="DR26">
        <v>26</v>
      </c>
      <c r="DS26">
        <v>50</v>
      </c>
      <c r="DT26">
        <v>45</v>
      </c>
      <c r="DU26" t="s">
        <v>254</v>
      </c>
      <c r="DV26" t="s">
        <v>254</v>
      </c>
      <c r="DW26">
        <v>3</v>
      </c>
      <c r="DX26" t="s">
        <v>255</v>
      </c>
      <c r="DY26">
        <v>2</v>
      </c>
      <c r="DZ26">
        <v>49</v>
      </c>
      <c r="EA26">
        <v>43</v>
      </c>
      <c r="EB26">
        <v>45</v>
      </c>
      <c r="EC26">
        <v>4</v>
      </c>
      <c r="ED26">
        <v>0.84</v>
      </c>
      <c r="EE26">
        <v>8935</v>
      </c>
      <c r="EF26">
        <v>0.85</v>
      </c>
      <c r="EG26">
        <v>5436</v>
      </c>
      <c r="EH26">
        <v>0.110739896</v>
      </c>
      <c r="EI26">
        <v>14</v>
      </c>
      <c r="EJ26">
        <v>94.4</v>
      </c>
      <c r="EK26" t="s">
        <v>256</v>
      </c>
      <c r="EL26" t="s">
        <v>256</v>
      </c>
      <c r="EM26" t="s">
        <v>256</v>
      </c>
      <c r="EN26" t="s">
        <v>256</v>
      </c>
      <c r="EO26" t="s">
        <v>256</v>
      </c>
      <c r="EP26" t="s">
        <v>256</v>
      </c>
      <c r="EQ26" t="s">
        <v>256</v>
      </c>
      <c r="ER26" t="s">
        <v>256</v>
      </c>
      <c r="ES26" t="s">
        <v>256</v>
      </c>
      <c r="ET26" t="s">
        <v>252</v>
      </c>
      <c r="EU26" t="s">
        <v>256</v>
      </c>
      <c r="EV26" t="s">
        <v>256</v>
      </c>
      <c r="EW26" t="s">
        <v>256</v>
      </c>
      <c r="EX26">
        <v>77.3</v>
      </c>
      <c r="EY26">
        <v>58.1</v>
      </c>
      <c r="EZ26">
        <v>9.6</v>
      </c>
      <c r="FA26">
        <v>1.2</v>
      </c>
      <c r="FB26">
        <v>4.7</v>
      </c>
      <c r="FC26">
        <v>0.3</v>
      </c>
      <c r="FD26">
        <v>3</v>
      </c>
      <c r="FE26">
        <v>2.8</v>
      </c>
      <c r="FF26">
        <v>2.4</v>
      </c>
      <c r="FG26">
        <v>3.2</v>
      </c>
      <c r="FH26">
        <v>0.9</v>
      </c>
      <c r="FI26">
        <v>2.2999999999999998</v>
      </c>
      <c r="FJ26">
        <v>113</v>
      </c>
      <c r="FK26" t="s">
        <v>285</v>
      </c>
      <c r="FL26" t="b">
        <v>1</v>
      </c>
      <c r="FM26">
        <v>0</v>
      </c>
      <c r="FN26" t="s">
        <v>260</v>
      </c>
      <c r="FO26">
        <v>25</v>
      </c>
      <c r="FP26">
        <v>117998.6</v>
      </c>
      <c r="FQ26">
        <v>25</v>
      </c>
      <c r="FR26">
        <v>117998.6</v>
      </c>
      <c r="FS26">
        <v>0.266444984</v>
      </c>
      <c r="FT26">
        <v>6765</v>
      </c>
      <c r="FU26">
        <v>436.06282340000001</v>
      </c>
      <c r="FV26">
        <v>14.42000256</v>
      </c>
      <c r="FW26">
        <v>0</v>
      </c>
      <c r="FX26">
        <v>0</v>
      </c>
      <c r="FY26" t="s">
        <v>278</v>
      </c>
      <c r="FZ26" t="s">
        <v>275</v>
      </c>
      <c r="GA26" t="s">
        <v>275</v>
      </c>
      <c r="GB26" t="s">
        <v>275</v>
      </c>
      <c r="GC26" t="s">
        <v>260</v>
      </c>
      <c r="GD26" t="s">
        <v>278</v>
      </c>
      <c r="GE26">
        <v>13.1</v>
      </c>
      <c r="GF26">
        <v>17.7</v>
      </c>
      <c r="GG26">
        <v>39.1</v>
      </c>
      <c r="GH26">
        <v>3.6</v>
      </c>
      <c r="GI26">
        <v>2.7</v>
      </c>
      <c r="GJ26">
        <v>1429</v>
      </c>
      <c r="GK26">
        <v>0.48</v>
      </c>
      <c r="GL26">
        <v>0.14960000000000001</v>
      </c>
      <c r="GM26">
        <v>0.1978</v>
      </c>
      <c r="GN26">
        <v>2.17</v>
      </c>
      <c r="GO26">
        <v>0.17</v>
      </c>
      <c r="GP26">
        <v>0.71199999999999997</v>
      </c>
      <c r="GQ26">
        <v>0.17130000000000001</v>
      </c>
      <c r="GR26">
        <v>-1.2999999999999999E-3</v>
      </c>
      <c r="GS26">
        <v>26</v>
      </c>
      <c r="GT26">
        <v>7</v>
      </c>
      <c r="GU26">
        <v>0.73599999999999999</v>
      </c>
      <c r="GV26">
        <v>8</v>
      </c>
      <c r="GW26">
        <v>5.8642500000000002</v>
      </c>
      <c r="GX26">
        <v>63.4</v>
      </c>
      <c r="GY26">
        <v>0</v>
      </c>
      <c r="GZ26">
        <v>0</v>
      </c>
      <c r="HA26">
        <v>0</v>
      </c>
      <c r="HB26">
        <v>17.100000000000001</v>
      </c>
      <c r="HC26">
        <v>8</v>
      </c>
      <c r="HD26">
        <v>72.099999999999994</v>
      </c>
      <c r="HE26">
        <v>0</v>
      </c>
      <c r="HF26">
        <v>0</v>
      </c>
      <c r="HG26">
        <v>0</v>
      </c>
      <c r="HH26">
        <v>0.6</v>
      </c>
      <c r="HI26">
        <v>0</v>
      </c>
      <c r="HJ26">
        <v>2.1</v>
      </c>
      <c r="HK26" t="s">
        <v>391</v>
      </c>
      <c r="HL26">
        <v>1.2999999999999999E-2</v>
      </c>
      <c r="HM26" s="2">
        <v>105000000000</v>
      </c>
      <c r="HN26">
        <v>35608.490270000002</v>
      </c>
      <c r="HO26">
        <v>218727</v>
      </c>
      <c r="HP26">
        <v>7500</v>
      </c>
      <c r="HQ26">
        <v>12798</v>
      </c>
      <c r="HR26">
        <v>0</v>
      </c>
      <c r="HS26">
        <v>0</v>
      </c>
      <c r="HT26">
        <v>1402</v>
      </c>
      <c r="HU26">
        <v>0</v>
      </c>
      <c r="HV26">
        <v>25</v>
      </c>
      <c r="HW26">
        <v>5</v>
      </c>
      <c r="HX26" t="s">
        <v>263</v>
      </c>
      <c r="HY26" t="s">
        <v>263</v>
      </c>
      <c r="HZ26" t="s">
        <v>263</v>
      </c>
      <c r="IA26" t="s">
        <v>263</v>
      </c>
      <c r="IB26" t="s">
        <v>263</v>
      </c>
      <c r="IC26">
        <v>4</v>
      </c>
      <c r="ID26">
        <v>6</v>
      </c>
      <c r="IE26">
        <v>737491.25</v>
      </c>
      <c r="IF26">
        <v>3.8742239590000001</v>
      </c>
      <c r="IG26">
        <v>0.12577604100000001</v>
      </c>
      <c r="IH26">
        <v>1474982.5</v>
      </c>
      <c r="II26">
        <v>491660.8333</v>
      </c>
      <c r="IJ26">
        <v>1106236.875</v>
      </c>
      <c r="IK26" t="s">
        <v>392</v>
      </c>
      <c r="IL26" t="s">
        <v>267</v>
      </c>
      <c r="IM26">
        <v>1.25</v>
      </c>
      <c r="IN26">
        <v>0</v>
      </c>
      <c r="IO26">
        <v>0.41</v>
      </c>
      <c r="IP26">
        <v>0.57499999999999996</v>
      </c>
    </row>
    <row r="27" spans="1:250" x14ac:dyDescent="0.2">
      <c r="A27" t="s">
        <v>393</v>
      </c>
      <c r="B27" t="s">
        <v>394</v>
      </c>
      <c r="C27">
        <v>145556</v>
      </c>
      <c r="D27">
        <v>1104271</v>
      </c>
      <c r="E27">
        <v>9.1926820000000006E-3</v>
      </c>
      <c r="F27">
        <v>7.5865714909999999</v>
      </c>
      <c r="G27">
        <v>6</v>
      </c>
      <c r="H27">
        <v>9.1999999999999993</v>
      </c>
      <c r="I27">
        <v>1108</v>
      </c>
      <c r="J27">
        <v>4801.3333329999996</v>
      </c>
      <c r="K27">
        <v>57616</v>
      </c>
      <c r="L27">
        <v>27.7</v>
      </c>
      <c r="M27">
        <v>465702</v>
      </c>
      <c r="N27">
        <v>196629</v>
      </c>
      <c r="O27">
        <v>0.19500000000000001</v>
      </c>
      <c r="P27">
        <v>3.412749931</v>
      </c>
      <c r="Q27">
        <v>10.2753449</v>
      </c>
      <c r="R27">
        <v>8.0828589280000003</v>
      </c>
      <c r="S27">
        <v>24.33643395</v>
      </c>
      <c r="T27">
        <v>2.3684298859999999</v>
      </c>
      <c r="U27">
        <v>4</v>
      </c>
      <c r="V27">
        <v>854</v>
      </c>
      <c r="W27">
        <v>464330</v>
      </c>
      <c r="X27">
        <v>50470.652170000001</v>
      </c>
      <c r="Y27">
        <v>92.826086959999998</v>
      </c>
      <c r="Z27">
        <v>30.830324910000002</v>
      </c>
      <c r="AA27">
        <v>8.0590460979999996</v>
      </c>
      <c r="AB27">
        <v>11.24</v>
      </c>
      <c r="AC27">
        <v>858</v>
      </c>
      <c r="AD27">
        <v>96.49</v>
      </c>
      <c r="AE27">
        <v>86.182669790000006</v>
      </c>
      <c r="AF27">
        <v>259.48477750000001</v>
      </c>
      <c r="AG27">
        <v>323.91000000000003</v>
      </c>
      <c r="AH27">
        <v>9.7200000000000006</v>
      </c>
      <c r="AI27">
        <v>4.78</v>
      </c>
      <c r="AJ27">
        <v>217</v>
      </c>
      <c r="AK27">
        <v>4.2699999999999996</v>
      </c>
      <c r="AL27">
        <v>6.9000000000000006E-2</v>
      </c>
      <c r="AM27">
        <v>0.105</v>
      </c>
      <c r="AN27">
        <v>4297.1933330000002</v>
      </c>
      <c r="AO27">
        <v>3443.1933330000002</v>
      </c>
      <c r="AP27">
        <v>3022.7933330000001</v>
      </c>
      <c r="AQ27">
        <v>707.91412960000002</v>
      </c>
      <c r="AR27">
        <v>310.98696840000002</v>
      </c>
      <c r="AS27">
        <v>632.38354249999998</v>
      </c>
      <c r="AT27">
        <v>0.66300000000000003</v>
      </c>
      <c r="AU27">
        <v>469.8</v>
      </c>
      <c r="AV27">
        <v>432</v>
      </c>
      <c r="AW27">
        <v>4723</v>
      </c>
      <c r="AX27">
        <v>17376</v>
      </c>
      <c r="AY27">
        <v>1573.5267879999999</v>
      </c>
      <c r="AZ27">
        <v>45</v>
      </c>
      <c r="BA27">
        <v>4.0750866410000004</v>
      </c>
      <c r="BB27">
        <v>6.6</v>
      </c>
      <c r="BC27">
        <v>20.9</v>
      </c>
      <c r="BD27">
        <v>5.3</v>
      </c>
      <c r="BE27">
        <v>78.400000000000006</v>
      </c>
      <c r="BF27">
        <v>1.43</v>
      </c>
      <c r="BG27">
        <v>37.200000000000003</v>
      </c>
      <c r="BH27">
        <v>34.6</v>
      </c>
      <c r="BI27">
        <v>1</v>
      </c>
      <c r="BJ27">
        <v>106</v>
      </c>
      <c r="BK27">
        <v>1098323</v>
      </c>
      <c r="BL27">
        <v>35096</v>
      </c>
      <c r="BM27">
        <v>205</v>
      </c>
      <c r="BN27">
        <v>2</v>
      </c>
      <c r="BO27">
        <v>2530</v>
      </c>
      <c r="BP27">
        <v>773</v>
      </c>
      <c r="BQ27">
        <v>8147</v>
      </c>
      <c r="BR27">
        <v>55</v>
      </c>
      <c r="BS27">
        <v>5</v>
      </c>
      <c r="BT27">
        <v>2210</v>
      </c>
      <c r="BU27">
        <v>17442</v>
      </c>
      <c r="BV27">
        <v>2967</v>
      </c>
      <c r="BW27">
        <v>289</v>
      </c>
      <c r="BX27">
        <v>471</v>
      </c>
      <c r="BY27">
        <v>3195.4170130000002</v>
      </c>
      <c r="BZ27">
        <v>18.664819000000001</v>
      </c>
      <c r="CA27">
        <v>0.182095795</v>
      </c>
      <c r="CB27">
        <v>230.35118080000001</v>
      </c>
      <c r="CC27">
        <v>70.380024820000003</v>
      </c>
      <c r="CD27">
        <v>741.76722150000001</v>
      </c>
      <c r="CE27">
        <v>5.0076343659999996</v>
      </c>
      <c r="CF27">
        <v>0.45523948800000003</v>
      </c>
      <c r="CG27">
        <v>201.2158536</v>
      </c>
      <c r="CH27">
        <v>1588.057429</v>
      </c>
      <c r="CI27">
        <v>270.13911209999998</v>
      </c>
      <c r="CJ27">
        <v>26.312842400000001</v>
      </c>
      <c r="CK27">
        <v>56.645989919999998</v>
      </c>
      <c r="CL27" t="s">
        <v>256</v>
      </c>
      <c r="CM27">
        <v>1952553</v>
      </c>
      <c r="CN27">
        <v>0.56555238200000002</v>
      </c>
      <c r="CO27">
        <v>17.2</v>
      </c>
      <c r="CP27">
        <v>1.78</v>
      </c>
      <c r="CQ27">
        <v>4.67</v>
      </c>
      <c r="CR27">
        <v>0.03</v>
      </c>
      <c r="CS27">
        <v>0.16</v>
      </c>
      <c r="CT27">
        <v>0.16400000000000001</v>
      </c>
      <c r="CU27">
        <v>0.114</v>
      </c>
      <c r="CV27">
        <v>0.05</v>
      </c>
      <c r="CW27">
        <v>0.13900000000000001</v>
      </c>
      <c r="CX27">
        <v>15.6</v>
      </c>
      <c r="CY27">
        <v>162</v>
      </c>
      <c r="CZ27">
        <v>26.1</v>
      </c>
      <c r="DA27">
        <v>26.1</v>
      </c>
      <c r="DB27">
        <v>300</v>
      </c>
      <c r="DC27">
        <v>5</v>
      </c>
      <c r="DD27">
        <v>21</v>
      </c>
      <c r="DE27">
        <v>2158</v>
      </c>
      <c r="DF27">
        <v>15399</v>
      </c>
      <c r="DG27">
        <v>0.14013897</v>
      </c>
      <c r="DH27">
        <v>1.954230438</v>
      </c>
      <c r="DI27">
        <v>1561</v>
      </c>
      <c r="DJ27">
        <v>8.1999999999999993</v>
      </c>
      <c r="DK27">
        <v>132</v>
      </c>
      <c r="DL27">
        <v>146</v>
      </c>
      <c r="DM27">
        <v>16.3</v>
      </c>
      <c r="DN27">
        <v>57</v>
      </c>
      <c r="DO27" t="s">
        <v>291</v>
      </c>
      <c r="DP27" t="s">
        <v>253</v>
      </c>
      <c r="DR27">
        <v>43</v>
      </c>
      <c r="DS27">
        <v>49</v>
      </c>
      <c r="DT27">
        <v>45</v>
      </c>
      <c r="DU27" t="s">
        <v>298</v>
      </c>
      <c r="DV27" t="s">
        <v>254</v>
      </c>
      <c r="DW27">
        <v>3</v>
      </c>
      <c r="DX27" t="s">
        <v>255</v>
      </c>
      <c r="DY27">
        <v>2</v>
      </c>
      <c r="DZ27">
        <v>39</v>
      </c>
      <c r="EA27">
        <v>20</v>
      </c>
      <c r="EB27">
        <v>13</v>
      </c>
      <c r="EC27">
        <v>46</v>
      </c>
      <c r="ED27">
        <v>0.91200000000000003</v>
      </c>
      <c r="EE27">
        <v>11680</v>
      </c>
      <c r="EF27">
        <v>0.94</v>
      </c>
      <c r="EG27">
        <v>9518</v>
      </c>
      <c r="EH27">
        <v>0.16519716700000001</v>
      </c>
      <c r="EI27">
        <v>38</v>
      </c>
      <c r="EJ27">
        <v>63.4</v>
      </c>
      <c r="EK27" t="s">
        <v>256</v>
      </c>
      <c r="EL27" t="s">
        <v>256</v>
      </c>
      <c r="EM27" t="s">
        <v>256</v>
      </c>
      <c r="EN27" t="s">
        <v>256</v>
      </c>
      <c r="EO27" t="s">
        <v>256</v>
      </c>
      <c r="EP27" t="s">
        <v>256</v>
      </c>
      <c r="EQ27" t="s">
        <v>256</v>
      </c>
      <c r="ER27" t="s">
        <v>256</v>
      </c>
      <c r="ES27" t="s">
        <v>256</v>
      </c>
      <c r="ET27" t="s">
        <v>256</v>
      </c>
      <c r="EU27" t="s">
        <v>256</v>
      </c>
      <c r="EV27" t="s">
        <v>256</v>
      </c>
      <c r="EW27" t="s">
        <v>252</v>
      </c>
      <c r="EX27">
        <v>69.8</v>
      </c>
      <c r="EY27">
        <v>102.5</v>
      </c>
      <c r="EZ27">
        <v>7</v>
      </c>
      <c r="FA27">
        <v>3.8</v>
      </c>
      <c r="FB27">
        <v>4.5</v>
      </c>
      <c r="FC27">
        <v>0</v>
      </c>
      <c r="FD27">
        <v>2.2000000000000002</v>
      </c>
      <c r="FE27">
        <v>1.9</v>
      </c>
      <c r="FF27">
        <v>2.1</v>
      </c>
      <c r="FG27">
        <v>1.5</v>
      </c>
      <c r="FH27">
        <v>3.4</v>
      </c>
      <c r="FI27">
        <v>0.9</v>
      </c>
      <c r="FJ27">
        <v>90</v>
      </c>
      <c r="FK27" t="s">
        <v>257</v>
      </c>
      <c r="FL27" t="b">
        <v>1</v>
      </c>
      <c r="FM27">
        <v>2</v>
      </c>
      <c r="FN27">
        <v>552135.5</v>
      </c>
      <c r="FO27">
        <v>53</v>
      </c>
      <c r="FP27">
        <v>20835.301889999999</v>
      </c>
      <c r="FQ27">
        <v>55</v>
      </c>
      <c r="FR27">
        <v>20077.654549999999</v>
      </c>
      <c r="FS27">
        <v>0.188930721</v>
      </c>
      <c r="FT27">
        <v>1778</v>
      </c>
      <c r="FU27">
        <v>621.07480310000005</v>
      </c>
      <c r="FV27">
        <v>1.221522988</v>
      </c>
      <c r="FW27">
        <v>0</v>
      </c>
      <c r="FX27">
        <v>0</v>
      </c>
      <c r="FY27" t="s">
        <v>275</v>
      </c>
      <c r="FZ27" t="s">
        <v>278</v>
      </c>
      <c r="GA27" t="s">
        <v>278</v>
      </c>
      <c r="GB27" t="s">
        <v>337</v>
      </c>
      <c r="GC27" t="s">
        <v>260</v>
      </c>
      <c r="GD27" t="s">
        <v>260</v>
      </c>
      <c r="GE27">
        <v>17.600000000000001</v>
      </c>
      <c r="GF27">
        <v>23.6</v>
      </c>
      <c r="GG27">
        <v>31.8</v>
      </c>
      <c r="GH27">
        <v>2.8</v>
      </c>
      <c r="GI27">
        <v>2.2999999999999998</v>
      </c>
      <c r="GJ27">
        <v>322</v>
      </c>
      <c r="GK27">
        <v>0.3</v>
      </c>
      <c r="GL27">
        <v>9.9900000000000003E-2</v>
      </c>
      <c r="GM27">
        <v>0.1231</v>
      </c>
      <c r="GN27">
        <v>3.1</v>
      </c>
      <c r="GO27">
        <v>0.09</v>
      </c>
      <c r="GP27">
        <v>0.68300000000000005</v>
      </c>
      <c r="GQ27">
        <v>0.1055</v>
      </c>
      <c r="GR27">
        <v>-1.55E-2</v>
      </c>
      <c r="GS27">
        <v>14</v>
      </c>
      <c r="GT27">
        <v>49</v>
      </c>
      <c r="GU27">
        <v>0.60399999999999998</v>
      </c>
      <c r="GV27">
        <v>16</v>
      </c>
      <c r="GW27">
        <v>9.0972500000000007</v>
      </c>
      <c r="GX27">
        <v>42.7</v>
      </c>
      <c r="GY27">
        <v>2.8220000000000001</v>
      </c>
      <c r="GZ27">
        <v>2555.532111</v>
      </c>
      <c r="HA27">
        <v>19387.727060000001</v>
      </c>
      <c r="HB27">
        <v>0</v>
      </c>
      <c r="HC27">
        <v>43.2</v>
      </c>
      <c r="HD27">
        <v>2</v>
      </c>
      <c r="HE27">
        <v>1.8</v>
      </c>
      <c r="HF27">
        <v>40</v>
      </c>
      <c r="HG27">
        <v>0</v>
      </c>
      <c r="HH27">
        <v>0.1</v>
      </c>
      <c r="HI27">
        <v>11.5</v>
      </c>
      <c r="HJ27">
        <v>1.3</v>
      </c>
      <c r="HK27" t="s">
        <v>395</v>
      </c>
      <c r="HL27">
        <v>3.6999999999999998E-2</v>
      </c>
      <c r="HM27">
        <v>49767200000</v>
      </c>
      <c r="HN27">
        <v>45067.922639999997</v>
      </c>
      <c r="HO27">
        <v>133611</v>
      </c>
      <c r="HP27">
        <v>9000</v>
      </c>
      <c r="HQ27">
        <v>22728</v>
      </c>
      <c r="HR27">
        <v>0</v>
      </c>
      <c r="HS27">
        <v>0</v>
      </c>
      <c r="HT27">
        <v>17375</v>
      </c>
      <c r="HU27">
        <v>9247</v>
      </c>
      <c r="HV27">
        <v>19250</v>
      </c>
      <c r="HW27">
        <v>2</v>
      </c>
      <c r="HX27" t="s">
        <v>265</v>
      </c>
      <c r="HY27" t="s">
        <v>264</v>
      </c>
      <c r="HZ27" t="s">
        <v>264</v>
      </c>
      <c r="IA27" t="s">
        <v>264</v>
      </c>
      <c r="IB27" t="s">
        <v>265</v>
      </c>
      <c r="IC27">
        <v>1</v>
      </c>
      <c r="ID27">
        <v>3</v>
      </c>
      <c r="IE27">
        <v>1104271</v>
      </c>
      <c r="IF27">
        <v>1.4502521779999999</v>
      </c>
      <c r="IG27">
        <v>-0.450252178</v>
      </c>
      <c r="IH27">
        <v>552135.5</v>
      </c>
      <c r="II27">
        <v>368090.3333</v>
      </c>
      <c r="IJ27">
        <v>828203.25</v>
      </c>
      <c r="IK27" t="s">
        <v>396</v>
      </c>
      <c r="IL27" t="s">
        <v>267</v>
      </c>
      <c r="IM27">
        <v>1</v>
      </c>
      <c r="IN27">
        <v>0.5</v>
      </c>
      <c r="IO27">
        <v>0.40500000000000003</v>
      </c>
      <c r="IP27">
        <v>0.56899999999999995</v>
      </c>
    </row>
    <row r="28" spans="1:250" x14ac:dyDescent="0.2">
      <c r="A28" t="s">
        <v>397</v>
      </c>
      <c r="B28" t="s">
        <v>398</v>
      </c>
      <c r="C28">
        <v>48718</v>
      </c>
      <c r="D28">
        <v>10551162</v>
      </c>
      <c r="E28">
        <v>9.0977420000000007E-3</v>
      </c>
      <c r="F28">
        <v>216.57625519999999</v>
      </c>
      <c r="G28">
        <v>114</v>
      </c>
      <c r="H28">
        <v>7.25</v>
      </c>
      <c r="I28">
        <v>1241</v>
      </c>
      <c r="J28">
        <v>5377.6666670000004</v>
      </c>
      <c r="K28">
        <v>64532</v>
      </c>
      <c r="L28">
        <v>31.024999999999999</v>
      </c>
      <c r="M28">
        <v>506795</v>
      </c>
      <c r="N28">
        <v>218073</v>
      </c>
      <c r="O28">
        <v>0.17599999999999999</v>
      </c>
      <c r="P28">
        <v>3.3793001920000001</v>
      </c>
      <c r="Q28">
        <v>14.461074269999999</v>
      </c>
      <c r="R28">
        <v>7.8533905659999999</v>
      </c>
      <c r="S28">
        <v>33.607095489999999</v>
      </c>
      <c r="T28">
        <v>2.3239694960000001</v>
      </c>
      <c r="U28">
        <v>3</v>
      </c>
      <c r="V28">
        <v>943</v>
      </c>
      <c r="W28">
        <v>329551</v>
      </c>
      <c r="X28">
        <v>45455.310340000004</v>
      </c>
      <c r="Y28">
        <v>130.06896549999999</v>
      </c>
      <c r="Z28">
        <v>30.394842870000002</v>
      </c>
      <c r="AA28">
        <v>5.1067842309999998</v>
      </c>
      <c r="AB28">
        <v>11.38</v>
      </c>
      <c r="AC28">
        <v>1041</v>
      </c>
      <c r="AD28">
        <v>118.44</v>
      </c>
      <c r="AE28">
        <v>69.879518070000003</v>
      </c>
      <c r="AF28">
        <v>299.0361446</v>
      </c>
      <c r="AG28">
        <v>341.1</v>
      </c>
      <c r="AH28">
        <v>15.1</v>
      </c>
      <c r="AI28">
        <v>5.5869999999999997</v>
      </c>
      <c r="AJ28">
        <v>34</v>
      </c>
      <c r="AK28">
        <v>4.1500000000000004</v>
      </c>
      <c r="AL28">
        <v>5.2499999999999998E-2</v>
      </c>
      <c r="AM28">
        <v>9.9000000000000005E-2</v>
      </c>
      <c r="AN28">
        <v>4845.2776670000003</v>
      </c>
      <c r="AO28">
        <v>3902.2776669999998</v>
      </c>
      <c r="AP28">
        <v>3442.7376669999999</v>
      </c>
      <c r="AQ28">
        <v>829.57534139999996</v>
      </c>
      <c r="AR28">
        <v>227.99587199999999</v>
      </c>
      <c r="AS28">
        <v>616.20505939999998</v>
      </c>
      <c r="AT28">
        <v>0.45800000000000002</v>
      </c>
      <c r="AU28">
        <v>419.3</v>
      </c>
      <c r="AV28">
        <v>306</v>
      </c>
      <c r="AW28">
        <v>33042</v>
      </c>
      <c r="AX28">
        <v>10271</v>
      </c>
      <c r="AY28">
        <v>97.344728480000001</v>
      </c>
      <c r="AZ28">
        <v>21</v>
      </c>
      <c r="BA28">
        <v>0.19903021100000001</v>
      </c>
      <c r="BB28">
        <v>8.6</v>
      </c>
      <c r="BC28">
        <v>16</v>
      </c>
      <c r="BD28">
        <v>4.0999999999999996</v>
      </c>
      <c r="BE28">
        <v>77.599999999999994</v>
      </c>
      <c r="BF28">
        <v>1.62</v>
      </c>
      <c r="BG28">
        <v>43.9</v>
      </c>
      <c r="BH28">
        <v>19.3</v>
      </c>
      <c r="BI28">
        <v>1</v>
      </c>
      <c r="BJ28">
        <v>387</v>
      </c>
      <c r="BK28">
        <v>9859219</v>
      </c>
      <c r="BL28">
        <v>337746</v>
      </c>
      <c r="BM28">
        <v>1420</v>
      </c>
      <c r="BN28">
        <v>11</v>
      </c>
      <c r="BO28">
        <v>36508</v>
      </c>
      <c r="BP28">
        <v>4324</v>
      </c>
      <c r="BQ28">
        <v>61076</v>
      </c>
      <c r="BR28">
        <v>1913</v>
      </c>
      <c r="BS28">
        <v>816</v>
      </c>
      <c r="BT28">
        <v>43312</v>
      </c>
      <c r="BU28">
        <v>158155</v>
      </c>
      <c r="BV28">
        <v>18779</v>
      </c>
      <c r="BW28">
        <v>5840</v>
      </c>
      <c r="BX28">
        <v>5592</v>
      </c>
      <c r="BY28">
        <v>3425.6871660000002</v>
      </c>
      <c r="BZ28">
        <v>14.40276355</v>
      </c>
      <c r="CA28">
        <v>0.11157070400000001</v>
      </c>
      <c r="CB28">
        <v>370.2930222</v>
      </c>
      <c r="CC28">
        <v>43.857429279999998</v>
      </c>
      <c r="CD28">
        <v>619.48111710000001</v>
      </c>
      <c r="CE28">
        <v>19.40315962</v>
      </c>
      <c r="CF28">
        <v>8.276517643</v>
      </c>
      <c r="CG28">
        <v>439.30457369999999</v>
      </c>
      <c r="CH28">
        <v>1604.133147</v>
      </c>
      <c r="CI28">
        <v>190.47147649999999</v>
      </c>
      <c r="CJ28">
        <v>59.233900779999999</v>
      </c>
      <c r="CK28">
        <v>29.22640895</v>
      </c>
      <c r="CL28" t="s">
        <v>252</v>
      </c>
      <c r="CM28">
        <v>8739280</v>
      </c>
      <c r="CN28">
        <v>1.2073262330000001</v>
      </c>
      <c r="CO28">
        <v>13.1</v>
      </c>
      <c r="CP28">
        <v>1.38</v>
      </c>
      <c r="CQ28">
        <v>5.69</v>
      </c>
      <c r="CR28">
        <v>0.02</v>
      </c>
      <c r="CS28">
        <v>0.09</v>
      </c>
      <c r="CT28">
        <v>9.0999999999999998E-2</v>
      </c>
      <c r="CU28">
        <v>4.3999999999999997E-2</v>
      </c>
      <c r="CV28">
        <v>4.7E-2</v>
      </c>
      <c r="CW28">
        <v>6.7000000000000004E-2</v>
      </c>
      <c r="CX28">
        <v>30.9</v>
      </c>
      <c r="CY28">
        <v>3146</v>
      </c>
      <c r="CZ28">
        <v>14.9</v>
      </c>
      <c r="DA28">
        <v>13.2</v>
      </c>
      <c r="DB28">
        <v>1441</v>
      </c>
      <c r="DC28">
        <v>5.68</v>
      </c>
      <c r="DD28">
        <v>18.600000000000001</v>
      </c>
      <c r="DE28">
        <v>5320</v>
      </c>
      <c r="DF28">
        <v>100086</v>
      </c>
      <c r="DG28">
        <v>5.3154287000000001E-2</v>
      </c>
      <c r="DH28">
        <v>0.50420986800000001</v>
      </c>
      <c r="DI28">
        <v>54391</v>
      </c>
      <c r="DJ28">
        <v>28.2</v>
      </c>
      <c r="DK28">
        <v>487</v>
      </c>
      <c r="DL28">
        <v>3947</v>
      </c>
      <c r="DM28">
        <v>18.2</v>
      </c>
      <c r="DN28">
        <v>30</v>
      </c>
      <c r="DO28" t="s">
        <v>291</v>
      </c>
      <c r="DP28" t="s">
        <v>271</v>
      </c>
      <c r="DQ28" t="s">
        <v>272</v>
      </c>
      <c r="DR28">
        <v>20</v>
      </c>
      <c r="DS28">
        <v>20</v>
      </c>
      <c r="DT28">
        <v>23</v>
      </c>
      <c r="DU28" t="s">
        <v>254</v>
      </c>
      <c r="DV28" t="s">
        <v>254</v>
      </c>
      <c r="DW28">
        <v>3</v>
      </c>
      <c r="DX28" t="s">
        <v>255</v>
      </c>
      <c r="DY28">
        <v>2</v>
      </c>
      <c r="DZ28">
        <v>14</v>
      </c>
      <c r="EA28">
        <v>20</v>
      </c>
      <c r="EB28">
        <v>22</v>
      </c>
      <c r="EC28">
        <v>30</v>
      </c>
      <c r="ED28">
        <v>0.86399999999999999</v>
      </c>
      <c r="EE28">
        <v>9377</v>
      </c>
      <c r="EF28">
        <v>0.88</v>
      </c>
      <c r="EG28">
        <v>9480</v>
      </c>
      <c r="EH28">
        <v>0.146903862</v>
      </c>
      <c r="EI28">
        <v>9</v>
      </c>
      <c r="EJ28">
        <v>110.7</v>
      </c>
      <c r="EK28" t="s">
        <v>252</v>
      </c>
      <c r="EL28" t="s">
        <v>252</v>
      </c>
      <c r="EM28" t="s">
        <v>256</v>
      </c>
      <c r="EN28" t="s">
        <v>252</v>
      </c>
      <c r="EO28" t="s">
        <v>252</v>
      </c>
      <c r="EP28" t="s">
        <v>256</v>
      </c>
      <c r="EQ28" t="s">
        <v>252</v>
      </c>
      <c r="ER28" t="s">
        <v>256</v>
      </c>
      <c r="ES28" t="s">
        <v>256</v>
      </c>
      <c r="ET28" t="s">
        <v>252</v>
      </c>
      <c r="EU28" t="s">
        <v>256</v>
      </c>
      <c r="EV28" t="s">
        <v>252</v>
      </c>
      <c r="EW28" t="s">
        <v>256</v>
      </c>
      <c r="EX28">
        <v>76.900000000000006</v>
      </c>
      <c r="EY28">
        <v>75.2</v>
      </c>
      <c r="EZ28">
        <v>7.2</v>
      </c>
      <c r="FA28">
        <v>3.9</v>
      </c>
      <c r="FB28">
        <v>4.5999999999999996</v>
      </c>
      <c r="FC28">
        <v>2</v>
      </c>
      <c r="FD28">
        <v>2.2999999999999998</v>
      </c>
      <c r="FE28">
        <v>2.4</v>
      </c>
      <c r="FF28">
        <v>2.7</v>
      </c>
      <c r="FG28">
        <v>2.5</v>
      </c>
      <c r="FH28">
        <v>0.9</v>
      </c>
      <c r="FI28">
        <v>1.7</v>
      </c>
      <c r="FJ28">
        <v>116</v>
      </c>
      <c r="FK28" t="s">
        <v>285</v>
      </c>
      <c r="FL28" t="s">
        <v>274</v>
      </c>
      <c r="FM28">
        <v>1</v>
      </c>
      <c r="FN28">
        <v>10551162</v>
      </c>
      <c r="FO28">
        <v>41</v>
      </c>
      <c r="FP28">
        <v>257345.41459999999</v>
      </c>
      <c r="FQ28">
        <v>42</v>
      </c>
      <c r="FR28">
        <v>251218.14290000001</v>
      </c>
      <c r="FS28">
        <v>0.43105217800000001</v>
      </c>
      <c r="FT28">
        <v>15737</v>
      </c>
      <c r="FU28">
        <v>670.46845010000004</v>
      </c>
      <c r="FV28">
        <v>32.302229160000003</v>
      </c>
      <c r="FW28">
        <v>6</v>
      </c>
      <c r="FX28">
        <v>0.56865774599999996</v>
      </c>
      <c r="FY28" t="s">
        <v>258</v>
      </c>
      <c r="FZ28" t="s">
        <v>258</v>
      </c>
      <c r="GA28" t="s">
        <v>258</v>
      </c>
      <c r="GB28" t="s">
        <v>300</v>
      </c>
      <c r="GC28" t="s">
        <v>261</v>
      </c>
      <c r="GD28" t="s">
        <v>337</v>
      </c>
      <c r="GE28">
        <v>11.7</v>
      </c>
      <c r="GF28">
        <v>17.8</v>
      </c>
      <c r="GG28">
        <v>36</v>
      </c>
      <c r="GH28">
        <v>3.5</v>
      </c>
      <c r="GI28">
        <v>2.8</v>
      </c>
      <c r="GJ28">
        <v>14184</v>
      </c>
      <c r="GK28">
        <v>1.35</v>
      </c>
      <c r="GL28">
        <v>0.153</v>
      </c>
      <c r="GM28">
        <v>0.1358</v>
      </c>
      <c r="GN28">
        <v>2.17</v>
      </c>
      <c r="GO28">
        <v>0.16</v>
      </c>
      <c r="GP28">
        <v>0.66300000000000003</v>
      </c>
      <c r="GQ28">
        <v>9.64E-2</v>
      </c>
      <c r="GR28">
        <v>6.3600000000000004E-2</v>
      </c>
      <c r="GS28">
        <v>32</v>
      </c>
      <c r="GT28">
        <v>17</v>
      </c>
      <c r="GU28">
        <v>0.70599999999999996</v>
      </c>
      <c r="GV28">
        <v>39</v>
      </c>
      <c r="GW28">
        <v>1.2491794869999999</v>
      </c>
      <c r="GX28">
        <v>59</v>
      </c>
      <c r="GY28">
        <v>0.505</v>
      </c>
      <c r="GZ28">
        <v>47.862026950000001</v>
      </c>
      <c r="HA28">
        <v>10365.778560000001</v>
      </c>
      <c r="HB28">
        <v>32.799999999999997</v>
      </c>
      <c r="HC28">
        <v>15.5</v>
      </c>
      <c r="HD28">
        <v>35.9</v>
      </c>
      <c r="HE28">
        <v>0.1</v>
      </c>
      <c r="HF28">
        <v>5.8</v>
      </c>
      <c r="HG28">
        <v>0</v>
      </c>
      <c r="HH28">
        <v>7.6</v>
      </c>
      <c r="HI28">
        <v>0.4</v>
      </c>
      <c r="HJ28">
        <v>1.8</v>
      </c>
      <c r="HK28" t="s">
        <v>399</v>
      </c>
      <c r="HL28">
        <v>6.0000000000000001E-3</v>
      </c>
      <c r="HM28" s="2">
        <v>544000000000</v>
      </c>
      <c r="HN28">
        <v>51560.501109999997</v>
      </c>
      <c r="HO28">
        <v>11416713</v>
      </c>
      <c r="HP28">
        <v>0</v>
      </c>
      <c r="HQ28">
        <v>375</v>
      </c>
      <c r="HR28">
        <v>0</v>
      </c>
      <c r="HS28">
        <v>0</v>
      </c>
      <c r="HT28">
        <v>800</v>
      </c>
      <c r="HU28">
        <v>0</v>
      </c>
      <c r="HV28">
        <v>13511</v>
      </c>
      <c r="HW28">
        <v>5</v>
      </c>
      <c r="HX28" t="s">
        <v>263</v>
      </c>
      <c r="HY28" t="s">
        <v>263</v>
      </c>
      <c r="HZ28" t="s">
        <v>263</v>
      </c>
      <c r="IA28" t="s">
        <v>264</v>
      </c>
      <c r="IB28" t="s">
        <v>265</v>
      </c>
      <c r="IC28">
        <v>13</v>
      </c>
      <c r="ID28">
        <v>15</v>
      </c>
      <c r="IE28">
        <v>811627.84620000003</v>
      </c>
      <c r="IF28">
        <v>13.856965969999999</v>
      </c>
      <c r="IG28">
        <v>-0.85696596999999997</v>
      </c>
      <c r="IH28">
        <v>5275581</v>
      </c>
      <c r="II28">
        <v>703410.8</v>
      </c>
      <c r="IJ28">
        <v>3043604.423</v>
      </c>
      <c r="IK28" t="s">
        <v>400</v>
      </c>
      <c r="IL28" t="s">
        <v>303</v>
      </c>
      <c r="IM28">
        <v>1.384615385</v>
      </c>
      <c r="IN28">
        <v>0</v>
      </c>
      <c r="IO28">
        <v>0.48599999999999999</v>
      </c>
      <c r="IP28">
        <v>0.499</v>
      </c>
    </row>
    <row r="29" spans="1:250" x14ac:dyDescent="0.2">
      <c r="A29" t="s">
        <v>401</v>
      </c>
      <c r="B29" t="s">
        <v>402</v>
      </c>
      <c r="C29">
        <v>68994</v>
      </c>
      <c r="D29">
        <v>774948</v>
      </c>
      <c r="E29">
        <v>1.4807997E-2</v>
      </c>
      <c r="F29">
        <v>11.23210714</v>
      </c>
      <c r="G29">
        <v>3</v>
      </c>
      <c r="H29">
        <v>7.25</v>
      </c>
      <c r="I29">
        <v>1192</v>
      </c>
      <c r="J29">
        <v>5165.3333329999996</v>
      </c>
      <c r="K29">
        <v>61984</v>
      </c>
      <c r="L29">
        <v>29.8</v>
      </c>
      <c r="M29">
        <v>540837</v>
      </c>
      <c r="N29">
        <v>223203</v>
      </c>
      <c r="O29">
        <v>0.17299999999999999</v>
      </c>
      <c r="P29">
        <v>3.600977672</v>
      </c>
      <c r="Q29">
        <v>14.80125995</v>
      </c>
      <c r="R29">
        <v>8.7254291429999995</v>
      </c>
      <c r="S29">
        <v>35.864522549999997</v>
      </c>
      <c r="T29">
        <v>2.4230722710000001</v>
      </c>
      <c r="U29">
        <v>0</v>
      </c>
      <c r="V29">
        <v>748</v>
      </c>
      <c r="W29">
        <v>284909</v>
      </c>
      <c r="X29">
        <v>39297.793100000003</v>
      </c>
      <c r="Y29">
        <v>103.1724138</v>
      </c>
      <c r="Z29">
        <v>25.100671139999999</v>
      </c>
      <c r="AA29">
        <v>4.5964926430000004</v>
      </c>
      <c r="AB29">
        <v>10.44</v>
      </c>
      <c r="AC29">
        <v>1085</v>
      </c>
      <c r="AD29">
        <v>113.26</v>
      </c>
      <c r="AE29">
        <v>70.559610710000001</v>
      </c>
      <c r="AF29">
        <v>290.0243309</v>
      </c>
      <c r="AG29">
        <v>326.66000000000003</v>
      </c>
      <c r="AH29">
        <v>8.5299999999999994</v>
      </c>
      <c r="AI29">
        <v>5.0090000000000003</v>
      </c>
      <c r="AJ29">
        <v>48.5</v>
      </c>
      <c r="AK29">
        <v>4.1100000000000003</v>
      </c>
      <c r="AL29">
        <v>2.9000000000000001E-2</v>
      </c>
      <c r="AM29">
        <v>8.7999999999999995E-2</v>
      </c>
      <c r="AN29">
        <v>4710.7839999999997</v>
      </c>
      <c r="AO29">
        <v>3962.7840000000001</v>
      </c>
      <c r="AP29">
        <v>3522.864</v>
      </c>
      <c r="AQ29">
        <v>857.14452549999999</v>
      </c>
      <c r="AR29">
        <v>412.9969519</v>
      </c>
      <c r="AS29">
        <v>703.30684770000005</v>
      </c>
      <c r="AT29">
        <v>0.55100000000000005</v>
      </c>
      <c r="AU29">
        <v>329</v>
      </c>
      <c r="AV29">
        <v>228</v>
      </c>
      <c r="AW29">
        <v>1767</v>
      </c>
      <c r="AX29">
        <v>26726</v>
      </c>
      <c r="AY29">
        <v>3448.7475290000002</v>
      </c>
      <c r="AZ29">
        <v>22</v>
      </c>
      <c r="BA29">
        <v>2.838900158</v>
      </c>
      <c r="BB29">
        <v>4.4000000000000004</v>
      </c>
      <c r="BC29">
        <v>13.8</v>
      </c>
      <c r="BD29">
        <v>6.1</v>
      </c>
      <c r="BE29">
        <v>78.8</v>
      </c>
      <c r="BF29">
        <v>1.99</v>
      </c>
      <c r="BG29">
        <v>25.3</v>
      </c>
      <c r="BH29">
        <v>26.1</v>
      </c>
      <c r="BI29">
        <v>0</v>
      </c>
      <c r="BJ29">
        <v>112</v>
      </c>
      <c r="BK29">
        <v>774948</v>
      </c>
      <c r="BL29">
        <v>26333</v>
      </c>
      <c r="BM29">
        <v>105</v>
      </c>
      <c r="BN29">
        <v>3</v>
      </c>
      <c r="BO29">
        <v>2983</v>
      </c>
      <c r="BP29">
        <v>579</v>
      </c>
      <c r="BQ29">
        <v>4843</v>
      </c>
      <c r="BR29">
        <v>99</v>
      </c>
      <c r="BS29">
        <v>84</v>
      </c>
      <c r="BT29">
        <v>3032</v>
      </c>
      <c r="BU29">
        <v>11598</v>
      </c>
      <c r="BV29">
        <v>2085</v>
      </c>
      <c r="BW29">
        <v>191</v>
      </c>
      <c r="BX29">
        <v>731</v>
      </c>
      <c r="BY29">
        <v>3398.0344490000002</v>
      </c>
      <c r="BZ29">
        <v>13.54929621</v>
      </c>
      <c r="CA29">
        <v>0.38712274899999999</v>
      </c>
      <c r="CB29">
        <v>384.92905330000002</v>
      </c>
      <c r="CC29">
        <v>74.714690529999999</v>
      </c>
      <c r="CD29">
        <v>624.94515760000002</v>
      </c>
      <c r="CE29">
        <v>12.77505071</v>
      </c>
      <c r="CF29">
        <v>10.83943697</v>
      </c>
      <c r="CG29">
        <v>391.25205820000002</v>
      </c>
      <c r="CH29">
        <v>1496.6165470000001</v>
      </c>
      <c r="CI29">
        <v>269.05031050000002</v>
      </c>
      <c r="CJ29">
        <v>24.646815010000001</v>
      </c>
      <c r="CK29">
        <v>56.718488549999996</v>
      </c>
      <c r="CL29" t="s">
        <v>256</v>
      </c>
      <c r="CM29">
        <v>899083</v>
      </c>
      <c r="CN29">
        <v>0.86193154599999999</v>
      </c>
      <c r="CO29">
        <v>13.1</v>
      </c>
      <c r="CP29">
        <v>1.99</v>
      </c>
      <c r="CQ29">
        <v>10</v>
      </c>
      <c r="CR29">
        <v>0.02</v>
      </c>
      <c r="CS29">
        <v>0.16</v>
      </c>
      <c r="CT29">
        <v>0.16300000000000001</v>
      </c>
      <c r="CU29">
        <v>0.123</v>
      </c>
      <c r="CV29">
        <v>0.04</v>
      </c>
      <c r="CW29">
        <v>0.14299999999999999</v>
      </c>
      <c r="CX29">
        <v>15.6</v>
      </c>
      <c r="CY29">
        <v>114</v>
      </c>
      <c r="CZ29">
        <v>18.2</v>
      </c>
      <c r="DA29">
        <v>18.2</v>
      </c>
      <c r="DB29">
        <v>135</v>
      </c>
      <c r="DC29">
        <v>4.6399999999999997</v>
      </c>
      <c r="DD29">
        <v>20.100000000000001</v>
      </c>
      <c r="DE29">
        <v>976</v>
      </c>
      <c r="DF29">
        <v>6592</v>
      </c>
      <c r="DG29">
        <v>0.148058252</v>
      </c>
      <c r="DH29">
        <v>1.2594393429999999</v>
      </c>
      <c r="DI29">
        <v>28575</v>
      </c>
      <c r="DJ29">
        <v>13.8</v>
      </c>
      <c r="DK29">
        <v>242</v>
      </c>
      <c r="DL29">
        <v>3587</v>
      </c>
      <c r="DM29">
        <v>15.6</v>
      </c>
      <c r="DN29">
        <v>56</v>
      </c>
      <c r="DO29" t="s">
        <v>270</v>
      </c>
      <c r="DP29" t="s">
        <v>283</v>
      </c>
      <c r="DQ29" t="s">
        <v>284</v>
      </c>
      <c r="DR29">
        <v>44</v>
      </c>
      <c r="DS29">
        <v>22</v>
      </c>
      <c r="DT29">
        <v>51</v>
      </c>
      <c r="DU29" t="s">
        <v>254</v>
      </c>
      <c r="DV29" t="s">
        <v>254</v>
      </c>
      <c r="DW29">
        <v>3</v>
      </c>
      <c r="DX29" t="s">
        <v>255</v>
      </c>
      <c r="DY29">
        <v>2</v>
      </c>
      <c r="DZ29">
        <v>30</v>
      </c>
      <c r="EA29">
        <v>9</v>
      </c>
      <c r="EB29">
        <v>22</v>
      </c>
      <c r="EC29">
        <v>50</v>
      </c>
      <c r="ED29">
        <v>0.93700000000000006</v>
      </c>
      <c r="EE29">
        <v>13758</v>
      </c>
      <c r="EF29">
        <v>0.93</v>
      </c>
      <c r="EG29">
        <v>9091</v>
      </c>
      <c r="EH29">
        <v>0.146666882</v>
      </c>
      <c r="EI29">
        <v>40</v>
      </c>
      <c r="EJ29">
        <v>88</v>
      </c>
      <c r="EK29" t="s">
        <v>256</v>
      </c>
      <c r="EL29" t="s">
        <v>256</v>
      </c>
      <c r="EM29" t="s">
        <v>256</v>
      </c>
      <c r="EN29" t="s">
        <v>256</v>
      </c>
      <c r="EO29" t="s">
        <v>256</v>
      </c>
      <c r="EP29" t="s">
        <v>252</v>
      </c>
      <c r="EQ29" t="s">
        <v>256</v>
      </c>
      <c r="ER29" t="s">
        <v>256</v>
      </c>
      <c r="ES29" t="s">
        <v>256</v>
      </c>
      <c r="ET29" t="s">
        <v>256</v>
      </c>
      <c r="EU29" t="s">
        <v>252</v>
      </c>
      <c r="EV29" t="s">
        <v>256</v>
      </c>
      <c r="EW29" t="s">
        <v>256</v>
      </c>
      <c r="EX29">
        <v>65.599999999999994</v>
      </c>
      <c r="EY29">
        <v>76.5</v>
      </c>
      <c r="EZ29">
        <v>8.6999999999999993</v>
      </c>
      <c r="FA29">
        <v>2.5</v>
      </c>
      <c r="FB29">
        <v>3.1</v>
      </c>
      <c r="FC29">
        <v>0</v>
      </c>
      <c r="FD29">
        <v>2.8</v>
      </c>
      <c r="FE29">
        <v>1.4</v>
      </c>
      <c r="FF29">
        <v>2.1</v>
      </c>
      <c r="FG29">
        <v>1</v>
      </c>
      <c r="FH29">
        <v>5</v>
      </c>
      <c r="FI29">
        <v>1</v>
      </c>
      <c r="FJ29">
        <v>123</v>
      </c>
      <c r="FK29" t="s">
        <v>285</v>
      </c>
      <c r="FL29" t="b">
        <v>1</v>
      </c>
      <c r="FM29">
        <v>1</v>
      </c>
      <c r="FN29">
        <v>774948</v>
      </c>
      <c r="FO29">
        <v>20</v>
      </c>
      <c r="FP29">
        <v>38747.4</v>
      </c>
      <c r="FQ29">
        <v>21</v>
      </c>
      <c r="FR29">
        <v>36902.285709999996</v>
      </c>
      <c r="FS29">
        <v>0.15218714699999999</v>
      </c>
      <c r="FT29">
        <v>1498</v>
      </c>
      <c r="FU29">
        <v>517.32176230000005</v>
      </c>
      <c r="FV29">
        <v>2.171203293</v>
      </c>
      <c r="FW29">
        <v>0</v>
      </c>
      <c r="FX29">
        <v>0</v>
      </c>
      <c r="FY29" t="s">
        <v>292</v>
      </c>
      <c r="FZ29" t="s">
        <v>261</v>
      </c>
      <c r="GA29" t="s">
        <v>260</v>
      </c>
      <c r="GB29" t="s">
        <v>260</v>
      </c>
      <c r="GC29" t="s">
        <v>292</v>
      </c>
      <c r="GD29" t="s">
        <v>260</v>
      </c>
      <c r="GE29">
        <v>13.8</v>
      </c>
      <c r="GF29">
        <v>20.7</v>
      </c>
      <c r="GG29">
        <v>35.200000000000003</v>
      </c>
      <c r="GH29">
        <v>2.2999999999999998</v>
      </c>
      <c r="GI29">
        <v>3</v>
      </c>
      <c r="GJ29">
        <v>951</v>
      </c>
      <c r="GK29">
        <v>1.25</v>
      </c>
      <c r="GL29">
        <v>6.3200000000000006E-2</v>
      </c>
      <c r="GM29">
        <v>0.10100000000000001</v>
      </c>
      <c r="GN29">
        <v>3.16</v>
      </c>
      <c r="GO29">
        <v>0.08</v>
      </c>
      <c r="GP29">
        <v>0.61799999999999999</v>
      </c>
      <c r="GQ29">
        <v>0.15809999999999999</v>
      </c>
      <c r="GR29">
        <v>-7.8100000000000003E-2</v>
      </c>
      <c r="GS29">
        <v>6</v>
      </c>
      <c r="GT29">
        <v>18</v>
      </c>
      <c r="GU29">
        <v>0.70899999999999996</v>
      </c>
      <c r="GV29">
        <v>0</v>
      </c>
      <c r="GW29">
        <v>0</v>
      </c>
      <c r="GX29">
        <v>40.4</v>
      </c>
      <c r="GY29">
        <v>14.541</v>
      </c>
      <c r="GZ29">
        <v>18763.839639999998</v>
      </c>
      <c r="HA29">
        <v>210757.4572</v>
      </c>
      <c r="HB29">
        <v>0</v>
      </c>
      <c r="HC29">
        <v>57.1</v>
      </c>
      <c r="HD29">
        <v>3.4</v>
      </c>
      <c r="HE29">
        <v>0.1</v>
      </c>
      <c r="HF29">
        <v>5.2</v>
      </c>
      <c r="HG29">
        <v>0</v>
      </c>
      <c r="HH29">
        <v>0</v>
      </c>
      <c r="HI29">
        <v>34.1</v>
      </c>
      <c r="HJ29">
        <v>0.2</v>
      </c>
      <c r="HK29" t="s">
        <v>403</v>
      </c>
      <c r="HL29">
        <v>0.02</v>
      </c>
      <c r="HM29">
        <v>55530300000</v>
      </c>
      <c r="HN29">
        <v>71656.807939999999</v>
      </c>
      <c r="HO29">
        <v>36305</v>
      </c>
      <c r="HP29">
        <v>11000</v>
      </c>
      <c r="HQ29">
        <v>152835</v>
      </c>
      <c r="HR29">
        <v>0</v>
      </c>
      <c r="HS29">
        <v>0</v>
      </c>
      <c r="HT29">
        <v>16144</v>
      </c>
      <c r="HU29">
        <v>57569</v>
      </c>
      <c r="HV29">
        <v>16500</v>
      </c>
      <c r="HW29">
        <v>5</v>
      </c>
      <c r="HX29" t="s">
        <v>263</v>
      </c>
      <c r="HY29" t="s">
        <v>263</v>
      </c>
      <c r="HZ29" t="s">
        <v>263</v>
      </c>
      <c r="IA29" t="s">
        <v>263</v>
      </c>
      <c r="IB29" t="s">
        <v>263</v>
      </c>
      <c r="IC29">
        <v>1</v>
      </c>
      <c r="ID29">
        <v>3</v>
      </c>
      <c r="IE29">
        <v>774948</v>
      </c>
      <c r="IF29">
        <v>1.017748383</v>
      </c>
      <c r="IG29">
        <v>-1.7748383E-2</v>
      </c>
      <c r="IH29">
        <v>387474</v>
      </c>
      <c r="II29">
        <v>258316</v>
      </c>
      <c r="IJ29">
        <v>581211</v>
      </c>
      <c r="IK29" t="s">
        <v>404</v>
      </c>
      <c r="IL29" t="s">
        <v>267</v>
      </c>
      <c r="IM29">
        <v>1</v>
      </c>
      <c r="IN29">
        <v>0</v>
      </c>
      <c r="IO29">
        <v>0.318</v>
      </c>
      <c r="IP29">
        <v>0.65100000000000002</v>
      </c>
    </row>
    <row r="30" spans="1:250" x14ac:dyDescent="0.2">
      <c r="A30" t="s">
        <v>405</v>
      </c>
      <c r="B30" t="s">
        <v>406</v>
      </c>
      <c r="C30">
        <v>76878</v>
      </c>
      <c r="D30">
        <v>1963692</v>
      </c>
      <c r="E30">
        <v>7.1652499999999997E-3</v>
      </c>
      <c r="F30">
        <v>25.542964179999998</v>
      </c>
      <c r="G30">
        <v>4</v>
      </c>
      <c r="H30">
        <v>9</v>
      </c>
      <c r="I30">
        <v>1144</v>
      </c>
      <c r="J30">
        <v>4957.3333329999996</v>
      </c>
      <c r="K30">
        <v>59488</v>
      </c>
      <c r="L30">
        <v>28.6</v>
      </c>
      <c r="M30">
        <v>477312</v>
      </c>
      <c r="N30">
        <v>207417</v>
      </c>
      <c r="O30">
        <v>0.21099999999999999</v>
      </c>
      <c r="P30">
        <v>3.4867032010000001</v>
      </c>
      <c r="Q30">
        <v>11.07996795</v>
      </c>
      <c r="R30">
        <v>8.0236686390000003</v>
      </c>
      <c r="S30">
        <v>25.497435899999999</v>
      </c>
      <c r="T30">
        <v>2.301219283</v>
      </c>
      <c r="U30">
        <v>3</v>
      </c>
      <c r="V30">
        <v>870</v>
      </c>
      <c r="W30">
        <v>250043</v>
      </c>
      <c r="X30">
        <v>27782.555560000001</v>
      </c>
      <c r="Y30">
        <v>96.666666669999998</v>
      </c>
      <c r="Z30">
        <v>30.419580419999999</v>
      </c>
      <c r="AA30">
        <v>4.2032510759999999</v>
      </c>
      <c r="AB30">
        <v>10.8</v>
      </c>
      <c r="AC30">
        <v>1013</v>
      </c>
      <c r="AD30">
        <v>109.39</v>
      </c>
      <c r="AE30">
        <v>88.452088450000005</v>
      </c>
      <c r="AF30">
        <v>281.08108110000001</v>
      </c>
      <c r="AG30">
        <v>336.9</v>
      </c>
      <c r="AH30">
        <v>9.44</v>
      </c>
      <c r="AI30">
        <v>4.6509999999999998</v>
      </c>
      <c r="AJ30">
        <v>36</v>
      </c>
      <c r="AK30">
        <v>4.07</v>
      </c>
      <c r="AL30">
        <v>6.8400000000000002E-2</v>
      </c>
      <c r="AM30">
        <v>0.115</v>
      </c>
      <c r="AN30">
        <v>4387.24</v>
      </c>
      <c r="AO30">
        <v>3517.24</v>
      </c>
      <c r="AP30">
        <v>3070.95</v>
      </c>
      <c r="AQ30">
        <v>754.53316949999999</v>
      </c>
      <c r="AR30">
        <v>325.3125</v>
      </c>
      <c r="AS30">
        <v>660.27735970000003</v>
      </c>
      <c r="AT30">
        <v>0.45200000000000001</v>
      </c>
      <c r="AU30">
        <v>334.1</v>
      </c>
      <c r="AV30">
        <v>285</v>
      </c>
      <c r="AW30">
        <v>5596</v>
      </c>
      <c r="AX30">
        <v>23005</v>
      </c>
      <c r="AY30">
        <v>1171.5177329999999</v>
      </c>
      <c r="AZ30">
        <v>20</v>
      </c>
      <c r="BA30">
        <v>1.018489661</v>
      </c>
      <c r="BB30">
        <v>4.0999999999999996</v>
      </c>
      <c r="BC30">
        <v>10.1</v>
      </c>
      <c r="BD30">
        <v>3.5</v>
      </c>
      <c r="BE30">
        <v>79.2</v>
      </c>
      <c r="BF30">
        <v>2.41</v>
      </c>
      <c r="BG30">
        <v>33.700000000000003</v>
      </c>
      <c r="BH30">
        <v>28</v>
      </c>
      <c r="BI30">
        <v>1</v>
      </c>
      <c r="BJ30">
        <v>267</v>
      </c>
      <c r="BK30">
        <v>1471365</v>
      </c>
      <c r="BL30">
        <v>36284</v>
      </c>
      <c r="BM30">
        <v>182</v>
      </c>
      <c r="BN30">
        <v>6</v>
      </c>
      <c r="BO30">
        <v>2342</v>
      </c>
      <c r="BP30">
        <v>977</v>
      </c>
      <c r="BQ30">
        <v>9922</v>
      </c>
      <c r="BR30">
        <v>135</v>
      </c>
      <c r="BS30">
        <v>130</v>
      </c>
      <c r="BT30">
        <v>4784</v>
      </c>
      <c r="BU30">
        <v>15465</v>
      </c>
      <c r="BV30">
        <v>1750</v>
      </c>
      <c r="BW30">
        <v>240</v>
      </c>
      <c r="BX30">
        <v>351</v>
      </c>
      <c r="BY30">
        <v>2466.009454</v>
      </c>
      <c r="BZ30">
        <v>12.369466449999999</v>
      </c>
      <c r="CA30">
        <v>0.40778460799999999</v>
      </c>
      <c r="CB30">
        <v>159.17192539999999</v>
      </c>
      <c r="CC30">
        <v>66.400927030000005</v>
      </c>
      <c r="CD30">
        <v>674.33981370000004</v>
      </c>
      <c r="CE30">
        <v>9.1751536839999996</v>
      </c>
      <c r="CF30">
        <v>8.8353331770000008</v>
      </c>
      <c r="CG30">
        <v>325.14026089999999</v>
      </c>
      <c r="CH30">
        <v>1051.064828</v>
      </c>
      <c r="CI30">
        <v>118.9371774</v>
      </c>
      <c r="CJ30">
        <v>16.311384329999999</v>
      </c>
      <c r="CK30">
        <v>42.883559750000003</v>
      </c>
      <c r="CL30" t="s">
        <v>256</v>
      </c>
      <c r="CM30">
        <v>1935357</v>
      </c>
      <c r="CN30">
        <v>1.0146407099999999</v>
      </c>
      <c r="CO30">
        <v>12.8</v>
      </c>
      <c r="CP30">
        <v>1.59</v>
      </c>
      <c r="CQ30">
        <v>6.5</v>
      </c>
      <c r="CR30">
        <v>0.04</v>
      </c>
      <c r="CS30">
        <v>0.34</v>
      </c>
      <c r="CT30">
        <v>0.14499999999999999</v>
      </c>
      <c r="CU30">
        <v>8.7999999999999995E-2</v>
      </c>
      <c r="CV30">
        <v>5.7000000000000002E-2</v>
      </c>
      <c r="CW30">
        <v>0.11700000000000001</v>
      </c>
      <c r="CX30">
        <v>11.3</v>
      </c>
      <c r="CY30">
        <v>214</v>
      </c>
      <c r="CZ30">
        <v>16.399999999999999</v>
      </c>
      <c r="DA30">
        <v>14.9</v>
      </c>
      <c r="DB30">
        <v>283</v>
      </c>
      <c r="DC30">
        <v>4.41</v>
      </c>
      <c r="DD30">
        <v>18.2</v>
      </c>
      <c r="DE30">
        <v>2109</v>
      </c>
      <c r="DF30">
        <v>25307</v>
      </c>
      <c r="DG30">
        <v>8.3336625999999997E-2</v>
      </c>
      <c r="DH30">
        <v>1.073997348</v>
      </c>
      <c r="DI30">
        <v>1958</v>
      </c>
      <c r="DJ30">
        <v>5.3</v>
      </c>
      <c r="DK30">
        <v>76</v>
      </c>
      <c r="DL30">
        <v>207</v>
      </c>
      <c r="DM30">
        <v>15.3</v>
      </c>
      <c r="DN30">
        <v>64</v>
      </c>
      <c r="DO30" t="s">
        <v>270</v>
      </c>
      <c r="DP30" t="s">
        <v>271</v>
      </c>
      <c r="DQ30" t="s">
        <v>284</v>
      </c>
      <c r="DR30">
        <v>33</v>
      </c>
      <c r="DS30">
        <v>36</v>
      </c>
      <c r="DT30">
        <v>37</v>
      </c>
      <c r="DU30" t="s">
        <v>254</v>
      </c>
      <c r="DV30" t="s">
        <v>254</v>
      </c>
      <c r="DW30">
        <v>3</v>
      </c>
      <c r="DX30" t="s">
        <v>255</v>
      </c>
      <c r="DY30">
        <v>2</v>
      </c>
      <c r="DZ30">
        <v>23</v>
      </c>
      <c r="EA30">
        <v>16</v>
      </c>
      <c r="EB30">
        <v>17</v>
      </c>
      <c r="EC30">
        <v>32</v>
      </c>
      <c r="ED30">
        <v>0.92700000000000005</v>
      </c>
      <c r="EE30">
        <v>12491</v>
      </c>
      <c r="EF30">
        <v>0.91</v>
      </c>
      <c r="EG30">
        <v>12571</v>
      </c>
      <c r="EH30">
        <v>0.21131992999999999</v>
      </c>
      <c r="EI30">
        <v>3</v>
      </c>
      <c r="EJ30">
        <v>98.8</v>
      </c>
      <c r="EK30" t="s">
        <v>256</v>
      </c>
      <c r="EL30" t="s">
        <v>256</v>
      </c>
      <c r="EM30" t="s">
        <v>256</v>
      </c>
      <c r="EN30" t="s">
        <v>256</v>
      </c>
      <c r="EO30" t="s">
        <v>256</v>
      </c>
      <c r="EP30" t="s">
        <v>256</v>
      </c>
      <c r="EQ30" t="s">
        <v>256</v>
      </c>
      <c r="ER30" t="s">
        <v>256</v>
      </c>
      <c r="ES30" t="s">
        <v>256</v>
      </c>
      <c r="ET30" t="s">
        <v>252</v>
      </c>
      <c r="EU30" t="s">
        <v>256</v>
      </c>
      <c r="EV30" t="s">
        <v>256</v>
      </c>
      <c r="EW30" t="s">
        <v>252</v>
      </c>
      <c r="EX30">
        <v>71.900000000000006</v>
      </c>
      <c r="EY30">
        <v>75.8</v>
      </c>
      <c r="EZ30">
        <v>9.6</v>
      </c>
      <c r="FA30">
        <v>3.6</v>
      </c>
      <c r="FB30">
        <v>4</v>
      </c>
      <c r="FC30">
        <v>1</v>
      </c>
      <c r="FD30">
        <v>3.4</v>
      </c>
      <c r="FE30">
        <v>2.2000000000000002</v>
      </c>
      <c r="FF30">
        <v>1.4</v>
      </c>
      <c r="FG30">
        <v>1.3</v>
      </c>
      <c r="FH30">
        <v>2.9</v>
      </c>
      <c r="FI30">
        <v>1.2</v>
      </c>
      <c r="FJ30">
        <v>129</v>
      </c>
      <c r="FK30" t="s">
        <v>285</v>
      </c>
      <c r="FL30" t="s">
        <v>274</v>
      </c>
      <c r="FM30">
        <v>0</v>
      </c>
      <c r="FN30" t="s">
        <v>260</v>
      </c>
      <c r="FO30">
        <v>74</v>
      </c>
      <c r="FP30">
        <v>26536.378379999998</v>
      </c>
      <c r="FQ30">
        <v>74</v>
      </c>
      <c r="FR30">
        <v>26536.378379999998</v>
      </c>
      <c r="FS30">
        <v>0.481282031</v>
      </c>
      <c r="FT30">
        <v>2860</v>
      </c>
      <c r="FU30">
        <v>686.60559439999997</v>
      </c>
      <c r="FV30">
        <v>3.7201800249999999</v>
      </c>
      <c r="FW30">
        <v>1</v>
      </c>
      <c r="FX30">
        <v>0.50924483099999995</v>
      </c>
      <c r="FY30" t="s">
        <v>276</v>
      </c>
      <c r="FZ30" t="s">
        <v>286</v>
      </c>
      <c r="GA30" t="s">
        <v>337</v>
      </c>
      <c r="GB30" t="s">
        <v>260</v>
      </c>
      <c r="GC30" t="s">
        <v>277</v>
      </c>
      <c r="GD30" t="s">
        <v>260</v>
      </c>
      <c r="GE30">
        <v>6.8</v>
      </c>
      <c r="GF30">
        <v>10.3</v>
      </c>
      <c r="GG30">
        <v>35.9</v>
      </c>
      <c r="GH30">
        <v>2.1</v>
      </c>
      <c r="GI30">
        <v>2.4</v>
      </c>
      <c r="GJ30">
        <v>3295</v>
      </c>
      <c r="GK30">
        <v>1.7</v>
      </c>
      <c r="GL30">
        <v>8.2299999999999998E-2</v>
      </c>
      <c r="GM30">
        <v>0.10539999999999999</v>
      </c>
      <c r="GN30">
        <v>2.16</v>
      </c>
      <c r="GO30">
        <v>0.11</v>
      </c>
      <c r="GP30">
        <v>0.67400000000000004</v>
      </c>
      <c r="GQ30">
        <v>0.1174</v>
      </c>
      <c r="GR30">
        <v>-7.4000000000000003E-3</v>
      </c>
      <c r="GS30">
        <v>8</v>
      </c>
      <c r="GT30">
        <v>26</v>
      </c>
      <c r="GU30">
        <v>0.65800000000000003</v>
      </c>
      <c r="GV30">
        <v>15</v>
      </c>
      <c r="GW30">
        <v>5.1252000000000004</v>
      </c>
      <c r="GX30">
        <v>48.8</v>
      </c>
      <c r="GY30">
        <v>9.7200000000000006</v>
      </c>
      <c r="GZ30">
        <v>4949.8597540000001</v>
      </c>
      <c r="HA30">
        <v>126434.0904</v>
      </c>
      <c r="HB30">
        <v>17.8</v>
      </c>
      <c r="HC30">
        <v>49.2</v>
      </c>
      <c r="HD30">
        <v>4.0999999999999996</v>
      </c>
      <c r="HE30">
        <v>0.1</v>
      </c>
      <c r="HF30">
        <v>3.3</v>
      </c>
      <c r="HG30">
        <v>0</v>
      </c>
      <c r="HH30">
        <v>0.1</v>
      </c>
      <c r="HI30">
        <v>25.2</v>
      </c>
      <c r="HJ30">
        <v>0.2</v>
      </c>
      <c r="HK30" t="s">
        <v>407</v>
      </c>
      <c r="HL30">
        <v>1.0999999999999999E-2</v>
      </c>
      <c r="HM30" s="2">
        <v>123000000000</v>
      </c>
      <c r="HN30">
        <v>62848.807249999998</v>
      </c>
      <c r="HO30">
        <v>19638</v>
      </c>
      <c r="HP30">
        <v>0</v>
      </c>
      <c r="HQ30">
        <v>17743</v>
      </c>
      <c r="HR30">
        <v>0</v>
      </c>
      <c r="HS30">
        <v>0</v>
      </c>
      <c r="HT30">
        <v>24</v>
      </c>
      <c r="HU30">
        <v>48750</v>
      </c>
      <c r="HV30">
        <v>5525</v>
      </c>
      <c r="HW30">
        <v>4</v>
      </c>
      <c r="HX30" t="s">
        <v>263</v>
      </c>
      <c r="HY30" t="s">
        <v>265</v>
      </c>
      <c r="HZ30" t="s">
        <v>263</v>
      </c>
      <c r="IA30" t="s">
        <v>263</v>
      </c>
      <c r="IB30" t="s">
        <v>265</v>
      </c>
      <c r="IC30">
        <v>3</v>
      </c>
      <c r="ID30">
        <v>5</v>
      </c>
      <c r="IE30">
        <v>654564</v>
      </c>
      <c r="IF30">
        <v>2.5789399519999998</v>
      </c>
      <c r="IG30">
        <v>0.42106004800000002</v>
      </c>
      <c r="IH30">
        <v>981846</v>
      </c>
      <c r="II30">
        <v>392738.4</v>
      </c>
      <c r="IJ30">
        <v>818205</v>
      </c>
      <c r="IK30" t="s">
        <v>408</v>
      </c>
      <c r="IL30" t="s">
        <v>267</v>
      </c>
      <c r="IM30">
        <v>1</v>
      </c>
      <c r="IN30">
        <v>0</v>
      </c>
      <c r="IO30">
        <v>0.39200000000000002</v>
      </c>
      <c r="IP30">
        <v>0.58199999999999996</v>
      </c>
    </row>
    <row r="31" spans="1:250" x14ac:dyDescent="0.2">
      <c r="A31" t="s">
        <v>409</v>
      </c>
      <c r="B31" t="s">
        <v>410</v>
      </c>
      <c r="C31">
        <v>8969</v>
      </c>
      <c r="D31">
        <v>1388992</v>
      </c>
      <c r="E31">
        <v>4.5440330000000003E-3</v>
      </c>
      <c r="F31">
        <v>154.86587130000001</v>
      </c>
      <c r="G31">
        <v>11</v>
      </c>
      <c r="H31">
        <v>7.25</v>
      </c>
      <c r="I31">
        <v>1580</v>
      </c>
      <c r="J31">
        <v>6846.6666670000004</v>
      </c>
      <c r="K31">
        <v>82160</v>
      </c>
      <c r="L31">
        <v>39.5</v>
      </c>
      <c r="M31">
        <v>568731</v>
      </c>
      <c r="N31">
        <v>254995</v>
      </c>
      <c r="O31">
        <v>0.214</v>
      </c>
      <c r="P31">
        <v>3.1036392410000002</v>
      </c>
      <c r="Q31">
        <v>16.90948276</v>
      </c>
      <c r="R31">
        <v>6.9222370980000001</v>
      </c>
      <c r="S31">
        <v>37.714257289999999</v>
      </c>
      <c r="T31">
        <v>2.2303613800000002</v>
      </c>
      <c r="U31">
        <v>0</v>
      </c>
      <c r="V31">
        <v>1179</v>
      </c>
      <c r="W31">
        <v>440602</v>
      </c>
      <c r="X31">
        <v>60772.689659999996</v>
      </c>
      <c r="Y31">
        <v>162.62068970000001</v>
      </c>
      <c r="Z31">
        <v>29.848101270000001</v>
      </c>
      <c r="AA31">
        <v>5.362731256</v>
      </c>
      <c r="AB31">
        <v>19.04</v>
      </c>
      <c r="AC31">
        <v>630</v>
      </c>
      <c r="AD31">
        <v>120.01</v>
      </c>
      <c r="AE31">
        <v>60.04140787</v>
      </c>
      <c r="AF31">
        <v>327.12215320000001</v>
      </c>
      <c r="AG31">
        <v>183</v>
      </c>
      <c r="AH31">
        <v>11.31</v>
      </c>
      <c r="AI31">
        <v>4.6349999999999998</v>
      </c>
      <c r="AJ31">
        <v>23.8</v>
      </c>
      <c r="AK31">
        <v>4.83</v>
      </c>
      <c r="AL31">
        <v>0</v>
      </c>
      <c r="AM31">
        <v>9.6000000000000002E-2</v>
      </c>
      <c r="AN31">
        <v>6189.3866669999998</v>
      </c>
      <c r="AO31">
        <v>5010.3866669999998</v>
      </c>
      <c r="AP31">
        <v>4707.3766670000005</v>
      </c>
      <c r="AQ31">
        <v>974.61214629999995</v>
      </c>
      <c r="AR31">
        <v>416.21367520000001</v>
      </c>
      <c r="AS31">
        <v>1015.615246</v>
      </c>
      <c r="AT31">
        <v>0.41099999999999998</v>
      </c>
      <c r="AU31">
        <v>146.4</v>
      </c>
      <c r="AV31">
        <v>195</v>
      </c>
      <c r="AW31">
        <v>2691</v>
      </c>
      <c r="AX31">
        <v>1238</v>
      </c>
      <c r="AY31">
        <v>89.12938303</v>
      </c>
      <c r="AZ31">
        <v>15</v>
      </c>
      <c r="BA31">
        <v>1.0799198270000001</v>
      </c>
      <c r="BB31">
        <v>0</v>
      </c>
      <c r="BC31">
        <v>8.9</v>
      </c>
      <c r="BD31">
        <v>2</v>
      </c>
      <c r="BE31">
        <v>79.400000000000006</v>
      </c>
      <c r="BF31">
        <v>1</v>
      </c>
      <c r="BG31">
        <v>34.700000000000003</v>
      </c>
      <c r="BH31">
        <v>35.4</v>
      </c>
      <c r="BI31">
        <v>0</v>
      </c>
      <c r="BJ31">
        <v>208</v>
      </c>
      <c r="BK31">
        <v>1355329</v>
      </c>
      <c r="BL31">
        <v>27923</v>
      </c>
      <c r="BM31">
        <v>108</v>
      </c>
      <c r="BN31">
        <v>3</v>
      </c>
      <c r="BO31">
        <v>957</v>
      </c>
      <c r="BP31">
        <v>629</v>
      </c>
      <c r="BQ31">
        <v>7353</v>
      </c>
      <c r="BR31">
        <v>118</v>
      </c>
      <c r="BS31">
        <v>143</v>
      </c>
      <c r="BT31">
        <v>5334</v>
      </c>
      <c r="BU31">
        <v>11534</v>
      </c>
      <c r="BV31">
        <v>892</v>
      </c>
      <c r="BW31">
        <v>181</v>
      </c>
      <c r="BX31">
        <v>671</v>
      </c>
      <c r="BY31">
        <v>2060.2377729999998</v>
      </c>
      <c r="BZ31">
        <v>7.9685449070000001</v>
      </c>
      <c r="CA31">
        <v>0.22134846999999999</v>
      </c>
      <c r="CB31">
        <v>70.610161809999994</v>
      </c>
      <c r="CC31">
        <v>46.409395799999999</v>
      </c>
      <c r="CD31">
        <v>542.52509910000003</v>
      </c>
      <c r="CE31">
        <v>8.7063731390000001</v>
      </c>
      <c r="CF31">
        <v>10.550943719999999</v>
      </c>
      <c r="CG31">
        <v>393.55757899999998</v>
      </c>
      <c r="CH31">
        <v>851.01108290000002</v>
      </c>
      <c r="CI31">
        <v>65.814278299999998</v>
      </c>
      <c r="CJ31">
        <v>13.354691000000001</v>
      </c>
      <c r="CK31">
        <v>86.802144459999994</v>
      </c>
      <c r="CL31" t="s">
        <v>256</v>
      </c>
      <c r="CM31">
        <v>1357535</v>
      </c>
      <c r="CN31">
        <v>1.0231721469999999</v>
      </c>
      <c r="CO31">
        <v>7.4</v>
      </c>
      <c r="CP31">
        <v>2.0099999999999998</v>
      </c>
      <c r="CQ31">
        <v>6</v>
      </c>
      <c r="CR31">
        <v>0.04</v>
      </c>
      <c r="CS31">
        <v>0.1</v>
      </c>
      <c r="CT31">
        <v>0.155</v>
      </c>
      <c r="CU31">
        <v>0.124</v>
      </c>
      <c r="CV31">
        <v>3.1E-2</v>
      </c>
      <c r="CW31">
        <v>0.14000000000000001</v>
      </c>
      <c r="CX31">
        <v>30.3</v>
      </c>
      <c r="CY31">
        <v>393</v>
      </c>
      <c r="CZ31">
        <v>7.1</v>
      </c>
      <c r="DA31">
        <v>16.399999999999999</v>
      </c>
      <c r="DB31">
        <v>234</v>
      </c>
      <c r="DC31">
        <v>4</v>
      </c>
      <c r="DD31" t="s">
        <v>411</v>
      </c>
      <c r="DE31">
        <v>841</v>
      </c>
      <c r="DF31">
        <v>12796</v>
      </c>
      <c r="DG31">
        <v>6.5723664000000001E-2</v>
      </c>
      <c r="DH31">
        <v>0.60547505000000001</v>
      </c>
      <c r="DI31" t="s">
        <v>297</v>
      </c>
      <c r="DJ31" t="s">
        <v>297</v>
      </c>
      <c r="DK31" t="s">
        <v>297</v>
      </c>
      <c r="DL31" t="s">
        <v>297</v>
      </c>
      <c r="DM31">
        <v>6.6</v>
      </c>
      <c r="DN31">
        <v>43</v>
      </c>
      <c r="DO31">
        <v>40</v>
      </c>
      <c r="DP31" t="s">
        <v>253</v>
      </c>
      <c r="DR31">
        <v>47</v>
      </c>
      <c r="DS31">
        <v>30</v>
      </c>
      <c r="DT31">
        <v>21</v>
      </c>
      <c r="DU31" t="s">
        <v>254</v>
      </c>
      <c r="DV31" t="s">
        <v>254</v>
      </c>
      <c r="DW31">
        <v>3</v>
      </c>
      <c r="DX31" t="s">
        <v>255</v>
      </c>
      <c r="DY31">
        <v>2</v>
      </c>
      <c r="DZ31">
        <v>8</v>
      </c>
      <c r="EA31">
        <v>5</v>
      </c>
      <c r="EB31">
        <v>4</v>
      </c>
      <c r="EC31">
        <v>7</v>
      </c>
      <c r="ED31">
        <v>0.94199999999999995</v>
      </c>
      <c r="EE31">
        <v>16893</v>
      </c>
      <c r="EF31">
        <v>0.93</v>
      </c>
      <c r="EG31">
        <v>12791</v>
      </c>
      <c r="EH31">
        <v>0.155684031</v>
      </c>
      <c r="EI31">
        <v>25</v>
      </c>
      <c r="EJ31">
        <v>127.7</v>
      </c>
      <c r="EK31" t="s">
        <v>256</v>
      </c>
      <c r="EL31" t="s">
        <v>256</v>
      </c>
      <c r="EM31" t="s">
        <v>256</v>
      </c>
      <c r="EN31" t="s">
        <v>256</v>
      </c>
      <c r="EO31" t="s">
        <v>256</v>
      </c>
      <c r="EP31" t="s">
        <v>256</v>
      </c>
      <c r="EQ31" t="s">
        <v>256</v>
      </c>
      <c r="ER31" t="s">
        <v>256</v>
      </c>
      <c r="ES31" t="s">
        <v>256</v>
      </c>
      <c r="ET31" t="s">
        <v>252</v>
      </c>
      <c r="EU31" t="s">
        <v>256</v>
      </c>
      <c r="EV31" t="s">
        <v>256</v>
      </c>
      <c r="EW31" t="s">
        <v>256</v>
      </c>
      <c r="EX31">
        <v>79.8</v>
      </c>
      <c r="EY31">
        <v>100.2</v>
      </c>
      <c r="EZ31">
        <v>6.3</v>
      </c>
      <c r="FA31">
        <v>2.4</v>
      </c>
      <c r="FB31">
        <v>4</v>
      </c>
      <c r="FC31">
        <v>16.2</v>
      </c>
      <c r="FD31">
        <v>2.2999999999999998</v>
      </c>
      <c r="FE31">
        <v>1.5</v>
      </c>
      <c r="FF31">
        <v>2.1</v>
      </c>
      <c r="FG31">
        <v>1.7</v>
      </c>
      <c r="FH31">
        <v>0.9</v>
      </c>
      <c r="FI31">
        <v>1</v>
      </c>
      <c r="FJ31">
        <v>129</v>
      </c>
      <c r="FK31" t="s">
        <v>285</v>
      </c>
      <c r="FL31" t="b">
        <v>1</v>
      </c>
      <c r="FM31">
        <v>0</v>
      </c>
      <c r="FN31" t="s">
        <v>260</v>
      </c>
      <c r="FO31">
        <v>68</v>
      </c>
      <c r="FP31">
        <v>20426.352940000001</v>
      </c>
      <c r="FQ31">
        <v>68</v>
      </c>
      <c r="FR31">
        <v>20426.352940000001</v>
      </c>
      <c r="FS31">
        <v>3.7908350990000002</v>
      </c>
      <c r="FT31">
        <v>1025</v>
      </c>
      <c r="FU31">
        <v>1355.1141459999999</v>
      </c>
      <c r="FV31">
        <v>11.42825287</v>
      </c>
      <c r="FW31">
        <v>3</v>
      </c>
      <c r="FX31">
        <v>2.1598396540000002</v>
      </c>
      <c r="FY31" t="s">
        <v>337</v>
      </c>
      <c r="FZ31" t="s">
        <v>292</v>
      </c>
      <c r="GA31" t="s">
        <v>260</v>
      </c>
      <c r="GB31" t="s">
        <v>260</v>
      </c>
      <c r="GC31" t="s">
        <v>260</v>
      </c>
      <c r="GD31" t="s">
        <v>286</v>
      </c>
      <c r="GE31">
        <v>11</v>
      </c>
      <c r="GF31">
        <v>17.8</v>
      </c>
      <c r="GG31">
        <v>30.6</v>
      </c>
      <c r="GH31">
        <v>2</v>
      </c>
      <c r="GI31">
        <v>1.7</v>
      </c>
      <c r="GJ31">
        <v>1947</v>
      </c>
      <c r="GK31">
        <v>1.43</v>
      </c>
      <c r="GL31">
        <v>5.4399999999999997E-2</v>
      </c>
      <c r="GM31">
        <v>7.1599999999999997E-2</v>
      </c>
      <c r="GN31">
        <v>4.67</v>
      </c>
      <c r="GO31">
        <v>0.04</v>
      </c>
      <c r="GP31">
        <v>0.76100000000000001</v>
      </c>
      <c r="GQ31">
        <v>0.1812</v>
      </c>
      <c r="GR31">
        <v>-0.14119999999999999</v>
      </c>
      <c r="GS31">
        <v>1</v>
      </c>
      <c r="GT31">
        <v>41</v>
      </c>
      <c r="GU31">
        <v>0.70399999999999996</v>
      </c>
      <c r="GV31">
        <v>20</v>
      </c>
      <c r="GW31">
        <v>0.44845000000000002</v>
      </c>
      <c r="GX31">
        <v>43.8</v>
      </c>
      <c r="GY31">
        <v>0.504</v>
      </c>
      <c r="GZ31">
        <v>362.85306179999998</v>
      </c>
      <c r="HA31">
        <v>56193.55558</v>
      </c>
      <c r="HB31">
        <v>56.5</v>
      </c>
      <c r="HC31">
        <v>1.6</v>
      </c>
      <c r="HD31">
        <v>25.6</v>
      </c>
      <c r="HE31">
        <v>0.4</v>
      </c>
      <c r="HF31">
        <v>6.7</v>
      </c>
      <c r="HG31">
        <v>0</v>
      </c>
      <c r="HH31">
        <v>0</v>
      </c>
      <c r="HI31">
        <v>2.9</v>
      </c>
      <c r="HJ31">
        <v>6.2</v>
      </c>
      <c r="HK31" t="s">
        <v>412</v>
      </c>
      <c r="HL31">
        <v>1.6E-2</v>
      </c>
      <c r="HM31">
        <v>83721800000</v>
      </c>
      <c r="HN31">
        <v>60275.221169999997</v>
      </c>
      <c r="HO31">
        <v>0</v>
      </c>
      <c r="HP31">
        <v>0</v>
      </c>
      <c r="HQ31">
        <v>32000</v>
      </c>
      <c r="HR31">
        <v>7500</v>
      </c>
      <c r="HS31">
        <v>0</v>
      </c>
      <c r="HT31">
        <v>169024</v>
      </c>
      <c r="HU31">
        <v>205446</v>
      </c>
      <c r="HV31">
        <v>14941</v>
      </c>
      <c r="HW31">
        <v>5</v>
      </c>
      <c r="HX31" t="s">
        <v>263</v>
      </c>
      <c r="HY31" t="s">
        <v>263</v>
      </c>
      <c r="HZ31" t="s">
        <v>263</v>
      </c>
      <c r="IA31" t="s">
        <v>263</v>
      </c>
      <c r="IB31" t="s">
        <v>263</v>
      </c>
      <c r="IC31">
        <v>2</v>
      </c>
      <c r="ID31">
        <v>4</v>
      </c>
      <c r="IE31">
        <v>694496</v>
      </c>
      <c r="IF31">
        <v>1.8241796379999999</v>
      </c>
      <c r="IG31">
        <v>0.17582036200000001</v>
      </c>
      <c r="IH31">
        <v>694496</v>
      </c>
      <c r="II31">
        <v>347248</v>
      </c>
      <c r="IJ31">
        <v>694496</v>
      </c>
      <c r="IK31" t="s">
        <v>413</v>
      </c>
      <c r="IL31" t="s">
        <v>267</v>
      </c>
      <c r="IM31">
        <v>2</v>
      </c>
      <c r="IN31">
        <v>1</v>
      </c>
      <c r="IO31">
        <v>0.52700000000000002</v>
      </c>
      <c r="IP31">
        <v>0.45400000000000001</v>
      </c>
    </row>
    <row r="32" spans="1:250" x14ac:dyDescent="0.2">
      <c r="A32" t="s">
        <v>414</v>
      </c>
      <c r="B32" t="s">
        <v>415</v>
      </c>
      <c r="C32">
        <v>7419</v>
      </c>
      <c r="D32">
        <v>9267130</v>
      </c>
      <c r="E32">
        <v>5.515163E-3</v>
      </c>
      <c r="F32">
        <v>1249.107696</v>
      </c>
      <c r="G32">
        <v>0</v>
      </c>
      <c r="H32">
        <v>13</v>
      </c>
      <c r="I32">
        <v>1563</v>
      </c>
      <c r="J32">
        <v>6773</v>
      </c>
      <c r="K32">
        <v>81276</v>
      </c>
      <c r="L32">
        <v>39.075000000000003</v>
      </c>
      <c r="M32">
        <v>760462</v>
      </c>
      <c r="N32">
        <v>308976</v>
      </c>
      <c r="O32">
        <v>0.19800000000000001</v>
      </c>
      <c r="P32">
        <v>3.8015650380000001</v>
      </c>
      <c r="Q32">
        <v>11.42662722</v>
      </c>
      <c r="R32">
        <v>9.3565382150000005</v>
      </c>
      <c r="S32">
        <v>28.123594669999999</v>
      </c>
      <c r="T32">
        <v>2.4612332349999999</v>
      </c>
      <c r="U32">
        <v>7</v>
      </c>
      <c r="V32">
        <v>1394</v>
      </c>
      <c r="W32">
        <v>471650</v>
      </c>
      <c r="X32">
        <v>36280.769229999998</v>
      </c>
      <c r="Y32">
        <v>107.2307692</v>
      </c>
      <c r="Z32">
        <v>35.674984010000003</v>
      </c>
      <c r="AA32">
        <v>5.8030660960000002</v>
      </c>
      <c r="AB32">
        <v>16.03</v>
      </c>
      <c r="AC32">
        <v>683</v>
      </c>
      <c r="AD32">
        <v>109.54</v>
      </c>
      <c r="AE32">
        <v>100.1926782</v>
      </c>
      <c r="AF32">
        <v>301.15606939999998</v>
      </c>
      <c r="AG32">
        <v>343.77</v>
      </c>
      <c r="AH32">
        <v>8.74</v>
      </c>
      <c r="AI32">
        <v>4.9779999999999998</v>
      </c>
      <c r="AJ32">
        <v>0</v>
      </c>
      <c r="AK32">
        <v>5.19</v>
      </c>
      <c r="AL32">
        <v>0.1075</v>
      </c>
      <c r="AM32">
        <v>0.13200000000000001</v>
      </c>
      <c r="AN32">
        <v>5878.9639999999999</v>
      </c>
      <c r="AO32">
        <v>4484.9639999999999</v>
      </c>
      <c r="AP32">
        <v>4031.654</v>
      </c>
      <c r="AQ32">
        <v>776.8119461</v>
      </c>
      <c r="AR32">
        <v>461.287643</v>
      </c>
      <c r="AS32">
        <v>809.89433510000003</v>
      </c>
      <c r="AT32">
        <v>0.14699999999999999</v>
      </c>
      <c r="AU32">
        <v>195.4</v>
      </c>
      <c r="AV32">
        <v>210</v>
      </c>
      <c r="AW32">
        <v>18613</v>
      </c>
      <c r="AX32">
        <v>6465</v>
      </c>
      <c r="AY32">
        <v>69.762698920000005</v>
      </c>
      <c r="AZ32">
        <v>10</v>
      </c>
      <c r="BA32">
        <v>0.107908274</v>
      </c>
      <c r="BB32">
        <v>4.3</v>
      </c>
      <c r="BC32">
        <v>5</v>
      </c>
      <c r="BD32">
        <v>1.4</v>
      </c>
      <c r="BE32">
        <v>80.099999999999994</v>
      </c>
      <c r="BF32">
        <v>5.5</v>
      </c>
      <c r="BG32">
        <v>35.799999999999997</v>
      </c>
      <c r="BH32">
        <v>27.4</v>
      </c>
      <c r="BI32">
        <v>0</v>
      </c>
      <c r="BJ32">
        <v>177</v>
      </c>
      <c r="BK32">
        <v>3844336</v>
      </c>
      <c r="BL32">
        <v>51188</v>
      </c>
      <c r="BM32">
        <v>93</v>
      </c>
      <c r="BN32">
        <v>1</v>
      </c>
      <c r="BO32">
        <v>3114</v>
      </c>
      <c r="BP32">
        <v>1245</v>
      </c>
      <c r="BQ32">
        <v>6052</v>
      </c>
      <c r="BR32">
        <v>125</v>
      </c>
      <c r="BS32">
        <v>201</v>
      </c>
      <c r="BT32">
        <v>10330</v>
      </c>
      <c r="BU32">
        <v>23380</v>
      </c>
      <c r="BV32">
        <v>5079</v>
      </c>
      <c r="BW32">
        <v>1243</v>
      </c>
      <c r="BX32">
        <v>325</v>
      </c>
      <c r="BY32">
        <v>1331.5173279999999</v>
      </c>
      <c r="BZ32">
        <v>2.4191433839999998</v>
      </c>
      <c r="CA32">
        <v>2.6012293999999998E-2</v>
      </c>
      <c r="CB32">
        <v>81.002284919999994</v>
      </c>
      <c r="CC32">
        <v>32.385306589999999</v>
      </c>
      <c r="CD32">
        <v>157.42640599999999</v>
      </c>
      <c r="CE32">
        <v>3.2515368059999998</v>
      </c>
      <c r="CF32">
        <v>5.2284711850000001</v>
      </c>
      <c r="CG32">
        <v>268.70700169999998</v>
      </c>
      <c r="CH32">
        <v>608.16744430000006</v>
      </c>
      <c r="CI32">
        <v>132.1164435</v>
      </c>
      <c r="CJ32">
        <v>32.333281999999997</v>
      </c>
      <c r="CK32">
        <v>49.508274370000002</v>
      </c>
      <c r="CL32" t="s">
        <v>252</v>
      </c>
      <c r="CM32">
        <v>6006247</v>
      </c>
      <c r="CN32">
        <v>1.5429152349999999</v>
      </c>
      <c r="CO32">
        <v>6.3</v>
      </c>
      <c r="CP32">
        <v>0.74</v>
      </c>
      <c r="CQ32">
        <v>4.83</v>
      </c>
      <c r="CR32">
        <v>0.1</v>
      </c>
      <c r="CS32">
        <v>0.31</v>
      </c>
      <c r="CT32">
        <v>7.4999999999999997E-2</v>
      </c>
      <c r="CU32">
        <v>5.0999999999999997E-2</v>
      </c>
      <c r="CV32">
        <v>2.4E-2</v>
      </c>
      <c r="CW32">
        <v>6.3E-2</v>
      </c>
      <c r="CX32">
        <v>32.1</v>
      </c>
      <c r="CY32">
        <v>2840</v>
      </c>
      <c r="CZ32">
        <v>24.2</v>
      </c>
      <c r="DA32">
        <v>7.1</v>
      </c>
      <c r="DB32">
        <v>679</v>
      </c>
      <c r="DC32">
        <v>5.3</v>
      </c>
      <c r="DD32">
        <v>38.1</v>
      </c>
      <c r="DE32">
        <v>2642</v>
      </c>
      <c r="DF32">
        <v>78725</v>
      </c>
      <c r="DG32">
        <v>3.3559859999999997E-2</v>
      </c>
      <c r="DH32">
        <v>0.285093659</v>
      </c>
      <c r="DI32">
        <v>21484</v>
      </c>
      <c r="DJ32">
        <v>12.5</v>
      </c>
      <c r="DK32">
        <v>212</v>
      </c>
      <c r="DL32">
        <v>1164</v>
      </c>
      <c r="DM32">
        <v>10</v>
      </c>
      <c r="DN32">
        <v>17</v>
      </c>
      <c r="DO32">
        <v>40</v>
      </c>
      <c r="DP32" t="s">
        <v>253</v>
      </c>
      <c r="DR32">
        <v>7</v>
      </c>
      <c r="DS32">
        <v>13</v>
      </c>
      <c r="DT32">
        <v>16</v>
      </c>
      <c r="DU32" t="s">
        <v>298</v>
      </c>
      <c r="DV32" t="s">
        <v>298</v>
      </c>
      <c r="DW32">
        <v>1</v>
      </c>
      <c r="DX32" t="s">
        <v>416</v>
      </c>
      <c r="DY32">
        <v>3</v>
      </c>
      <c r="DZ32">
        <v>3</v>
      </c>
      <c r="EA32">
        <v>2</v>
      </c>
      <c r="EB32">
        <v>2</v>
      </c>
      <c r="EC32">
        <v>1</v>
      </c>
      <c r="ED32">
        <v>0.83099999999999996</v>
      </c>
      <c r="EE32">
        <v>20021</v>
      </c>
      <c r="EF32">
        <v>0.9</v>
      </c>
      <c r="EG32">
        <v>12988</v>
      </c>
      <c r="EH32">
        <v>0.15980117099999999</v>
      </c>
      <c r="EI32">
        <v>30</v>
      </c>
      <c r="EJ32">
        <v>144.69999999999999</v>
      </c>
      <c r="EK32" t="s">
        <v>256</v>
      </c>
      <c r="EL32" t="s">
        <v>252</v>
      </c>
      <c r="EM32" t="s">
        <v>256</v>
      </c>
      <c r="EN32" t="s">
        <v>256</v>
      </c>
      <c r="EO32" t="s">
        <v>256</v>
      </c>
      <c r="EP32" t="s">
        <v>256</v>
      </c>
      <c r="EQ32" t="s">
        <v>256</v>
      </c>
      <c r="ER32" t="s">
        <v>256</v>
      </c>
      <c r="ES32" t="s">
        <v>256</v>
      </c>
      <c r="ET32" t="s">
        <v>252</v>
      </c>
      <c r="EU32" t="s">
        <v>256</v>
      </c>
      <c r="EV32" t="s">
        <v>256</v>
      </c>
      <c r="EW32" t="s">
        <v>256</v>
      </c>
      <c r="EX32">
        <v>81.2</v>
      </c>
      <c r="EY32">
        <v>89.1</v>
      </c>
      <c r="EZ32">
        <v>2.2000000000000002</v>
      </c>
      <c r="FA32">
        <v>3.3</v>
      </c>
      <c r="FB32">
        <v>2.9</v>
      </c>
      <c r="FC32">
        <v>10.1</v>
      </c>
      <c r="FD32">
        <v>2.1</v>
      </c>
      <c r="FE32">
        <v>1.1000000000000001</v>
      </c>
      <c r="FF32">
        <v>1.8</v>
      </c>
      <c r="FG32">
        <v>1.6</v>
      </c>
      <c r="FH32">
        <v>0.9</v>
      </c>
      <c r="FI32">
        <v>0.6</v>
      </c>
      <c r="FJ32">
        <v>135</v>
      </c>
      <c r="FK32" t="s">
        <v>257</v>
      </c>
      <c r="FL32" t="b">
        <v>1</v>
      </c>
      <c r="FM32">
        <v>0</v>
      </c>
      <c r="FN32" t="s">
        <v>260</v>
      </c>
      <c r="FO32">
        <v>50</v>
      </c>
      <c r="FP32">
        <v>185342.6</v>
      </c>
      <c r="FQ32">
        <v>50</v>
      </c>
      <c r="FR32">
        <v>185342.6</v>
      </c>
      <c r="FS32">
        <v>3.3697263780000002</v>
      </c>
      <c r="FT32">
        <v>6114</v>
      </c>
      <c r="FU32">
        <v>1515.722931</v>
      </c>
      <c r="FV32">
        <v>82.410028310000001</v>
      </c>
      <c r="FW32">
        <v>24</v>
      </c>
      <c r="FX32">
        <v>2.589798568</v>
      </c>
      <c r="FY32" t="s">
        <v>276</v>
      </c>
      <c r="FZ32" t="s">
        <v>337</v>
      </c>
      <c r="GA32" t="s">
        <v>260</v>
      </c>
      <c r="GB32" t="s">
        <v>260</v>
      </c>
      <c r="GC32" t="s">
        <v>337</v>
      </c>
      <c r="GD32" t="s">
        <v>275</v>
      </c>
      <c r="GE32">
        <v>7.8</v>
      </c>
      <c r="GF32">
        <v>11.8</v>
      </c>
      <c r="GG32">
        <v>28.2</v>
      </c>
      <c r="GH32">
        <v>4</v>
      </c>
      <c r="GJ32">
        <v>21284</v>
      </c>
      <c r="GK32">
        <v>2.4</v>
      </c>
      <c r="GL32">
        <v>7.7499999999999999E-2</v>
      </c>
      <c r="GM32">
        <v>9.8000000000000004E-2</v>
      </c>
      <c r="GN32">
        <v>2.36</v>
      </c>
      <c r="GO32">
        <v>0.14000000000000001</v>
      </c>
      <c r="GP32">
        <v>0.65200000000000002</v>
      </c>
      <c r="GQ32">
        <v>0.14580000000000001</v>
      </c>
      <c r="GR32">
        <v>-5.7999999999999996E-3</v>
      </c>
      <c r="GS32">
        <v>31</v>
      </c>
      <c r="GT32">
        <v>22</v>
      </c>
      <c r="GU32">
        <v>0.68500000000000005</v>
      </c>
      <c r="GV32">
        <v>113</v>
      </c>
      <c r="GW32">
        <v>6.5654867000000006E-2</v>
      </c>
      <c r="GX32">
        <v>52.7</v>
      </c>
      <c r="GY32">
        <v>0.02</v>
      </c>
      <c r="GZ32">
        <v>2.1581654729999999</v>
      </c>
      <c r="HA32">
        <v>2695.7811029999998</v>
      </c>
      <c r="HB32">
        <v>45.8</v>
      </c>
      <c r="HC32">
        <v>1.7</v>
      </c>
      <c r="HD32">
        <v>47.8</v>
      </c>
      <c r="HE32">
        <v>0.1</v>
      </c>
      <c r="HF32">
        <v>0</v>
      </c>
      <c r="HG32">
        <v>0</v>
      </c>
      <c r="HH32">
        <v>2.5</v>
      </c>
      <c r="HI32">
        <v>0</v>
      </c>
      <c r="HJ32">
        <v>2.2999999999999998</v>
      </c>
      <c r="HK32" t="s">
        <v>287</v>
      </c>
      <c r="HL32">
        <v>0.02</v>
      </c>
      <c r="HM32" s="2">
        <v>573000000000</v>
      </c>
      <c r="HN32">
        <v>61804.841410000001</v>
      </c>
      <c r="HO32">
        <v>0</v>
      </c>
      <c r="HP32">
        <v>25</v>
      </c>
      <c r="HQ32">
        <v>11605</v>
      </c>
      <c r="HR32">
        <v>2500</v>
      </c>
      <c r="HS32">
        <v>5850</v>
      </c>
      <c r="HT32">
        <v>2000</v>
      </c>
      <c r="HU32">
        <v>74456</v>
      </c>
      <c r="HV32">
        <v>81042</v>
      </c>
      <c r="HW32">
        <v>2</v>
      </c>
      <c r="HX32" t="s">
        <v>265</v>
      </c>
      <c r="HY32" t="s">
        <v>417</v>
      </c>
      <c r="HZ32" t="s">
        <v>265</v>
      </c>
      <c r="IA32" t="s">
        <v>375</v>
      </c>
      <c r="IB32" t="s">
        <v>264</v>
      </c>
      <c r="IC32">
        <v>12</v>
      </c>
      <c r="ID32">
        <v>14</v>
      </c>
      <c r="IE32">
        <v>772260.83330000006</v>
      </c>
      <c r="IF32">
        <v>12.17063154</v>
      </c>
      <c r="IG32">
        <v>-0.170631543</v>
      </c>
      <c r="IH32">
        <v>4633565</v>
      </c>
      <c r="II32">
        <v>661937.85710000002</v>
      </c>
      <c r="IJ32">
        <v>2702912.9169999999</v>
      </c>
      <c r="IK32" t="s">
        <v>418</v>
      </c>
      <c r="IL32" t="s">
        <v>303</v>
      </c>
      <c r="IM32">
        <v>1.8333333329999999</v>
      </c>
      <c r="IN32">
        <v>1</v>
      </c>
      <c r="IO32">
        <v>0.57099999999999995</v>
      </c>
      <c r="IP32">
        <v>0.41299999999999998</v>
      </c>
    </row>
    <row r="33" spans="1:250" x14ac:dyDescent="0.2">
      <c r="A33" t="s">
        <v>419</v>
      </c>
      <c r="B33" t="s">
        <v>420</v>
      </c>
      <c r="C33">
        <v>121365</v>
      </c>
      <c r="D33">
        <v>2115877</v>
      </c>
      <c r="E33">
        <v>2.797824E-3</v>
      </c>
      <c r="F33">
        <v>17.433996619999999</v>
      </c>
      <c r="G33">
        <v>7</v>
      </c>
      <c r="H33">
        <v>11.5</v>
      </c>
      <c r="I33">
        <v>1097</v>
      </c>
      <c r="J33">
        <v>4753.6666670000004</v>
      </c>
      <c r="K33">
        <v>57044</v>
      </c>
      <c r="L33">
        <v>27.425000000000001</v>
      </c>
      <c r="M33">
        <v>384427</v>
      </c>
      <c r="N33">
        <v>185641</v>
      </c>
      <c r="O33">
        <v>0.153</v>
      </c>
      <c r="P33">
        <v>3.2543475210000001</v>
      </c>
      <c r="Q33">
        <v>7.7609113709999997</v>
      </c>
      <c r="R33">
        <v>6.7391311969999999</v>
      </c>
      <c r="S33">
        <v>16.071362879999999</v>
      </c>
      <c r="T33">
        <v>2.0708087110000002</v>
      </c>
      <c r="U33">
        <v>0</v>
      </c>
      <c r="V33">
        <v>834</v>
      </c>
      <c r="W33">
        <v>300527</v>
      </c>
      <c r="X33">
        <v>26132.782609999998</v>
      </c>
      <c r="Y33">
        <v>72.52173913</v>
      </c>
      <c r="Z33">
        <v>30.41020966</v>
      </c>
      <c r="AA33">
        <v>5.268336723</v>
      </c>
      <c r="AB33">
        <v>12.94</v>
      </c>
      <c r="AC33">
        <v>670</v>
      </c>
      <c r="AD33">
        <v>86.66</v>
      </c>
      <c r="AE33">
        <v>106.7285383</v>
      </c>
      <c r="AF33">
        <v>254.5243619</v>
      </c>
      <c r="AG33">
        <v>307.79000000000002</v>
      </c>
      <c r="AH33">
        <v>12.33</v>
      </c>
      <c r="AI33">
        <v>5.0359999999999996</v>
      </c>
      <c r="AJ33">
        <v>59</v>
      </c>
      <c r="AK33">
        <v>4.3099999999999996</v>
      </c>
      <c r="AL33">
        <v>5.8999999999999997E-2</v>
      </c>
      <c r="AM33">
        <v>0.10199999999999999</v>
      </c>
      <c r="AN33">
        <v>4268.7926669999997</v>
      </c>
      <c r="AO33">
        <v>3434.7926670000002</v>
      </c>
      <c r="AP33">
        <v>3040.3426669999999</v>
      </c>
      <c r="AQ33">
        <v>705.41593190000003</v>
      </c>
      <c r="AR33">
        <v>246.58091379999999</v>
      </c>
      <c r="AS33">
        <v>603.72173680000003</v>
      </c>
      <c r="AT33">
        <v>0.46200000000000002</v>
      </c>
      <c r="AU33">
        <v>778.3</v>
      </c>
      <c r="AV33">
        <v>315</v>
      </c>
      <c r="AW33">
        <v>6634</v>
      </c>
      <c r="AX33">
        <v>6942</v>
      </c>
      <c r="AY33">
        <v>328.09090509999999</v>
      </c>
      <c r="AZ33">
        <v>75</v>
      </c>
      <c r="BA33">
        <v>3.5446294850000002</v>
      </c>
      <c r="BB33">
        <v>10.8</v>
      </c>
      <c r="BC33">
        <v>22.7</v>
      </c>
      <c r="BD33">
        <v>5.8</v>
      </c>
      <c r="BE33">
        <v>76.900000000000006</v>
      </c>
      <c r="BF33">
        <v>1.25</v>
      </c>
      <c r="BG33">
        <v>34.4</v>
      </c>
      <c r="BH33">
        <v>29.1</v>
      </c>
      <c r="BI33">
        <v>0</v>
      </c>
      <c r="BJ33">
        <v>42</v>
      </c>
      <c r="BK33">
        <v>1285483</v>
      </c>
      <c r="BL33">
        <v>68916</v>
      </c>
      <c r="BM33">
        <v>230</v>
      </c>
      <c r="BN33">
        <v>38</v>
      </c>
      <c r="BO33">
        <v>7249</v>
      </c>
      <c r="BP33">
        <v>593</v>
      </c>
      <c r="BQ33">
        <v>15760</v>
      </c>
      <c r="BR33">
        <v>411</v>
      </c>
      <c r="BS33">
        <v>91</v>
      </c>
      <c r="BT33">
        <v>8583</v>
      </c>
      <c r="BU33">
        <v>25657</v>
      </c>
      <c r="BV33">
        <v>7316</v>
      </c>
      <c r="BW33">
        <v>2029</v>
      </c>
      <c r="BX33">
        <v>959</v>
      </c>
      <c r="BY33">
        <v>5361.0977350000003</v>
      </c>
      <c r="BZ33">
        <v>17.89210748</v>
      </c>
      <c r="CA33">
        <v>2.9560873230000002</v>
      </c>
      <c r="CB33">
        <v>563.91255269999999</v>
      </c>
      <c r="CC33">
        <v>46.130520590000003</v>
      </c>
      <c r="CD33">
        <v>1225.998321</v>
      </c>
      <c r="CE33">
        <v>31.972418149999999</v>
      </c>
      <c r="CF33">
        <v>7.0790512200000002</v>
      </c>
      <c r="CG33">
        <v>667.68677609999997</v>
      </c>
      <c r="CH33">
        <v>1995.903485</v>
      </c>
      <c r="CI33">
        <v>569.12460139999996</v>
      </c>
      <c r="CJ33">
        <v>157.83950469999999</v>
      </c>
      <c r="CK33">
        <v>8.4539956969999999</v>
      </c>
      <c r="CL33" t="s">
        <v>256</v>
      </c>
      <c r="CM33">
        <v>1783151</v>
      </c>
      <c r="CN33">
        <v>1.1865944049999999</v>
      </c>
      <c r="CO33">
        <v>20.2</v>
      </c>
      <c r="CP33">
        <v>1.97</v>
      </c>
      <c r="CQ33">
        <v>4.5</v>
      </c>
      <c r="CR33">
        <v>0.03</v>
      </c>
      <c r="CS33">
        <v>0.14000000000000001</v>
      </c>
      <c r="CT33">
        <v>8.8999999999999996E-2</v>
      </c>
      <c r="CU33">
        <v>7.9000000000000001E-2</v>
      </c>
      <c r="CV33">
        <v>0.01</v>
      </c>
      <c r="CW33">
        <v>8.4000000000000005E-2</v>
      </c>
      <c r="CX33">
        <v>39</v>
      </c>
      <c r="CY33">
        <v>784</v>
      </c>
      <c r="CZ33">
        <v>8</v>
      </c>
      <c r="DA33">
        <v>24.2</v>
      </c>
      <c r="DB33">
        <v>516</v>
      </c>
      <c r="DC33">
        <v>4.08</v>
      </c>
      <c r="DD33">
        <v>21.5</v>
      </c>
      <c r="DE33">
        <v>1430</v>
      </c>
      <c r="DF33">
        <v>26034</v>
      </c>
      <c r="DG33">
        <v>5.4928170999999998E-2</v>
      </c>
      <c r="DH33">
        <v>0.67584268800000002</v>
      </c>
      <c r="DI33">
        <v>3999</v>
      </c>
      <c r="DJ33">
        <v>10.1</v>
      </c>
      <c r="DK33">
        <v>168</v>
      </c>
      <c r="DL33">
        <v>893</v>
      </c>
      <c r="DM33">
        <v>24.4</v>
      </c>
      <c r="DN33">
        <v>61</v>
      </c>
      <c r="DO33">
        <v>40</v>
      </c>
      <c r="DP33" t="s">
        <v>253</v>
      </c>
      <c r="DR33">
        <v>5</v>
      </c>
      <c r="DS33">
        <v>18</v>
      </c>
      <c r="DT33">
        <v>20</v>
      </c>
      <c r="DU33" t="s">
        <v>254</v>
      </c>
      <c r="DV33" t="s">
        <v>254</v>
      </c>
      <c r="DW33">
        <v>3</v>
      </c>
      <c r="DX33" t="s">
        <v>255</v>
      </c>
      <c r="DY33">
        <v>2</v>
      </c>
      <c r="DZ33">
        <v>50</v>
      </c>
      <c r="EA33">
        <v>49</v>
      </c>
      <c r="EB33">
        <v>49</v>
      </c>
      <c r="EC33">
        <v>25</v>
      </c>
      <c r="ED33">
        <v>0.83499999999999996</v>
      </c>
      <c r="EE33">
        <v>9582</v>
      </c>
      <c r="EF33">
        <v>0.86</v>
      </c>
      <c r="EG33">
        <v>8617</v>
      </c>
      <c r="EH33">
        <v>0.151058832</v>
      </c>
      <c r="EI33">
        <v>7</v>
      </c>
      <c r="EJ33">
        <v>82.7</v>
      </c>
      <c r="EK33" t="s">
        <v>256</v>
      </c>
      <c r="EL33" t="s">
        <v>256</v>
      </c>
      <c r="EM33" t="s">
        <v>256</v>
      </c>
      <c r="EN33" t="s">
        <v>256</v>
      </c>
      <c r="EO33" t="s">
        <v>256</v>
      </c>
      <c r="EP33" t="s">
        <v>256</v>
      </c>
      <c r="EQ33" t="s">
        <v>256</v>
      </c>
      <c r="ER33" t="s">
        <v>256</v>
      </c>
      <c r="ES33" t="s">
        <v>252</v>
      </c>
      <c r="ET33" t="s">
        <v>252</v>
      </c>
      <c r="EU33" t="s">
        <v>252</v>
      </c>
      <c r="EV33" t="s">
        <v>256</v>
      </c>
      <c r="EW33" t="s">
        <v>256</v>
      </c>
      <c r="EX33">
        <v>73.400000000000006</v>
      </c>
      <c r="EY33">
        <v>66.7</v>
      </c>
      <c r="EZ33">
        <v>7.8</v>
      </c>
      <c r="FA33">
        <v>4.5</v>
      </c>
      <c r="FB33">
        <v>5.0999999999999996</v>
      </c>
      <c r="FC33">
        <v>0.8</v>
      </c>
      <c r="FD33">
        <v>2.6</v>
      </c>
      <c r="FE33">
        <v>2.8</v>
      </c>
      <c r="FF33">
        <v>2.9</v>
      </c>
      <c r="FG33">
        <v>2</v>
      </c>
      <c r="FH33">
        <v>1.6</v>
      </c>
      <c r="FI33">
        <v>1.8</v>
      </c>
      <c r="FJ33">
        <v>93</v>
      </c>
      <c r="FK33" t="s">
        <v>285</v>
      </c>
      <c r="FL33" t="b">
        <v>1</v>
      </c>
      <c r="FM33">
        <v>1</v>
      </c>
      <c r="FN33">
        <v>2115877</v>
      </c>
      <c r="FO33">
        <v>34</v>
      </c>
      <c r="FP33">
        <v>62231.676469999999</v>
      </c>
      <c r="FQ33">
        <v>35</v>
      </c>
      <c r="FR33">
        <v>60453.628570000001</v>
      </c>
      <c r="FS33">
        <v>0.144193136</v>
      </c>
      <c r="FT33">
        <v>2447</v>
      </c>
      <c r="FU33">
        <v>864.68205969999997</v>
      </c>
      <c r="FV33">
        <v>2.016232027</v>
      </c>
      <c r="FW33">
        <v>1</v>
      </c>
      <c r="FX33">
        <v>0.47261726500000001</v>
      </c>
      <c r="FY33" t="s">
        <v>261</v>
      </c>
      <c r="FZ33" t="s">
        <v>261</v>
      </c>
      <c r="GA33" t="s">
        <v>337</v>
      </c>
      <c r="GB33" t="s">
        <v>307</v>
      </c>
      <c r="GC33" t="s">
        <v>260</v>
      </c>
      <c r="GD33" t="s">
        <v>260</v>
      </c>
      <c r="GE33">
        <v>9.1</v>
      </c>
      <c r="GF33">
        <v>13.2</v>
      </c>
      <c r="GG33">
        <v>34.6</v>
      </c>
      <c r="GH33">
        <v>4.4000000000000004</v>
      </c>
      <c r="GI33">
        <v>1.8</v>
      </c>
      <c r="GJ33">
        <v>1546</v>
      </c>
      <c r="GK33">
        <v>0.74</v>
      </c>
      <c r="GL33">
        <v>0.21490000000000001</v>
      </c>
      <c r="GM33">
        <v>0.18590000000000001</v>
      </c>
      <c r="GN33">
        <v>2.2599999999999998</v>
      </c>
      <c r="GO33">
        <v>7.0000000000000007E-2</v>
      </c>
      <c r="GP33">
        <v>0.70799999999999996</v>
      </c>
      <c r="GQ33">
        <v>0.15379999999999999</v>
      </c>
      <c r="GR33">
        <v>-8.3799999999999999E-2</v>
      </c>
      <c r="GS33">
        <v>46</v>
      </c>
      <c r="GT33">
        <v>46</v>
      </c>
      <c r="GU33">
        <v>0.45900000000000002</v>
      </c>
      <c r="GV33">
        <v>15</v>
      </c>
      <c r="GW33">
        <v>8.0909999999999993</v>
      </c>
      <c r="GX33">
        <v>53.4</v>
      </c>
      <c r="GY33">
        <v>10.648</v>
      </c>
      <c r="GZ33">
        <v>5032.4286339999999</v>
      </c>
      <c r="HA33">
        <v>87735.343800000002</v>
      </c>
      <c r="HB33">
        <v>0</v>
      </c>
      <c r="HC33">
        <v>35.5</v>
      </c>
      <c r="HD33">
        <v>28.4</v>
      </c>
      <c r="HE33">
        <v>0.1</v>
      </c>
      <c r="HF33">
        <v>0.5</v>
      </c>
      <c r="HG33">
        <v>0.1</v>
      </c>
      <c r="HH33">
        <v>5</v>
      </c>
      <c r="HI33">
        <v>30.2</v>
      </c>
      <c r="HJ33">
        <v>0.1</v>
      </c>
      <c r="HK33" t="s">
        <v>421</v>
      </c>
      <c r="HL33">
        <v>1.2E-2</v>
      </c>
      <c r="HM33">
        <v>96488400000</v>
      </c>
      <c r="HN33">
        <v>45602.08367</v>
      </c>
      <c r="HO33">
        <v>0</v>
      </c>
      <c r="HP33">
        <v>0</v>
      </c>
      <c r="HQ33">
        <v>325</v>
      </c>
      <c r="HR33">
        <v>2500</v>
      </c>
      <c r="HS33">
        <v>0</v>
      </c>
      <c r="HT33">
        <v>880</v>
      </c>
      <c r="HU33">
        <v>0</v>
      </c>
      <c r="HV33">
        <v>21250</v>
      </c>
      <c r="HW33">
        <v>5</v>
      </c>
      <c r="HX33" t="s">
        <v>263</v>
      </c>
      <c r="HY33" t="s">
        <v>264</v>
      </c>
      <c r="HZ33" t="s">
        <v>263</v>
      </c>
      <c r="IA33" t="s">
        <v>263</v>
      </c>
      <c r="IB33" t="s">
        <v>263</v>
      </c>
      <c r="IC33">
        <v>3</v>
      </c>
      <c r="ID33">
        <v>5</v>
      </c>
      <c r="IE33">
        <v>705292.33330000006</v>
      </c>
      <c r="IF33">
        <v>2.7788063140000001</v>
      </c>
      <c r="IG33">
        <v>0.221193686</v>
      </c>
      <c r="IH33">
        <v>1057938.5</v>
      </c>
      <c r="II33">
        <v>423175.4</v>
      </c>
      <c r="IJ33">
        <v>881615.41669999994</v>
      </c>
      <c r="IK33" t="s">
        <v>422</v>
      </c>
      <c r="IL33" t="s">
        <v>303</v>
      </c>
      <c r="IM33">
        <v>1.6666666670000001</v>
      </c>
      <c r="IN33">
        <v>1</v>
      </c>
      <c r="IO33">
        <v>0.54300000000000004</v>
      </c>
      <c r="IP33">
        <v>0.435</v>
      </c>
    </row>
    <row r="34" spans="1:250" x14ac:dyDescent="0.2">
      <c r="A34" t="s">
        <v>423</v>
      </c>
      <c r="B34" t="s">
        <v>424</v>
      </c>
      <c r="C34">
        <v>109806</v>
      </c>
      <c r="D34">
        <v>3143991</v>
      </c>
      <c r="E34">
        <v>1.4041019E-2</v>
      </c>
      <c r="F34">
        <v>28.632233209999999</v>
      </c>
      <c r="G34">
        <v>3</v>
      </c>
      <c r="H34">
        <v>9.75</v>
      </c>
      <c r="I34">
        <v>1246</v>
      </c>
      <c r="J34">
        <v>5399.3333329999996</v>
      </c>
      <c r="K34">
        <v>64792</v>
      </c>
      <c r="L34">
        <v>31.15</v>
      </c>
      <c r="M34">
        <v>540025</v>
      </c>
      <c r="N34">
        <v>205028</v>
      </c>
      <c r="O34">
        <v>0.13500000000000001</v>
      </c>
      <c r="P34">
        <v>3.1644030129999998</v>
      </c>
      <c r="Q34">
        <v>10.109861929999999</v>
      </c>
      <c r="R34">
        <v>8.3347481170000002</v>
      </c>
      <c r="S34">
        <v>26.628451680000001</v>
      </c>
      <c r="T34">
        <v>2.6339085390000001</v>
      </c>
      <c r="U34">
        <v>11</v>
      </c>
      <c r="V34">
        <v>1229</v>
      </c>
      <c r="W34">
        <v>446108</v>
      </c>
      <c r="X34">
        <v>45754.666669999999</v>
      </c>
      <c r="Y34">
        <v>126.05128209999999</v>
      </c>
      <c r="Z34">
        <v>39.454253610000002</v>
      </c>
      <c r="AA34">
        <v>6.8852327449999997</v>
      </c>
      <c r="AB34">
        <v>11.34</v>
      </c>
      <c r="AC34">
        <v>973</v>
      </c>
      <c r="AD34">
        <v>110.36</v>
      </c>
      <c r="AE34">
        <v>88.036117379999993</v>
      </c>
      <c r="AF34">
        <v>281.2641084</v>
      </c>
      <c r="AG34">
        <v>293.43</v>
      </c>
      <c r="AH34">
        <v>8.15</v>
      </c>
      <c r="AI34">
        <v>4.6829999999999998</v>
      </c>
      <c r="AJ34">
        <v>49</v>
      </c>
      <c r="AK34">
        <v>4.43</v>
      </c>
      <c r="AL34">
        <v>0</v>
      </c>
      <c r="AM34">
        <v>9.6000000000000002E-2</v>
      </c>
      <c r="AN34">
        <v>4880.9973330000003</v>
      </c>
      <c r="AO34">
        <v>3651.9973329999998</v>
      </c>
      <c r="AP34">
        <v>3248.2073329999998</v>
      </c>
      <c r="AQ34">
        <v>733.22964639999998</v>
      </c>
      <c r="AR34">
        <v>398.55304699999999</v>
      </c>
      <c r="AS34">
        <v>693.61676990000001</v>
      </c>
      <c r="AT34">
        <v>0.47299999999999998</v>
      </c>
      <c r="AU34">
        <v>460.3</v>
      </c>
      <c r="AV34">
        <v>396</v>
      </c>
      <c r="AW34">
        <v>12840</v>
      </c>
      <c r="AX34">
        <v>8947</v>
      </c>
      <c r="AY34">
        <v>284.57460600000002</v>
      </c>
      <c r="AZ34">
        <v>43</v>
      </c>
      <c r="BA34">
        <v>1.367688394</v>
      </c>
      <c r="BB34">
        <v>7.3</v>
      </c>
      <c r="BC34">
        <v>17</v>
      </c>
      <c r="BD34">
        <v>3</v>
      </c>
      <c r="BE34">
        <v>78</v>
      </c>
      <c r="BF34">
        <v>0.17</v>
      </c>
      <c r="BG34">
        <v>43.8</v>
      </c>
      <c r="BH34">
        <v>32.799999999999997</v>
      </c>
      <c r="BI34">
        <v>1</v>
      </c>
      <c r="BJ34">
        <v>56</v>
      </c>
      <c r="BK34">
        <v>3130107</v>
      </c>
      <c r="BL34">
        <v>115149</v>
      </c>
      <c r="BM34">
        <v>407</v>
      </c>
      <c r="BN34">
        <v>18</v>
      </c>
      <c r="BO34">
        <v>12406</v>
      </c>
      <c r="BP34">
        <v>1585</v>
      </c>
      <c r="BQ34">
        <v>21572</v>
      </c>
      <c r="BR34">
        <v>1172</v>
      </c>
      <c r="BS34">
        <v>267</v>
      </c>
      <c r="BT34">
        <v>13578</v>
      </c>
      <c r="BU34">
        <v>45412</v>
      </c>
      <c r="BV34">
        <v>13703</v>
      </c>
      <c r="BW34">
        <v>2312</v>
      </c>
      <c r="BX34">
        <v>2717</v>
      </c>
      <c r="BY34">
        <v>3678.75603</v>
      </c>
      <c r="BZ34">
        <v>13.002750389999999</v>
      </c>
      <c r="CA34">
        <v>0.57506021399999996</v>
      </c>
      <c r="CB34">
        <v>396.34427829999998</v>
      </c>
      <c r="CC34">
        <v>50.637246589999997</v>
      </c>
      <c r="CD34">
        <v>689.17771819999996</v>
      </c>
      <c r="CE34">
        <v>37.442809459999999</v>
      </c>
      <c r="CF34">
        <v>8.5300598349999994</v>
      </c>
      <c r="CG34">
        <v>433.78708779999999</v>
      </c>
      <c r="CH34">
        <v>1450.8130229999999</v>
      </c>
      <c r="CI34">
        <v>437.78056149999998</v>
      </c>
      <c r="CJ34">
        <v>73.863289660000007</v>
      </c>
      <c r="CK34">
        <v>23.85539958</v>
      </c>
      <c r="CL34" t="s">
        <v>252</v>
      </c>
      <c r="CM34">
        <v>2549357</v>
      </c>
      <c r="CN34">
        <v>1.233248619</v>
      </c>
      <c r="CO34">
        <v>9.9</v>
      </c>
      <c r="CP34">
        <v>1.03</v>
      </c>
      <c r="CQ34">
        <v>5.67</v>
      </c>
      <c r="CR34">
        <v>0</v>
      </c>
      <c r="CS34">
        <v>0.08</v>
      </c>
      <c r="CT34">
        <v>0.11799999999999999</v>
      </c>
      <c r="CU34">
        <v>9.5000000000000001E-2</v>
      </c>
      <c r="CV34">
        <v>2.3E-2</v>
      </c>
      <c r="CW34">
        <v>0.106</v>
      </c>
      <c r="CX34">
        <v>26</v>
      </c>
      <c r="CY34">
        <v>832</v>
      </c>
      <c r="CZ34">
        <v>13.2</v>
      </c>
      <c r="DA34">
        <v>18.2</v>
      </c>
      <c r="DB34">
        <v>603</v>
      </c>
      <c r="DC34">
        <v>6.77</v>
      </c>
      <c r="DD34">
        <v>8.4</v>
      </c>
      <c r="DE34">
        <v>3186</v>
      </c>
      <c r="DF34">
        <v>29429</v>
      </c>
      <c r="DG34">
        <v>0.10826055900000001</v>
      </c>
      <c r="DH34">
        <v>1.013361679</v>
      </c>
      <c r="DI34">
        <v>7360</v>
      </c>
      <c r="DJ34">
        <v>12.5</v>
      </c>
      <c r="DK34">
        <v>206</v>
      </c>
      <c r="DL34">
        <v>393</v>
      </c>
      <c r="DM34">
        <v>18.899999999999999</v>
      </c>
      <c r="DN34">
        <v>67</v>
      </c>
      <c r="DO34" t="s">
        <v>321</v>
      </c>
      <c r="DP34" t="s">
        <v>253</v>
      </c>
      <c r="DR34">
        <v>2</v>
      </c>
      <c r="DS34">
        <v>17</v>
      </c>
      <c r="DT34">
        <v>16</v>
      </c>
      <c r="DU34" t="s">
        <v>298</v>
      </c>
      <c r="DV34" t="s">
        <v>254</v>
      </c>
      <c r="DW34">
        <v>3</v>
      </c>
      <c r="DX34" t="s">
        <v>255</v>
      </c>
      <c r="DY34">
        <v>2</v>
      </c>
      <c r="DZ34">
        <v>48</v>
      </c>
      <c r="EA34">
        <v>43</v>
      </c>
      <c r="EB34">
        <v>41</v>
      </c>
      <c r="EC34">
        <v>44</v>
      </c>
      <c r="ED34">
        <v>0.83899999999999997</v>
      </c>
      <c r="EE34">
        <v>9417</v>
      </c>
      <c r="EF34">
        <v>0.87</v>
      </c>
      <c r="EG34">
        <v>11408</v>
      </c>
      <c r="EH34">
        <v>0.17607112</v>
      </c>
      <c r="EI34">
        <v>26</v>
      </c>
      <c r="EJ34">
        <v>116.6</v>
      </c>
      <c r="EK34" t="s">
        <v>256</v>
      </c>
      <c r="EL34" t="s">
        <v>252</v>
      </c>
      <c r="EM34" t="s">
        <v>256</v>
      </c>
      <c r="EN34" t="s">
        <v>252</v>
      </c>
      <c r="EO34" t="s">
        <v>256</v>
      </c>
      <c r="EP34" t="s">
        <v>256</v>
      </c>
      <c r="EQ34" t="s">
        <v>252</v>
      </c>
      <c r="ER34" t="s">
        <v>256</v>
      </c>
      <c r="ES34" t="s">
        <v>252</v>
      </c>
      <c r="ET34" t="s">
        <v>252</v>
      </c>
      <c r="EU34" t="s">
        <v>252</v>
      </c>
      <c r="EV34" t="s">
        <v>256</v>
      </c>
      <c r="EW34" t="s">
        <v>256</v>
      </c>
      <c r="EX34">
        <v>84.8</v>
      </c>
      <c r="EY34">
        <v>68.400000000000006</v>
      </c>
      <c r="EZ34">
        <v>6.1</v>
      </c>
      <c r="FA34">
        <v>8.1999999999999993</v>
      </c>
      <c r="FB34">
        <v>4.5999999999999996</v>
      </c>
      <c r="FC34">
        <v>0.9</v>
      </c>
      <c r="FD34">
        <v>2.1</v>
      </c>
      <c r="FE34">
        <v>2.6</v>
      </c>
      <c r="FF34">
        <v>1.8</v>
      </c>
      <c r="FG34">
        <v>1.4</v>
      </c>
      <c r="FH34">
        <v>1.2</v>
      </c>
      <c r="FI34">
        <v>1.3</v>
      </c>
      <c r="FJ34">
        <v>166</v>
      </c>
      <c r="FK34" t="s">
        <v>257</v>
      </c>
      <c r="FL34" t="b">
        <v>1</v>
      </c>
      <c r="FM34">
        <v>1</v>
      </c>
      <c r="FN34">
        <v>3143991</v>
      </c>
      <c r="FO34">
        <v>23</v>
      </c>
      <c r="FP34">
        <v>136695.26089999999</v>
      </c>
      <c r="FQ34">
        <v>24</v>
      </c>
      <c r="FR34">
        <v>130999.625</v>
      </c>
      <c r="FS34">
        <v>0.109283646</v>
      </c>
      <c r="FT34">
        <v>1392</v>
      </c>
      <c r="FU34">
        <v>2258.6142239999999</v>
      </c>
      <c r="FV34">
        <v>1.26769029</v>
      </c>
      <c r="FW34">
        <v>1</v>
      </c>
      <c r="FX34">
        <v>0.31806706800000001</v>
      </c>
      <c r="FY34" t="s">
        <v>278</v>
      </c>
      <c r="FZ34" t="s">
        <v>278</v>
      </c>
      <c r="GA34" t="s">
        <v>278</v>
      </c>
      <c r="GB34" t="s">
        <v>276</v>
      </c>
      <c r="GC34" t="s">
        <v>337</v>
      </c>
      <c r="GD34" t="s">
        <v>260</v>
      </c>
      <c r="GE34">
        <v>15.4</v>
      </c>
      <c r="GF34">
        <v>25</v>
      </c>
      <c r="GG34">
        <v>31.3</v>
      </c>
      <c r="GH34">
        <v>4.4000000000000004</v>
      </c>
      <c r="GI34">
        <v>2.8</v>
      </c>
      <c r="GJ34">
        <v>-970</v>
      </c>
      <c r="GK34">
        <v>-0.31</v>
      </c>
      <c r="GL34">
        <v>0.1389</v>
      </c>
      <c r="GM34">
        <v>0.1188</v>
      </c>
      <c r="GN34">
        <v>3.42</v>
      </c>
      <c r="GO34">
        <v>0.14000000000000001</v>
      </c>
      <c r="GP34">
        <v>0.58299999999999996</v>
      </c>
      <c r="GQ34">
        <v>0.2286</v>
      </c>
      <c r="GR34">
        <v>-8.8599999999999998E-2</v>
      </c>
      <c r="GS34">
        <v>48</v>
      </c>
      <c r="GT34">
        <v>19</v>
      </c>
      <c r="GU34">
        <v>0.38300000000000001</v>
      </c>
      <c r="GV34">
        <v>1</v>
      </c>
      <c r="GW34">
        <v>109.806</v>
      </c>
      <c r="GX34">
        <v>49.9</v>
      </c>
      <c r="GY34">
        <v>0.34</v>
      </c>
      <c r="GZ34">
        <v>108.1428032</v>
      </c>
      <c r="HA34">
        <v>3096.3699620000002</v>
      </c>
      <c r="HB34">
        <v>0</v>
      </c>
      <c r="HC34">
        <v>6.6</v>
      </c>
      <c r="HD34">
        <v>62.5</v>
      </c>
      <c r="HE34">
        <v>0</v>
      </c>
      <c r="HF34">
        <v>4.7</v>
      </c>
      <c r="HG34">
        <v>9.4</v>
      </c>
      <c r="HH34">
        <v>15.9</v>
      </c>
      <c r="HI34">
        <v>0.8</v>
      </c>
      <c r="HJ34">
        <v>0.2</v>
      </c>
      <c r="HK34" t="s">
        <v>425</v>
      </c>
      <c r="HL34">
        <v>1.2999999999999999E-2</v>
      </c>
      <c r="HM34" s="2">
        <v>160000000000</v>
      </c>
      <c r="HN34">
        <v>50797.855340000002</v>
      </c>
      <c r="HO34">
        <v>0</v>
      </c>
      <c r="HP34">
        <v>35</v>
      </c>
      <c r="HQ34">
        <v>43535</v>
      </c>
      <c r="HR34">
        <v>0</v>
      </c>
      <c r="HS34">
        <v>0</v>
      </c>
      <c r="HT34">
        <v>174345</v>
      </c>
      <c r="HU34">
        <v>322466</v>
      </c>
      <c r="HV34">
        <v>69967</v>
      </c>
      <c r="HW34">
        <v>5</v>
      </c>
      <c r="HX34" t="s">
        <v>263</v>
      </c>
      <c r="HY34" t="s">
        <v>264</v>
      </c>
      <c r="HZ34" t="s">
        <v>263</v>
      </c>
      <c r="IA34" t="s">
        <v>263</v>
      </c>
      <c r="IB34" t="s">
        <v>263</v>
      </c>
      <c r="IC34">
        <v>4</v>
      </c>
      <c r="ID34">
        <v>6</v>
      </c>
      <c r="IE34">
        <v>785997.75</v>
      </c>
      <c r="IF34">
        <v>4.1290406019999999</v>
      </c>
      <c r="IG34">
        <v>-0.129040602</v>
      </c>
      <c r="IH34">
        <v>1571995.5</v>
      </c>
      <c r="II34">
        <v>523998.5</v>
      </c>
      <c r="IJ34">
        <v>1178996.625</v>
      </c>
      <c r="IK34" t="s">
        <v>426</v>
      </c>
      <c r="IL34" t="s">
        <v>303</v>
      </c>
      <c r="IM34">
        <v>1.75</v>
      </c>
      <c r="IN34">
        <v>1</v>
      </c>
      <c r="IO34">
        <v>0.501</v>
      </c>
      <c r="IP34">
        <v>0.47699999999999998</v>
      </c>
    </row>
    <row r="35" spans="1:250" x14ac:dyDescent="0.2">
      <c r="A35" t="s">
        <v>427</v>
      </c>
      <c r="B35" t="s">
        <v>428</v>
      </c>
      <c r="C35">
        <v>47224</v>
      </c>
      <c r="D35">
        <v>19835913</v>
      </c>
      <c r="E35">
        <v>4.1687419999999996E-3</v>
      </c>
      <c r="F35">
        <v>420.038815</v>
      </c>
      <c r="G35">
        <v>0</v>
      </c>
      <c r="H35">
        <v>13.2</v>
      </c>
      <c r="I35">
        <v>1829</v>
      </c>
      <c r="J35">
        <v>7925.6666670000004</v>
      </c>
      <c r="K35">
        <v>95108</v>
      </c>
      <c r="L35">
        <v>45.725000000000001</v>
      </c>
      <c r="M35">
        <v>777126</v>
      </c>
      <c r="N35">
        <v>265630</v>
      </c>
      <c r="O35">
        <v>0.11600000000000001</v>
      </c>
      <c r="P35">
        <v>2.792930143</v>
      </c>
      <c r="Q35">
        <v>9.6747523310000005</v>
      </c>
      <c r="R35">
        <v>8.1709845649999995</v>
      </c>
      <c r="S35">
        <v>28.304414340000001</v>
      </c>
      <c r="T35">
        <v>2.9255957530000001</v>
      </c>
      <c r="U35">
        <v>114</v>
      </c>
      <c r="V35">
        <v>1358</v>
      </c>
      <c r="W35">
        <v>412141</v>
      </c>
      <c r="X35">
        <v>31222.803029999999</v>
      </c>
      <c r="Y35">
        <v>102.87878790000001</v>
      </c>
      <c r="Z35">
        <v>29.699289230000002</v>
      </c>
      <c r="AA35">
        <v>4.3333999240000001</v>
      </c>
      <c r="AB35">
        <v>18.36</v>
      </c>
      <c r="AC35">
        <v>602</v>
      </c>
      <c r="AD35">
        <v>110.47</v>
      </c>
      <c r="AE35">
        <v>100.95602289999999</v>
      </c>
      <c r="AF35">
        <v>349.71319310000001</v>
      </c>
      <c r="AG35">
        <v>482.87</v>
      </c>
      <c r="AH35">
        <v>9.98</v>
      </c>
      <c r="AI35">
        <v>4.8040000000000003</v>
      </c>
      <c r="AJ35">
        <v>27</v>
      </c>
      <c r="AK35">
        <v>5.23</v>
      </c>
      <c r="AL35">
        <v>8.8200000000000001E-2</v>
      </c>
      <c r="AM35">
        <v>0.159</v>
      </c>
      <c r="AN35">
        <v>6665.4856669999999</v>
      </c>
      <c r="AO35">
        <v>5307.4856669999999</v>
      </c>
      <c r="AP35">
        <v>4714.1456669999998</v>
      </c>
      <c r="AQ35">
        <v>901.36628429999996</v>
      </c>
      <c r="AR35">
        <v>472.35928519999999</v>
      </c>
      <c r="AS35">
        <v>981.29593390000002</v>
      </c>
      <c r="AT35">
        <v>0.19900000000000001</v>
      </c>
      <c r="AU35">
        <v>363.8</v>
      </c>
      <c r="AV35">
        <v>226</v>
      </c>
      <c r="AW35">
        <v>43439</v>
      </c>
      <c r="AX35">
        <v>78062</v>
      </c>
      <c r="AY35">
        <v>393.53872949999999</v>
      </c>
      <c r="AZ35">
        <v>7</v>
      </c>
      <c r="BA35">
        <v>3.5289528000000001E-2</v>
      </c>
      <c r="BB35">
        <v>4.7</v>
      </c>
      <c r="BC35">
        <v>5.3</v>
      </c>
      <c r="BD35">
        <v>1.5</v>
      </c>
      <c r="BE35">
        <v>80.7</v>
      </c>
      <c r="BF35">
        <v>2.8</v>
      </c>
      <c r="BG35">
        <v>31.7</v>
      </c>
      <c r="BH35">
        <v>29</v>
      </c>
      <c r="BI35">
        <v>0</v>
      </c>
      <c r="BJ35">
        <v>124</v>
      </c>
      <c r="BK35">
        <v>3719239</v>
      </c>
      <c r="BL35">
        <v>85284</v>
      </c>
      <c r="BM35">
        <v>394</v>
      </c>
      <c r="BN35">
        <v>5</v>
      </c>
      <c r="BO35">
        <v>5305</v>
      </c>
      <c r="BP35">
        <v>998</v>
      </c>
      <c r="BQ35">
        <v>22160</v>
      </c>
      <c r="BR35">
        <v>25</v>
      </c>
      <c r="BS35">
        <v>155</v>
      </c>
      <c r="BT35">
        <v>10025</v>
      </c>
      <c r="BU35">
        <v>39528</v>
      </c>
      <c r="BV35">
        <v>4082</v>
      </c>
      <c r="BW35">
        <v>1520</v>
      </c>
      <c r="BX35">
        <v>1087</v>
      </c>
      <c r="BY35">
        <v>2293.0497340000002</v>
      </c>
      <c r="BZ35">
        <v>10.593564969999999</v>
      </c>
      <c r="CA35">
        <v>0.134436104</v>
      </c>
      <c r="CB35">
        <v>142.6367061</v>
      </c>
      <c r="CC35">
        <v>26.833446299999999</v>
      </c>
      <c r="CD35">
        <v>595.82081170000004</v>
      </c>
      <c r="CE35">
        <v>0.67218051899999998</v>
      </c>
      <c r="CF35">
        <v>4.1675192159999996</v>
      </c>
      <c r="CG35">
        <v>269.54438800000003</v>
      </c>
      <c r="CH35">
        <v>1062.7980620000001</v>
      </c>
      <c r="CI35">
        <v>109.7536351</v>
      </c>
      <c r="CJ35">
        <v>40.868575530000001</v>
      </c>
      <c r="CK35">
        <v>74.602309020000007</v>
      </c>
      <c r="CL35" t="s">
        <v>252</v>
      </c>
      <c r="CM35">
        <v>11324755</v>
      </c>
      <c r="CN35">
        <v>1.7515533889999999</v>
      </c>
      <c r="CO35">
        <v>4.8</v>
      </c>
      <c r="CP35">
        <v>3.96</v>
      </c>
      <c r="CQ35">
        <v>5.85</v>
      </c>
      <c r="CR35">
        <v>0.05</v>
      </c>
      <c r="CS35">
        <v>0.3</v>
      </c>
      <c r="CT35">
        <v>0.19400000000000001</v>
      </c>
      <c r="CU35">
        <v>0.14199999999999999</v>
      </c>
      <c r="CV35">
        <v>5.1999999999999998E-2</v>
      </c>
      <c r="CW35">
        <v>0.16700000000000001</v>
      </c>
      <c r="CX35">
        <v>25.4</v>
      </c>
      <c r="CY35">
        <v>4965</v>
      </c>
      <c r="CZ35">
        <v>18.2</v>
      </c>
      <c r="DA35">
        <v>8</v>
      </c>
      <c r="DB35">
        <v>1642</v>
      </c>
      <c r="DC35">
        <v>5.47</v>
      </c>
      <c r="DD35">
        <v>19.2</v>
      </c>
      <c r="DE35">
        <v>7918</v>
      </c>
      <c r="DF35">
        <v>215969</v>
      </c>
      <c r="DG35">
        <v>3.6662669000000002E-2</v>
      </c>
      <c r="DH35">
        <v>0.39917497099999999</v>
      </c>
      <c r="DI35">
        <v>82966</v>
      </c>
      <c r="DJ35">
        <v>20.7</v>
      </c>
      <c r="DK35">
        <v>361</v>
      </c>
      <c r="DL35">
        <v>7534</v>
      </c>
      <c r="DM35">
        <v>11.4</v>
      </c>
      <c r="DN35">
        <v>34</v>
      </c>
      <c r="DO35" t="s">
        <v>291</v>
      </c>
      <c r="DP35" t="s">
        <v>253</v>
      </c>
      <c r="DR35">
        <v>8</v>
      </c>
      <c r="DS35">
        <v>19</v>
      </c>
      <c r="DT35">
        <v>8</v>
      </c>
      <c r="DU35" t="s">
        <v>298</v>
      </c>
      <c r="DV35" t="s">
        <v>298</v>
      </c>
      <c r="DW35">
        <v>1</v>
      </c>
      <c r="DX35" t="s">
        <v>429</v>
      </c>
      <c r="DY35">
        <v>3</v>
      </c>
      <c r="DZ35">
        <v>11</v>
      </c>
      <c r="EA35">
        <v>27</v>
      </c>
      <c r="EB35">
        <v>30</v>
      </c>
      <c r="EC35">
        <v>6</v>
      </c>
      <c r="ED35">
        <v>0.77900000000000003</v>
      </c>
      <c r="EE35">
        <v>24040</v>
      </c>
      <c r="EF35">
        <v>0.87</v>
      </c>
      <c r="EG35">
        <v>15394</v>
      </c>
      <c r="EH35">
        <v>0.16185809800000001</v>
      </c>
      <c r="EI35">
        <v>37</v>
      </c>
      <c r="EJ35">
        <v>121.8</v>
      </c>
      <c r="EK35" t="s">
        <v>252</v>
      </c>
      <c r="EL35" t="s">
        <v>252</v>
      </c>
      <c r="EM35" t="s">
        <v>252</v>
      </c>
      <c r="EN35" t="s">
        <v>252</v>
      </c>
      <c r="EO35" t="s">
        <v>252</v>
      </c>
      <c r="EP35" t="s">
        <v>256</v>
      </c>
      <c r="EQ35" t="s">
        <v>252</v>
      </c>
      <c r="ER35" t="s">
        <v>252</v>
      </c>
      <c r="ES35" t="s">
        <v>252</v>
      </c>
      <c r="ET35" t="s">
        <v>252</v>
      </c>
      <c r="EU35" t="s">
        <v>256</v>
      </c>
      <c r="EV35" t="s">
        <v>252</v>
      </c>
      <c r="EW35" t="s">
        <v>256</v>
      </c>
      <c r="EX35">
        <v>92.3</v>
      </c>
      <c r="EY35">
        <v>106.1</v>
      </c>
      <c r="EZ35">
        <v>4.5</v>
      </c>
      <c r="FA35">
        <v>3.3</v>
      </c>
      <c r="FB35">
        <v>3.1</v>
      </c>
      <c r="FC35">
        <v>7.6</v>
      </c>
      <c r="FD35">
        <v>1.8</v>
      </c>
      <c r="FE35">
        <v>1</v>
      </c>
      <c r="FF35">
        <v>1.2</v>
      </c>
      <c r="FG35">
        <v>1.1000000000000001</v>
      </c>
      <c r="FH35">
        <v>0.2</v>
      </c>
      <c r="FI35">
        <v>0.8</v>
      </c>
      <c r="FJ35">
        <v>148</v>
      </c>
      <c r="FK35" t="s">
        <v>285</v>
      </c>
      <c r="FL35" t="b">
        <v>1</v>
      </c>
      <c r="FM35">
        <v>0</v>
      </c>
      <c r="FN35" t="s">
        <v>260</v>
      </c>
      <c r="FO35">
        <v>215</v>
      </c>
      <c r="FP35">
        <v>92260.060469999997</v>
      </c>
      <c r="FQ35">
        <v>215</v>
      </c>
      <c r="FR35">
        <v>92260.060469999997</v>
      </c>
      <c r="FS35">
        <v>2.276384889</v>
      </c>
      <c r="FT35">
        <v>14110</v>
      </c>
      <c r="FU35">
        <v>1405.8053150000001</v>
      </c>
      <c r="FV35">
        <v>29.878875149999999</v>
      </c>
      <c r="FW35">
        <v>21</v>
      </c>
      <c r="FX35">
        <v>1.0586858290000001</v>
      </c>
      <c r="FY35" t="s">
        <v>259</v>
      </c>
      <c r="FZ35" t="s">
        <v>300</v>
      </c>
      <c r="GA35" t="s">
        <v>259</v>
      </c>
      <c r="GB35" t="s">
        <v>260</v>
      </c>
      <c r="GC35" t="s">
        <v>259</v>
      </c>
      <c r="GD35" t="s">
        <v>307</v>
      </c>
      <c r="GE35">
        <v>12.1</v>
      </c>
      <c r="GF35">
        <v>20.399999999999999</v>
      </c>
      <c r="GG35">
        <v>29.1</v>
      </c>
      <c r="GH35">
        <v>4.7</v>
      </c>
      <c r="GI35">
        <v>2.4</v>
      </c>
      <c r="GJ35">
        <v>45753</v>
      </c>
      <c r="GK35">
        <v>2.35</v>
      </c>
      <c r="GL35">
        <v>0.13300000000000001</v>
      </c>
      <c r="GM35">
        <v>0.13950000000000001</v>
      </c>
      <c r="GN35">
        <v>2.21</v>
      </c>
      <c r="GO35">
        <v>0.11</v>
      </c>
      <c r="GP35">
        <v>0.54</v>
      </c>
      <c r="GQ35">
        <v>9.7299999999999998E-2</v>
      </c>
      <c r="GR35">
        <v>1.2699999999999999E-2</v>
      </c>
      <c r="GS35">
        <v>12</v>
      </c>
      <c r="GT35">
        <v>16</v>
      </c>
      <c r="GU35">
        <v>0.70699999999999996</v>
      </c>
      <c r="GV35">
        <v>85</v>
      </c>
      <c r="GW35">
        <v>0.55557647099999996</v>
      </c>
      <c r="GX35">
        <v>45.4</v>
      </c>
      <c r="GY35">
        <v>4.3869999999999996</v>
      </c>
      <c r="GZ35">
        <v>221.1645111</v>
      </c>
      <c r="HA35">
        <v>92897.679149999996</v>
      </c>
      <c r="HB35">
        <v>24.9</v>
      </c>
      <c r="HC35">
        <v>0</v>
      </c>
      <c r="HD35">
        <v>45.6</v>
      </c>
      <c r="HE35">
        <v>0.7</v>
      </c>
      <c r="HF35">
        <v>22</v>
      </c>
      <c r="HG35">
        <v>0</v>
      </c>
      <c r="HH35">
        <v>1</v>
      </c>
      <c r="HI35">
        <v>3.5</v>
      </c>
      <c r="HJ35">
        <v>2.2999999999999998</v>
      </c>
      <c r="HK35" t="s">
        <v>430</v>
      </c>
      <c r="HL35">
        <v>3.4000000000000002E-2</v>
      </c>
      <c r="HM35" s="2">
        <v>1520000000000</v>
      </c>
      <c r="HN35">
        <v>76417.90423</v>
      </c>
      <c r="HO35">
        <v>0</v>
      </c>
      <c r="HP35">
        <v>0</v>
      </c>
      <c r="HQ35">
        <v>91964</v>
      </c>
      <c r="HR35">
        <v>0</v>
      </c>
      <c r="HS35">
        <v>22</v>
      </c>
      <c r="HT35">
        <v>250394</v>
      </c>
      <c r="HU35">
        <v>115822</v>
      </c>
      <c r="HV35">
        <v>120527</v>
      </c>
      <c r="HW35">
        <v>2</v>
      </c>
      <c r="HX35" t="s">
        <v>264</v>
      </c>
      <c r="HY35" t="s">
        <v>265</v>
      </c>
      <c r="HZ35" t="s">
        <v>264</v>
      </c>
      <c r="IA35" t="s">
        <v>265</v>
      </c>
      <c r="IB35" t="s">
        <v>264</v>
      </c>
      <c r="IC35">
        <v>27</v>
      </c>
      <c r="ID35">
        <v>29</v>
      </c>
      <c r="IE35">
        <v>734663.44440000004</v>
      </c>
      <c r="IF35">
        <v>26.05073938</v>
      </c>
      <c r="IG35">
        <v>0.94926062</v>
      </c>
      <c r="IH35">
        <v>9917956.5</v>
      </c>
      <c r="II35">
        <v>683997</v>
      </c>
      <c r="IJ35">
        <v>5326309.9720000001</v>
      </c>
      <c r="IK35" t="s">
        <v>431</v>
      </c>
      <c r="IL35" t="s">
        <v>303</v>
      </c>
      <c r="IM35">
        <v>1.72</v>
      </c>
      <c r="IN35">
        <v>1</v>
      </c>
      <c r="IO35">
        <v>0.60899999999999999</v>
      </c>
      <c r="IP35">
        <v>0.377</v>
      </c>
    </row>
    <row r="36" spans="1:250" x14ac:dyDescent="0.2">
      <c r="A36" t="s">
        <v>432</v>
      </c>
      <c r="B36" t="s">
        <v>433</v>
      </c>
      <c r="C36">
        <v>40953</v>
      </c>
      <c r="D36">
        <v>11780017</v>
      </c>
      <c r="E36">
        <v>2.2561899999999999E-3</v>
      </c>
      <c r="F36">
        <v>287.64722979999999</v>
      </c>
      <c r="G36">
        <v>0</v>
      </c>
      <c r="H36">
        <v>9.3000000000000007</v>
      </c>
      <c r="I36">
        <v>1221</v>
      </c>
      <c r="J36">
        <v>5291</v>
      </c>
      <c r="K36">
        <v>63492</v>
      </c>
      <c r="L36">
        <v>30.524999999999999</v>
      </c>
      <c r="M36">
        <v>460129</v>
      </c>
      <c r="N36">
        <v>197621</v>
      </c>
      <c r="O36">
        <v>0.223</v>
      </c>
      <c r="P36">
        <v>3.1125338629999999</v>
      </c>
      <c r="Q36">
        <v>10.21613937</v>
      </c>
      <c r="R36">
        <v>7.2470389969999998</v>
      </c>
      <c r="S36">
        <v>23.786652190000002</v>
      </c>
      <c r="T36">
        <v>2.3283406119999999</v>
      </c>
      <c r="U36">
        <v>6</v>
      </c>
      <c r="V36">
        <v>831</v>
      </c>
      <c r="W36">
        <v>216875</v>
      </c>
      <c r="X36">
        <v>23319.892469999999</v>
      </c>
      <c r="Y36">
        <v>89.354838709999996</v>
      </c>
      <c r="Z36">
        <v>27.223587219999999</v>
      </c>
      <c r="AA36">
        <v>3.415784666</v>
      </c>
      <c r="AB36">
        <v>12.29</v>
      </c>
      <c r="AC36">
        <v>873</v>
      </c>
      <c r="AD36">
        <v>107.3</v>
      </c>
      <c r="AE36">
        <v>92.307692309999993</v>
      </c>
      <c r="AF36">
        <v>302.9776675</v>
      </c>
      <c r="AG36">
        <v>341.48</v>
      </c>
      <c r="AH36">
        <v>9.32</v>
      </c>
      <c r="AI36">
        <v>5.0650000000000004</v>
      </c>
      <c r="AJ36">
        <v>34.5</v>
      </c>
      <c r="AK36">
        <v>4.03</v>
      </c>
      <c r="AL36">
        <v>4.8000000000000001E-2</v>
      </c>
      <c r="AM36">
        <v>0.1</v>
      </c>
      <c r="AN36">
        <v>4761.8999999999996</v>
      </c>
      <c r="AO36">
        <v>3930.9</v>
      </c>
      <c r="AP36">
        <v>3482.12</v>
      </c>
      <c r="AQ36">
        <v>864.04962780000005</v>
      </c>
      <c r="AR36">
        <v>373.6180258</v>
      </c>
      <c r="AS36">
        <v>687.48667320000004</v>
      </c>
      <c r="AT36">
        <v>0.4</v>
      </c>
      <c r="AU36">
        <v>308.8</v>
      </c>
      <c r="AV36">
        <v>429</v>
      </c>
      <c r="AW36">
        <v>50338</v>
      </c>
      <c r="AX36">
        <v>12407</v>
      </c>
      <c r="AY36">
        <v>105.3224287</v>
      </c>
      <c r="AZ36">
        <v>17</v>
      </c>
      <c r="BA36">
        <v>0.14431218600000001</v>
      </c>
      <c r="BB36">
        <v>9.1</v>
      </c>
      <c r="BC36">
        <v>15.2</v>
      </c>
      <c r="BD36">
        <v>2.9</v>
      </c>
      <c r="BE36">
        <v>76.900000000000006</v>
      </c>
      <c r="BF36">
        <v>3.92</v>
      </c>
      <c r="BG36">
        <v>35.6</v>
      </c>
      <c r="BH36">
        <v>30</v>
      </c>
      <c r="BI36">
        <v>1</v>
      </c>
      <c r="BJ36">
        <v>596</v>
      </c>
      <c r="BK36">
        <v>10536226</v>
      </c>
      <c r="BL36">
        <v>288592</v>
      </c>
      <c r="BM36">
        <v>1012</v>
      </c>
      <c r="BN36">
        <v>18</v>
      </c>
      <c r="BO36">
        <v>27867</v>
      </c>
      <c r="BP36">
        <v>2604</v>
      </c>
      <c r="BQ36">
        <v>60964</v>
      </c>
      <c r="BR36">
        <v>138</v>
      </c>
      <c r="BS36">
        <v>500</v>
      </c>
      <c r="BT36">
        <v>34274</v>
      </c>
      <c r="BU36">
        <v>131168</v>
      </c>
      <c r="BV36">
        <v>19393</v>
      </c>
      <c r="BW36">
        <v>6613</v>
      </c>
      <c r="BX36">
        <v>4041</v>
      </c>
      <c r="BY36">
        <v>2739.045271</v>
      </c>
      <c r="BZ36">
        <v>9.6049572209999994</v>
      </c>
      <c r="CA36">
        <v>0.17083915999999999</v>
      </c>
      <c r="CB36">
        <v>264.48749299999997</v>
      </c>
      <c r="CC36">
        <v>24.714731820000001</v>
      </c>
      <c r="CD36">
        <v>578.61325299999999</v>
      </c>
      <c r="CE36">
        <v>1.309766894</v>
      </c>
      <c r="CF36">
        <v>4.7455322239999997</v>
      </c>
      <c r="CG36">
        <v>325.29674290000003</v>
      </c>
      <c r="CH36">
        <v>1244.923941</v>
      </c>
      <c r="CI36">
        <v>184.06021279999999</v>
      </c>
      <c r="CJ36">
        <v>62.764409190000002</v>
      </c>
      <c r="CK36">
        <v>94.328909809999999</v>
      </c>
      <c r="CL36" t="s">
        <v>252</v>
      </c>
      <c r="CM36">
        <v>10592317</v>
      </c>
      <c r="CN36">
        <v>1.1121284419999999</v>
      </c>
      <c r="CO36">
        <v>9.9</v>
      </c>
      <c r="CP36">
        <v>0.66</v>
      </c>
      <c r="CQ36">
        <v>5.0599999999999996</v>
      </c>
      <c r="CR36">
        <v>0.02</v>
      </c>
      <c r="CS36">
        <v>0.17</v>
      </c>
      <c r="CT36">
        <v>8.5999999999999993E-2</v>
      </c>
      <c r="CU36">
        <v>8.4000000000000005E-2</v>
      </c>
      <c r="CV36">
        <v>2E-3</v>
      </c>
      <c r="CW36">
        <v>8.5000000000000006E-2</v>
      </c>
      <c r="CX36">
        <v>47.2</v>
      </c>
      <c r="CY36">
        <v>5204</v>
      </c>
      <c r="CZ36">
        <v>13.8</v>
      </c>
      <c r="DA36">
        <v>13.8</v>
      </c>
      <c r="DB36">
        <v>1644</v>
      </c>
      <c r="DC36">
        <v>6.7</v>
      </c>
      <c r="DD36">
        <v>19.2</v>
      </c>
      <c r="DE36">
        <v>11623</v>
      </c>
      <c r="DF36">
        <v>113008</v>
      </c>
      <c r="DG36">
        <v>0.102851126</v>
      </c>
      <c r="DH36">
        <v>0.98667090199999996</v>
      </c>
      <c r="DI36">
        <v>27183</v>
      </c>
      <c r="DJ36">
        <v>13.5</v>
      </c>
      <c r="DK36">
        <v>226</v>
      </c>
      <c r="DL36">
        <v>4735</v>
      </c>
      <c r="DM36">
        <v>18.8</v>
      </c>
      <c r="DN36">
        <v>49</v>
      </c>
      <c r="DO36" t="s">
        <v>270</v>
      </c>
      <c r="DP36" t="s">
        <v>271</v>
      </c>
      <c r="DQ36" t="s">
        <v>272</v>
      </c>
      <c r="DR36">
        <v>41</v>
      </c>
      <c r="DS36">
        <v>43</v>
      </c>
      <c r="DT36">
        <v>37</v>
      </c>
      <c r="DU36" t="s">
        <v>254</v>
      </c>
      <c r="DV36" t="s">
        <v>298</v>
      </c>
      <c r="DW36">
        <v>3</v>
      </c>
      <c r="DX36" t="s">
        <v>255</v>
      </c>
      <c r="DY36">
        <v>2</v>
      </c>
      <c r="DZ36">
        <v>25</v>
      </c>
      <c r="EA36">
        <v>9</v>
      </c>
      <c r="EB36">
        <v>6</v>
      </c>
      <c r="EC36">
        <v>21</v>
      </c>
      <c r="ED36">
        <v>0.90900000000000003</v>
      </c>
      <c r="EE36">
        <v>13027</v>
      </c>
      <c r="EF36">
        <v>0.9</v>
      </c>
      <c r="EG36">
        <v>9697</v>
      </c>
      <c r="EH36">
        <v>0.152727903</v>
      </c>
      <c r="EI36">
        <v>24</v>
      </c>
      <c r="EJ36">
        <v>92.4</v>
      </c>
      <c r="EK36" t="s">
        <v>252</v>
      </c>
      <c r="EL36" t="s">
        <v>252</v>
      </c>
      <c r="EM36" t="s">
        <v>252</v>
      </c>
      <c r="EN36" t="s">
        <v>252</v>
      </c>
      <c r="EO36" t="s">
        <v>252</v>
      </c>
      <c r="EP36" t="s">
        <v>252</v>
      </c>
      <c r="EQ36" t="s">
        <v>252</v>
      </c>
      <c r="ER36" t="s">
        <v>252</v>
      </c>
      <c r="ES36" t="s">
        <v>256</v>
      </c>
      <c r="ET36" t="s">
        <v>252</v>
      </c>
      <c r="EU36" t="s">
        <v>252</v>
      </c>
      <c r="EV36" t="s">
        <v>256</v>
      </c>
      <c r="EW36" t="s">
        <v>256</v>
      </c>
      <c r="EX36">
        <v>82.8</v>
      </c>
      <c r="EY36">
        <v>65.2</v>
      </c>
      <c r="EZ36">
        <v>8.9</v>
      </c>
      <c r="FA36">
        <v>3.8</v>
      </c>
      <c r="FB36">
        <v>5.2</v>
      </c>
      <c r="FC36">
        <v>1.9</v>
      </c>
      <c r="FD36">
        <v>2.9</v>
      </c>
      <c r="FE36">
        <v>3.2</v>
      </c>
      <c r="FF36">
        <v>2.2000000000000002</v>
      </c>
      <c r="FG36">
        <v>3.5</v>
      </c>
      <c r="FH36">
        <v>2.2000000000000002</v>
      </c>
      <c r="FI36">
        <v>1.7</v>
      </c>
      <c r="FJ36">
        <v>116</v>
      </c>
      <c r="FK36" t="s">
        <v>285</v>
      </c>
      <c r="FL36" t="b">
        <v>1</v>
      </c>
      <c r="FM36">
        <v>1</v>
      </c>
      <c r="FN36">
        <v>11780017</v>
      </c>
      <c r="FO36">
        <v>75</v>
      </c>
      <c r="FP36">
        <v>157066.8933</v>
      </c>
      <c r="FQ36">
        <v>76</v>
      </c>
      <c r="FR36">
        <v>155000.2237</v>
      </c>
      <c r="FS36">
        <v>0.92789295000000005</v>
      </c>
      <c r="FT36">
        <v>13606</v>
      </c>
      <c r="FU36">
        <v>865.79575190000003</v>
      </c>
      <c r="FV36">
        <v>33.223451269999998</v>
      </c>
      <c r="FW36">
        <v>34</v>
      </c>
      <c r="FX36">
        <v>2.8862437129999998</v>
      </c>
      <c r="FY36" t="s">
        <v>275</v>
      </c>
      <c r="FZ36" t="s">
        <v>278</v>
      </c>
      <c r="GA36" t="s">
        <v>286</v>
      </c>
      <c r="GB36" t="s">
        <v>260</v>
      </c>
      <c r="GC36" t="s">
        <v>286</v>
      </c>
      <c r="GD36" t="s">
        <v>260</v>
      </c>
      <c r="GE36">
        <v>10.4</v>
      </c>
      <c r="GF36">
        <v>17.5</v>
      </c>
      <c r="GG36">
        <v>37.799999999999997</v>
      </c>
      <c r="GH36">
        <v>4</v>
      </c>
      <c r="GI36">
        <v>2.5</v>
      </c>
      <c r="GJ36">
        <v>9553</v>
      </c>
      <c r="GK36">
        <v>0.82</v>
      </c>
      <c r="GL36">
        <v>0.1177</v>
      </c>
      <c r="GM36">
        <v>0.13539999999999999</v>
      </c>
      <c r="GN36">
        <v>2.0299999999999998</v>
      </c>
      <c r="GO36">
        <v>0.16</v>
      </c>
      <c r="GP36">
        <v>0.67900000000000005</v>
      </c>
      <c r="GQ36">
        <v>9.5000000000000001E-2</v>
      </c>
      <c r="GR36">
        <v>6.5000000000000002E-2</v>
      </c>
      <c r="GS36">
        <v>41</v>
      </c>
      <c r="GT36">
        <v>9</v>
      </c>
      <c r="GU36">
        <v>0.71499999999999997</v>
      </c>
      <c r="GV36">
        <v>37</v>
      </c>
      <c r="GW36">
        <v>1.1068378379999999</v>
      </c>
      <c r="GX36">
        <v>50.7</v>
      </c>
      <c r="GY36">
        <v>2.597</v>
      </c>
      <c r="GZ36">
        <v>220.45808589999999</v>
      </c>
      <c r="HA36">
        <v>63414.15769</v>
      </c>
      <c r="HB36">
        <v>14.2</v>
      </c>
      <c r="HC36">
        <v>37.1</v>
      </c>
      <c r="HD36">
        <v>43.9</v>
      </c>
      <c r="HE36">
        <v>0.8</v>
      </c>
      <c r="HF36">
        <v>0.3</v>
      </c>
      <c r="HG36">
        <v>0</v>
      </c>
      <c r="HH36">
        <v>0.5</v>
      </c>
      <c r="HI36">
        <v>2.1</v>
      </c>
      <c r="HJ36">
        <v>1.1000000000000001</v>
      </c>
      <c r="HK36" t="s">
        <v>434</v>
      </c>
      <c r="HL36">
        <v>1.4E-2</v>
      </c>
      <c r="HM36" s="2">
        <v>623000000000</v>
      </c>
      <c r="HN36">
        <v>52926.884570000002</v>
      </c>
      <c r="HO36">
        <v>3063327</v>
      </c>
      <c r="HP36">
        <v>0</v>
      </c>
      <c r="HQ36">
        <v>13</v>
      </c>
      <c r="HR36">
        <v>0</v>
      </c>
      <c r="HS36">
        <v>0</v>
      </c>
      <c r="HT36">
        <v>0</v>
      </c>
      <c r="HU36">
        <v>4104</v>
      </c>
      <c r="HV36">
        <v>2988</v>
      </c>
      <c r="HW36">
        <v>2</v>
      </c>
      <c r="HX36" t="s">
        <v>333</v>
      </c>
      <c r="HY36" t="s">
        <v>265</v>
      </c>
      <c r="HZ36" t="s">
        <v>264</v>
      </c>
      <c r="IA36" t="s">
        <v>265</v>
      </c>
      <c r="IB36" t="s">
        <v>263</v>
      </c>
      <c r="IC36">
        <v>16</v>
      </c>
      <c r="ID36">
        <v>18</v>
      </c>
      <c r="IE36">
        <v>736251.0625</v>
      </c>
      <c r="IF36">
        <v>15.470835790000001</v>
      </c>
      <c r="IG36">
        <v>0.52916421000000002</v>
      </c>
      <c r="IH36">
        <v>5890008.5</v>
      </c>
      <c r="II36">
        <v>654445.38890000002</v>
      </c>
      <c r="IJ36">
        <v>3313129.781</v>
      </c>
      <c r="IK36" t="s">
        <v>435</v>
      </c>
      <c r="IL36" t="s">
        <v>267</v>
      </c>
      <c r="IM36">
        <v>1.25</v>
      </c>
      <c r="IN36">
        <v>0.5</v>
      </c>
      <c r="IO36">
        <v>0.45200000000000001</v>
      </c>
      <c r="IP36">
        <v>0.53300000000000003</v>
      </c>
    </row>
    <row r="37" spans="1:250" x14ac:dyDescent="0.2">
      <c r="A37" t="s">
        <v>436</v>
      </c>
      <c r="B37" t="s">
        <v>437</v>
      </c>
      <c r="C37">
        <v>68679</v>
      </c>
      <c r="D37">
        <v>3986639</v>
      </c>
      <c r="E37">
        <v>5.4110460000000001E-3</v>
      </c>
      <c r="F37">
        <v>58.047423520000002</v>
      </c>
      <c r="G37">
        <v>6</v>
      </c>
      <c r="H37">
        <v>7.25</v>
      </c>
      <c r="I37">
        <v>1080</v>
      </c>
      <c r="J37">
        <v>4680</v>
      </c>
      <c r="K37">
        <v>56160</v>
      </c>
      <c r="L37">
        <v>27</v>
      </c>
      <c r="M37">
        <v>469311</v>
      </c>
      <c r="N37">
        <v>197397</v>
      </c>
      <c r="O37">
        <v>0.246</v>
      </c>
      <c r="P37">
        <v>3.5149038460000002</v>
      </c>
      <c r="Q37">
        <v>13.089986740000001</v>
      </c>
      <c r="R37">
        <v>8.35667735</v>
      </c>
      <c r="S37">
        <v>31.121419100000001</v>
      </c>
      <c r="T37">
        <v>2.377498138</v>
      </c>
      <c r="U37">
        <v>6</v>
      </c>
      <c r="V37">
        <v>811</v>
      </c>
      <c r="W37">
        <v>188707</v>
      </c>
      <c r="X37">
        <v>26028.551719999999</v>
      </c>
      <c r="Y37">
        <v>111.86206900000001</v>
      </c>
      <c r="Z37">
        <v>30.037037040000001</v>
      </c>
      <c r="AA37">
        <v>3.360167379</v>
      </c>
      <c r="AB37">
        <v>10.119999999999999</v>
      </c>
      <c r="AC37">
        <v>1078</v>
      </c>
      <c r="AD37">
        <v>109.07</v>
      </c>
      <c r="AE37">
        <v>71.253071250000005</v>
      </c>
      <c r="AF37">
        <v>265.35626539999998</v>
      </c>
      <c r="AG37">
        <v>346.66</v>
      </c>
      <c r="AH37">
        <v>9.8000000000000007</v>
      </c>
      <c r="AI37">
        <v>4.5540000000000003</v>
      </c>
      <c r="AJ37">
        <v>96</v>
      </c>
      <c r="AK37">
        <v>4.07</v>
      </c>
      <c r="AL37">
        <v>0.05</v>
      </c>
      <c r="AM37">
        <v>0.09</v>
      </c>
      <c r="AN37">
        <v>4258.8</v>
      </c>
      <c r="AO37">
        <v>3447.8</v>
      </c>
      <c r="AP37">
        <v>2992.07</v>
      </c>
      <c r="AQ37">
        <v>735.15233420000004</v>
      </c>
      <c r="AR37">
        <v>305.31326530000001</v>
      </c>
      <c r="AS37">
        <v>657.02020200000004</v>
      </c>
      <c r="AT37">
        <v>0.54700000000000004</v>
      </c>
      <c r="AU37">
        <v>458.6</v>
      </c>
      <c r="AV37">
        <v>632</v>
      </c>
      <c r="AW37">
        <v>25338</v>
      </c>
      <c r="AX37">
        <v>4610</v>
      </c>
      <c r="AY37">
        <v>115.63625399999999</v>
      </c>
      <c r="AZ37">
        <v>53</v>
      </c>
      <c r="BA37">
        <v>1.329440664</v>
      </c>
      <c r="BB37">
        <v>9</v>
      </c>
      <c r="BC37">
        <v>20.7</v>
      </c>
      <c r="BD37">
        <v>4.2</v>
      </c>
      <c r="BE37">
        <v>75.7</v>
      </c>
      <c r="BF37">
        <v>0.94</v>
      </c>
      <c r="BG37">
        <v>49.1</v>
      </c>
      <c r="BH37">
        <v>40.700000000000003</v>
      </c>
      <c r="BI37">
        <v>1</v>
      </c>
      <c r="BJ37">
        <v>452</v>
      </c>
      <c r="BK37">
        <v>3965482</v>
      </c>
      <c r="BL37">
        <v>150315</v>
      </c>
      <c r="BM37">
        <v>834</v>
      </c>
      <c r="BN37">
        <v>13</v>
      </c>
      <c r="BO37">
        <v>20469</v>
      </c>
      <c r="BP37">
        <v>3102</v>
      </c>
      <c r="BQ37">
        <v>22946</v>
      </c>
      <c r="BR37">
        <v>1912</v>
      </c>
      <c r="BS37">
        <v>420</v>
      </c>
      <c r="BT37">
        <v>15471</v>
      </c>
      <c r="BU37">
        <v>64803</v>
      </c>
      <c r="BV37">
        <v>15256</v>
      </c>
      <c r="BW37">
        <v>1772</v>
      </c>
      <c r="BX37">
        <v>3317</v>
      </c>
      <c r="BY37">
        <v>3790.585861</v>
      </c>
      <c r="BZ37">
        <v>21.031491249999998</v>
      </c>
      <c r="CA37">
        <v>0.32782899999999998</v>
      </c>
      <c r="CB37">
        <v>516.17936989999998</v>
      </c>
      <c r="CC37">
        <v>78.225043009999993</v>
      </c>
      <c r="CD37">
        <v>578.64340319999997</v>
      </c>
      <c r="CE37">
        <v>48.216080669999997</v>
      </c>
      <c r="CF37">
        <v>10.59139847</v>
      </c>
      <c r="CG37">
        <v>390.141728</v>
      </c>
      <c r="CH37">
        <v>1634.177132</v>
      </c>
      <c r="CI37">
        <v>384.7199407</v>
      </c>
      <c r="CJ37">
        <v>44.685614510000001</v>
      </c>
      <c r="CK37">
        <v>38.353391430000002</v>
      </c>
      <c r="CL37" t="s">
        <v>256</v>
      </c>
      <c r="CM37">
        <v>3730247</v>
      </c>
      <c r="CN37">
        <v>1.06873325</v>
      </c>
      <c r="CO37">
        <v>16.2</v>
      </c>
      <c r="CP37">
        <v>1.06</v>
      </c>
      <c r="CQ37">
        <v>4.25</v>
      </c>
      <c r="CR37">
        <v>0.06</v>
      </c>
      <c r="CS37">
        <v>0.12</v>
      </c>
      <c r="CT37">
        <v>0.10199999999999999</v>
      </c>
      <c r="CU37">
        <v>7.1999999999999995E-2</v>
      </c>
      <c r="CV37">
        <v>0.03</v>
      </c>
      <c r="CW37">
        <v>8.6999999999999994E-2</v>
      </c>
      <c r="CX37">
        <v>19.399999999999999</v>
      </c>
      <c r="CY37">
        <v>762</v>
      </c>
      <c r="CZ37">
        <v>21.9</v>
      </c>
      <c r="DA37">
        <v>21.9</v>
      </c>
      <c r="DB37">
        <v>869</v>
      </c>
      <c r="DC37">
        <v>5.9</v>
      </c>
      <c r="DD37">
        <v>21.1</v>
      </c>
      <c r="DE37">
        <v>4475</v>
      </c>
      <c r="DF37">
        <v>57481</v>
      </c>
      <c r="DG37">
        <v>7.7851812000000006E-2</v>
      </c>
      <c r="DH37">
        <v>1.1224994290000001</v>
      </c>
      <c r="DI37">
        <v>1155</v>
      </c>
      <c r="DJ37">
        <v>7.9</v>
      </c>
      <c r="DK37">
        <v>108</v>
      </c>
      <c r="DL37">
        <v>314</v>
      </c>
      <c r="DM37">
        <v>27.4</v>
      </c>
      <c r="DN37">
        <v>57</v>
      </c>
      <c r="DO37" t="s">
        <v>270</v>
      </c>
      <c r="DP37" t="s">
        <v>283</v>
      </c>
      <c r="DQ37" t="s">
        <v>284</v>
      </c>
      <c r="DR37">
        <v>22</v>
      </c>
      <c r="DS37">
        <v>39</v>
      </c>
      <c r="DT37">
        <v>27</v>
      </c>
      <c r="DU37" t="s">
        <v>254</v>
      </c>
      <c r="DV37" t="s">
        <v>254</v>
      </c>
      <c r="DW37">
        <v>3</v>
      </c>
      <c r="DX37" t="s">
        <v>255</v>
      </c>
      <c r="DY37">
        <v>2</v>
      </c>
      <c r="DZ37">
        <v>41</v>
      </c>
      <c r="EA37">
        <v>38</v>
      </c>
      <c r="EB37">
        <v>41</v>
      </c>
      <c r="EC37">
        <v>37</v>
      </c>
      <c r="ED37">
        <v>0.877</v>
      </c>
      <c r="EE37">
        <v>8239</v>
      </c>
      <c r="EF37">
        <v>0.88</v>
      </c>
      <c r="EG37">
        <v>8576</v>
      </c>
      <c r="EH37">
        <v>0.15270655299999999</v>
      </c>
      <c r="EI37">
        <v>12</v>
      </c>
      <c r="EJ37">
        <v>101.2</v>
      </c>
      <c r="EK37" t="s">
        <v>256</v>
      </c>
      <c r="EL37" t="s">
        <v>256</v>
      </c>
      <c r="EM37" t="s">
        <v>256</v>
      </c>
      <c r="EN37" t="s">
        <v>256</v>
      </c>
      <c r="EO37" t="s">
        <v>252</v>
      </c>
      <c r="EP37" t="s">
        <v>256</v>
      </c>
      <c r="EQ37" t="s">
        <v>256</v>
      </c>
      <c r="ER37" t="s">
        <v>252</v>
      </c>
      <c r="ES37" t="s">
        <v>252</v>
      </c>
      <c r="ET37" t="s">
        <v>252</v>
      </c>
      <c r="EU37" t="s">
        <v>256</v>
      </c>
      <c r="EV37" t="s">
        <v>256</v>
      </c>
      <c r="EW37" t="s">
        <v>256</v>
      </c>
      <c r="EX37">
        <v>76</v>
      </c>
      <c r="EY37">
        <v>72.099999999999994</v>
      </c>
      <c r="EZ37">
        <v>8.8000000000000007</v>
      </c>
      <c r="FA37">
        <v>2.1</v>
      </c>
      <c r="FB37">
        <v>5.2</v>
      </c>
      <c r="FC37">
        <v>0.3</v>
      </c>
      <c r="FD37">
        <v>1.6</v>
      </c>
      <c r="FE37">
        <v>2.8</v>
      </c>
      <c r="FF37">
        <v>1.9</v>
      </c>
      <c r="FG37">
        <v>1.2</v>
      </c>
      <c r="FH37">
        <v>0.5</v>
      </c>
      <c r="FI37">
        <v>1.7</v>
      </c>
      <c r="FJ37">
        <v>126</v>
      </c>
      <c r="FK37" t="s">
        <v>285</v>
      </c>
      <c r="FL37" t="b">
        <v>1</v>
      </c>
      <c r="FM37">
        <v>0</v>
      </c>
      <c r="FN37" t="s">
        <v>260</v>
      </c>
      <c r="FO37">
        <v>39</v>
      </c>
      <c r="FP37">
        <v>102221.5128</v>
      </c>
      <c r="FQ37">
        <v>39</v>
      </c>
      <c r="FR37">
        <v>102221.5128</v>
      </c>
      <c r="FS37">
        <v>0.28392958499999998</v>
      </c>
      <c r="FT37">
        <v>7057</v>
      </c>
      <c r="FU37">
        <v>564.91979590000005</v>
      </c>
      <c r="FV37">
        <v>10.275338899999999</v>
      </c>
      <c r="FW37">
        <v>4</v>
      </c>
      <c r="FX37">
        <v>1.0033514450000001</v>
      </c>
      <c r="FY37" t="s">
        <v>292</v>
      </c>
      <c r="FZ37" t="s">
        <v>292</v>
      </c>
      <c r="GA37" t="s">
        <v>261</v>
      </c>
      <c r="GB37" t="s">
        <v>337</v>
      </c>
      <c r="GC37" t="s">
        <v>286</v>
      </c>
      <c r="GD37" t="s">
        <v>260</v>
      </c>
      <c r="GE37">
        <v>13.3</v>
      </c>
      <c r="GF37">
        <v>20.2</v>
      </c>
      <c r="GG37">
        <v>39.4</v>
      </c>
      <c r="GH37">
        <v>3.1</v>
      </c>
      <c r="GI37">
        <v>3.5</v>
      </c>
      <c r="GJ37">
        <v>4484</v>
      </c>
      <c r="GK37">
        <v>1.1299999999999999</v>
      </c>
      <c r="GL37">
        <v>0.1479</v>
      </c>
      <c r="GM37">
        <v>0.14929999999999999</v>
      </c>
      <c r="GN37">
        <v>1.85</v>
      </c>
      <c r="GO37">
        <v>0.18</v>
      </c>
      <c r="GP37">
        <v>0.68400000000000005</v>
      </c>
      <c r="GQ37">
        <v>9.1200000000000003E-2</v>
      </c>
      <c r="GR37">
        <v>8.8800000000000004E-2</v>
      </c>
      <c r="GS37">
        <v>38</v>
      </c>
      <c r="GT37">
        <v>44</v>
      </c>
      <c r="GU37">
        <v>0.64</v>
      </c>
      <c r="GV37">
        <v>7</v>
      </c>
      <c r="GW37">
        <v>9.8112857140000003</v>
      </c>
      <c r="GX37">
        <v>59.6</v>
      </c>
      <c r="GY37">
        <v>33.387999999999998</v>
      </c>
      <c r="GZ37">
        <v>8374.9745089999997</v>
      </c>
      <c r="HA37">
        <v>486145.6923</v>
      </c>
      <c r="HB37">
        <v>0</v>
      </c>
      <c r="HC37">
        <v>14</v>
      </c>
      <c r="HD37">
        <v>40.799999999999997</v>
      </c>
      <c r="HE37">
        <v>0</v>
      </c>
      <c r="HF37">
        <v>3.3</v>
      </c>
      <c r="HG37">
        <v>0</v>
      </c>
      <c r="HH37">
        <v>0.1</v>
      </c>
      <c r="HI37">
        <v>41.4</v>
      </c>
      <c r="HJ37">
        <v>0.4</v>
      </c>
      <c r="HK37" t="s">
        <v>438</v>
      </c>
      <c r="HL37">
        <v>1.2E-2</v>
      </c>
      <c r="HM37" s="2">
        <v>199000000000</v>
      </c>
      <c r="HN37">
        <v>49873.339419999997</v>
      </c>
      <c r="HO37">
        <v>93663</v>
      </c>
      <c r="HP37">
        <v>0</v>
      </c>
      <c r="HQ37">
        <v>275148</v>
      </c>
      <c r="HR37">
        <v>0</v>
      </c>
      <c r="HS37">
        <v>0</v>
      </c>
      <c r="HT37">
        <v>22547</v>
      </c>
      <c r="HU37">
        <v>77231</v>
      </c>
      <c r="HV37">
        <v>28050</v>
      </c>
      <c r="HW37">
        <v>4</v>
      </c>
      <c r="HX37" t="s">
        <v>263</v>
      </c>
      <c r="HY37" t="s">
        <v>264</v>
      </c>
      <c r="HZ37" t="s">
        <v>263</v>
      </c>
      <c r="IA37" t="s">
        <v>264</v>
      </c>
      <c r="IB37" t="s">
        <v>264</v>
      </c>
      <c r="IC37">
        <v>5</v>
      </c>
      <c r="ID37">
        <v>7</v>
      </c>
      <c r="IE37">
        <v>797327.8</v>
      </c>
      <c r="IF37">
        <v>5.2357001969999999</v>
      </c>
      <c r="IG37">
        <v>-0.235700197</v>
      </c>
      <c r="IH37">
        <v>1993319.5</v>
      </c>
      <c r="II37">
        <v>569519.85710000002</v>
      </c>
      <c r="IJ37">
        <v>1395323.65</v>
      </c>
      <c r="IK37" t="s">
        <v>439</v>
      </c>
      <c r="IL37" t="s">
        <v>267</v>
      </c>
      <c r="IM37">
        <v>1</v>
      </c>
      <c r="IN37">
        <v>0</v>
      </c>
      <c r="IO37">
        <v>0.32300000000000001</v>
      </c>
      <c r="IP37">
        <v>0.65400000000000003</v>
      </c>
    </row>
    <row r="38" spans="1:250" x14ac:dyDescent="0.2">
      <c r="A38" t="s">
        <v>440</v>
      </c>
      <c r="B38" t="s">
        <v>441</v>
      </c>
      <c r="C38">
        <v>96003</v>
      </c>
      <c r="D38">
        <v>4246155</v>
      </c>
      <c r="E38">
        <v>1.0128015000000001E-2</v>
      </c>
      <c r="F38">
        <v>44.22939908</v>
      </c>
      <c r="G38">
        <v>6</v>
      </c>
      <c r="H38">
        <v>12</v>
      </c>
      <c r="I38">
        <v>1332</v>
      </c>
      <c r="J38">
        <v>5772</v>
      </c>
      <c r="K38">
        <v>69264</v>
      </c>
      <c r="L38">
        <v>33.299999999999997</v>
      </c>
      <c r="M38">
        <v>517607</v>
      </c>
      <c r="N38">
        <v>228006</v>
      </c>
      <c r="O38">
        <v>0.17100000000000001</v>
      </c>
      <c r="P38">
        <v>3.2918399169999999</v>
      </c>
      <c r="Q38">
        <v>9.1348557689999996</v>
      </c>
      <c r="R38">
        <v>7.4729585350000001</v>
      </c>
      <c r="S38">
        <v>20.737459940000001</v>
      </c>
      <c r="T38">
        <v>2.2701463999999998</v>
      </c>
      <c r="U38">
        <v>2</v>
      </c>
      <c r="V38">
        <v>1239</v>
      </c>
      <c r="W38">
        <v>512667</v>
      </c>
      <c r="X38">
        <v>42722.25</v>
      </c>
      <c r="Y38">
        <v>103.25</v>
      </c>
      <c r="Z38">
        <v>37.20720721</v>
      </c>
      <c r="AA38">
        <v>7.401637214</v>
      </c>
      <c r="AB38">
        <v>11.17</v>
      </c>
      <c r="AC38">
        <v>916</v>
      </c>
      <c r="AD38">
        <v>102.32</v>
      </c>
      <c r="AE38">
        <v>107.38255030000001</v>
      </c>
      <c r="AF38">
        <v>297.9865772</v>
      </c>
      <c r="AG38">
        <v>375.41</v>
      </c>
      <c r="AH38">
        <v>10.32</v>
      </c>
      <c r="AI38">
        <v>5.508</v>
      </c>
      <c r="AJ38">
        <v>112</v>
      </c>
      <c r="AK38">
        <v>4.47</v>
      </c>
      <c r="AL38">
        <v>9.9000000000000005E-2</v>
      </c>
      <c r="AM38">
        <v>0.108</v>
      </c>
      <c r="AN38">
        <v>5148.6239999999998</v>
      </c>
      <c r="AO38">
        <v>3909.6239999999998</v>
      </c>
      <c r="AP38">
        <v>3431.8939999999998</v>
      </c>
      <c r="AQ38">
        <v>767.76152130000003</v>
      </c>
      <c r="AR38">
        <v>332.54786819999998</v>
      </c>
      <c r="AS38">
        <v>623.07443720000003</v>
      </c>
      <c r="AT38">
        <v>0.50800000000000001</v>
      </c>
      <c r="AU38">
        <v>291.89999999999998</v>
      </c>
      <c r="AV38">
        <v>345</v>
      </c>
      <c r="AW38">
        <v>14943</v>
      </c>
      <c r="AX38">
        <v>2751</v>
      </c>
      <c r="AY38">
        <v>64.788025869999998</v>
      </c>
      <c r="AZ38">
        <v>30</v>
      </c>
      <c r="BA38">
        <v>0.70652154700000003</v>
      </c>
      <c r="BB38">
        <v>3.8</v>
      </c>
      <c r="BC38">
        <v>13</v>
      </c>
      <c r="BD38">
        <v>3.3</v>
      </c>
      <c r="BE38">
        <v>79.599999999999994</v>
      </c>
      <c r="BF38">
        <v>3.74</v>
      </c>
      <c r="BG38">
        <v>37.299999999999997</v>
      </c>
      <c r="BH38">
        <v>33.6</v>
      </c>
      <c r="BI38">
        <v>1</v>
      </c>
      <c r="BJ38">
        <v>208</v>
      </c>
      <c r="BK38">
        <v>4093590</v>
      </c>
      <c r="BL38">
        <v>172886</v>
      </c>
      <c r="BM38">
        <v>1402</v>
      </c>
      <c r="BN38">
        <v>11</v>
      </c>
      <c r="BO38">
        <v>13278</v>
      </c>
      <c r="BP38">
        <v>2642</v>
      </c>
      <c r="BQ38">
        <v>36405</v>
      </c>
      <c r="BR38">
        <v>238</v>
      </c>
      <c r="BS38">
        <v>226</v>
      </c>
      <c r="BT38">
        <v>16021</v>
      </c>
      <c r="BU38">
        <v>79546</v>
      </c>
      <c r="BV38">
        <v>19241</v>
      </c>
      <c r="BW38">
        <v>2498</v>
      </c>
      <c r="BX38">
        <v>1378</v>
      </c>
      <c r="BY38">
        <v>4223.3345300000001</v>
      </c>
      <c r="BZ38">
        <v>34.248666819999997</v>
      </c>
      <c r="CA38">
        <v>0.26871279199999998</v>
      </c>
      <c r="CB38">
        <v>324.36076889999998</v>
      </c>
      <c r="CC38">
        <v>64.539927059999997</v>
      </c>
      <c r="CD38">
        <v>889.31720080000002</v>
      </c>
      <c r="CE38">
        <v>5.8139676910000002</v>
      </c>
      <c r="CF38">
        <v>5.5208264629999997</v>
      </c>
      <c r="CG38">
        <v>391.36796800000002</v>
      </c>
      <c r="CH38">
        <v>1943.184344</v>
      </c>
      <c r="CI38">
        <v>470.02753080000002</v>
      </c>
      <c r="CJ38">
        <v>61.022232320000001</v>
      </c>
      <c r="CK38">
        <v>83.646830320000007</v>
      </c>
      <c r="CL38" t="s">
        <v>252</v>
      </c>
      <c r="CM38">
        <v>4095442</v>
      </c>
      <c r="CN38">
        <v>1.0368001790000001</v>
      </c>
      <c r="CO38">
        <v>11.6</v>
      </c>
      <c r="CP38">
        <v>2.15</v>
      </c>
      <c r="CQ38">
        <v>7</v>
      </c>
      <c r="CR38">
        <v>0.02</v>
      </c>
      <c r="CS38">
        <v>0.14000000000000001</v>
      </c>
      <c r="CT38">
        <v>0.219</v>
      </c>
      <c r="CU38">
        <v>0.21199999999999999</v>
      </c>
      <c r="CV38">
        <v>7.0000000000000001E-3</v>
      </c>
      <c r="CW38">
        <v>0.216</v>
      </c>
      <c r="CX38">
        <v>18.7</v>
      </c>
      <c r="CY38">
        <v>803</v>
      </c>
      <c r="CZ38">
        <v>18.3</v>
      </c>
      <c r="DA38">
        <v>18.3</v>
      </c>
      <c r="DB38">
        <v>833</v>
      </c>
      <c r="DC38">
        <v>4.22</v>
      </c>
      <c r="DD38">
        <v>12.8</v>
      </c>
      <c r="DE38">
        <v>3294</v>
      </c>
      <c r="DF38">
        <v>55063</v>
      </c>
      <c r="DG38">
        <v>5.9822384999999999E-2</v>
      </c>
      <c r="DH38">
        <v>0.77576065900000002</v>
      </c>
      <c r="DI38">
        <v>20893</v>
      </c>
      <c r="DJ38">
        <v>9.5</v>
      </c>
      <c r="DK38">
        <v>153</v>
      </c>
      <c r="DL38">
        <v>1276</v>
      </c>
      <c r="DM38">
        <v>12.1</v>
      </c>
      <c r="DN38">
        <v>41</v>
      </c>
      <c r="DO38">
        <v>40</v>
      </c>
      <c r="DP38" t="s">
        <v>253</v>
      </c>
      <c r="DR38">
        <v>24</v>
      </c>
      <c r="DS38">
        <v>4</v>
      </c>
      <c r="DT38">
        <v>5</v>
      </c>
      <c r="DU38" t="s">
        <v>298</v>
      </c>
      <c r="DV38" t="s">
        <v>254</v>
      </c>
      <c r="DW38">
        <v>3</v>
      </c>
      <c r="DX38" t="s">
        <v>255</v>
      </c>
      <c r="DY38">
        <v>2</v>
      </c>
      <c r="DZ38">
        <v>27</v>
      </c>
      <c r="EA38">
        <v>27</v>
      </c>
      <c r="EB38">
        <v>17</v>
      </c>
      <c r="EC38">
        <v>35</v>
      </c>
      <c r="ED38">
        <v>0.89800000000000002</v>
      </c>
      <c r="EE38">
        <v>11920</v>
      </c>
      <c r="EF38">
        <v>0.91</v>
      </c>
      <c r="EG38">
        <v>13616</v>
      </c>
      <c r="EH38">
        <v>0.19658119700000001</v>
      </c>
      <c r="EI38">
        <v>43</v>
      </c>
      <c r="EJ38">
        <v>111.4</v>
      </c>
      <c r="EK38" t="s">
        <v>252</v>
      </c>
      <c r="EL38" t="s">
        <v>256</v>
      </c>
      <c r="EM38" t="s">
        <v>256</v>
      </c>
      <c r="EN38" t="s">
        <v>256</v>
      </c>
      <c r="EO38" t="s">
        <v>252</v>
      </c>
      <c r="EP38" t="s">
        <v>256</v>
      </c>
      <c r="EQ38" t="s">
        <v>256</v>
      </c>
      <c r="ER38" t="s">
        <v>256</v>
      </c>
      <c r="ES38" t="s">
        <v>256</v>
      </c>
      <c r="ET38" t="s">
        <v>252</v>
      </c>
      <c r="EU38" t="s">
        <v>256</v>
      </c>
      <c r="EV38" t="s">
        <v>256</v>
      </c>
      <c r="EW38" t="s">
        <v>256</v>
      </c>
      <c r="EX38">
        <v>73.400000000000006</v>
      </c>
      <c r="EY38">
        <v>104.1</v>
      </c>
      <c r="EZ38">
        <v>6.4</v>
      </c>
      <c r="FA38">
        <v>8.1999999999999993</v>
      </c>
      <c r="FB38">
        <v>3.8</v>
      </c>
      <c r="FC38">
        <v>0</v>
      </c>
      <c r="FD38">
        <v>2</v>
      </c>
      <c r="FE38">
        <v>2.7</v>
      </c>
      <c r="FF38">
        <v>1.9</v>
      </c>
      <c r="FG38">
        <v>1</v>
      </c>
      <c r="FH38">
        <v>2.2999999999999998</v>
      </c>
      <c r="FI38">
        <v>1.2</v>
      </c>
      <c r="FJ38">
        <v>113</v>
      </c>
      <c r="FK38" t="s">
        <v>257</v>
      </c>
      <c r="FL38" t="b">
        <v>1</v>
      </c>
      <c r="FM38">
        <v>1</v>
      </c>
      <c r="FN38">
        <v>4246155</v>
      </c>
      <c r="FO38">
        <v>195</v>
      </c>
      <c r="FP38">
        <v>21775.153849999999</v>
      </c>
      <c r="FQ38">
        <v>196</v>
      </c>
      <c r="FR38">
        <v>21664.056120000001</v>
      </c>
      <c r="FS38">
        <v>1.0208014329999999</v>
      </c>
      <c r="FT38">
        <v>4026</v>
      </c>
      <c r="FU38">
        <v>1054.6833079999999</v>
      </c>
      <c r="FV38">
        <v>4.1936189490000002</v>
      </c>
      <c r="FW38">
        <v>1</v>
      </c>
      <c r="FX38">
        <v>0.23550718200000001</v>
      </c>
      <c r="FY38" t="s">
        <v>261</v>
      </c>
      <c r="FZ38" t="s">
        <v>278</v>
      </c>
      <c r="GA38" t="s">
        <v>300</v>
      </c>
      <c r="GB38" t="s">
        <v>258</v>
      </c>
      <c r="GC38" t="s">
        <v>292</v>
      </c>
      <c r="GD38" t="s">
        <v>277</v>
      </c>
      <c r="GE38">
        <v>14.7</v>
      </c>
      <c r="GF38">
        <v>22.1</v>
      </c>
      <c r="GG38">
        <v>30.4</v>
      </c>
      <c r="GH38">
        <v>3.7</v>
      </c>
      <c r="GI38">
        <v>2.6</v>
      </c>
      <c r="GJ38">
        <v>3295</v>
      </c>
      <c r="GK38">
        <v>0.78</v>
      </c>
      <c r="GL38">
        <v>0.1409</v>
      </c>
      <c r="GM38">
        <v>0.1234</v>
      </c>
      <c r="GN38">
        <v>2.74</v>
      </c>
      <c r="GO38">
        <v>0.08</v>
      </c>
      <c r="GP38">
        <v>0.63700000000000001</v>
      </c>
      <c r="GQ38">
        <v>0.11849999999999999</v>
      </c>
      <c r="GR38">
        <v>-3.85E-2</v>
      </c>
      <c r="GS38">
        <v>16</v>
      </c>
      <c r="GT38">
        <v>39</v>
      </c>
      <c r="GU38">
        <v>0.68600000000000005</v>
      </c>
      <c r="GV38">
        <v>13</v>
      </c>
      <c r="GW38">
        <v>7.3848461539999999</v>
      </c>
      <c r="GX38">
        <v>48.4</v>
      </c>
      <c r="GY38">
        <v>9.593</v>
      </c>
      <c r="GZ38">
        <v>2259.220401</v>
      </c>
      <c r="HA38">
        <v>99923.960709999999</v>
      </c>
      <c r="HB38">
        <v>0</v>
      </c>
      <c r="HC38">
        <v>0</v>
      </c>
      <c r="HD38">
        <v>33.299999999999997</v>
      </c>
      <c r="HE38">
        <v>0</v>
      </c>
      <c r="HF38">
        <v>46.4</v>
      </c>
      <c r="HG38">
        <v>0.3</v>
      </c>
      <c r="HH38">
        <v>2.5</v>
      </c>
      <c r="HI38">
        <v>15.7</v>
      </c>
      <c r="HJ38">
        <v>1.7</v>
      </c>
      <c r="HK38" t="s">
        <v>442</v>
      </c>
      <c r="HL38">
        <v>2.5999999999999999E-2</v>
      </c>
      <c r="HM38" s="2">
        <v>230000000000</v>
      </c>
      <c r="HN38">
        <v>54138.508840000002</v>
      </c>
      <c r="HO38">
        <v>0</v>
      </c>
      <c r="HP38">
        <v>0</v>
      </c>
      <c r="HQ38">
        <v>26835</v>
      </c>
      <c r="HR38">
        <v>2500</v>
      </c>
      <c r="HS38">
        <v>0</v>
      </c>
      <c r="HT38">
        <v>43240</v>
      </c>
      <c r="HU38">
        <v>32207</v>
      </c>
      <c r="HV38">
        <v>20535</v>
      </c>
      <c r="HW38">
        <v>4</v>
      </c>
      <c r="HX38" t="s">
        <v>263</v>
      </c>
      <c r="HY38" t="s">
        <v>265</v>
      </c>
      <c r="HZ38" t="s">
        <v>263</v>
      </c>
      <c r="IA38" t="s">
        <v>264</v>
      </c>
      <c r="IB38" t="s">
        <v>265</v>
      </c>
      <c r="IC38">
        <v>5</v>
      </c>
      <c r="ID38">
        <v>7</v>
      </c>
      <c r="IE38">
        <v>849231</v>
      </c>
      <c r="IF38">
        <v>5.5765256320000001</v>
      </c>
      <c r="IG38">
        <v>-0.57652563199999995</v>
      </c>
      <c r="IH38">
        <v>2123077.5</v>
      </c>
      <c r="II38">
        <v>606593.57140000002</v>
      </c>
      <c r="IJ38">
        <v>1486154.25</v>
      </c>
      <c r="IK38" t="s">
        <v>443</v>
      </c>
      <c r="IL38" t="s">
        <v>303</v>
      </c>
      <c r="IM38">
        <v>1.8</v>
      </c>
      <c r="IN38">
        <v>1</v>
      </c>
      <c r="IO38">
        <v>0.56499999999999995</v>
      </c>
      <c r="IP38">
        <v>0.40400000000000003</v>
      </c>
    </row>
    <row r="39" spans="1:250" x14ac:dyDescent="0.2">
      <c r="A39" t="s">
        <v>444</v>
      </c>
      <c r="B39" t="s">
        <v>445</v>
      </c>
      <c r="C39">
        <v>44820</v>
      </c>
      <c r="D39">
        <v>12964056</v>
      </c>
      <c r="E39">
        <v>2.339505E-3</v>
      </c>
      <c r="F39">
        <v>289.2471218</v>
      </c>
      <c r="G39">
        <v>2</v>
      </c>
      <c r="H39">
        <v>7.25</v>
      </c>
      <c r="I39">
        <v>1352</v>
      </c>
      <c r="J39">
        <v>5858.6666670000004</v>
      </c>
      <c r="K39">
        <v>70304</v>
      </c>
      <c r="L39">
        <v>33.799999999999997</v>
      </c>
      <c r="M39">
        <v>541612</v>
      </c>
      <c r="N39">
        <v>229015</v>
      </c>
      <c r="O39">
        <v>0.20699999999999999</v>
      </c>
      <c r="P39">
        <v>3.2574960169999998</v>
      </c>
      <c r="Q39">
        <v>15.186671090000001</v>
      </c>
      <c r="R39">
        <v>7.7038575329999999</v>
      </c>
      <c r="S39">
        <v>35.915915120000001</v>
      </c>
      <c r="T39">
        <v>2.3649629939999999</v>
      </c>
      <c r="U39">
        <v>12</v>
      </c>
      <c r="V39">
        <v>979</v>
      </c>
      <c r="W39">
        <v>270035</v>
      </c>
      <c r="X39">
        <v>37246.206899999997</v>
      </c>
      <c r="Y39">
        <v>135.03448280000001</v>
      </c>
      <c r="Z39">
        <v>28.964497040000001</v>
      </c>
      <c r="AA39">
        <v>3.8409621070000002</v>
      </c>
      <c r="AB39">
        <v>13.58</v>
      </c>
      <c r="AC39">
        <v>846</v>
      </c>
      <c r="AD39">
        <v>114.9</v>
      </c>
      <c r="AE39">
        <v>64.876957489999995</v>
      </c>
      <c r="AF39">
        <v>302.46085010000002</v>
      </c>
      <c r="AG39">
        <v>401.02</v>
      </c>
      <c r="AH39">
        <v>10.46</v>
      </c>
      <c r="AI39">
        <v>5.0469999999999997</v>
      </c>
      <c r="AJ39">
        <v>37</v>
      </c>
      <c r="AK39">
        <v>4.47</v>
      </c>
      <c r="AL39">
        <v>3.0700000000000002E-2</v>
      </c>
      <c r="AM39">
        <v>0.106</v>
      </c>
      <c r="AN39">
        <v>5237.6480000000001</v>
      </c>
      <c r="AO39">
        <v>4258.6480000000001</v>
      </c>
      <c r="AP39">
        <v>3742.7280000000001</v>
      </c>
      <c r="AQ39">
        <v>837.29932889999998</v>
      </c>
      <c r="AR39">
        <v>357.8133843</v>
      </c>
      <c r="AS39">
        <v>741.57479690000002</v>
      </c>
      <c r="AT39">
        <v>0.40699999999999997</v>
      </c>
      <c r="AU39">
        <v>389.5</v>
      </c>
      <c r="AV39">
        <v>355</v>
      </c>
      <c r="AW39">
        <v>45485</v>
      </c>
      <c r="AX39">
        <v>39145</v>
      </c>
      <c r="AY39">
        <v>301.95025379999998</v>
      </c>
      <c r="AZ39">
        <v>12</v>
      </c>
      <c r="BA39">
        <v>9.2563623999999997E-2</v>
      </c>
      <c r="BB39">
        <v>8.5</v>
      </c>
      <c r="BC39">
        <v>13.6</v>
      </c>
      <c r="BD39">
        <v>2.5</v>
      </c>
      <c r="BE39">
        <v>78.3</v>
      </c>
      <c r="BF39">
        <v>0.61</v>
      </c>
      <c r="BG39">
        <v>37.700000000000003</v>
      </c>
      <c r="BH39">
        <v>27.5</v>
      </c>
      <c r="BI39">
        <v>1</v>
      </c>
      <c r="BJ39">
        <v>40</v>
      </c>
      <c r="BK39">
        <v>2173050</v>
      </c>
      <c r="BL39">
        <v>75149</v>
      </c>
      <c r="BM39">
        <v>544</v>
      </c>
      <c r="BN39">
        <v>3</v>
      </c>
      <c r="BO39">
        <v>4690</v>
      </c>
      <c r="BP39">
        <v>276</v>
      </c>
      <c r="BQ39">
        <v>15707</v>
      </c>
      <c r="BR39">
        <v>170</v>
      </c>
      <c r="BS39">
        <v>112</v>
      </c>
      <c r="BT39">
        <v>10492</v>
      </c>
      <c r="BU39">
        <v>31604</v>
      </c>
      <c r="BV39">
        <v>7344</v>
      </c>
      <c r="BW39">
        <v>3886</v>
      </c>
      <c r="BX39">
        <v>321</v>
      </c>
      <c r="BY39">
        <v>3458.2269160000001</v>
      </c>
      <c r="BZ39">
        <v>25.033938469999999</v>
      </c>
      <c r="CA39">
        <v>0.138054808</v>
      </c>
      <c r="CB39">
        <v>215.82568280000001</v>
      </c>
      <c r="CC39">
        <v>12.70104231</v>
      </c>
      <c r="CD39">
        <v>722.80895520000001</v>
      </c>
      <c r="CE39">
        <v>7.823105773</v>
      </c>
      <c r="CF39">
        <v>5.1540461559999997</v>
      </c>
      <c r="CG39">
        <v>482.82368100000002</v>
      </c>
      <c r="CH39">
        <v>1454.3613809999999</v>
      </c>
      <c r="CI39">
        <v>337.95816939999997</v>
      </c>
      <c r="CJ39">
        <v>178.8269943</v>
      </c>
      <c r="CK39">
        <v>33.662384359999997</v>
      </c>
      <c r="CL39" t="s">
        <v>252</v>
      </c>
      <c r="CM39">
        <v>10690187</v>
      </c>
      <c r="CN39">
        <v>1.212706195</v>
      </c>
      <c r="CO39">
        <v>8.3000000000000007</v>
      </c>
      <c r="CP39">
        <v>1.92</v>
      </c>
      <c r="CQ39">
        <v>5.61</v>
      </c>
      <c r="CR39">
        <v>0.04</v>
      </c>
      <c r="CS39">
        <v>0.21</v>
      </c>
      <c r="CT39">
        <v>9.1999999999999998E-2</v>
      </c>
      <c r="CU39">
        <v>0.05</v>
      </c>
      <c r="CV39">
        <v>4.2000000000000003E-2</v>
      </c>
      <c r="CW39">
        <v>7.0000000000000007E-2</v>
      </c>
      <c r="CX39">
        <v>42.4</v>
      </c>
      <c r="CY39">
        <v>5168</v>
      </c>
      <c r="CZ39">
        <v>12.6</v>
      </c>
      <c r="DA39">
        <v>12.6</v>
      </c>
      <c r="DB39">
        <v>1694</v>
      </c>
      <c r="DC39">
        <v>5.58</v>
      </c>
      <c r="DD39">
        <v>18.600000000000001</v>
      </c>
      <c r="DE39">
        <v>9301</v>
      </c>
      <c r="DF39">
        <v>41010</v>
      </c>
      <c r="DG39">
        <v>0.22679834199999999</v>
      </c>
      <c r="DH39">
        <v>0.71744521900000002</v>
      </c>
      <c r="DI39">
        <v>4681</v>
      </c>
      <c r="DJ39">
        <v>6.1</v>
      </c>
      <c r="DK39">
        <v>93</v>
      </c>
      <c r="DL39">
        <v>312</v>
      </c>
      <c r="DM39">
        <v>13.3</v>
      </c>
      <c r="DN39">
        <v>34</v>
      </c>
      <c r="DO39" t="s">
        <v>321</v>
      </c>
      <c r="DP39" t="s">
        <v>253</v>
      </c>
      <c r="DQ39" t="s">
        <v>284</v>
      </c>
      <c r="DR39">
        <v>32</v>
      </c>
      <c r="DS39">
        <v>26</v>
      </c>
      <c r="DT39">
        <v>22</v>
      </c>
      <c r="DU39" t="s">
        <v>298</v>
      </c>
      <c r="DV39" t="s">
        <v>254</v>
      </c>
      <c r="DW39">
        <v>4</v>
      </c>
      <c r="DX39" t="s">
        <v>306</v>
      </c>
      <c r="DY39">
        <v>1</v>
      </c>
      <c r="DZ39">
        <v>20</v>
      </c>
      <c r="EA39">
        <v>16</v>
      </c>
      <c r="EB39">
        <v>17</v>
      </c>
      <c r="EC39">
        <v>29</v>
      </c>
      <c r="ED39">
        <v>0.874</v>
      </c>
      <c r="EE39">
        <v>16395</v>
      </c>
      <c r="EF39">
        <v>0.91</v>
      </c>
      <c r="EG39">
        <v>11842</v>
      </c>
      <c r="EH39">
        <v>0.16843991799999999</v>
      </c>
      <c r="EI39">
        <v>2</v>
      </c>
      <c r="EJ39">
        <v>119</v>
      </c>
      <c r="EK39" t="s">
        <v>252</v>
      </c>
      <c r="EL39" t="s">
        <v>252</v>
      </c>
      <c r="EM39" t="s">
        <v>252</v>
      </c>
      <c r="EN39" t="s">
        <v>252</v>
      </c>
      <c r="EO39" t="s">
        <v>252</v>
      </c>
      <c r="EP39" t="s">
        <v>256</v>
      </c>
      <c r="EQ39" t="s">
        <v>252</v>
      </c>
      <c r="ER39" t="s">
        <v>252</v>
      </c>
      <c r="ES39" t="s">
        <v>252</v>
      </c>
      <c r="ET39" t="s">
        <v>252</v>
      </c>
      <c r="EU39" t="s">
        <v>256</v>
      </c>
      <c r="EV39" t="s">
        <v>256</v>
      </c>
      <c r="EW39" t="s">
        <v>256</v>
      </c>
      <c r="EX39">
        <v>75.5</v>
      </c>
      <c r="EY39">
        <v>75.900000000000006</v>
      </c>
      <c r="EZ39">
        <v>5.6</v>
      </c>
      <c r="FA39">
        <v>3.1</v>
      </c>
      <c r="FB39">
        <v>3.8</v>
      </c>
      <c r="FC39">
        <v>5.0999999999999996</v>
      </c>
      <c r="FD39">
        <v>2.1</v>
      </c>
      <c r="FE39">
        <v>1.4</v>
      </c>
      <c r="FF39">
        <v>1.8</v>
      </c>
      <c r="FG39">
        <v>2</v>
      </c>
      <c r="FH39">
        <v>1.5</v>
      </c>
      <c r="FI39">
        <v>1</v>
      </c>
      <c r="FJ39">
        <v>125</v>
      </c>
      <c r="FK39" t="s">
        <v>285</v>
      </c>
      <c r="FL39" t="b">
        <v>1</v>
      </c>
      <c r="FM39">
        <v>0</v>
      </c>
      <c r="FN39" t="s">
        <v>260</v>
      </c>
      <c r="FO39">
        <v>121</v>
      </c>
      <c r="FP39">
        <v>107140.9587</v>
      </c>
      <c r="FQ39">
        <v>121</v>
      </c>
      <c r="FR39">
        <v>107140.9587</v>
      </c>
      <c r="FS39">
        <v>1.34984382</v>
      </c>
      <c r="FT39">
        <v>15359</v>
      </c>
      <c r="FU39">
        <v>844.06901489999996</v>
      </c>
      <c r="FV39">
        <v>34.26818385</v>
      </c>
      <c r="FW39">
        <v>32</v>
      </c>
      <c r="FX39">
        <v>2.4683632960000002</v>
      </c>
      <c r="FY39" t="s">
        <v>259</v>
      </c>
      <c r="FZ39" t="s">
        <v>258</v>
      </c>
      <c r="GA39" t="s">
        <v>259</v>
      </c>
      <c r="GB39" t="s">
        <v>260</v>
      </c>
      <c r="GC39" t="s">
        <v>258</v>
      </c>
      <c r="GD39" t="s">
        <v>261</v>
      </c>
      <c r="GE39">
        <v>12.7</v>
      </c>
      <c r="GF39">
        <v>20.6</v>
      </c>
      <c r="GG39">
        <v>33.299999999999997</v>
      </c>
      <c r="GH39">
        <v>4.2</v>
      </c>
      <c r="GI39">
        <v>2.2999999999999998</v>
      </c>
      <c r="GJ39">
        <v>19532</v>
      </c>
      <c r="GK39">
        <v>1.53</v>
      </c>
      <c r="GL39">
        <v>0.1371</v>
      </c>
      <c r="GM39">
        <v>0.1202</v>
      </c>
      <c r="GN39">
        <v>2.34</v>
      </c>
      <c r="GO39">
        <v>0.12</v>
      </c>
      <c r="GP39">
        <v>0.71299999999999997</v>
      </c>
      <c r="GQ39">
        <v>0.15060000000000001</v>
      </c>
      <c r="GR39">
        <v>-3.0599999999999999E-2</v>
      </c>
      <c r="GS39">
        <v>37</v>
      </c>
      <c r="GT39">
        <v>40</v>
      </c>
      <c r="GU39">
        <v>0.69599999999999995</v>
      </c>
      <c r="GV39">
        <v>95</v>
      </c>
      <c r="GW39">
        <v>0.47178947399999999</v>
      </c>
      <c r="GX39">
        <v>48.8</v>
      </c>
      <c r="GY39">
        <v>3.5350000000000001</v>
      </c>
      <c r="GZ39">
        <v>272.67700789999998</v>
      </c>
      <c r="HA39">
        <v>78871.039709999997</v>
      </c>
      <c r="HB39">
        <v>31.4</v>
      </c>
      <c r="HC39">
        <v>12.1</v>
      </c>
      <c r="HD39">
        <v>52.7</v>
      </c>
      <c r="HE39">
        <v>0.1</v>
      </c>
      <c r="HF39">
        <v>0.8</v>
      </c>
      <c r="HG39">
        <v>0</v>
      </c>
      <c r="HH39">
        <v>0.1</v>
      </c>
      <c r="HI39">
        <v>1.5</v>
      </c>
      <c r="HJ39">
        <v>1.4</v>
      </c>
      <c r="HK39" t="s">
        <v>446</v>
      </c>
      <c r="HL39">
        <v>6.0000000000000001E-3</v>
      </c>
      <c r="HM39" s="2">
        <v>726000000000</v>
      </c>
      <c r="HN39">
        <v>56013.688929999997</v>
      </c>
      <c r="HO39">
        <v>1475448</v>
      </c>
      <c r="HP39">
        <v>15</v>
      </c>
      <c r="HQ39">
        <v>1200</v>
      </c>
      <c r="HR39">
        <v>0</v>
      </c>
      <c r="HS39">
        <v>0</v>
      </c>
      <c r="HT39">
        <v>0</v>
      </c>
      <c r="HU39">
        <v>122600</v>
      </c>
      <c r="HV39">
        <v>19767</v>
      </c>
      <c r="HW39">
        <v>3</v>
      </c>
      <c r="HX39" t="s">
        <v>375</v>
      </c>
      <c r="HY39" t="s">
        <v>264</v>
      </c>
      <c r="HZ39" t="s">
        <v>264</v>
      </c>
      <c r="IA39" t="s">
        <v>264</v>
      </c>
      <c r="IB39" t="s">
        <v>264</v>
      </c>
      <c r="IC39">
        <v>18</v>
      </c>
      <c r="ID39">
        <v>20</v>
      </c>
      <c r="IE39">
        <v>720225.33330000006</v>
      </c>
      <c r="IF39">
        <v>17.025848230000001</v>
      </c>
      <c r="IG39">
        <v>0.97415177399999997</v>
      </c>
      <c r="IH39">
        <v>6482028</v>
      </c>
      <c r="II39">
        <v>648202.80000000005</v>
      </c>
      <c r="IJ39">
        <v>3601126.6669999999</v>
      </c>
      <c r="IK39" t="s">
        <v>447</v>
      </c>
      <c r="IL39" t="s">
        <v>303</v>
      </c>
      <c r="IM39">
        <v>1.5</v>
      </c>
      <c r="IN39">
        <v>0.5</v>
      </c>
      <c r="IO39">
        <v>0.501</v>
      </c>
      <c r="IP39">
        <v>0.48799999999999999</v>
      </c>
    </row>
    <row r="40" spans="1:250" x14ac:dyDescent="0.2">
      <c r="A40" t="s">
        <v>448</v>
      </c>
      <c r="B40" t="s">
        <v>449</v>
      </c>
      <c r="C40">
        <v>1034</v>
      </c>
      <c r="D40">
        <v>1095610</v>
      </c>
      <c r="E40">
        <v>4.1779699999999996E-3</v>
      </c>
      <c r="F40">
        <v>1059.5841390000001</v>
      </c>
      <c r="G40">
        <v>12</v>
      </c>
      <c r="H40">
        <v>12.25</v>
      </c>
      <c r="I40">
        <v>1315</v>
      </c>
      <c r="J40">
        <v>5698.3333329999996</v>
      </c>
      <c r="K40">
        <v>68380</v>
      </c>
      <c r="L40">
        <v>32.875</v>
      </c>
      <c r="M40">
        <v>493748</v>
      </c>
      <c r="N40">
        <v>220113</v>
      </c>
      <c r="O40">
        <v>0.19900000000000001</v>
      </c>
      <c r="P40">
        <v>3.2189675339999999</v>
      </c>
      <c r="Q40">
        <v>8.6386577710000001</v>
      </c>
      <c r="R40">
        <v>7.220649313</v>
      </c>
      <c r="S40">
        <v>19.377864989999999</v>
      </c>
      <c r="T40">
        <v>2.243156924</v>
      </c>
      <c r="U40">
        <v>1</v>
      </c>
      <c r="V40">
        <v>1069</v>
      </c>
      <c r="W40">
        <v>436864</v>
      </c>
      <c r="X40">
        <v>35662.36735</v>
      </c>
      <c r="Y40">
        <v>87.265306120000005</v>
      </c>
      <c r="Z40">
        <v>32.517110270000003</v>
      </c>
      <c r="AA40">
        <v>6.3887686459999999</v>
      </c>
      <c r="AB40">
        <v>22.01</v>
      </c>
      <c r="AC40">
        <v>594</v>
      </c>
      <c r="AD40">
        <v>130.75</v>
      </c>
      <c r="AE40">
        <v>109.6196868</v>
      </c>
      <c r="AF40">
        <v>294.18344519999999</v>
      </c>
      <c r="AG40">
        <v>390.19</v>
      </c>
      <c r="AH40">
        <v>11.07</v>
      </c>
      <c r="AI40">
        <v>5.0010000000000003</v>
      </c>
      <c r="AJ40">
        <v>45</v>
      </c>
      <c r="AK40">
        <v>4.47</v>
      </c>
      <c r="AL40">
        <v>5.9900000000000002E-2</v>
      </c>
      <c r="AM40">
        <v>0.114</v>
      </c>
      <c r="AN40">
        <v>5048.7233329999999</v>
      </c>
      <c r="AO40">
        <v>3979.7233329999999</v>
      </c>
      <c r="AP40">
        <v>3458.7833329999999</v>
      </c>
      <c r="AQ40">
        <v>773.77703210000004</v>
      </c>
      <c r="AR40">
        <v>312.44655219999999</v>
      </c>
      <c r="AS40">
        <v>691.61834299999998</v>
      </c>
      <c r="AT40">
        <v>0.14799999999999999</v>
      </c>
      <c r="AU40">
        <v>230.8</v>
      </c>
      <c r="AV40">
        <v>156</v>
      </c>
      <c r="AW40">
        <v>1656</v>
      </c>
      <c r="AX40">
        <v>3581</v>
      </c>
      <c r="AY40">
        <v>326.84988270000002</v>
      </c>
      <c r="AZ40">
        <v>5</v>
      </c>
      <c r="BA40">
        <v>0.456366773</v>
      </c>
      <c r="BB40">
        <v>3</v>
      </c>
      <c r="BC40">
        <v>5.0999999999999996</v>
      </c>
      <c r="BD40">
        <v>3.2</v>
      </c>
      <c r="BE40">
        <v>79.5</v>
      </c>
      <c r="BF40">
        <v>1.04</v>
      </c>
      <c r="BG40">
        <v>29.9</v>
      </c>
      <c r="BH40">
        <v>19.3</v>
      </c>
      <c r="BI40">
        <v>0</v>
      </c>
      <c r="BJ40">
        <v>47</v>
      </c>
      <c r="BK40">
        <v>1094546</v>
      </c>
      <c r="BL40">
        <v>24698</v>
      </c>
      <c r="BM40">
        <v>95</v>
      </c>
      <c r="BN40">
        <v>4</v>
      </c>
      <c r="BO40">
        <v>1542</v>
      </c>
      <c r="BP40">
        <v>495</v>
      </c>
      <c r="BQ40">
        <v>6065</v>
      </c>
      <c r="BR40">
        <v>99</v>
      </c>
      <c r="BS40">
        <v>64</v>
      </c>
      <c r="BT40">
        <v>3561</v>
      </c>
      <c r="BU40">
        <v>10398</v>
      </c>
      <c r="BV40">
        <v>1635</v>
      </c>
      <c r="BW40">
        <v>278</v>
      </c>
      <c r="BX40">
        <v>462</v>
      </c>
      <c r="BY40">
        <v>2256.4606699999999</v>
      </c>
      <c r="BZ40">
        <v>8.679397668</v>
      </c>
      <c r="CA40">
        <v>0.36544832300000002</v>
      </c>
      <c r="CB40">
        <v>140.88032849999999</v>
      </c>
      <c r="CC40">
        <v>45.224229950000002</v>
      </c>
      <c r="CD40">
        <v>554.1110195</v>
      </c>
      <c r="CE40">
        <v>9.0448459910000008</v>
      </c>
      <c r="CF40">
        <v>5.8471731660000001</v>
      </c>
      <c r="CG40">
        <v>325.34036939999999</v>
      </c>
      <c r="CH40">
        <v>949.98291529999995</v>
      </c>
      <c r="CI40">
        <v>149.377002</v>
      </c>
      <c r="CJ40">
        <v>25.398658439999998</v>
      </c>
      <c r="CK40">
        <v>14.771864430000001</v>
      </c>
      <c r="CL40" t="s">
        <v>252</v>
      </c>
      <c r="CM40">
        <v>866625</v>
      </c>
      <c r="CN40">
        <v>1.264226165</v>
      </c>
      <c r="CO40">
        <v>5.4</v>
      </c>
      <c r="CP40">
        <v>1.1499999999999999</v>
      </c>
      <c r="CQ40">
        <v>6.5</v>
      </c>
      <c r="CR40">
        <v>0.26</v>
      </c>
      <c r="CS40">
        <v>0.42</v>
      </c>
      <c r="CT40">
        <v>8.3000000000000004E-2</v>
      </c>
      <c r="CU40">
        <v>6.0999999999999999E-2</v>
      </c>
      <c r="CV40">
        <v>2.1999999999999999E-2</v>
      </c>
      <c r="CW40">
        <v>7.1999999999999995E-2</v>
      </c>
      <c r="CX40">
        <v>38.200000000000003</v>
      </c>
      <c r="CY40">
        <v>397</v>
      </c>
      <c r="CZ40">
        <v>8.5</v>
      </c>
      <c r="DA40">
        <v>8.5</v>
      </c>
      <c r="DB40">
        <v>94</v>
      </c>
      <c r="DC40">
        <v>3.96</v>
      </c>
      <c r="DD40">
        <v>22.1</v>
      </c>
      <c r="DE40">
        <v>1099</v>
      </c>
      <c r="DF40">
        <v>9331</v>
      </c>
      <c r="DG40">
        <v>0.117779445</v>
      </c>
      <c r="DH40">
        <v>1.003094167</v>
      </c>
      <c r="DI40">
        <v>8506</v>
      </c>
      <c r="DJ40">
        <v>10.5</v>
      </c>
      <c r="DK40">
        <v>195</v>
      </c>
      <c r="DL40">
        <v>844</v>
      </c>
      <c r="DM40">
        <v>10</v>
      </c>
      <c r="DN40">
        <v>46</v>
      </c>
      <c r="DO40" t="s">
        <v>291</v>
      </c>
      <c r="DP40" t="s">
        <v>253</v>
      </c>
      <c r="DR40">
        <v>21</v>
      </c>
      <c r="DS40">
        <v>15</v>
      </c>
      <c r="DT40">
        <v>9</v>
      </c>
      <c r="DU40" t="s">
        <v>298</v>
      </c>
      <c r="DV40" t="s">
        <v>298</v>
      </c>
      <c r="DW40">
        <v>4</v>
      </c>
      <c r="DX40" t="s">
        <v>306</v>
      </c>
      <c r="DY40">
        <v>1</v>
      </c>
      <c r="DZ40">
        <v>7</v>
      </c>
      <c r="EA40">
        <v>38</v>
      </c>
      <c r="EB40">
        <v>30</v>
      </c>
      <c r="EC40">
        <v>17</v>
      </c>
      <c r="ED40">
        <v>0.91500000000000004</v>
      </c>
      <c r="EE40">
        <v>16121</v>
      </c>
      <c r="EF40">
        <v>0.89</v>
      </c>
      <c r="EG40">
        <v>13696</v>
      </c>
      <c r="EH40">
        <v>0.20029248299999999</v>
      </c>
      <c r="EI40">
        <v>4</v>
      </c>
      <c r="EJ40">
        <v>134.5</v>
      </c>
      <c r="EK40" t="s">
        <v>256</v>
      </c>
      <c r="EL40" t="s">
        <v>256</v>
      </c>
      <c r="EM40" t="s">
        <v>256</v>
      </c>
      <c r="EN40" t="s">
        <v>256</v>
      </c>
      <c r="EO40" t="s">
        <v>256</v>
      </c>
      <c r="EP40" t="s">
        <v>256</v>
      </c>
      <c r="EQ40" t="s">
        <v>252</v>
      </c>
      <c r="ER40" t="s">
        <v>256</v>
      </c>
      <c r="ES40" t="s">
        <v>256</v>
      </c>
      <c r="ET40" t="s">
        <v>256</v>
      </c>
      <c r="EU40" t="s">
        <v>256</v>
      </c>
      <c r="EV40" t="s">
        <v>256</v>
      </c>
      <c r="EW40" t="s">
        <v>256</v>
      </c>
      <c r="EX40">
        <v>81.3</v>
      </c>
      <c r="EY40">
        <v>110</v>
      </c>
      <c r="EZ40">
        <v>5.9</v>
      </c>
      <c r="FA40">
        <v>2.4</v>
      </c>
      <c r="FB40">
        <v>2.9</v>
      </c>
      <c r="FC40">
        <v>16.399999999999999</v>
      </c>
      <c r="FD40">
        <v>2.2999999999999998</v>
      </c>
      <c r="FE40">
        <v>1.5</v>
      </c>
      <c r="FF40">
        <v>2.5</v>
      </c>
      <c r="FG40">
        <v>1.7</v>
      </c>
      <c r="FH40">
        <v>0.2</v>
      </c>
      <c r="FI40">
        <v>1.3</v>
      </c>
      <c r="FJ40">
        <v>129</v>
      </c>
      <c r="FK40" t="s">
        <v>285</v>
      </c>
      <c r="FL40" t="b">
        <v>1</v>
      </c>
      <c r="FM40">
        <v>0</v>
      </c>
      <c r="FN40" t="s">
        <v>260</v>
      </c>
      <c r="FO40">
        <v>15</v>
      </c>
      <c r="FP40">
        <v>73040.666670000006</v>
      </c>
      <c r="FQ40">
        <v>15</v>
      </c>
      <c r="FR40">
        <v>73040.666670000006</v>
      </c>
      <c r="FS40">
        <v>7.2533849129999997</v>
      </c>
      <c r="FT40">
        <v>677</v>
      </c>
      <c r="FU40">
        <v>1618.3308709999999</v>
      </c>
      <c r="FV40">
        <v>65.473887809999994</v>
      </c>
      <c r="FW40">
        <v>0</v>
      </c>
      <c r="FX40">
        <v>0</v>
      </c>
      <c r="FY40" t="s">
        <v>307</v>
      </c>
      <c r="FZ40" t="s">
        <v>307</v>
      </c>
      <c r="GA40" t="s">
        <v>260</v>
      </c>
      <c r="GB40" t="s">
        <v>260</v>
      </c>
      <c r="GC40" t="s">
        <v>307</v>
      </c>
      <c r="GD40" t="s">
        <v>292</v>
      </c>
      <c r="GE40">
        <v>11.2</v>
      </c>
      <c r="GF40">
        <v>16.899999999999999</v>
      </c>
      <c r="GG40">
        <v>30.1</v>
      </c>
      <c r="GH40">
        <v>2.8</v>
      </c>
      <c r="GI40">
        <v>1.9</v>
      </c>
      <c r="GJ40">
        <v>7733</v>
      </c>
      <c r="GK40">
        <v>2.42</v>
      </c>
      <c r="GL40">
        <v>0.1401</v>
      </c>
      <c r="GM40">
        <v>0.11840000000000001</v>
      </c>
      <c r="GN40">
        <v>2.63</v>
      </c>
      <c r="GO40">
        <v>0.13</v>
      </c>
      <c r="GP40">
        <v>0.629</v>
      </c>
      <c r="GQ40">
        <v>0.13600000000000001</v>
      </c>
      <c r="GR40">
        <v>-6.0000000000000001E-3</v>
      </c>
      <c r="GS40">
        <v>17</v>
      </c>
      <c r="GT40">
        <v>20</v>
      </c>
      <c r="GU40">
        <v>0.71399999999999997</v>
      </c>
      <c r="GV40">
        <v>12</v>
      </c>
      <c r="GW40">
        <v>8.6166667000000002E-2</v>
      </c>
      <c r="GX40">
        <v>50.1</v>
      </c>
      <c r="GY40">
        <v>0.17399999999999999</v>
      </c>
      <c r="GZ40">
        <v>158.81563700000001</v>
      </c>
      <c r="HA40">
        <v>168278.53</v>
      </c>
      <c r="HB40">
        <v>0</v>
      </c>
      <c r="HC40">
        <v>0</v>
      </c>
      <c r="HD40">
        <v>90.9</v>
      </c>
      <c r="HE40">
        <v>0.1</v>
      </c>
      <c r="HF40">
        <v>0.1</v>
      </c>
      <c r="HG40">
        <v>0</v>
      </c>
      <c r="HH40">
        <v>4.2</v>
      </c>
      <c r="HI40">
        <v>2.2000000000000002</v>
      </c>
      <c r="HJ40">
        <v>2.5</v>
      </c>
      <c r="HK40" t="s">
        <v>450</v>
      </c>
      <c r="HL40">
        <v>1.9E-2</v>
      </c>
      <c r="HM40">
        <v>55447000000</v>
      </c>
      <c r="HN40">
        <v>50608.336909999998</v>
      </c>
      <c r="HO40">
        <v>0</v>
      </c>
      <c r="HP40">
        <v>0</v>
      </c>
      <c r="HQ40">
        <v>26</v>
      </c>
      <c r="HR40">
        <v>2500</v>
      </c>
      <c r="HS40">
        <v>0</v>
      </c>
      <c r="HT40">
        <v>4740</v>
      </c>
      <c r="HU40">
        <v>13876</v>
      </c>
      <c r="HV40">
        <v>220</v>
      </c>
      <c r="HW40">
        <v>5</v>
      </c>
      <c r="HX40" t="s">
        <v>263</v>
      </c>
      <c r="HY40" t="s">
        <v>263</v>
      </c>
      <c r="HZ40" t="s">
        <v>263</v>
      </c>
      <c r="IA40" t="s">
        <v>263</v>
      </c>
      <c r="IB40" t="s">
        <v>264</v>
      </c>
      <c r="IC40">
        <v>2</v>
      </c>
      <c r="ID40">
        <v>4</v>
      </c>
      <c r="IE40">
        <v>547805</v>
      </c>
      <c r="IF40">
        <v>1.4388775840000001</v>
      </c>
      <c r="IG40">
        <v>0.56112241600000001</v>
      </c>
      <c r="IH40">
        <v>547805</v>
      </c>
      <c r="II40">
        <v>273902.5</v>
      </c>
      <c r="IJ40">
        <v>547805</v>
      </c>
      <c r="IK40" t="s">
        <v>451</v>
      </c>
      <c r="IL40" t="s">
        <v>303</v>
      </c>
      <c r="IM40">
        <v>2</v>
      </c>
      <c r="IN40">
        <v>1</v>
      </c>
      <c r="IO40">
        <v>0.59399999999999997</v>
      </c>
      <c r="IP40">
        <v>0.38600000000000001</v>
      </c>
    </row>
    <row r="41" spans="1:250" x14ac:dyDescent="0.2">
      <c r="A41" t="s">
        <v>452</v>
      </c>
      <c r="B41" t="s">
        <v>453</v>
      </c>
      <c r="C41">
        <v>30111</v>
      </c>
      <c r="D41">
        <v>5190705</v>
      </c>
      <c r="E41">
        <v>1.0180644000000001E-2</v>
      </c>
      <c r="F41">
        <v>172.385673</v>
      </c>
      <c r="G41">
        <v>1</v>
      </c>
      <c r="H41">
        <v>7.25</v>
      </c>
      <c r="I41">
        <v>1101</v>
      </c>
      <c r="J41">
        <v>4771</v>
      </c>
      <c r="K41">
        <v>57252</v>
      </c>
      <c r="L41">
        <v>27.524999999999999</v>
      </c>
      <c r="M41">
        <v>463976</v>
      </c>
      <c r="N41">
        <v>202000</v>
      </c>
      <c r="O41">
        <v>0.19900000000000001</v>
      </c>
      <c r="P41">
        <v>3.5282610210000001</v>
      </c>
      <c r="Q41">
        <v>13.395225460000001</v>
      </c>
      <c r="R41">
        <v>8.1041011669999996</v>
      </c>
      <c r="S41">
        <v>30.767639259999999</v>
      </c>
      <c r="T41">
        <v>2.296910891</v>
      </c>
      <c r="U41">
        <v>1</v>
      </c>
      <c r="V41">
        <v>937</v>
      </c>
      <c r="W41">
        <v>299965</v>
      </c>
      <c r="X41">
        <v>41374.482759999999</v>
      </c>
      <c r="Y41">
        <v>129.24137930000001</v>
      </c>
      <c r="Z41">
        <v>34.041780199999998</v>
      </c>
      <c r="AA41">
        <v>5.2393802840000001</v>
      </c>
      <c r="AB41">
        <v>12.78</v>
      </c>
      <c r="AC41">
        <v>1081</v>
      </c>
      <c r="AD41">
        <v>138.16</v>
      </c>
      <c r="AE41">
        <v>70.559610710000001</v>
      </c>
      <c r="AF41">
        <v>267.8832117</v>
      </c>
      <c r="AG41">
        <v>411.29</v>
      </c>
      <c r="AH41">
        <v>12.33</v>
      </c>
      <c r="AI41">
        <v>4.585</v>
      </c>
      <c r="AJ41">
        <v>40</v>
      </c>
      <c r="AK41">
        <v>4.1100000000000003</v>
      </c>
      <c r="AL41">
        <v>7.0000000000000007E-2</v>
      </c>
      <c r="AM41">
        <v>8.8999999999999996E-2</v>
      </c>
      <c r="AN41">
        <v>4346.3810000000003</v>
      </c>
      <c r="AO41">
        <v>3409.3809999999999</v>
      </c>
      <c r="AP41">
        <v>2859.931</v>
      </c>
      <c r="AQ41">
        <v>695.84695859999999</v>
      </c>
      <c r="AR41">
        <v>231.94898620000001</v>
      </c>
      <c r="AS41">
        <v>623.75812429999996</v>
      </c>
      <c r="AT41">
        <v>0.49399999999999999</v>
      </c>
      <c r="AU41">
        <v>530.70000000000005</v>
      </c>
      <c r="AV41">
        <v>342</v>
      </c>
      <c r="AW41">
        <v>18295</v>
      </c>
      <c r="AX41">
        <v>3082</v>
      </c>
      <c r="AY41">
        <v>59.375364230000002</v>
      </c>
      <c r="AZ41">
        <v>24</v>
      </c>
      <c r="BA41">
        <v>0.46236493899999997</v>
      </c>
      <c r="BB41">
        <v>12.7</v>
      </c>
      <c r="BC41">
        <v>22</v>
      </c>
      <c r="BD41">
        <v>6.3</v>
      </c>
      <c r="BE41">
        <v>76.8</v>
      </c>
      <c r="BF41">
        <v>1.74</v>
      </c>
      <c r="BG41">
        <v>41.5</v>
      </c>
      <c r="BH41">
        <v>17.399999999999999</v>
      </c>
      <c r="BI41">
        <v>1</v>
      </c>
      <c r="BJ41">
        <v>411</v>
      </c>
      <c r="BK41">
        <v>5112587</v>
      </c>
      <c r="BL41">
        <v>191881</v>
      </c>
      <c r="BM41">
        <v>677</v>
      </c>
      <c r="BN41">
        <v>11</v>
      </c>
      <c r="BO41">
        <v>18353</v>
      </c>
      <c r="BP41">
        <v>3522</v>
      </c>
      <c r="BQ41">
        <v>34272</v>
      </c>
      <c r="BR41">
        <v>774</v>
      </c>
      <c r="BS41">
        <v>269</v>
      </c>
      <c r="BT41">
        <v>20095</v>
      </c>
      <c r="BU41">
        <v>93193</v>
      </c>
      <c r="BV41">
        <v>13937</v>
      </c>
      <c r="BW41">
        <v>2516</v>
      </c>
      <c r="BX41">
        <v>4262</v>
      </c>
      <c r="BY41">
        <v>3753.109727</v>
      </c>
      <c r="BZ41">
        <v>13.24182845</v>
      </c>
      <c r="CA41">
        <v>0.21515526300000001</v>
      </c>
      <c r="CB41">
        <v>358.97677629999998</v>
      </c>
      <c r="CC41">
        <v>68.888803260000003</v>
      </c>
      <c r="CD41">
        <v>670.34556090000001</v>
      </c>
      <c r="CE41">
        <v>15.139106679999999</v>
      </c>
      <c r="CF41">
        <v>5.2615241560000001</v>
      </c>
      <c r="CG41">
        <v>393.04954609999999</v>
      </c>
      <c r="CH41">
        <v>1822.8149470000001</v>
      </c>
      <c r="CI41">
        <v>272.60171810000003</v>
      </c>
      <c r="CJ41">
        <v>49.211876490000002</v>
      </c>
      <c r="CK41">
        <v>42.20928129</v>
      </c>
      <c r="CL41" t="s">
        <v>256</v>
      </c>
      <c r="CM41">
        <v>4561299</v>
      </c>
      <c r="CN41">
        <v>1.1379883230000001</v>
      </c>
      <c r="CO41">
        <v>19.399999999999999</v>
      </c>
      <c r="CP41">
        <v>0.76</v>
      </c>
      <c r="CQ41">
        <v>4</v>
      </c>
      <c r="CR41">
        <v>0.04</v>
      </c>
      <c r="CS41">
        <v>0.12</v>
      </c>
      <c r="CT41">
        <v>5.6000000000000001E-2</v>
      </c>
      <c r="CU41">
        <v>3.9E-2</v>
      </c>
      <c r="CV41">
        <v>1.7000000000000001E-2</v>
      </c>
      <c r="CW41">
        <v>4.8000000000000001E-2</v>
      </c>
      <c r="CX41">
        <v>34.9</v>
      </c>
      <c r="CY41">
        <v>1739</v>
      </c>
      <c r="CZ41">
        <v>16.3</v>
      </c>
      <c r="DA41">
        <v>16.3</v>
      </c>
      <c r="DB41">
        <v>868</v>
      </c>
      <c r="DC41">
        <v>6.64</v>
      </c>
      <c r="DD41">
        <v>27.9</v>
      </c>
      <c r="DE41">
        <v>3876</v>
      </c>
      <c r="DF41">
        <v>84837</v>
      </c>
      <c r="DG41">
        <v>4.5687613000000002E-2</v>
      </c>
      <c r="DH41">
        <v>0.74671937600000005</v>
      </c>
      <c r="DI41">
        <v>30011</v>
      </c>
      <c r="DJ41">
        <v>12.6</v>
      </c>
      <c r="DK41">
        <v>218</v>
      </c>
      <c r="DL41">
        <v>1777</v>
      </c>
      <c r="DM41">
        <v>21.6</v>
      </c>
      <c r="DN41">
        <v>46</v>
      </c>
      <c r="DO41" t="s">
        <v>270</v>
      </c>
      <c r="DP41" t="s">
        <v>283</v>
      </c>
      <c r="DQ41" t="s">
        <v>284</v>
      </c>
      <c r="DR41">
        <v>23</v>
      </c>
      <c r="DS41">
        <v>41</v>
      </c>
      <c r="DT41">
        <v>37</v>
      </c>
      <c r="DU41" t="s">
        <v>254</v>
      </c>
      <c r="DV41" t="s">
        <v>254</v>
      </c>
      <c r="DW41">
        <v>3</v>
      </c>
      <c r="DX41" t="s">
        <v>255</v>
      </c>
      <c r="DY41">
        <v>2</v>
      </c>
      <c r="DZ41">
        <v>24</v>
      </c>
      <c r="EA41">
        <v>38</v>
      </c>
      <c r="EB41">
        <v>37</v>
      </c>
      <c r="EC41">
        <v>36</v>
      </c>
      <c r="ED41">
        <v>0.85299999999999998</v>
      </c>
      <c r="EE41">
        <v>10856</v>
      </c>
      <c r="EF41">
        <v>0.88</v>
      </c>
      <c r="EG41">
        <v>7007</v>
      </c>
      <c r="EH41">
        <v>0.122388738</v>
      </c>
      <c r="EI41">
        <v>5</v>
      </c>
      <c r="EJ41">
        <v>110.8</v>
      </c>
      <c r="EK41" t="s">
        <v>256</v>
      </c>
      <c r="EL41" t="s">
        <v>256</v>
      </c>
      <c r="EM41" t="s">
        <v>256</v>
      </c>
      <c r="EN41" t="s">
        <v>256</v>
      </c>
      <c r="EO41" t="s">
        <v>256</v>
      </c>
      <c r="EP41" t="s">
        <v>256</v>
      </c>
      <c r="EQ41" t="s">
        <v>256</v>
      </c>
      <c r="ER41" t="s">
        <v>252</v>
      </c>
      <c r="ES41" t="s">
        <v>252</v>
      </c>
      <c r="ET41" t="s">
        <v>252</v>
      </c>
      <c r="EU41" t="s">
        <v>256</v>
      </c>
      <c r="EV41" t="s">
        <v>256</v>
      </c>
      <c r="EW41" t="s">
        <v>256</v>
      </c>
      <c r="EX41">
        <v>73.5</v>
      </c>
      <c r="EY41">
        <v>83.9</v>
      </c>
      <c r="EZ41">
        <v>7.1</v>
      </c>
      <c r="FA41">
        <v>3.8</v>
      </c>
      <c r="FB41">
        <v>4.4000000000000004</v>
      </c>
      <c r="FC41">
        <v>2</v>
      </c>
      <c r="FD41">
        <v>2.9</v>
      </c>
      <c r="FE41">
        <v>2.2000000000000002</v>
      </c>
      <c r="FF41">
        <v>2.2000000000000002</v>
      </c>
      <c r="FG41">
        <v>2.5</v>
      </c>
      <c r="FH41">
        <v>0.6</v>
      </c>
      <c r="FI41">
        <v>1.9</v>
      </c>
      <c r="FJ41">
        <v>90</v>
      </c>
      <c r="FK41" t="s">
        <v>273</v>
      </c>
      <c r="FL41" t="s">
        <v>274</v>
      </c>
      <c r="FM41">
        <v>1</v>
      </c>
      <c r="FN41">
        <v>5190705</v>
      </c>
      <c r="FO41">
        <v>47</v>
      </c>
      <c r="FP41">
        <v>110440.5319</v>
      </c>
      <c r="FQ41">
        <v>48</v>
      </c>
      <c r="FR41">
        <v>108139.6875</v>
      </c>
      <c r="FS41">
        <v>0.797050912</v>
      </c>
      <c r="FT41">
        <v>8051</v>
      </c>
      <c r="FU41">
        <v>644.72798409999996</v>
      </c>
      <c r="FV41">
        <v>26.737737039999999</v>
      </c>
      <c r="FW41">
        <v>9</v>
      </c>
      <c r="FX41">
        <v>1.733868521</v>
      </c>
      <c r="FY41" t="s">
        <v>277</v>
      </c>
      <c r="FZ41" t="s">
        <v>277</v>
      </c>
      <c r="GA41" t="s">
        <v>260</v>
      </c>
      <c r="GB41" t="s">
        <v>307</v>
      </c>
      <c r="GC41" t="s">
        <v>337</v>
      </c>
      <c r="GD41" t="s">
        <v>286</v>
      </c>
      <c r="GE41">
        <v>10.6</v>
      </c>
      <c r="GF41">
        <v>17.600000000000001</v>
      </c>
      <c r="GG41">
        <v>36.1</v>
      </c>
      <c r="GH41">
        <v>3.1</v>
      </c>
      <c r="GI41">
        <v>2</v>
      </c>
      <c r="GJ41">
        <v>3645</v>
      </c>
      <c r="GK41">
        <v>3.44</v>
      </c>
      <c r="GL41">
        <v>0.11609999999999999</v>
      </c>
      <c r="GM41">
        <v>0.13880000000000001</v>
      </c>
      <c r="GN41">
        <v>2.16</v>
      </c>
      <c r="GO41">
        <v>0.13</v>
      </c>
      <c r="GP41">
        <v>0.71299999999999997</v>
      </c>
      <c r="GQ41">
        <v>0.13059999999999999</v>
      </c>
      <c r="GR41">
        <v>-5.9999999999999995E-4</v>
      </c>
      <c r="GS41">
        <v>27</v>
      </c>
      <c r="GT41">
        <v>3</v>
      </c>
      <c r="GU41">
        <v>0.69099999999999995</v>
      </c>
      <c r="GV41">
        <v>25</v>
      </c>
      <c r="GW41">
        <v>1.20444</v>
      </c>
      <c r="GX41">
        <v>62.4</v>
      </c>
      <c r="GY41">
        <v>0</v>
      </c>
      <c r="GZ41">
        <v>0</v>
      </c>
      <c r="HA41">
        <v>0</v>
      </c>
      <c r="HB41">
        <v>53.8</v>
      </c>
      <c r="HC41">
        <v>15.2</v>
      </c>
      <c r="HD41">
        <v>23.3</v>
      </c>
      <c r="HE41">
        <v>0.1</v>
      </c>
      <c r="HF41">
        <v>3</v>
      </c>
      <c r="HG41">
        <v>0</v>
      </c>
      <c r="HH41">
        <v>2.2999999999999998</v>
      </c>
      <c r="HI41">
        <v>0</v>
      </c>
      <c r="HJ41">
        <v>2.4</v>
      </c>
      <c r="HK41" t="s">
        <v>454</v>
      </c>
      <c r="HL41">
        <v>3.5000000000000003E-2</v>
      </c>
      <c r="HM41" s="2">
        <v>225000000000</v>
      </c>
      <c r="HN41">
        <v>43258.420579999998</v>
      </c>
      <c r="HO41">
        <v>84933</v>
      </c>
      <c r="HP41">
        <v>11000</v>
      </c>
      <c r="HQ41">
        <v>189206</v>
      </c>
      <c r="HR41">
        <v>0</v>
      </c>
      <c r="HS41">
        <v>268</v>
      </c>
      <c r="HT41">
        <v>85448</v>
      </c>
      <c r="HU41">
        <v>90815</v>
      </c>
      <c r="HV41">
        <v>80344</v>
      </c>
      <c r="HW41">
        <v>5</v>
      </c>
      <c r="HX41" t="s">
        <v>263</v>
      </c>
      <c r="HY41" t="s">
        <v>263</v>
      </c>
      <c r="HZ41" t="s">
        <v>263</v>
      </c>
      <c r="IA41" t="s">
        <v>263</v>
      </c>
      <c r="IB41" t="s">
        <v>263</v>
      </c>
      <c r="IC41">
        <v>7</v>
      </c>
      <c r="ID41">
        <v>9</v>
      </c>
      <c r="IE41">
        <v>741529.28570000001</v>
      </c>
      <c r="IF41">
        <v>6.817014329</v>
      </c>
      <c r="IG41">
        <v>0.18298567099999999</v>
      </c>
      <c r="IH41">
        <v>2595352.5</v>
      </c>
      <c r="II41">
        <v>576745</v>
      </c>
      <c r="IJ41">
        <v>1668440.8929999999</v>
      </c>
      <c r="IK41" t="s">
        <v>455</v>
      </c>
      <c r="IL41" t="s">
        <v>267</v>
      </c>
      <c r="IM41">
        <v>1.1428571430000001</v>
      </c>
      <c r="IN41">
        <v>0</v>
      </c>
      <c r="IO41">
        <v>0.434</v>
      </c>
      <c r="IP41">
        <v>0.55100000000000005</v>
      </c>
    </row>
    <row r="42" spans="1:250" x14ac:dyDescent="0.2">
      <c r="A42" t="s">
        <v>456</v>
      </c>
      <c r="B42" t="s">
        <v>457</v>
      </c>
      <c r="C42">
        <v>75898</v>
      </c>
      <c r="D42">
        <v>895376</v>
      </c>
      <c r="E42">
        <v>8.5652760000000001E-3</v>
      </c>
      <c r="F42">
        <v>11.797096099999999</v>
      </c>
      <c r="G42">
        <v>1</v>
      </c>
      <c r="H42">
        <v>9.9499999999999993</v>
      </c>
      <c r="I42">
        <v>1108</v>
      </c>
      <c r="J42">
        <v>4801.3333329999996</v>
      </c>
      <c r="K42">
        <v>57616</v>
      </c>
      <c r="L42">
        <v>27.7</v>
      </c>
      <c r="M42">
        <v>504422</v>
      </c>
      <c r="N42">
        <v>203185</v>
      </c>
      <c r="O42">
        <v>0.186</v>
      </c>
      <c r="P42">
        <v>3.5265377670000002</v>
      </c>
      <c r="Q42">
        <v>9.8175976029999994</v>
      </c>
      <c r="R42">
        <v>8.7548944740000003</v>
      </c>
      <c r="S42">
        <v>24.372922299999999</v>
      </c>
      <c r="T42">
        <v>2.4825749930000001</v>
      </c>
      <c r="U42">
        <v>1</v>
      </c>
      <c r="V42">
        <v>724</v>
      </c>
      <c r="W42">
        <v>306633</v>
      </c>
      <c r="X42">
        <v>30817.386930000001</v>
      </c>
      <c r="Y42">
        <v>72.763819100000006</v>
      </c>
      <c r="Z42">
        <v>26.137184120000001</v>
      </c>
      <c r="AA42">
        <v>5.3220112469999998</v>
      </c>
      <c r="AB42">
        <v>11.75</v>
      </c>
      <c r="AC42">
        <v>1037</v>
      </c>
      <c r="AD42">
        <v>121.77</v>
      </c>
      <c r="AE42">
        <v>99.749373430000006</v>
      </c>
      <c r="AF42">
        <v>277.69423560000001</v>
      </c>
      <c r="AG42">
        <v>286.23</v>
      </c>
      <c r="AH42">
        <v>10.75</v>
      </c>
      <c r="AI42">
        <v>4.6680000000000001</v>
      </c>
      <c r="AJ42">
        <v>36</v>
      </c>
      <c r="AK42">
        <v>3.99</v>
      </c>
      <c r="AL42">
        <v>0</v>
      </c>
      <c r="AM42">
        <v>8.4000000000000005E-2</v>
      </c>
      <c r="AN42">
        <v>4398.0213329999997</v>
      </c>
      <c r="AO42">
        <v>3674.0213330000001</v>
      </c>
      <c r="AP42">
        <v>3266.0213330000001</v>
      </c>
      <c r="AQ42">
        <v>818.55171259999997</v>
      </c>
      <c r="AR42">
        <v>303.81593800000002</v>
      </c>
      <c r="AS42">
        <v>699.66181089999998</v>
      </c>
      <c r="AT42">
        <v>0.55300000000000005</v>
      </c>
      <c r="AU42">
        <v>501.4</v>
      </c>
      <c r="AV42">
        <v>421</v>
      </c>
      <c r="AW42">
        <v>3797</v>
      </c>
      <c r="AX42">
        <v>15466</v>
      </c>
      <c r="AY42">
        <v>1727.3190259999999</v>
      </c>
      <c r="AZ42">
        <v>28</v>
      </c>
      <c r="BA42">
        <v>3.1271778559999999</v>
      </c>
      <c r="BB42">
        <v>6.5</v>
      </c>
      <c r="BC42">
        <v>13.6</v>
      </c>
      <c r="BD42">
        <v>4</v>
      </c>
      <c r="BE42">
        <v>78.400000000000006</v>
      </c>
      <c r="BF42">
        <v>2.13</v>
      </c>
      <c r="BG42">
        <v>33.700000000000003</v>
      </c>
      <c r="BH42">
        <v>30.2</v>
      </c>
      <c r="BI42">
        <v>1</v>
      </c>
      <c r="BJ42">
        <v>110</v>
      </c>
      <c r="BK42">
        <v>824054</v>
      </c>
      <c r="BL42">
        <v>21932</v>
      </c>
      <c r="BM42">
        <v>72</v>
      </c>
      <c r="BN42">
        <v>5</v>
      </c>
      <c r="BO42">
        <v>2024</v>
      </c>
      <c r="BP42">
        <v>580</v>
      </c>
      <c r="BQ42">
        <v>4306</v>
      </c>
      <c r="BR42">
        <v>183</v>
      </c>
      <c r="BS42">
        <v>23</v>
      </c>
      <c r="BT42">
        <v>1732</v>
      </c>
      <c r="BU42">
        <v>10572</v>
      </c>
      <c r="BV42">
        <v>1959</v>
      </c>
      <c r="BW42">
        <v>169</v>
      </c>
      <c r="BX42">
        <v>307</v>
      </c>
      <c r="BY42">
        <v>2661.4760679999999</v>
      </c>
      <c r="BZ42">
        <v>8.7372914880000003</v>
      </c>
      <c r="CA42">
        <v>0.60675635299999997</v>
      </c>
      <c r="CB42">
        <v>245.61497180000001</v>
      </c>
      <c r="CC42">
        <v>70.383736990000003</v>
      </c>
      <c r="CD42">
        <v>522.53857149999999</v>
      </c>
      <c r="CE42">
        <v>22.207282530000001</v>
      </c>
      <c r="CF42">
        <v>2.7910792249999998</v>
      </c>
      <c r="CG42">
        <v>210.1804008</v>
      </c>
      <c r="CH42">
        <v>1282.9256339999999</v>
      </c>
      <c r="CI42">
        <v>237.72713920000001</v>
      </c>
      <c r="CJ42">
        <v>20.508364740000001</v>
      </c>
      <c r="CK42">
        <v>83.362884579999999</v>
      </c>
      <c r="CL42" t="s">
        <v>256</v>
      </c>
      <c r="CM42">
        <v>1294282</v>
      </c>
      <c r="CN42">
        <v>0.69179359699999998</v>
      </c>
      <c r="CO42">
        <v>11.5</v>
      </c>
      <c r="CP42">
        <v>3.11</v>
      </c>
      <c r="CQ42">
        <v>2</v>
      </c>
      <c r="CR42">
        <v>0.04</v>
      </c>
      <c r="CS42">
        <v>0.15</v>
      </c>
      <c r="CT42">
        <v>0.128</v>
      </c>
      <c r="CU42">
        <v>0.122</v>
      </c>
      <c r="CV42">
        <v>6.0000000000000001E-3</v>
      </c>
      <c r="CW42">
        <v>0.125</v>
      </c>
      <c r="CX42">
        <v>10.3</v>
      </c>
      <c r="CY42">
        <v>83</v>
      </c>
      <c r="CZ42">
        <v>21</v>
      </c>
      <c r="DA42">
        <v>21</v>
      </c>
      <c r="DB42">
        <v>186</v>
      </c>
      <c r="DC42">
        <v>7.3</v>
      </c>
      <c r="DD42">
        <v>24.5</v>
      </c>
      <c r="DE42">
        <v>1196</v>
      </c>
      <c r="DF42">
        <v>4031</v>
      </c>
      <c r="DG42">
        <v>0.29670057100000002</v>
      </c>
      <c r="DH42">
        <v>1.3357516840000001</v>
      </c>
      <c r="DI42">
        <v>3101</v>
      </c>
      <c r="DJ42">
        <v>14.8</v>
      </c>
      <c r="DK42">
        <v>292</v>
      </c>
      <c r="DL42">
        <v>461</v>
      </c>
      <c r="DM42">
        <v>19.2</v>
      </c>
      <c r="DN42">
        <v>71</v>
      </c>
      <c r="DO42" t="s">
        <v>270</v>
      </c>
      <c r="DP42" t="s">
        <v>271</v>
      </c>
      <c r="DQ42" t="s">
        <v>272</v>
      </c>
      <c r="DR42">
        <v>42</v>
      </c>
      <c r="DS42">
        <v>42</v>
      </c>
      <c r="DT42">
        <v>50</v>
      </c>
      <c r="DU42" t="s">
        <v>254</v>
      </c>
      <c r="DV42" t="s">
        <v>254</v>
      </c>
      <c r="DW42">
        <v>4</v>
      </c>
      <c r="DX42" t="s">
        <v>306</v>
      </c>
      <c r="DY42">
        <v>1</v>
      </c>
      <c r="DZ42">
        <v>35</v>
      </c>
      <c r="EA42">
        <v>5</v>
      </c>
      <c r="EB42">
        <v>22</v>
      </c>
      <c r="EC42">
        <v>40</v>
      </c>
      <c r="ED42">
        <v>0.93</v>
      </c>
      <c r="EE42">
        <v>10073</v>
      </c>
      <c r="EF42">
        <v>0.92</v>
      </c>
      <c r="EG42">
        <v>6511</v>
      </c>
      <c r="EH42">
        <v>0.113006804</v>
      </c>
      <c r="EI42">
        <v>49</v>
      </c>
      <c r="EJ42">
        <v>83.1</v>
      </c>
      <c r="EK42" t="s">
        <v>256</v>
      </c>
      <c r="EL42" t="s">
        <v>256</v>
      </c>
      <c r="EM42" t="s">
        <v>256</v>
      </c>
      <c r="EN42" t="s">
        <v>256</v>
      </c>
      <c r="EO42" t="s">
        <v>256</v>
      </c>
      <c r="EP42" t="s">
        <v>252</v>
      </c>
      <c r="EQ42" t="s">
        <v>256</v>
      </c>
      <c r="ER42" t="s">
        <v>252</v>
      </c>
      <c r="ES42" t="s">
        <v>256</v>
      </c>
      <c r="ET42" t="s">
        <v>256</v>
      </c>
      <c r="EU42" t="s">
        <v>252</v>
      </c>
      <c r="EV42" t="s">
        <v>256</v>
      </c>
      <c r="EW42" t="s">
        <v>252</v>
      </c>
      <c r="EX42">
        <v>63.9</v>
      </c>
      <c r="EY42">
        <v>81.5</v>
      </c>
      <c r="EZ42">
        <v>10.1</v>
      </c>
      <c r="FA42">
        <v>3.3</v>
      </c>
      <c r="FB42">
        <v>3.4</v>
      </c>
      <c r="FC42">
        <v>0</v>
      </c>
      <c r="FD42">
        <v>3.1</v>
      </c>
      <c r="FE42">
        <v>1.8</v>
      </c>
      <c r="FF42">
        <v>1.9</v>
      </c>
      <c r="FG42">
        <v>0.8</v>
      </c>
      <c r="FH42">
        <v>4.5</v>
      </c>
      <c r="FI42">
        <v>0.8</v>
      </c>
      <c r="FJ42">
        <v>88</v>
      </c>
      <c r="FK42" t="s">
        <v>273</v>
      </c>
      <c r="FL42" t="b">
        <v>1</v>
      </c>
      <c r="FM42">
        <v>2</v>
      </c>
      <c r="FN42">
        <v>447688</v>
      </c>
      <c r="FO42">
        <v>63</v>
      </c>
      <c r="FP42">
        <v>14212.31746</v>
      </c>
      <c r="FQ42">
        <v>65</v>
      </c>
      <c r="FR42">
        <v>13775.015380000001</v>
      </c>
      <c r="FS42">
        <v>0.42820627700000002</v>
      </c>
      <c r="FT42">
        <v>1819</v>
      </c>
      <c r="FU42">
        <v>492.23529409999998</v>
      </c>
      <c r="FV42">
        <v>2.3966375929999999</v>
      </c>
      <c r="FW42">
        <v>0</v>
      </c>
      <c r="FX42">
        <v>0</v>
      </c>
      <c r="FY42" t="s">
        <v>275</v>
      </c>
      <c r="FZ42" t="s">
        <v>276</v>
      </c>
      <c r="GA42" t="s">
        <v>278</v>
      </c>
      <c r="GB42" t="s">
        <v>260</v>
      </c>
      <c r="GC42" t="s">
        <v>278</v>
      </c>
      <c r="GD42" t="s">
        <v>260</v>
      </c>
      <c r="GE42">
        <v>12.6</v>
      </c>
      <c r="GF42">
        <v>18.5</v>
      </c>
      <c r="GG42">
        <v>38.4</v>
      </c>
      <c r="GH42">
        <v>2.2999999999999998</v>
      </c>
      <c r="GI42">
        <v>2.5</v>
      </c>
      <c r="GJ42">
        <v>5724</v>
      </c>
      <c r="GK42">
        <v>1.1100000000000001</v>
      </c>
      <c r="GL42">
        <v>9.0800000000000006E-2</v>
      </c>
      <c r="GM42">
        <v>0.1225</v>
      </c>
      <c r="GN42">
        <v>2.37</v>
      </c>
      <c r="GO42">
        <v>0.09</v>
      </c>
      <c r="GP42">
        <v>0.71799999999999997</v>
      </c>
      <c r="GQ42">
        <v>0.13830000000000001</v>
      </c>
      <c r="GR42">
        <v>-4.8300000000000003E-2</v>
      </c>
      <c r="GS42">
        <v>13</v>
      </c>
      <c r="GT42">
        <v>32</v>
      </c>
      <c r="GU42">
        <v>0.66400000000000003</v>
      </c>
      <c r="GV42">
        <v>2</v>
      </c>
      <c r="GW42">
        <v>37.948999999999998</v>
      </c>
      <c r="GX42">
        <v>45.2</v>
      </c>
      <c r="GY42">
        <v>9.3219999999999992</v>
      </c>
      <c r="GZ42">
        <v>10411.26856</v>
      </c>
      <c r="HA42">
        <v>122822.73579999999</v>
      </c>
      <c r="HB42">
        <v>0</v>
      </c>
      <c r="HC42">
        <v>9.1999999999999993</v>
      </c>
      <c r="HD42">
        <v>8.6999999999999993</v>
      </c>
      <c r="HE42">
        <v>0.1</v>
      </c>
      <c r="HF42">
        <v>29.7</v>
      </c>
      <c r="HG42">
        <v>0</v>
      </c>
      <c r="HH42">
        <v>0</v>
      </c>
      <c r="HI42">
        <v>52.3</v>
      </c>
      <c r="HJ42">
        <v>0.1</v>
      </c>
      <c r="HK42" t="s">
        <v>458</v>
      </c>
      <c r="HL42">
        <v>2.7E-2</v>
      </c>
      <c r="HM42">
        <v>48979000000</v>
      </c>
      <c r="HN42">
        <v>54702.158649999998</v>
      </c>
      <c r="HO42">
        <v>739491</v>
      </c>
      <c r="HP42">
        <v>0</v>
      </c>
      <c r="HQ42">
        <v>80955</v>
      </c>
      <c r="HR42">
        <v>0</v>
      </c>
      <c r="HS42">
        <v>0</v>
      </c>
      <c r="HT42">
        <v>19841</v>
      </c>
      <c r="HU42">
        <v>17900</v>
      </c>
      <c r="HV42">
        <v>76303</v>
      </c>
      <c r="HW42">
        <v>5</v>
      </c>
      <c r="HX42" t="s">
        <v>263</v>
      </c>
      <c r="HY42" t="s">
        <v>263</v>
      </c>
      <c r="HZ42" t="s">
        <v>263</v>
      </c>
      <c r="IA42" t="s">
        <v>263</v>
      </c>
      <c r="IB42" t="s">
        <v>263</v>
      </c>
      <c r="IC42">
        <v>1</v>
      </c>
      <c r="ID42">
        <v>3</v>
      </c>
      <c r="IE42">
        <v>895376</v>
      </c>
      <c r="IF42">
        <v>1.175907901</v>
      </c>
      <c r="IG42">
        <v>-0.17590790100000001</v>
      </c>
      <c r="IH42">
        <v>447688</v>
      </c>
      <c r="II42">
        <v>298458.6667</v>
      </c>
      <c r="IJ42">
        <v>671532</v>
      </c>
      <c r="IK42" t="s">
        <v>459</v>
      </c>
      <c r="IL42" t="s">
        <v>267</v>
      </c>
      <c r="IM42">
        <v>1</v>
      </c>
      <c r="IN42">
        <v>0</v>
      </c>
      <c r="IO42">
        <v>0.35599999999999998</v>
      </c>
      <c r="IP42">
        <v>0.61799999999999999</v>
      </c>
    </row>
    <row r="43" spans="1:250" x14ac:dyDescent="0.2">
      <c r="A43" t="s">
        <v>460</v>
      </c>
      <c r="B43" t="s">
        <v>461</v>
      </c>
      <c r="C43">
        <v>41220</v>
      </c>
      <c r="D43">
        <v>6975218</v>
      </c>
      <c r="E43">
        <v>8.5614369999999999E-3</v>
      </c>
      <c r="F43">
        <v>169.21926250000001</v>
      </c>
      <c r="G43">
        <v>1</v>
      </c>
      <c r="H43">
        <v>7.25</v>
      </c>
      <c r="I43">
        <v>1258</v>
      </c>
      <c r="J43">
        <v>5451.3333329999996</v>
      </c>
      <c r="K43">
        <v>65416</v>
      </c>
      <c r="L43">
        <v>31.45</v>
      </c>
      <c r="M43">
        <v>492583</v>
      </c>
      <c r="N43">
        <v>201597</v>
      </c>
      <c r="O43">
        <v>0.20799999999999999</v>
      </c>
      <c r="P43">
        <v>3.0817689860000002</v>
      </c>
      <c r="Q43">
        <v>13.368501330000001</v>
      </c>
      <c r="R43">
        <v>7.5300079489999998</v>
      </c>
      <c r="S43">
        <v>32.664655170000003</v>
      </c>
      <c r="T43">
        <v>2.4434044159999999</v>
      </c>
      <c r="U43">
        <v>8</v>
      </c>
      <c r="V43">
        <v>907</v>
      </c>
      <c r="W43">
        <v>309740</v>
      </c>
      <c r="X43">
        <v>42722.758620000001</v>
      </c>
      <c r="Y43">
        <v>125.1034483</v>
      </c>
      <c r="Z43">
        <v>28.839427659999998</v>
      </c>
      <c r="AA43">
        <v>4.7349272349999998</v>
      </c>
      <c r="AB43">
        <v>10.76</v>
      </c>
      <c r="AC43">
        <v>1168</v>
      </c>
      <c r="AD43">
        <v>125.7</v>
      </c>
      <c r="AE43">
        <v>70.559610710000001</v>
      </c>
      <c r="AF43">
        <v>306.0827251</v>
      </c>
      <c r="AG43">
        <v>346.37</v>
      </c>
      <c r="AH43">
        <v>9.57</v>
      </c>
      <c r="AI43">
        <v>4.6280000000000001</v>
      </c>
      <c r="AJ43">
        <v>29</v>
      </c>
      <c r="AK43">
        <v>4.1100000000000003</v>
      </c>
      <c r="AL43">
        <v>0</v>
      </c>
      <c r="AM43">
        <v>7.5999999999999998E-2</v>
      </c>
      <c r="AN43">
        <v>5037.0320000000002</v>
      </c>
      <c r="AO43">
        <v>4130.0320000000002</v>
      </c>
      <c r="AP43">
        <v>3657.962</v>
      </c>
      <c r="AQ43">
        <v>890.01508520000004</v>
      </c>
      <c r="AR43">
        <v>382.2321839</v>
      </c>
      <c r="AS43">
        <v>790.39801209999996</v>
      </c>
      <c r="AT43">
        <v>0.51600000000000001</v>
      </c>
      <c r="AU43">
        <v>672.7</v>
      </c>
      <c r="AV43">
        <v>376</v>
      </c>
      <c r="AW43">
        <v>26349</v>
      </c>
      <c r="AX43">
        <v>47887</v>
      </c>
      <c r="AY43">
        <v>686.53051419999997</v>
      </c>
      <c r="AZ43">
        <v>31</v>
      </c>
      <c r="BA43">
        <v>0.44443055399999998</v>
      </c>
      <c r="BB43">
        <v>11.5</v>
      </c>
      <c r="BC43">
        <v>21.3</v>
      </c>
      <c r="BD43">
        <v>3.7</v>
      </c>
      <c r="BE43">
        <v>75.599999999999994</v>
      </c>
      <c r="BF43">
        <v>2.0299999999999998</v>
      </c>
      <c r="BG43">
        <v>40</v>
      </c>
      <c r="BH43">
        <v>32.5</v>
      </c>
      <c r="BI43">
        <v>1</v>
      </c>
      <c r="BJ43">
        <v>437</v>
      </c>
      <c r="BK43">
        <v>6968993</v>
      </c>
      <c r="BL43">
        <v>241615</v>
      </c>
      <c r="BM43">
        <v>936</v>
      </c>
      <c r="BN43">
        <v>24</v>
      </c>
      <c r="BO43">
        <v>22517</v>
      </c>
      <c r="BP43">
        <v>4597</v>
      </c>
      <c r="BQ43">
        <v>45554</v>
      </c>
      <c r="BR43">
        <v>1430</v>
      </c>
      <c r="BS43">
        <v>609</v>
      </c>
      <c r="BT43">
        <v>25247</v>
      </c>
      <c r="BU43">
        <v>112912</v>
      </c>
      <c r="BV43">
        <v>20142</v>
      </c>
      <c r="BW43">
        <v>4924</v>
      </c>
      <c r="BX43">
        <v>2723</v>
      </c>
      <c r="BY43">
        <v>3467.0001820000002</v>
      </c>
      <c r="BZ43">
        <v>13.4309218</v>
      </c>
      <c r="CA43">
        <v>0.34438260999999998</v>
      </c>
      <c r="CB43">
        <v>323.10263479999998</v>
      </c>
      <c r="CC43">
        <v>65.963619129999998</v>
      </c>
      <c r="CD43">
        <v>653.66689280000003</v>
      </c>
      <c r="CE43">
        <v>20.519463859999998</v>
      </c>
      <c r="CF43">
        <v>8.7387087349999995</v>
      </c>
      <c r="CG43">
        <v>362.2761567</v>
      </c>
      <c r="CH43">
        <v>1620.205387</v>
      </c>
      <c r="CI43">
        <v>289.02310560000001</v>
      </c>
      <c r="CJ43">
        <v>70.655832200000006</v>
      </c>
      <c r="CK43">
        <v>37.254840100000003</v>
      </c>
      <c r="CL43" t="s">
        <v>252</v>
      </c>
      <c r="CM43">
        <v>5855373</v>
      </c>
      <c r="CN43">
        <v>1.1912508390000001</v>
      </c>
      <c r="CO43">
        <v>16.600000000000001</v>
      </c>
      <c r="CP43">
        <v>0.79</v>
      </c>
      <c r="CQ43">
        <v>5</v>
      </c>
      <c r="CR43">
        <v>0.02</v>
      </c>
      <c r="CS43">
        <v>0.09</v>
      </c>
      <c r="CT43">
        <v>0.11799999999999999</v>
      </c>
      <c r="CU43">
        <v>0.10199999999999999</v>
      </c>
      <c r="CV43">
        <v>1.6E-2</v>
      </c>
      <c r="CW43">
        <v>0.11</v>
      </c>
      <c r="CX43">
        <v>45.6</v>
      </c>
      <c r="CY43">
        <v>3034</v>
      </c>
      <c r="CZ43">
        <v>17.2</v>
      </c>
      <c r="DA43">
        <v>17.2</v>
      </c>
      <c r="DB43">
        <v>1220</v>
      </c>
      <c r="DC43">
        <v>6.38</v>
      </c>
      <c r="DD43">
        <v>26.7</v>
      </c>
      <c r="DE43">
        <v>6251</v>
      </c>
      <c r="DF43">
        <v>94907</v>
      </c>
      <c r="DG43">
        <v>6.5864478000000004E-2</v>
      </c>
      <c r="DH43">
        <v>0.89617270699999996</v>
      </c>
      <c r="DI43">
        <v>5112</v>
      </c>
      <c r="DJ43">
        <v>5.3</v>
      </c>
      <c r="DK43">
        <v>90</v>
      </c>
      <c r="DL43">
        <v>275</v>
      </c>
      <c r="DM43">
        <v>23.7</v>
      </c>
      <c r="DN43">
        <v>40</v>
      </c>
      <c r="DO43" t="s">
        <v>291</v>
      </c>
      <c r="DP43" t="s">
        <v>283</v>
      </c>
      <c r="DQ43" t="s">
        <v>284</v>
      </c>
      <c r="DR43">
        <v>31</v>
      </c>
      <c r="DS43">
        <v>24</v>
      </c>
      <c r="DT43">
        <v>37</v>
      </c>
      <c r="DU43" t="s">
        <v>254</v>
      </c>
      <c r="DV43" t="s">
        <v>254</v>
      </c>
      <c r="DW43">
        <v>3</v>
      </c>
      <c r="DX43" t="s">
        <v>255</v>
      </c>
      <c r="DY43">
        <v>2</v>
      </c>
      <c r="DZ43">
        <v>34</v>
      </c>
      <c r="EA43">
        <v>27</v>
      </c>
      <c r="EB43">
        <v>30</v>
      </c>
      <c r="EC43">
        <v>41</v>
      </c>
      <c r="ED43">
        <v>0.86799999999999999</v>
      </c>
      <c r="EE43">
        <v>9544</v>
      </c>
      <c r="EF43">
        <v>0.88</v>
      </c>
      <c r="EG43">
        <v>8732</v>
      </c>
      <c r="EH43">
        <v>0.13348416299999999</v>
      </c>
      <c r="EI43">
        <v>34</v>
      </c>
      <c r="EJ43">
        <v>115.6</v>
      </c>
      <c r="EK43" t="s">
        <v>252</v>
      </c>
      <c r="EL43" t="s">
        <v>252</v>
      </c>
      <c r="EM43" t="s">
        <v>256</v>
      </c>
      <c r="EN43" t="s">
        <v>252</v>
      </c>
      <c r="EO43" t="s">
        <v>252</v>
      </c>
      <c r="EP43" t="s">
        <v>256</v>
      </c>
      <c r="EQ43" t="s">
        <v>256</v>
      </c>
      <c r="ER43" t="s">
        <v>256</v>
      </c>
      <c r="ES43" t="s">
        <v>252</v>
      </c>
      <c r="ET43" t="s">
        <v>252</v>
      </c>
      <c r="EU43" t="s">
        <v>256</v>
      </c>
      <c r="EV43" t="s">
        <v>256</v>
      </c>
      <c r="EW43" t="s">
        <v>256</v>
      </c>
      <c r="EX43">
        <v>77.8</v>
      </c>
      <c r="EY43">
        <v>68.2</v>
      </c>
      <c r="EZ43">
        <v>8.4</v>
      </c>
      <c r="FA43">
        <v>3.4</v>
      </c>
      <c r="FB43">
        <v>4.8</v>
      </c>
      <c r="FC43">
        <v>1.6</v>
      </c>
      <c r="FD43">
        <v>2.7</v>
      </c>
      <c r="FE43">
        <v>3.5</v>
      </c>
      <c r="FF43">
        <v>2.2999999999999998</v>
      </c>
      <c r="FG43">
        <v>2.5</v>
      </c>
      <c r="FH43">
        <v>1.2</v>
      </c>
      <c r="FI43">
        <v>1.9</v>
      </c>
      <c r="FJ43">
        <v>104</v>
      </c>
      <c r="FK43" t="s">
        <v>273</v>
      </c>
      <c r="FL43" t="s">
        <v>274</v>
      </c>
      <c r="FM43">
        <v>1</v>
      </c>
      <c r="FN43">
        <v>6975218</v>
      </c>
      <c r="FO43">
        <v>56</v>
      </c>
      <c r="FP43">
        <v>124557.46430000001</v>
      </c>
      <c r="FQ43">
        <v>57</v>
      </c>
      <c r="FR43">
        <v>122372.24559999999</v>
      </c>
      <c r="FS43">
        <v>0.69141193599999995</v>
      </c>
      <c r="FT43">
        <v>11542</v>
      </c>
      <c r="FU43">
        <v>604.3335644</v>
      </c>
      <c r="FV43">
        <v>28.0009704</v>
      </c>
      <c r="FW43">
        <v>7</v>
      </c>
      <c r="FX43">
        <v>1.003552864</v>
      </c>
      <c r="FY43" t="s">
        <v>337</v>
      </c>
      <c r="FZ43" t="s">
        <v>292</v>
      </c>
      <c r="GA43" t="s">
        <v>292</v>
      </c>
      <c r="GB43" t="s">
        <v>292</v>
      </c>
      <c r="GC43" t="s">
        <v>286</v>
      </c>
      <c r="GD43" t="s">
        <v>260</v>
      </c>
      <c r="GE43">
        <v>10.199999999999999</v>
      </c>
      <c r="GF43">
        <v>16.7</v>
      </c>
      <c r="GG43">
        <v>35</v>
      </c>
      <c r="GH43">
        <v>3.4</v>
      </c>
      <c r="GI43">
        <v>3.2</v>
      </c>
      <c r="GJ43">
        <v>418</v>
      </c>
      <c r="GK43">
        <v>0.47</v>
      </c>
      <c r="GL43">
        <v>0.13059999999999999</v>
      </c>
      <c r="GM43">
        <v>0.1424</v>
      </c>
      <c r="GN43">
        <v>2.14</v>
      </c>
      <c r="GO43">
        <v>0.11</v>
      </c>
      <c r="GP43">
        <v>0.67600000000000005</v>
      </c>
      <c r="GQ43">
        <v>0.11310000000000001</v>
      </c>
      <c r="GR43">
        <v>-3.0999999999999999E-3</v>
      </c>
      <c r="GS43">
        <v>35</v>
      </c>
      <c r="GT43">
        <v>4</v>
      </c>
      <c r="GU43">
        <v>0.69399999999999995</v>
      </c>
      <c r="GV43">
        <v>17</v>
      </c>
      <c r="GW43">
        <v>2.424705882</v>
      </c>
      <c r="GX43">
        <v>57.6</v>
      </c>
      <c r="GY43">
        <v>4.1000000000000002E-2</v>
      </c>
      <c r="GZ43">
        <v>5.877952488</v>
      </c>
      <c r="HA43">
        <v>994.66278509999995</v>
      </c>
      <c r="HB43">
        <v>43.4</v>
      </c>
      <c r="HC43">
        <v>22.4</v>
      </c>
      <c r="HD43">
        <v>17.8</v>
      </c>
      <c r="HE43">
        <v>0.1</v>
      </c>
      <c r="HF43">
        <v>15.1</v>
      </c>
      <c r="HG43">
        <v>0</v>
      </c>
      <c r="HH43">
        <v>0.4</v>
      </c>
      <c r="HI43">
        <v>0.1</v>
      </c>
      <c r="HJ43">
        <v>0.8</v>
      </c>
      <c r="HK43" t="s">
        <v>462</v>
      </c>
      <c r="HL43">
        <v>0.01</v>
      </c>
      <c r="HM43" s="2">
        <v>352000000000</v>
      </c>
      <c r="HN43">
        <v>50422.725140000002</v>
      </c>
      <c r="HO43">
        <v>1316680</v>
      </c>
      <c r="HP43">
        <v>60200</v>
      </c>
      <c r="HQ43">
        <v>50853</v>
      </c>
      <c r="HR43">
        <v>0</v>
      </c>
      <c r="HS43">
        <v>0</v>
      </c>
      <c r="HT43">
        <v>11835</v>
      </c>
      <c r="HU43">
        <v>146663</v>
      </c>
      <c r="HV43">
        <v>11672</v>
      </c>
      <c r="HW43">
        <v>5</v>
      </c>
      <c r="HX43" t="s">
        <v>263</v>
      </c>
      <c r="HY43" t="s">
        <v>263</v>
      </c>
      <c r="HZ43" t="s">
        <v>263</v>
      </c>
      <c r="IA43" t="s">
        <v>263</v>
      </c>
      <c r="IB43" t="s">
        <v>264</v>
      </c>
      <c r="IC43">
        <v>9</v>
      </c>
      <c r="ID43">
        <v>11</v>
      </c>
      <c r="IE43">
        <v>775024.22219999996</v>
      </c>
      <c r="IF43">
        <v>9.1606363789999996</v>
      </c>
      <c r="IG43">
        <v>-0.160636379</v>
      </c>
      <c r="IH43">
        <v>3487609</v>
      </c>
      <c r="II43">
        <v>634110.72730000003</v>
      </c>
      <c r="IJ43">
        <v>2131316.611</v>
      </c>
      <c r="IK43" t="s">
        <v>463</v>
      </c>
      <c r="IL43" t="s">
        <v>267</v>
      </c>
      <c r="IM43">
        <v>1.2222222220000001</v>
      </c>
      <c r="IN43">
        <v>0</v>
      </c>
      <c r="IO43">
        <v>0.375</v>
      </c>
      <c r="IP43">
        <v>0.60699999999999998</v>
      </c>
    </row>
    <row r="44" spans="1:250" x14ac:dyDescent="0.2">
      <c r="A44" t="s">
        <v>464</v>
      </c>
      <c r="B44" t="s">
        <v>465</v>
      </c>
      <c r="C44">
        <v>261914</v>
      </c>
      <c r="D44">
        <v>29527941</v>
      </c>
      <c r="E44">
        <v>1.4871427E-2</v>
      </c>
      <c r="F44">
        <v>112.73907079999999</v>
      </c>
      <c r="G44">
        <v>8</v>
      </c>
      <c r="H44">
        <v>7.25</v>
      </c>
      <c r="I44">
        <v>1376</v>
      </c>
      <c r="J44">
        <v>5962.6666670000004</v>
      </c>
      <c r="K44">
        <v>71552</v>
      </c>
      <c r="L44">
        <v>34.4</v>
      </c>
      <c r="M44">
        <v>594313</v>
      </c>
      <c r="N44">
        <v>237383</v>
      </c>
      <c r="O44">
        <v>0.188</v>
      </c>
      <c r="P44">
        <v>3.317629137</v>
      </c>
      <c r="Q44">
        <v>15.74157825</v>
      </c>
      <c r="R44">
        <v>8.3060291819999996</v>
      </c>
      <c r="S44">
        <v>39.410676389999999</v>
      </c>
      <c r="T44">
        <v>2.5036038810000001</v>
      </c>
      <c r="U44">
        <v>58</v>
      </c>
      <c r="V44">
        <v>1113</v>
      </c>
      <c r="W44">
        <v>315847</v>
      </c>
      <c r="X44">
        <v>43565.103450000002</v>
      </c>
      <c r="Y44">
        <v>153.51724139999999</v>
      </c>
      <c r="Z44">
        <v>32.354651160000003</v>
      </c>
      <c r="AA44">
        <v>4.4142302100000004</v>
      </c>
      <c r="AB44">
        <v>11.71</v>
      </c>
      <c r="AC44">
        <v>1132</v>
      </c>
      <c r="AD44">
        <v>132.59</v>
      </c>
      <c r="AE44">
        <v>66.059225510000005</v>
      </c>
      <c r="AF44">
        <v>313.43963550000001</v>
      </c>
      <c r="AG44">
        <v>286.64</v>
      </c>
      <c r="AH44">
        <v>10.15</v>
      </c>
      <c r="AI44">
        <v>4.6239999999999997</v>
      </c>
      <c r="AJ44">
        <v>51.75</v>
      </c>
      <c r="AK44">
        <v>4.3899999999999997</v>
      </c>
      <c r="AL44">
        <v>0</v>
      </c>
      <c r="AM44">
        <v>8.5999999999999993E-2</v>
      </c>
      <c r="AN44">
        <v>5449.8773330000004</v>
      </c>
      <c r="AO44">
        <v>4336.8773330000004</v>
      </c>
      <c r="AP44">
        <v>3917.6473329999999</v>
      </c>
      <c r="AQ44">
        <v>892.40258159999996</v>
      </c>
      <c r="AR44">
        <v>385.97510670000003</v>
      </c>
      <c r="AS44">
        <v>847.24207039999999</v>
      </c>
      <c r="AT44">
        <v>0.45700000000000002</v>
      </c>
      <c r="AU44">
        <v>446.5</v>
      </c>
      <c r="AV44">
        <v>513</v>
      </c>
      <c r="AW44">
        <v>154479</v>
      </c>
      <c r="AX44">
        <v>34534</v>
      </c>
      <c r="AY44">
        <v>116.95363380000001</v>
      </c>
      <c r="AZ44">
        <v>24</v>
      </c>
      <c r="BA44">
        <v>8.1278949000000003E-2</v>
      </c>
      <c r="BB44">
        <v>7.6</v>
      </c>
      <c r="BC44">
        <v>14.2</v>
      </c>
      <c r="BD44">
        <v>3.2</v>
      </c>
      <c r="BE44">
        <v>78.599999999999994</v>
      </c>
      <c r="BF44">
        <v>0.68</v>
      </c>
      <c r="BG44">
        <v>34.5</v>
      </c>
      <c r="BH44">
        <v>35.1</v>
      </c>
      <c r="BI44">
        <v>1</v>
      </c>
      <c r="BJ44">
        <v>1007</v>
      </c>
      <c r="BK44">
        <v>28865719</v>
      </c>
      <c r="BL44">
        <v>946717</v>
      </c>
      <c r="BM44">
        <v>2921</v>
      </c>
      <c r="BN44">
        <v>112</v>
      </c>
      <c r="BO44">
        <v>91628</v>
      </c>
      <c r="BP44">
        <v>18646</v>
      </c>
      <c r="BQ44">
        <v>165521</v>
      </c>
      <c r="BR44">
        <v>2394</v>
      </c>
      <c r="BS44">
        <v>775</v>
      </c>
      <c r="BT44">
        <v>98477</v>
      </c>
      <c r="BU44">
        <v>452357</v>
      </c>
      <c r="BV44">
        <v>87047</v>
      </c>
      <c r="BW44">
        <v>22438</v>
      </c>
      <c r="BX44">
        <v>4401</v>
      </c>
      <c r="BY44">
        <v>3279.7277629999999</v>
      </c>
      <c r="BZ44">
        <v>10.11926985</v>
      </c>
      <c r="CA44">
        <v>0.3880035</v>
      </c>
      <c r="CB44">
        <v>317.42843470000003</v>
      </c>
      <c r="CC44">
        <v>64.595654100000004</v>
      </c>
      <c r="CD44">
        <v>573.41720810000004</v>
      </c>
      <c r="CE44">
        <v>8.2935748109999992</v>
      </c>
      <c r="CF44">
        <v>2.6848456469999999</v>
      </c>
      <c r="CG44">
        <v>341.15554159999999</v>
      </c>
      <c r="CH44">
        <v>1567.108029</v>
      </c>
      <c r="CI44">
        <v>301.5583987</v>
      </c>
      <c r="CJ44">
        <v>77.732344029999993</v>
      </c>
      <c r="CK44">
        <v>39.073076989999997</v>
      </c>
      <c r="CL44" t="s">
        <v>252</v>
      </c>
      <c r="CM44">
        <v>22419490</v>
      </c>
      <c r="CN44">
        <v>1.3170656869999999</v>
      </c>
      <c r="CO44">
        <v>12.5</v>
      </c>
      <c r="CP44">
        <v>2.1800000000000002</v>
      </c>
      <c r="CQ44">
        <v>5.66</v>
      </c>
      <c r="CR44">
        <v>0.02</v>
      </c>
      <c r="CS44">
        <v>0.19</v>
      </c>
      <c r="CT44">
        <v>0.17699999999999999</v>
      </c>
      <c r="CU44">
        <v>0.13700000000000001</v>
      </c>
      <c r="CV44">
        <v>0.04</v>
      </c>
      <c r="CW44">
        <v>0.157</v>
      </c>
      <c r="CX44">
        <v>14.1</v>
      </c>
      <c r="CY44">
        <v>4172</v>
      </c>
      <c r="CZ44">
        <v>13.3</v>
      </c>
      <c r="DA44">
        <v>13.3</v>
      </c>
      <c r="DB44">
        <v>3924</v>
      </c>
      <c r="DC44">
        <v>5.29</v>
      </c>
      <c r="DD44">
        <v>34.5</v>
      </c>
      <c r="DE44">
        <v>18263</v>
      </c>
      <c r="DF44">
        <v>277797</v>
      </c>
      <c r="DG44">
        <v>6.5742251000000002E-2</v>
      </c>
      <c r="DH44">
        <v>0.61849893300000003</v>
      </c>
      <c r="DI44">
        <v>497</v>
      </c>
      <c r="DJ44">
        <v>3.1</v>
      </c>
      <c r="DK44">
        <v>41</v>
      </c>
      <c r="DL44">
        <v>74</v>
      </c>
      <c r="DM44">
        <v>24</v>
      </c>
      <c r="DN44">
        <v>49</v>
      </c>
      <c r="DO44" t="s">
        <v>466</v>
      </c>
      <c r="DP44" t="s">
        <v>283</v>
      </c>
      <c r="DQ44" t="s">
        <v>284</v>
      </c>
      <c r="DR44">
        <v>4</v>
      </c>
      <c r="DS44">
        <v>27</v>
      </c>
      <c r="DT44">
        <v>32</v>
      </c>
      <c r="DU44" t="s">
        <v>254</v>
      </c>
      <c r="DV44" t="s">
        <v>254</v>
      </c>
      <c r="DW44">
        <v>3</v>
      </c>
      <c r="DX44" t="s">
        <v>255</v>
      </c>
      <c r="DY44">
        <v>2</v>
      </c>
      <c r="DZ44">
        <v>28</v>
      </c>
      <c r="EA44">
        <v>27</v>
      </c>
      <c r="EB44">
        <v>45</v>
      </c>
      <c r="EC44">
        <v>34</v>
      </c>
      <c r="ED44">
        <v>0.81</v>
      </c>
      <c r="EE44">
        <v>9606</v>
      </c>
      <c r="EF44">
        <v>0.84</v>
      </c>
      <c r="EG44">
        <v>9324</v>
      </c>
      <c r="EH44">
        <v>0.13031082299999999</v>
      </c>
      <c r="EI44">
        <v>41</v>
      </c>
      <c r="EJ44">
        <v>133.69999999999999</v>
      </c>
      <c r="EK44" t="s">
        <v>252</v>
      </c>
      <c r="EL44" t="s">
        <v>252</v>
      </c>
      <c r="EM44" t="s">
        <v>252</v>
      </c>
      <c r="EN44" t="s">
        <v>252</v>
      </c>
      <c r="EO44" t="s">
        <v>252</v>
      </c>
      <c r="EP44" t="s">
        <v>256</v>
      </c>
      <c r="EQ44" t="s">
        <v>252</v>
      </c>
      <c r="ER44" t="s">
        <v>252</v>
      </c>
      <c r="ES44" t="s">
        <v>252</v>
      </c>
      <c r="ET44" t="s">
        <v>252</v>
      </c>
      <c r="EU44" t="s">
        <v>252</v>
      </c>
      <c r="EV44" t="s">
        <v>252</v>
      </c>
      <c r="EW44" t="s">
        <v>256</v>
      </c>
      <c r="EX44">
        <v>75.8</v>
      </c>
      <c r="EY44">
        <v>63.8</v>
      </c>
      <c r="EZ44">
        <v>6.8</v>
      </c>
      <c r="FA44">
        <v>4.0999999999999996</v>
      </c>
      <c r="FB44">
        <v>4.0999999999999996</v>
      </c>
      <c r="FC44">
        <v>0.6</v>
      </c>
      <c r="FD44">
        <v>2</v>
      </c>
      <c r="FE44">
        <v>2.2999999999999998</v>
      </c>
      <c r="FF44">
        <v>2.2999999999999998</v>
      </c>
      <c r="FG44">
        <v>1.5</v>
      </c>
      <c r="FH44">
        <v>2</v>
      </c>
      <c r="FI44">
        <v>1</v>
      </c>
      <c r="FJ44">
        <v>139</v>
      </c>
      <c r="FK44" t="s">
        <v>285</v>
      </c>
      <c r="FL44" t="b">
        <v>1</v>
      </c>
      <c r="FM44">
        <v>2</v>
      </c>
      <c r="FN44">
        <v>14763970.5</v>
      </c>
      <c r="FO44">
        <v>99</v>
      </c>
      <c r="FP44">
        <v>298262.03029999998</v>
      </c>
      <c r="FQ44">
        <v>101</v>
      </c>
      <c r="FR44">
        <v>292355.85149999999</v>
      </c>
      <c r="FS44">
        <v>0.192811381</v>
      </c>
      <c r="FT44">
        <v>27848</v>
      </c>
      <c r="FU44">
        <v>1060.3253729999999</v>
      </c>
      <c r="FV44">
        <v>10.632497689999999</v>
      </c>
      <c r="FW44">
        <v>32</v>
      </c>
      <c r="FX44">
        <v>1.083719315</v>
      </c>
      <c r="FY44" t="s">
        <v>278</v>
      </c>
      <c r="FZ44" t="s">
        <v>278</v>
      </c>
      <c r="GA44" t="s">
        <v>275</v>
      </c>
      <c r="GB44" t="s">
        <v>286</v>
      </c>
      <c r="GC44" t="s">
        <v>260</v>
      </c>
      <c r="GD44" t="s">
        <v>276</v>
      </c>
      <c r="GE44">
        <v>13.5</v>
      </c>
      <c r="GF44">
        <v>19.8</v>
      </c>
      <c r="GG44">
        <v>36.1</v>
      </c>
      <c r="GH44">
        <v>4.0999999999999996</v>
      </c>
      <c r="GI44">
        <v>1.5</v>
      </c>
      <c r="GJ44">
        <v>9293</v>
      </c>
      <c r="GK44">
        <v>1.36</v>
      </c>
      <c r="GL44">
        <v>0.1176</v>
      </c>
      <c r="GM44">
        <v>0.1353</v>
      </c>
      <c r="GN44">
        <v>2.2599999999999998</v>
      </c>
      <c r="GO44">
        <v>0.28000000000000003</v>
      </c>
      <c r="GP44">
        <v>0.64800000000000002</v>
      </c>
      <c r="GQ44">
        <v>9.9900000000000003E-2</v>
      </c>
      <c r="GR44">
        <v>0.18010000000000001</v>
      </c>
      <c r="GS44">
        <v>44</v>
      </c>
      <c r="GT44">
        <v>30</v>
      </c>
      <c r="GU44">
        <v>0.64900000000000002</v>
      </c>
      <c r="GV44">
        <v>51</v>
      </c>
      <c r="GW44">
        <v>5.1355686269999996</v>
      </c>
      <c r="GX44">
        <v>64.8</v>
      </c>
      <c r="GY44">
        <v>100.04900000000001</v>
      </c>
      <c r="GZ44">
        <v>3388.2823050000002</v>
      </c>
      <c r="HA44">
        <v>381991.79879999999</v>
      </c>
      <c r="HB44">
        <v>8.3000000000000007</v>
      </c>
      <c r="HC44">
        <v>18.399999999999999</v>
      </c>
      <c r="HD44">
        <v>48.6</v>
      </c>
      <c r="HE44">
        <v>0</v>
      </c>
      <c r="HF44">
        <v>0.2</v>
      </c>
      <c r="HG44">
        <v>0</v>
      </c>
      <c r="HH44">
        <v>2.9</v>
      </c>
      <c r="HI44">
        <v>20.7</v>
      </c>
      <c r="HJ44">
        <v>0.9</v>
      </c>
      <c r="HK44" t="s">
        <v>467</v>
      </c>
      <c r="HL44">
        <v>8.0000000000000002E-3</v>
      </c>
      <c r="HM44" s="2">
        <v>1880000000000</v>
      </c>
      <c r="HN44">
        <v>63727.809529999999</v>
      </c>
      <c r="HO44">
        <v>255219</v>
      </c>
      <c r="HP44">
        <v>21515</v>
      </c>
      <c r="HQ44">
        <v>143793</v>
      </c>
      <c r="HR44">
        <v>0</v>
      </c>
      <c r="HS44">
        <v>275</v>
      </c>
      <c r="HT44">
        <v>3912</v>
      </c>
      <c r="HU44">
        <v>117384</v>
      </c>
      <c r="HV44">
        <v>2378</v>
      </c>
      <c r="HW44">
        <v>5</v>
      </c>
      <c r="HX44" t="s">
        <v>263</v>
      </c>
      <c r="HY44" t="s">
        <v>263</v>
      </c>
      <c r="HZ44" t="s">
        <v>263</v>
      </c>
      <c r="IA44" t="s">
        <v>263</v>
      </c>
      <c r="IB44" t="s">
        <v>263</v>
      </c>
      <c r="IC44">
        <v>36</v>
      </c>
      <c r="ID44">
        <v>38</v>
      </c>
      <c r="IE44">
        <v>820220.58330000006</v>
      </c>
      <c r="IF44">
        <v>38.779394500000002</v>
      </c>
      <c r="IG44">
        <v>-2.7793944970000002</v>
      </c>
      <c r="IH44">
        <v>14763970.5</v>
      </c>
      <c r="II44">
        <v>777051.07889999996</v>
      </c>
      <c r="IJ44">
        <v>7792095.5420000004</v>
      </c>
      <c r="IK44" t="s">
        <v>468</v>
      </c>
      <c r="IL44" t="s">
        <v>267</v>
      </c>
      <c r="IM44">
        <v>1.3333333329999999</v>
      </c>
      <c r="IN44">
        <v>0</v>
      </c>
      <c r="IO44">
        <v>0.46500000000000002</v>
      </c>
      <c r="IP44">
        <v>0.52100000000000002</v>
      </c>
    </row>
    <row r="45" spans="1:250" x14ac:dyDescent="0.2">
      <c r="A45" t="s">
        <v>469</v>
      </c>
      <c r="B45" t="s">
        <v>470</v>
      </c>
      <c r="C45">
        <v>82168</v>
      </c>
      <c r="D45">
        <v>3337975</v>
      </c>
      <c r="E45">
        <v>1.7007687E-2</v>
      </c>
      <c r="F45">
        <v>40.623782980000001</v>
      </c>
      <c r="G45">
        <v>58</v>
      </c>
      <c r="H45">
        <v>7.25</v>
      </c>
      <c r="I45">
        <v>1231</v>
      </c>
      <c r="J45">
        <v>5334.3333329999996</v>
      </c>
      <c r="K45">
        <v>64012</v>
      </c>
      <c r="L45">
        <v>30.774999999999999</v>
      </c>
      <c r="M45">
        <v>528864</v>
      </c>
      <c r="N45">
        <v>217757</v>
      </c>
      <c r="O45">
        <v>0.309</v>
      </c>
      <c r="P45">
        <v>3.4018152850000001</v>
      </c>
      <c r="Q45">
        <v>14.440119360000001</v>
      </c>
      <c r="R45">
        <v>8.2619508840000009</v>
      </c>
      <c r="S45">
        <v>35.070557030000003</v>
      </c>
      <c r="T45">
        <v>2.4286888599999998</v>
      </c>
      <c r="U45">
        <v>4</v>
      </c>
      <c r="V45">
        <v>1158</v>
      </c>
      <c r="W45">
        <v>557171</v>
      </c>
      <c r="X45">
        <v>76851.172409999999</v>
      </c>
      <c r="Y45">
        <v>159.72413789999999</v>
      </c>
      <c r="Z45">
        <v>37.627944759999998</v>
      </c>
      <c r="AA45">
        <v>8.7041648439999992</v>
      </c>
      <c r="AB45">
        <v>10.44</v>
      </c>
      <c r="AC45">
        <v>769</v>
      </c>
      <c r="AD45">
        <v>80.239999999999995</v>
      </c>
      <c r="AE45">
        <v>66.059225510000005</v>
      </c>
      <c r="AF45">
        <v>280.41002279999998</v>
      </c>
      <c r="AG45">
        <v>282.23</v>
      </c>
      <c r="AH45">
        <v>11.81</v>
      </c>
      <c r="AI45">
        <v>5.0049999999999999</v>
      </c>
      <c r="AJ45">
        <v>0</v>
      </c>
      <c r="AK45">
        <v>4.3899999999999997</v>
      </c>
      <c r="AL45">
        <v>4.9500000000000002E-2</v>
      </c>
      <c r="AM45">
        <v>0.121</v>
      </c>
      <c r="AN45">
        <v>4688.8789999999999</v>
      </c>
      <c r="AO45">
        <v>3530.8789999999999</v>
      </c>
      <c r="AP45">
        <v>3168.4090000000001</v>
      </c>
      <c r="AQ45">
        <v>721.73325739999996</v>
      </c>
      <c r="AR45">
        <v>268.28187980000001</v>
      </c>
      <c r="AS45">
        <v>633.04875119999997</v>
      </c>
      <c r="AT45">
        <v>0.46800000000000003</v>
      </c>
      <c r="AU45">
        <v>260.7</v>
      </c>
      <c r="AV45">
        <v>198</v>
      </c>
      <c r="AW45">
        <v>6662</v>
      </c>
      <c r="AX45">
        <v>1492</v>
      </c>
      <c r="AY45">
        <v>44.697758370000003</v>
      </c>
      <c r="AZ45">
        <v>29</v>
      </c>
      <c r="BA45">
        <v>0.86879021000000001</v>
      </c>
      <c r="BB45">
        <v>2.9</v>
      </c>
      <c r="BC45">
        <v>13.6</v>
      </c>
      <c r="BD45">
        <v>1.7</v>
      </c>
      <c r="BE45">
        <v>79.7</v>
      </c>
      <c r="BF45">
        <v>2.5499999999999998</v>
      </c>
      <c r="BG45">
        <v>36.9</v>
      </c>
      <c r="BH45">
        <v>19.600000000000001</v>
      </c>
      <c r="BI45">
        <v>1</v>
      </c>
      <c r="BJ45">
        <v>126</v>
      </c>
      <c r="BK45">
        <v>3188815</v>
      </c>
      <c r="BL45">
        <v>107749</v>
      </c>
      <c r="BM45">
        <v>256</v>
      </c>
      <c r="BN45">
        <v>7</v>
      </c>
      <c r="BO45">
        <v>6968</v>
      </c>
      <c r="BP45">
        <v>1812</v>
      </c>
      <c r="BQ45">
        <v>23747</v>
      </c>
      <c r="BR45">
        <v>82</v>
      </c>
      <c r="BS45">
        <v>309</v>
      </c>
      <c r="BT45">
        <v>12751</v>
      </c>
      <c r="BU45">
        <v>50959</v>
      </c>
      <c r="BV45">
        <v>7960</v>
      </c>
      <c r="BW45">
        <v>1038</v>
      </c>
      <c r="BX45">
        <v>1860</v>
      </c>
      <c r="BY45">
        <v>3378.9667949999998</v>
      </c>
      <c r="BZ45">
        <v>8.02806058</v>
      </c>
      <c r="CA45">
        <v>0.21951728100000001</v>
      </c>
      <c r="CB45">
        <v>218.51377389999999</v>
      </c>
      <c r="CC45">
        <v>56.823616299999998</v>
      </c>
      <c r="CD45">
        <v>744.69669769999996</v>
      </c>
      <c r="CE45">
        <v>2.5714881549999999</v>
      </c>
      <c r="CF45">
        <v>9.6901199980000001</v>
      </c>
      <c r="CG45">
        <v>399.8664081</v>
      </c>
      <c r="CH45">
        <v>1598.0544500000001</v>
      </c>
      <c r="CI45">
        <v>249.6225087</v>
      </c>
      <c r="CJ45">
        <v>32.551276880000003</v>
      </c>
      <c r="CK45">
        <v>15.24645896</v>
      </c>
      <c r="CL45" t="s">
        <v>252</v>
      </c>
      <c r="CM45">
        <v>2479604</v>
      </c>
      <c r="CN45">
        <v>1.346172615</v>
      </c>
      <c r="CO45">
        <v>7.7</v>
      </c>
      <c r="CP45">
        <v>2.2400000000000002</v>
      </c>
      <c r="CQ45">
        <v>6.67</v>
      </c>
      <c r="CR45">
        <v>0.02</v>
      </c>
      <c r="CS45">
        <v>0.06</v>
      </c>
      <c r="CT45">
        <v>0.26100000000000001</v>
      </c>
      <c r="CU45">
        <v>0.221</v>
      </c>
      <c r="CV45">
        <v>0.04</v>
      </c>
      <c r="CW45">
        <v>0.24099999999999999</v>
      </c>
      <c r="CX45">
        <v>20.5</v>
      </c>
      <c r="CY45">
        <v>622</v>
      </c>
      <c r="CZ45">
        <v>20.8</v>
      </c>
      <c r="DA45">
        <v>20.8</v>
      </c>
      <c r="DB45">
        <v>651</v>
      </c>
      <c r="DC45">
        <v>5.43</v>
      </c>
      <c r="DD45">
        <v>16.5</v>
      </c>
      <c r="DE45">
        <v>2005</v>
      </c>
      <c r="DF45">
        <v>26916</v>
      </c>
      <c r="DG45">
        <v>7.4491008999999997E-2</v>
      </c>
      <c r="DH45">
        <v>0.60066357599999998</v>
      </c>
      <c r="DI45">
        <v>10810</v>
      </c>
      <c r="DJ45">
        <v>8.1999999999999993</v>
      </c>
      <c r="DK45">
        <v>133</v>
      </c>
      <c r="DL45">
        <v>2160</v>
      </c>
      <c r="DM45">
        <v>12</v>
      </c>
      <c r="DN45">
        <v>54</v>
      </c>
      <c r="DO45" t="s">
        <v>291</v>
      </c>
      <c r="DP45" t="s">
        <v>283</v>
      </c>
      <c r="DQ45" t="s">
        <v>284</v>
      </c>
      <c r="DR45">
        <v>30</v>
      </c>
      <c r="DS45">
        <v>25</v>
      </c>
      <c r="DT45">
        <v>29</v>
      </c>
      <c r="DU45" t="s">
        <v>254</v>
      </c>
      <c r="DV45" t="s">
        <v>254</v>
      </c>
      <c r="DW45">
        <v>3</v>
      </c>
      <c r="DX45" t="s">
        <v>255</v>
      </c>
      <c r="DY45">
        <v>2</v>
      </c>
      <c r="DZ45">
        <v>36</v>
      </c>
      <c r="EA45">
        <v>16</v>
      </c>
      <c r="EB45">
        <v>6</v>
      </c>
      <c r="EC45">
        <v>31</v>
      </c>
      <c r="ED45">
        <v>0.90600000000000003</v>
      </c>
      <c r="EE45">
        <v>7628</v>
      </c>
      <c r="EF45">
        <v>0.92</v>
      </c>
      <c r="EG45">
        <v>9945</v>
      </c>
      <c r="EH45">
        <v>0.15536149499999999</v>
      </c>
      <c r="EI45">
        <v>44</v>
      </c>
      <c r="EJ45">
        <v>111.3</v>
      </c>
      <c r="EK45" t="s">
        <v>252</v>
      </c>
      <c r="EL45" t="s">
        <v>256</v>
      </c>
      <c r="EM45" t="s">
        <v>256</v>
      </c>
      <c r="EN45" t="s">
        <v>256</v>
      </c>
      <c r="EO45" t="s">
        <v>252</v>
      </c>
      <c r="EP45" t="s">
        <v>256</v>
      </c>
      <c r="EQ45" t="s">
        <v>256</v>
      </c>
      <c r="ER45" t="s">
        <v>252</v>
      </c>
      <c r="ES45" t="s">
        <v>256</v>
      </c>
      <c r="ET45" t="s">
        <v>252</v>
      </c>
      <c r="EU45" t="s">
        <v>256</v>
      </c>
      <c r="EV45" t="s">
        <v>256</v>
      </c>
      <c r="EW45" t="s">
        <v>256</v>
      </c>
      <c r="EX45">
        <v>76.2</v>
      </c>
      <c r="EY45">
        <v>53.1</v>
      </c>
      <c r="EZ45">
        <v>6.1</v>
      </c>
      <c r="FA45">
        <v>3.7</v>
      </c>
      <c r="FB45">
        <v>3.5</v>
      </c>
      <c r="FC45">
        <v>0</v>
      </c>
      <c r="FD45">
        <v>2.2000000000000002</v>
      </c>
      <c r="FE45">
        <v>1.9</v>
      </c>
      <c r="FF45">
        <v>2.2000000000000002</v>
      </c>
      <c r="FG45">
        <v>2.6</v>
      </c>
      <c r="FH45">
        <v>0.8</v>
      </c>
      <c r="FI45">
        <v>1.2</v>
      </c>
      <c r="FJ45">
        <v>94</v>
      </c>
      <c r="FK45" t="s">
        <v>285</v>
      </c>
      <c r="FL45" t="b">
        <v>1</v>
      </c>
      <c r="FM45">
        <v>5</v>
      </c>
      <c r="FN45">
        <v>667595</v>
      </c>
      <c r="FO45">
        <v>44</v>
      </c>
      <c r="FP45">
        <v>75863.068180000002</v>
      </c>
      <c r="FQ45">
        <v>49</v>
      </c>
      <c r="FR45">
        <v>68121.938779999997</v>
      </c>
      <c r="FS45">
        <v>0.29816960399999998</v>
      </c>
      <c r="FT45">
        <v>5557</v>
      </c>
      <c r="FU45">
        <v>600.67932340000004</v>
      </c>
      <c r="FV45">
        <v>6.7629734199999998</v>
      </c>
      <c r="FW45">
        <v>10</v>
      </c>
      <c r="FX45">
        <v>2.9958283090000002</v>
      </c>
      <c r="FY45" t="s">
        <v>292</v>
      </c>
      <c r="FZ45" t="s">
        <v>286</v>
      </c>
      <c r="GA45" t="s">
        <v>261</v>
      </c>
      <c r="GB45" t="s">
        <v>261</v>
      </c>
      <c r="GC45" t="s">
        <v>260</v>
      </c>
      <c r="GD45" t="s">
        <v>260</v>
      </c>
      <c r="GE45">
        <v>14.8</v>
      </c>
      <c r="GF45">
        <v>22.8</v>
      </c>
      <c r="GG45">
        <v>30.9</v>
      </c>
      <c r="GH45">
        <v>2</v>
      </c>
      <c r="GI45">
        <v>3.3</v>
      </c>
      <c r="GJ45">
        <v>65044</v>
      </c>
      <c r="GK45">
        <v>2.2400000000000002</v>
      </c>
      <c r="GL45">
        <v>5.3400000000000003E-2</v>
      </c>
      <c r="GM45">
        <v>8.8800000000000004E-2</v>
      </c>
      <c r="GN45">
        <v>1.35</v>
      </c>
      <c r="GO45">
        <v>0.16</v>
      </c>
      <c r="GP45">
        <v>0.72199999999999998</v>
      </c>
      <c r="GQ45">
        <v>0.126</v>
      </c>
      <c r="GR45">
        <v>3.4000000000000002E-2</v>
      </c>
      <c r="GS45">
        <v>45</v>
      </c>
      <c r="GT45">
        <v>36</v>
      </c>
      <c r="GU45">
        <v>0.51700000000000002</v>
      </c>
      <c r="GV45">
        <v>15</v>
      </c>
      <c r="GW45">
        <v>5.4778666669999998</v>
      </c>
      <c r="GX45">
        <v>48.6</v>
      </c>
      <c r="GY45">
        <v>0.82599999999999996</v>
      </c>
      <c r="GZ45">
        <v>247.45541829999999</v>
      </c>
      <c r="HA45">
        <v>10052.575210000001</v>
      </c>
      <c r="HB45">
        <v>0</v>
      </c>
      <c r="HC45">
        <v>61.8</v>
      </c>
      <c r="HD45">
        <v>24.7</v>
      </c>
      <c r="HE45">
        <v>0.1</v>
      </c>
      <c r="HF45">
        <v>1.8</v>
      </c>
      <c r="HG45">
        <v>0.8</v>
      </c>
      <c r="HH45">
        <v>8.1</v>
      </c>
      <c r="HI45">
        <v>1.9</v>
      </c>
      <c r="HJ45">
        <v>0.6</v>
      </c>
      <c r="HK45" t="s">
        <v>471</v>
      </c>
      <c r="HL45">
        <v>2.3E-2</v>
      </c>
      <c r="HM45" s="2">
        <v>186000000000</v>
      </c>
      <c r="HN45">
        <v>55761.981440000003</v>
      </c>
      <c r="HO45">
        <v>13647676</v>
      </c>
      <c r="HP45">
        <v>25000</v>
      </c>
      <c r="HQ45">
        <v>111230</v>
      </c>
      <c r="HR45">
        <v>0</v>
      </c>
      <c r="HS45">
        <v>0</v>
      </c>
      <c r="HT45">
        <v>18020</v>
      </c>
      <c r="HU45">
        <v>131519</v>
      </c>
      <c r="HV45">
        <v>15109</v>
      </c>
      <c r="HW45">
        <v>5</v>
      </c>
      <c r="HX45" t="s">
        <v>263</v>
      </c>
      <c r="HY45" t="s">
        <v>265</v>
      </c>
      <c r="HZ45" t="s">
        <v>263</v>
      </c>
      <c r="IA45" t="s">
        <v>263</v>
      </c>
      <c r="IB45" t="s">
        <v>263</v>
      </c>
      <c r="IC45">
        <v>4</v>
      </c>
      <c r="ID45">
        <v>6</v>
      </c>
      <c r="IE45">
        <v>834493.75</v>
      </c>
      <c r="IF45">
        <v>4.3838020860000002</v>
      </c>
      <c r="IG45">
        <v>-0.38380208599999999</v>
      </c>
      <c r="IH45">
        <v>1668987.5</v>
      </c>
      <c r="II45">
        <v>556329.16669999994</v>
      </c>
      <c r="IJ45">
        <v>1251740.625</v>
      </c>
      <c r="IK45" t="s">
        <v>472</v>
      </c>
      <c r="IL45" t="s">
        <v>267</v>
      </c>
      <c r="IM45">
        <v>1</v>
      </c>
      <c r="IN45">
        <v>0</v>
      </c>
      <c r="IO45">
        <v>0.376</v>
      </c>
      <c r="IP45">
        <v>0.58099999999999996</v>
      </c>
    </row>
    <row r="46" spans="1:250" x14ac:dyDescent="0.2">
      <c r="A46" t="s">
        <v>473</v>
      </c>
      <c r="B46" t="s">
        <v>474</v>
      </c>
      <c r="C46">
        <v>39598</v>
      </c>
      <c r="D46">
        <v>8642274</v>
      </c>
      <c r="E46">
        <v>7.612466E-3</v>
      </c>
      <c r="F46">
        <v>218.2502652</v>
      </c>
      <c r="G46">
        <v>0</v>
      </c>
      <c r="H46">
        <v>11</v>
      </c>
      <c r="I46">
        <v>1424</v>
      </c>
      <c r="J46">
        <v>6170.6666670000004</v>
      </c>
      <c r="K46">
        <v>74048</v>
      </c>
      <c r="L46">
        <v>35.6</v>
      </c>
      <c r="M46">
        <v>584784</v>
      </c>
      <c r="N46">
        <v>270360</v>
      </c>
      <c r="O46">
        <v>0.18099999999999999</v>
      </c>
      <c r="P46">
        <v>3.651145203</v>
      </c>
      <c r="Q46">
        <v>11.816433569999999</v>
      </c>
      <c r="R46">
        <v>7.8973638719999997</v>
      </c>
      <c r="S46">
        <v>25.558741260000001</v>
      </c>
      <c r="T46">
        <v>2.1629826900000002</v>
      </c>
      <c r="U46">
        <v>10</v>
      </c>
      <c r="V46">
        <v>1269</v>
      </c>
      <c r="W46">
        <v>383383</v>
      </c>
      <c r="X46">
        <v>34853</v>
      </c>
      <c r="Y46">
        <v>115.3636364</v>
      </c>
      <c r="Z46">
        <v>35.646067420000001</v>
      </c>
      <c r="AA46">
        <v>5.1774929780000001</v>
      </c>
      <c r="AB46">
        <v>12.03</v>
      </c>
      <c r="AC46">
        <v>1095</v>
      </c>
      <c r="AD46">
        <v>131.72</v>
      </c>
      <c r="AE46">
        <v>94.218415419999999</v>
      </c>
      <c r="AF46">
        <v>304.92505349999999</v>
      </c>
      <c r="AG46">
        <v>298.01</v>
      </c>
      <c r="AH46">
        <v>9.74</v>
      </c>
      <c r="AI46">
        <v>5.016</v>
      </c>
      <c r="AJ46">
        <v>76</v>
      </c>
      <c r="AK46">
        <v>4.67</v>
      </c>
      <c r="AL46">
        <v>5.7500000000000002E-2</v>
      </c>
      <c r="AM46">
        <v>0.125</v>
      </c>
      <c r="AN46">
        <v>5399.3333329999996</v>
      </c>
      <c r="AO46">
        <v>4130.3333329999996</v>
      </c>
      <c r="AP46">
        <v>3700.603333</v>
      </c>
      <c r="AQ46">
        <v>792.42041400000005</v>
      </c>
      <c r="AR46">
        <v>379.93874060000002</v>
      </c>
      <c r="AS46">
        <v>737.7598352</v>
      </c>
      <c r="AT46">
        <v>0.44600000000000001</v>
      </c>
      <c r="AU46">
        <v>208</v>
      </c>
      <c r="AV46">
        <v>418</v>
      </c>
      <c r="AW46">
        <v>36091</v>
      </c>
      <c r="AX46">
        <v>8501</v>
      </c>
      <c r="AY46">
        <v>98.365314499999997</v>
      </c>
      <c r="AZ46">
        <v>15</v>
      </c>
      <c r="BA46">
        <v>0.17356542999999999</v>
      </c>
      <c r="BB46">
        <v>6.4</v>
      </c>
      <c r="BC46">
        <v>13.4</v>
      </c>
      <c r="BD46">
        <v>2.9</v>
      </c>
      <c r="BE46">
        <v>79.099999999999994</v>
      </c>
      <c r="BF46">
        <v>2.2799999999999998</v>
      </c>
      <c r="BG46">
        <v>31.3</v>
      </c>
      <c r="BH46">
        <v>22.1</v>
      </c>
      <c r="BI46">
        <v>1</v>
      </c>
      <c r="BJ46">
        <v>411</v>
      </c>
      <c r="BK46">
        <v>8640726</v>
      </c>
      <c r="BL46">
        <v>221013</v>
      </c>
      <c r="BM46">
        <v>647</v>
      </c>
      <c r="BN46">
        <v>30</v>
      </c>
      <c r="BO46">
        <v>10464</v>
      </c>
      <c r="BP46">
        <v>3489</v>
      </c>
      <c r="BQ46">
        <v>47560</v>
      </c>
      <c r="BR46">
        <v>1569</v>
      </c>
      <c r="BS46">
        <v>814</v>
      </c>
      <c r="BT46">
        <v>36400</v>
      </c>
      <c r="BU46">
        <v>104537</v>
      </c>
      <c r="BV46">
        <v>11248</v>
      </c>
      <c r="BW46">
        <v>2929</v>
      </c>
      <c r="BX46">
        <v>1326</v>
      </c>
      <c r="BY46">
        <v>2557.8059069999999</v>
      </c>
      <c r="BZ46">
        <v>7.4877967429999996</v>
      </c>
      <c r="CA46">
        <v>0.347193048</v>
      </c>
      <c r="CB46">
        <v>121.1009353</v>
      </c>
      <c r="CC46">
        <v>40.378551520000002</v>
      </c>
      <c r="CD46">
        <v>550.41671269999995</v>
      </c>
      <c r="CE46">
        <v>18.15819643</v>
      </c>
      <c r="CF46">
        <v>9.4205047119999996</v>
      </c>
      <c r="CG46">
        <v>421.26089869999998</v>
      </c>
      <c r="CH46">
        <v>1209.817323</v>
      </c>
      <c r="CI46">
        <v>130.17424690000001</v>
      </c>
      <c r="CJ46">
        <v>33.897614619999999</v>
      </c>
      <c r="CK46">
        <v>25.558808490000001</v>
      </c>
      <c r="CL46" t="s">
        <v>252</v>
      </c>
      <c r="CM46">
        <v>7606452</v>
      </c>
      <c r="CN46">
        <v>1.1361767620000001</v>
      </c>
      <c r="CO46">
        <v>9.6999999999999993</v>
      </c>
      <c r="CP46">
        <v>0.48</v>
      </c>
      <c r="CQ46">
        <v>5.91</v>
      </c>
      <c r="CR46">
        <v>0.01</v>
      </c>
      <c r="CS46">
        <v>0.13</v>
      </c>
      <c r="CT46">
        <v>5.5E-2</v>
      </c>
      <c r="CU46">
        <v>3.2000000000000001E-2</v>
      </c>
      <c r="CV46">
        <v>2.3E-2</v>
      </c>
      <c r="CW46">
        <v>4.2999999999999997E-2</v>
      </c>
      <c r="CX46">
        <v>26.6</v>
      </c>
      <c r="CY46">
        <v>2240</v>
      </c>
      <c r="CZ46">
        <v>18.100000000000001</v>
      </c>
      <c r="DA46">
        <v>13.5</v>
      </c>
      <c r="DB46">
        <v>1202</v>
      </c>
      <c r="DC46">
        <v>0</v>
      </c>
      <c r="DD46">
        <v>20</v>
      </c>
      <c r="DE46">
        <v>2661</v>
      </c>
      <c r="DF46">
        <v>49292</v>
      </c>
      <c r="DG46">
        <v>5.3984418999999999E-2</v>
      </c>
      <c r="DH46">
        <v>0.307905072</v>
      </c>
      <c r="DI46">
        <v>2923</v>
      </c>
      <c r="DJ46">
        <v>4.3</v>
      </c>
      <c r="DK46">
        <v>60</v>
      </c>
      <c r="DL46">
        <v>164</v>
      </c>
      <c r="DM46">
        <v>13.6</v>
      </c>
      <c r="DN46">
        <v>33</v>
      </c>
      <c r="DO46" t="s">
        <v>475</v>
      </c>
      <c r="DP46" t="s">
        <v>271</v>
      </c>
      <c r="DQ46" t="s">
        <v>272</v>
      </c>
      <c r="DR46">
        <v>14</v>
      </c>
      <c r="DS46">
        <v>35</v>
      </c>
      <c r="DT46">
        <v>32</v>
      </c>
      <c r="DU46" t="s">
        <v>254</v>
      </c>
      <c r="DV46" t="s">
        <v>254</v>
      </c>
      <c r="DW46">
        <v>3</v>
      </c>
      <c r="DX46" t="s">
        <v>255</v>
      </c>
      <c r="DY46">
        <v>2</v>
      </c>
      <c r="DZ46">
        <v>22</v>
      </c>
      <c r="EA46">
        <v>5</v>
      </c>
      <c r="EB46">
        <v>30</v>
      </c>
      <c r="EC46">
        <v>14</v>
      </c>
      <c r="ED46">
        <v>0.88</v>
      </c>
      <c r="EE46">
        <v>12216</v>
      </c>
      <c r="EF46">
        <v>0.9</v>
      </c>
      <c r="EG46">
        <v>14063</v>
      </c>
      <c r="EH46">
        <v>0.18991735100000001</v>
      </c>
      <c r="EI46">
        <v>11</v>
      </c>
      <c r="EJ46">
        <v>139.6</v>
      </c>
      <c r="EK46" t="s">
        <v>256</v>
      </c>
      <c r="EL46" t="s">
        <v>256</v>
      </c>
      <c r="EM46" t="s">
        <v>256</v>
      </c>
      <c r="EN46" t="s">
        <v>256</v>
      </c>
      <c r="EO46" t="s">
        <v>256</v>
      </c>
      <c r="EP46" t="s">
        <v>256</v>
      </c>
      <c r="EQ46" t="s">
        <v>256</v>
      </c>
      <c r="ER46" t="s">
        <v>252</v>
      </c>
      <c r="ES46" t="s">
        <v>252</v>
      </c>
      <c r="ET46" t="s">
        <v>252</v>
      </c>
      <c r="EU46" t="s">
        <v>256</v>
      </c>
      <c r="EV46" t="s">
        <v>256</v>
      </c>
      <c r="EW46" t="s">
        <v>256</v>
      </c>
      <c r="EX46">
        <v>80.099999999999994</v>
      </c>
      <c r="EY46">
        <v>81.7</v>
      </c>
      <c r="EZ46">
        <v>7.3</v>
      </c>
      <c r="FA46">
        <v>5.2</v>
      </c>
      <c r="FB46">
        <v>4.7</v>
      </c>
      <c r="FC46">
        <v>2.8</v>
      </c>
      <c r="FD46">
        <v>2.2999999999999998</v>
      </c>
      <c r="FE46">
        <v>2.4</v>
      </c>
      <c r="FF46">
        <v>2.6</v>
      </c>
      <c r="FG46">
        <v>2.6</v>
      </c>
      <c r="FH46">
        <v>1.1000000000000001</v>
      </c>
      <c r="FI46">
        <v>1.4</v>
      </c>
      <c r="FJ46">
        <v>146</v>
      </c>
      <c r="FK46" t="s">
        <v>257</v>
      </c>
      <c r="FL46" t="b">
        <v>1</v>
      </c>
      <c r="FM46">
        <v>1</v>
      </c>
      <c r="FN46">
        <v>8642274</v>
      </c>
      <c r="FO46">
        <v>37</v>
      </c>
      <c r="FP46">
        <v>233574.973</v>
      </c>
      <c r="FQ46">
        <v>38</v>
      </c>
      <c r="FR46">
        <v>227428.26319999999</v>
      </c>
      <c r="FS46">
        <v>0.479822213</v>
      </c>
      <c r="FT46">
        <v>10088</v>
      </c>
      <c r="FU46">
        <v>856.68854080000006</v>
      </c>
      <c r="FV46">
        <v>25.476034139999999</v>
      </c>
      <c r="FW46">
        <v>22</v>
      </c>
      <c r="FX46">
        <v>2.5456263020000001</v>
      </c>
      <c r="FY46" t="s">
        <v>307</v>
      </c>
      <c r="FZ46" t="s">
        <v>258</v>
      </c>
      <c r="GA46" t="s">
        <v>260</v>
      </c>
      <c r="GB46" t="s">
        <v>260</v>
      </c>
      <c r="GC46" t="s">
        <v>307</v>
      </c>
      <c r="GD46" t="s">
        <v>292</v>
      </c>
      <c r="GE46">
        <v>12.4</v>
      </c>
      <c r="GF46">
        <v>15.7</v>
      </c>
      <c r="GG46">
        <v>34.200000000000003</v>
      </c>
      <c r="GH46">
        <v>2.6</v>
      </c>
      <c r="GI46">
        <v>2.1</v>
      </c>
      <c r="GJ46">
        <v>383</v>
      </c>
      <c r="GK46">
        <v>0.61</v>
      </c>
      <c r="GL46">
        <v>8.2199999999999995E-2</v>
      </c>
      <c r="GM46">
        <v>0.1002</v>
      </c>
      <c r="GN46">
        <v>2.13</v>
      </c>
      <c r="GO46">
        <v>0.1</v>
      </c>
      <c r="GP46">
        <v>0.66500000000000004</v>
      </c>
      <c r="GQ46">
        <v>0.16739999999999999</v>
      </c>
      <c r="GR46">
        <v>-6.7400000000000002E-2</v>
      </c>
      <c r="GS46">
        <v>10</v>
      </c>
      <c r="GT46">
        <v>13</v>
      </c>
      <c r="GU46">
        <v>0.68700000000000006</v>
      </c>
      <c r="GV46">
        <v>31</v>
      </c>
      <c r="GW46">
        <v>1.277354839</v>
      </c>
      <c r="GX46">
        <v>55.1</v>
      </c>
      <c r="GY46">
        <v>0.05</v>
      </c>
      <c r="GZ46">
        <v>5.785514322</v>
      </c>
      <c r="HA46">
        <v>1262.6900350000001</v>
      </c>
      <c r="HB46">
        <v>30.3</v>
      </c>
      <c r="HC46">
        <v>3.3</v>
      </c>
      <c r="HD46">
        <v>57.4</v>
      </c>
      <c r="HE46">
        <v>0.3</v>
      </c>
      <c r="HF46">
        <v>0.8</v>
      </c>
      <c r="HG46">
        <v>0</v>
      </c>
      <c r="HH46">
        <v>3.6</v>
      </c>
      <c r="HI46">
        <v>0.1</v>
      </c>
      <c r="HJ46">
        <v>4.2</v>
      </c>
      <c r="HK46" t="s">
        <v>476</v>
      </c>
      <c r="HL46">
        <v>0.01</v>
      </c>
      <c r="HM46" s="2">
        <v>501000000000</v>
      </c>
      <c r="HN46">
        <v>57964.061309999997</v>
      </c>
      <c r="HO46">
        <v>0</v>
      </c>
      <c r="HP46">
        <v>0</v>
      </c>
      <c r="HQ46">
        <v>11410</v>
      </c>
      <c r="HR46">
        <v>2500</v>
      </c>
      <c r="HS46">
        <v>0</v>
      </c>
      <c r="HT46">
        <v>24817</v>
      </c>
      <c r="HU46">
        <v>318491</v>
      </c>
      <c r="HV46">
        <v>13913</v>
      </c>
      <c r="HW46">
        <v>2</v>
      </c>
      <c r="HX46" t="s">
        <v>264</v>
      </c>
      <c r="HY46" t="s">
        <v>265</v>
      </c>
      <c r="HZ46" t="s">
        <v>265</v>
      </c>
      <c r="IA46" t="s">
        <v>264</v>
      </c>
      <c r="IB46" t="s">
        <v>264</v>
      </c>
      <c r="IC46">
        <v>11</v>
      </c>
      <c r="ID46">
        <v>13</v>
      </c>
      <c r="IE46">
        <v>785661.27269999997</v>
      </c>
      <c r="IF46">
        <v>11.35000076</v>
      </c>
      <c r="IG46">
        <v>-0.35000076000000002</v>
      </c>
      <c r="IH46">
        <v>4321137</v>
      </c>
      <c r="II46">
        <v>664790.3077</v>
      </c>
      <c r="IJ46">
        <v>2553399.1359999999</v>
      </c>
      <c r="IK46" t="s">
        <v>477</v>
      </c>
      <c r="IL46" t="s">
        <v>267</v>
      </c>
      <c r="IM46">
        <v>1.636363636</v>
      </c>
      <c r="IN46">
        <v>1</v>
      </c>
      <c r="IO46">
        <v>0.54100000000000004</v>
      </c>
      <c r="IP46">
        <v>0.44</v>
      </c>
    </row>
    <row r="47" spans="1:250" x14ac:dyDescent="0.2">
      <c r="A47" t="s">
        <v>478</v>
      </c>
      <c r="B47" t="s">
        <v>479</v>
      </c>
      <c r="C47">
        <v>9249</v>
      </c>
      <c r="D47">
        <v>645570</v>
      </c>
      <c r="E47">
        <v>2.73653E-3</v>
      </c>
      <c r="F47">
        <v>69.798897179999997</v>
      </c>
      <c r="G47">
        <v>3</v>
      </c>
      <c r="H47">
        <v>12.55</v>
      </c>
      <c r="I47">
        <v>1189</v>
      </c>
      <c r="J47">
        <v>5152.3333329999996</v>
      </c>
      <c r="K47">
        <v>61828</v>
      </c>
      <c r="L47">
        <v>29.725000000000001</v>
      </c>
      <c r="M47">
        <v>451765</v>
      </c>
      <c r="N47">
        <v>206007</v>
      </c>
      <c r="O47">
        <v>0.104</v>
      </c>
      <c r="P47">
        <v>3.3319369860000001</v>
      </c>
      <c r="Q47">
        <v>7.8917790380000001</v>
      </c>
      <c r="R47">
        <v>7.3068027430000004</v>
      </c>
      <c r="S47">
        <v>17.30635152</v>
      </c>
      <c r="T47">
        <v>2.1929594630000002</v>
      </c>
      <c r="U47">
        <v>0</v>
      </c>
      <c r="V47">
        <v>1007</v>
      </c>
      <c r="W47">
        <v>374414</v>
      </c>
      <c r="X47">
        <v>29833.78486</v>
      </c>
      <c r="Y47">
        <v>80.239043820000006</v>
      </c>
      <c r="Z47">
        <v>33.877207740000003</v>
      </c>
      <c r="AA47">
        <v>6.0557352660000001</v>
      </c>
      <c r="AB47">
        <v>19.54</v>
      </c>
      <c r="AC47">
        <v>567</v>
      </c>
      <c r="AD47">
        <v>110.79</v>
      </c>
      <c r="AE47">
        <v>109.3681917</v>
      </c>
      <c r="AF47">
        <v>259.04139429999998</v>
      </c>
      <c r="AG47">
        <v>497.41</v>
      </c>
      <c r="AH47">
        <v>9.2100000000000009</v>
      </c>
      <c r="AI47">
        <v>4.7969999999999997</v>
      </c>
      <c r="AJ47">
        <v>40.75</v>
      </c>
      <c r="AK47">
        <v>4.59</v>
      </c>
      <c r="AL47">
        <v>8.7499999999999994E-2</v>
      </c>
      <c r="AM47">
        <v>0.13600000000000001</v>
      </c>
      <c r="AN47">
        <v>4451.616</v>
      </c>
      <c r="AO47">
        <v>3444.616</v>
      </c>
      <c r="AP47">
        <v>2836.4160000000002</v>
      </c>
      <c r="AQ47">
        <v>617.95555560000003</v>
      </c>
      <c r="AR47">
        <v>307.97133550000001</v>
      </c>
      <c r="AS47">
        <v>591.28955599999995</v>
      </c>
      <c r="AT47">
        <v>0.505</v>
      </c>
      <c r="AU47">
        <v>173.4</v>
      </c>
      <c r="AV47">
        <v>183</v>
      </c>
      <c r="AW47">
        <v>1137</v>
      </c>
      <c r="AX47">
        <v>12448</v>
      </c>
      <c r="AY47">
        <v>1928.218474</v>
      </c>
      <c r="AZ47">
        <v>18</v>
      </c>
      <c r="BA47">
        <v>2.7882336539999999</v>
      </c>
      <c r="BB47">
        <v>0</v>
      </c>
      <c r="BC47">
        <v>11.6</v>
      </c>
      <c r="BD47">
        <v>2.9</v>
      </c>
      <c r="BE47">
        <v>79.8</v>
      </c>
      <c r="BF47">
        <v>5.45</v>
      </c>
      <c r="BG47">
        <v>33.6</v>
      </c>
      <c r="BI47">
        <v>0</v>
      </c>
      <c r="BJ47">
        <v>88</v>
      </c>
      <c r="BK47">
        <v>645570</v>
      </c>
      <c r="BL47">
        <v>13817</v>
      </c>
      <c r="BM47">
        <v>43</v>
      </c>
      <c r="BN47">
        <v>0</v>
      </c>
      <c r="BO47">
        <v>1129</v>
      </c>
      <c r="BP47">
        <v>179</v>
      </c>
      <c r="BQ47">
        <v>3249</v>
      </c>
      <c r="BR47">
        <v>59</v>
      </c>
      <c r="BS47">
        <v>17</v>
      </c>
      <c r="BT47">
        <v>1455</v>
      </c>
      <c r="BU47">
        <v>7006</v>
      </c>
      <c r="BV47">
        <v>450</v>
      </c>
      <c r="BW47">
        <v>65</v>
      </c>
      <c r="BX47">
        <v>165</v>
      </c>
      <c r="BY47">
        <v>2140.279133</v>
      </c>
      <c r="BZ47">
        <v>6.6607803959999998</v>
      </c>
      <c r="CA47">
        <v>0</v>
      </c>
      <c r="CB47">
        <v>174.8842109</v>
      </c>
      <c r="CC47">
        <v>27.727434670000001</v>
      </c>
      <c r="CD47">
        <v>503.27617450000002</v>
      </c>
      <c r="CE47">
        <v>9.1392103099999993</v>
      </c>
      <c r="CF47">
        <v>2.6333317840000001</v>
      </c>
      <c r="CG47">
        <v>225.38222039999999</v>
      </c>
      <c r="CH47">
        <v>1085.242499</v>
      </c>
      <c r="CI47">
        <v>69.70584135</v>
      </c>
      <c r="CJ47">
        <v>10.06862153</v>
      </c>
      <c r="CK47">
        <v>58.328877660000003</v>
      </c>
      <c r="CL47" t="s">
        <v>252</v>
      </c>
      <c r="CM47">
        <v>607890</v>
      </c>
      <c r="CN47">
        <v>1.061984899</v>
      </c>
      <c r="CO47">
        <v>7.5</v>
      </c>
      <c r="CP47">
        <v>1.19</v>
      </c>
      <c r="CQ47">
        <v>4.5</v>
      </c>
      <c r="CR47">
        <v>0.02</v>
      </c>
      <c r="CS47">
        <v>7.0000000000000007E-2</v>
      </c>
      <c r="CT47">
        <v>0.13400000000000001</v>
      </c>
      <c r="CU47">
        <v>0.11700000000000001</v>
      </c>
      <c r="CV47">
        <v>1.7000000000000001E-2</v>
      </c>
      <c r="CW47">
        <v>0.125</v>
      </c>
      <c r="CX47">
        <v>32.9</v>
      </c>
      <c r="CY47">
        <v>190</v>
      </c>
      <c r="CZ47">
        <v>13.5</v>
      </c>
      <c r="DA47">
        <v>18.100000000000001</v>
      </c>
      <c r="DB47">
        <v>117</v>
      </c>
      <c r="DC47">
        <v>5.76</v>
      </c>
      <c r="DD47">
        <v>0.1</v>
      </c>
      <c r="DE47">
        <v>725</v>
      </c>
      <c r="DF47">
        <v>4428</v>
      </c>
      <c r="DG47">
        <v>0.16373080400000001</v>
      </c>
      <c r="DH47">
        <v>1.1230385549999999</v>
      </c>
      <c r="DI47">
        <v>53277</v>
      </c>
      <c r="DJ47">
        <v>9.1</v>
      </c>
      <c r="DK47">
        <v>139</v>
      </c>
      <c r="DL47">
        <v>1164</v>
      </c>
      <c r="DM47">
        <v>7.6</v>
      </c>
      <c r="DN47">
        <v>45</v>
      </c>
      <c r="DO47">
        <v>40</v>
      </c>
      <c r="DP47" t="s">
        <v>253</v>
      </c>
      <c r="DR47">
        <v>48</v>
      </c>
      <c r="DS47">
        <v>2</v>
      </c>
      <c r="DT47">
        <v>1</v>
      </c>
      <c r="DU47" t="s">
        <v>298</v>
      </c>
      <c r="DV47" t="s">
        <v>254</v>
      </c>
      <c r="DW47">
        <v>4</v>
      </c>
      <c r="DX47" t="s">
        <v>306</v>
      </c>
      <c r="DY47">
        <v>1</v>
      </c>
      <c r="DZ47">
        <v>12</v>
      </c>
      <c r="EA47">
        <v>5</v>
      </c>
      <c r="EB47">
        <v>4</v>
      </c>
      <c r="EC47">
        <v>2</v>
      </c>
      <c r="ED47">
        <v>0.93400000000000005</v>
      </c>
      <c r="EE47">
        <v>9340</v>
      </c>
      <c r="EF47">
        <v>0.93</v>
      </c>
      <c r="EG47">
        <v>12813</v>
      </c>
      <c r="EH47">
        <v>0.20723620400000001</v>
      </c>
      <c r="EI47">
        <v>39</v>
      </c>
      <c r="EJ47">
        <v>89.6</v>
      </c>
      <c r="EK47" t="s">
        <v>256</v>
      </c>
      <c r="EL47" t="s">
        <v>256</v>
      </c>
      <c r="EM47" t="s">
        <v>256</v>
      </c>
      <c r="EN47" t="s">
        <v>256</v>
      </c>
      <c r="EO47" t="s">
        <v>256</v>
      </c>
      <c r="EP47" t="s">
        <v>256</v>
      </c>
      <c r="EQ47" t="s">
        <v>256</v>
      </c>
      <c r="ER47" t="s">
        <v>256</v>
      </c>
      <c r="ES47" t="s">
        <v>256</v>
      </c>
      <c r="ET47" t="s">
        <v>256</v>
      </c>
      <c r="EU47" t="s">
        <v>256</v>
      </c>
      <c r="EV47" t="s">
        <v>256</v>
      </c>
      <c r="EW47" t="s">
        <v>256</v>
      </c>
      <c r="EX47">
        <v>68.3</v>
      </c>
      <c r="EY47">
        <v>109.9</v>
      </c>
      <c r="EZ47">
        <v>7.2</v>
      </c>
      <c r="FA47">
        <v>1.9</v>
      </c>
      <c r="FB47">
        <v>4.2</v>
      </c>
      <c r="FC47">
        <v>8.1999999999999993</v>
      </c>
      <c r="FD47">
        <v>1.1000000000000001</v>
      </c>
      <c r="FE47">
        <v>0.8</v>
      </c>
      <c r="FF47">
        <v>2.4</v>
      </c>
      <c r="FG47">
        <v>0.6</v>
      </c>
      <c r="FH47">
        <v>0</v>
      </c>
      <c r="FI47">
        <v>1.1000000000000001</v>
      </c>
      <c r="FJ47">
        <v>106</v>
      </c>
      <c r="FK47" t="s">
        <v>257</v>
      </c>
      <c r="FL47" t="b">
        <v>1</v>
      </c>
      <c r="FM47">
        <v>0</v>
      </c>
      <c r="FN47" t="s">
        <v>260</v>
      </c>
      <c r="FO47">
        <v>58</v>
      </c>
      <c r="FP47">
        <v>11130.517239999999</v>
      </c>
      <c r="FQ47">
        <v>58</v>
      </c>
      <c r="FR47">
        <v>11130.517239999999</v>
      </c>
      <c r="FS47">
        <v>3.1354741050000001</v>
      </c>
      <c r="FT47">
        <v>854</v>
      </c>
      <c r="FU47">
        <v>755.93676809999999</v>
      </c>
      <c r="FV47">
        <v>9.233430641</v>
      </c>
      <c r="FW47">
        <v>0</v>
      </c>
      <c r="FX47">
        <v>0</v>
      </c>
      <c r="FY47" t="s">
        <v>292</v>
      </c>
      <c r="FZ47" t="s">
        <v>261</v>
      </c>
      <c r="GA47" t="s">
        <v>260</v>
      </c>
      <c r="GB47" t="s">
        <v>260</v>
      </c>
      <c r="GC47" t="s">
        <v>260</v>
      </c>
      <c r="GD47" t="s">
        <v>260</v>
      </c>
      <c r="GE47">
        <v>9.5</v>
      </c>
      <c r="GF47">
        <v>12.9</v>
      </c>
      <c r="GG47">
        <v>29</v>
      </c>
      <c r="GH47">
        <v>2.1</v>
      </c>
      <c r="GI47">
        <v>2.6</v>
      </c>
      <c r="GJ47">
        <v>5579</v>
      </c>
      <c r="GK47">
        <v>1.74</v>
      </c>
      <c r="GL47">
        <v>0.10730000000000001</v>
      </c>
      <c r="GM47">
        <v>0.10539999999999999</v>
      </c>
      <c r="GN47">
        <v>3.06</v>
      </c>
      <c r="GO47">
        <v>0</v>
      </c>
      <c r="GP47">
        <v>0.73099999999999998</v>
      </c>
      <c r="GQ47">
        <v>0.1179</v>
      </c>
      <c r="GR47">
        <v>-0.1179</v>
      </c>
      <c r="GS47">
        <v>4</v>
      </c>
      <c r="GT47">
        <v>45</v>
      </c>
      <c r="GU47">
        <v>0.71699999999999997</v>
      </c>
      <c r="GV47">
        <v>12</v>
      </c>
      <c r="GW47">
        <v>0.77075000000000005</v>
      </c>
      <c r="GX47">
        <v>42.9</v>
      </c>
      <c r="GY47">
        <v>0.33800000000000002</v>
      </c>
      <c r="GZ47">
        <v>523.56831950000003</v>
      </c>
      <c r="HA47">
        <v>36544.491300000002</v>
      </c>
      <c r="HB47">
        <v>0</v>
      </c>
      <c r="HC47">
        <v>0</v>
      </c>
      <c r="HD47">
        <v>0.1</v>
      </c>
      <c r="HE47">
        <v>0.2</v>
      </c>
      <c r="HF47">
        <v>50</v>
      </c>
      <c r="HG47">
        <v>0</v>
      </c>
      <c r="HH47">
        <v>8.8000000000000007</v>
      </c>
      <c r="HI47">
        <v>15.7</v>
      </c>
      <c r="HJ47">
        <v>25.2</v>
      </c>
      <c r="HK47" t="s">
        <v>480</v>
      </c>
      <c r="HL47">
        <v>2.1999999999999999E-2</v>
      </c>
      <c r="HM47">
        <v>30130000000</v>
      </c>
      <c r="HN47">
        <v>46671.93333</v>
      </c>
      <c r="HO47">
        <v>0</v>
      </c>
      <c r="HP47">
        <v>0</v>
      </c>
      <c r="HQ47">
        <v>3878</v>
      </c>
      <c r="HR47">
        <v>0</v>
      </c>
      <c r="HS47">
        <v>919</v>
      </c>
      <c r="HT47">
        <v>22591</v>
      </c>
      <c r="HU47">
        <v>22027</v>
      </c>
      <c r="HV47">
        <v>9367</v>
      </c>
      <c r="HW47">
        <v>4</v>
      </c>
      <c r="HX47" t="s">
        <v>263</v>
      </c>
      <c r="HY47" t="s">
        <v>263</v>
      </c>
      <c r="HZ47" t="s">
        <v>264</v>
      </c>
      <c r="IA47" t="s">
        <v>264</v>
      </c>
      <c r="IB47" t="s">
        <v>265</v>
      </c>
      <c r="IC47">
        <v>1</v>
      </c>
      <c r="ID47">
        <v>3</v>
      </c>
      <c r="IE47">
        <v>645570</v>
      </c>
      <c r="IF47">
        <v>0.84783472400000004</v>
      </c>
      <c r="IG47">
        <v>0.15216527599999999</v>
      </c>
      <c r="IH47">
        <v>322785</v>
      </c>
      <c r="II47">
        <v>215190</v>
      </c>
      <c r="IJ47">
        <v>484177.5</v>
      </c>
      <c r="IK47" t="s">
        <v>481</v>
      </c>
      <c r="IL47" t="s">
        <v>267</v>
      </c>
      <c r="IM47">
        <v>2</v>
      </c>
      <c r="IN47">
        <v>0.75</v>
      </c>
      <c r="IO47">
        <v>0.66100000000000003</v>
      </c>
      <c r="IP47">
        <v>0.307</v>
      </c>
    </row>
    <row r="48" spans="1:250" x14ac:dyDescent="0.2">
      <c r="A48" t="s">
        <v>482</v>
      </c>
      <c r="B48" t="s">
        <v>483</v>
      </c>
      <c r="C48">
        <v>66582</v>
      </c>
      <c r="D48">
        <v>7738692</v>
      </c>
      <c r="E48">
        <v>1.3707337E-2</v>
      </c>
      <c r="F48">
        <v>116.22798950000001</v>
      </c>
      <c r="G48">
        <v>10</v>
      </c>
      <c r="H48">
        <v>14.49</v>
      </c>
      <c r="I48">
        <v>1683</v>
      </c>
      <c r="J48">
        <v>7293</v>
      </c>
      <c r="K48">
        <v>87516</v>
      </c>
      <c r="L48">
        <v>42.075000000000003</v>
      </c>
      <c r="M48">
        <v>685128</v>
      </c>
      <c r="N48">
        <v>283574</v>
      </c>
      <c r="O48">
        <v>0.20300000000000001</v>
      </c>
      <c r="P48">
        <v>3.2402532110000002</v>
      </c>
      <c r="Q48">
        <v>9.4088097889999993</v>
      </c>
      <c r="R48">
        <v>7.8286027699999998</v>
      </c>
      <c r="S48">
        <v>22.732122950000001</v>
      </c>
      <c r="T48">
        <v>2.416046605</v>
      </c>
      <c r="U48">
        <v>12</v>
      </c>
      <c r="V48">
        <v>1401</v>
      </c>
      <c r="W48">
        <v>610121</v>
      </c>
      <c r="X48">
        <v>42106.34921</v>
      </c>
      <c r="Y48">
        <v>96.687370599999994</v>
      </c>
      <c r="Z48">
        <v>33.297682709999997</v>
      </c>
      <c r="AA48">
        <v>6.9715366330000004</v>
      </c>
      <c r="AB48">
        <v>9.8699999999999992</v>
      </c>
      <c r="AC48">
        <v>969</v>
      </c>
      <c r="AD48">
        <v>95.72</v>
      </c>
      <c r="AE48">
        <v>124.111349</v>
      </c>
      <c r="AF48">
        <v>360.38543900000002</v>
      </c>
      <c r="AG48">
        <v>402.08</v>
      </c>
      <c r="AH48">
        <v>8.5299999999999994</v>
      </c>
      <c r="AI48">
        <v>5.5110000000000001</v>
      </c>
      <c r="AJ48">
        <v>30</v>
      </c>
      <c r="AK48">
        <v>4.67</v>
      </c>
      <c r="AL48">
        <v>0</v>
      </c>
      <c r="AM48">
        <v>0.107</v>
      </c>
      <c r="AN48">
        <v>6512.6490000000003</v>
      </c>
      <c r="AO48">
        <v>5111.6490000000003</v>
      </c>
      <c r="AP48">
        <v>4613.8490000000002</v>
      </c>
      <c r="AQ48">
        <v>987.97623129999999</v>
      </c>
      <c r="AR48">
        <v>540.89671750000002</v>
      </c>
      <c r="AS48">
        <v>837.20722190000004</v>
      </c>
      <c r="AT48">
        <v>0.42099999999999999</v>
      </c>
      <c r="AU48">
        <v>293.7</v>
      </c>
      <c r="AV48">
        <v>243</v>
      </c>
      <c r="AW48">
        <v>19184</v>
      </c>
      <c r="AX48">
        <v>3707</v>
      </c>
      <c r="AY48">
        <v>47.902151940000003</v>
      </c>
      <c r="AZ48">
        <v>28</v>
      </c>
      <c r="BA48">
        <v>0.36181825000000001</v>
      </c>
      <c r="BB48">
        <v>4.2</v>
      </c>
      <c r="BC48">
        <v>10.9</v>
      </c>
      <c r="BD48">
        <v>2.4</v>
      </c>
      <c r="BE48">
        <v>80</v>
      </c>
      <c r="BF48">
        <v>6.9</v>
      </c>
      <c r="BG48">
        <v>42.6</v>
      </c>
      <c r="BH48">
        <v>28.3</v>
      </c>
      <c r="BI48">
        <v>0</v>
      </c>
      <c r="BJ48">
        <v>248</v>
      </c>
      <c r="BK48">
        <v>7700987</v>
      </c>
      <c r="BL48">
        <v>357551</v>
      </c>
      <c r="BM48">
        <v>1587</v>
      </c>
      <c r="BN48">
        <v>11</v>
      </c>
      <c r="BO48">
        <v>39475</v>
      </c>
      <c r="BP48">
        <v>3560</v>
      </c>
      <c r="BQ48">
        <v>77062</v>
      </c>
      <c r="BR48">
        <v>140</v>
      </c>
      <c r="BS48">
        <v>718</v>
      </c>
      <c r="BT48">
        <v>24008</v>
      </c>
      <c r="BU48">
        <v>164309</v>
      </c>
      <c r="BV48">
        <v>35326</v>
      </c>
      <c r="BW48">
        <v>5680</v>
      </c>
      <c r="BX48">
        <v>5675</v>
      </c>
      <c r="BY48">
        <v>4642.9243420000003</v>
      </c>
      <c r="BZ48">
        <v>20.60774807</v>
      </c>
      <c r="CA48">
        <v>0.142838834</v>
      </c>
      <c r="CB48">
        <v>512.59663209999997</v>
      </c>
      <c r="CC48">
        <v>46.227840669999999</v>
      </c>
      <c r="CD48">
        <v>1000.676926</v>
      </c>
      <c r="CE48">
        <v>1.81794879</v>
      </c>
      <c r="CF48">
        <v>9.3234802240000008</v>
      </c>
      <c r="CG48">
        <v>311.75224680000002</v>
      </c>
      <c r="CH48">
        <v>2133.6096269999998</v>
      </c>
      <c r="CI48">
        <v>458.72042119999998</v>
      </c>
      <c r="CJ48">
        <v>73.75677949</v>
      </c>
      <c r="CK48">
        <v>15.34593274</v>
      </c>
      <c r="CL48" t="s">
        <v>252</v>
      </c>
      <c r="CM48">
        <v>7257401</v>
      </c>
      <c r="CN48">
        <v>1.0663172670000001</v>
      </c>
      <c r="CO48">
        <v>6.8</v>
      </c>
      <c r="CP48">
        <v>1.44</v>
      </c>
      <c r="CQ48">
        <v>5.73</v>
      </c>
      <c r="CR48">
        <v>0.05</v>
      </c>
      <c r="CS48">
        <v>0.23</v>
      </c>
      <c r="CT48">
        <v>8.3000000000000004E-2</v>
      </c>
      <c r="CU48">
        <v>7.8E-2</v>
      </c>
      <c r="CV48">
        <v>5.0000000000000001E-3</v>
      </c>
      <c r="CW48">
        <v>0.08</v>
      </c>
      <c r="CX48">
        <v>22</v>
      </c>
      <c r="CY48">
        <v>1733</v>
      </c>
      <c r="CZ48">
        <v>15.2</v>
      </c>
      <c r="DA48">
        <v>15.2</v>
      </c>
      <c r="DB48">
        <v>1212</v>
      </c>
      <c r="DC48">
        <v>4.51</v>
      </c>
      <c r="DD48">
        <v>13.8</v>
      </c>
      <c r="DE48">
        <v>5205</v>
      </c>
      <c r="DF48">
        <v>49174</v>
      </c>
      <c r="DG48">
        <v>0.105848619</v>
      </c>
      <c r="DH48">
        <v>0.67259428300000001</v>
      </c>
      <c r="DI48">
        <v>1203</v>
      </c>
      <c r="DJ48">
        <v>10.6</v>
      </c>
      <c r="DK48">
        <v>213</v>
      </c>
      <c r="DL48">
        <v>211</v>
      </c>
      <c r="DM48">
        <v>12.7</v>
      </c>
      <c r="DN48">
        <v>42</v>
      </c>
      <c r="DO48" t="s">
        <v>291</v>
      </c>
      <c r="DP48" t="s">
        <v>253</v>
      </c>
      <c r="DR48">
        <v>16</v>
      </c>
      <c r="DS48">
        <v>3</v>
      </c>
      <c r="DT48">
        <v>4</v>
      </c>
      <c r="DU48" t="s">
        <v>298</v>
      </c>
      <c r="DV48" t="s">
        <v>254</v>
      </c>
      <c r="DW48">
        <v>3</v>
      </c>
      <c r="DX48" t="s">
        <v>255</v>
      </c>
      <c r="DY48">
        <v>2</v>
      </c>
      <c r="DZ48">
        <v>26</v>
      </c>
      <c r="EA48">
        <v>9</v>
      </c>
      <c r="EB48">
        <v>10</v>
      </c>
      <c r="EC48">
        <v>22</v>
      </c>
      <c r="ED48">
        <v>0.90200000000000002</v>
      </c>
      <c r="EE48">
        <v>12995</v>
      </c>
      <c r="EF48">
        <v>0.91</v>
      </c>
      <c r="EG48">
        <v>14554</v>
      </c>
      <c r="EH48">
        <v>0.16630101899999999</v>
      </c>
      <c r="EI48">
        <v>47</v>
      </c>
      <c r="EJ48">
        <v>124.34</v>
      </c>
      <c r="EK48" t="s">
        <v>252</v>
      </c>
      <c r="EL48" t="s">
        <v>252</v>
      </c>
      <c r="EM48" t="s">
        <v>252</v>
      </c>
      <c r="EN48" t="s">
        <v>252</v>
      </c>
      <c r="EO48" t="s">
        <v>256</v>
      </c>
      <c r="EP48" t="s">
        <v>256</v>
      </c>
      <c r="EQ48" t="s">
        <v>256</v>
      </c>
      <c r="ER48" t="s">
        <v>256</v>
      </c>
      <c r="ES48" t="s">
        <v>256</v>
      </c>
      <c r="ET48" t="s">
        <v>252</v>
      </c>
      <c r="EU48" t="s">
        <v>256</v>
      </c>
      <c r="EV48" t="s">
        <v>256</v>
      </c>
      <c r="EW48" t="s">
        <v>256</v>
      </c>
      <c r="EX48">
        <v>66.8</v>
      </c>
      <c r="EY48">
        <v>85.1</v>
      </c>
      <c r="EZ48">
        <v>6.8</v>
      </c>
      <c r="FA48">
        <v>9.6999999999999993</v>
      </c>
      <c r="FB48">
        <v>3.4</v>
      </c>
      <c r="FC48">
        <v>0</v>
      </c>
      <c r="FD48">
        <v>1.6</v>
      </c>
      <c r="FE48">
        <v>1.9</v>
      </c>
      <c r="FF48">
        <v>2</v>
      </c>
      <c r="FG48">
        <v>1</v>
      </c>
      <c r="FH48">
        <v>1.3</v>
      </c>
      <c r="FI48">
        <v>1</v>
      </c>
      <c r="FJ48">
        <v>141</v>
      </c>
      <c r="FK48" t="s">
        <v>257</v>
      </c>
      <c r="FL48" t="b">
        <v>1</v>
      </c>
      <c r="FM48">
        <v>3</v>
      </c>
      <c r="FN48">
        <v>2579564</v>
      </c>
      <c r="FO48">
        <v>212</v>
      </c>
      <c r="FP48">
        <v>36503.264150000003</v>
      </c>
      <c r="FQ48">
        <v>215</v>
      </c>
      <c r="FR48">
        <v>35993.916279999998</v>
      </c>
      <c r="FS48">
        <v>1.614550479</v>
      </c>
      <c r="FT48">
        <v>6114</v>
      </c>
      <c r="FU48">
        <v>1265.733072</v>
      </c>
      <c r="FV48">
        <v>9.1826619810000008</v>
      </c>
      <c r="FW48">
        <v>0</v>
      </c>
      <c r="FX48">
        <v>0</v>
      </c>
      <c r="FY48" t="s">
        <v>258</v>
      </c>
      <c r="FZ48" t="s">
        <v>275</v>
      </c>
      <c r="GA48" t="s">
        <v>307</v>
      </c>
      <c r="GB48" t="s">
        <v>259</v>
      </c>
      <c r="GC48" t="s">
        <v>307</v>
      </c>
      <c r="GD48" t="s">
        <v>337</v>
      </c>
      <c r="GE48">
        <v>10.199999999999999</v>
      </c>
      <c r="GF48">
        <v>15.5</v>
      </c>
      <c r="GG48">
        <v>28.8</v>
      </c>
      <c r="GH48">
        <v>3.7</v>
      </c>
      <c r="GI48">
        <v>2.8</v>
      </c>
      <c r="GJ48">
        <v>14869</v>
      </c>
      <c r="GK48">
        <v>1.74</v>
      </c>
      <c r="GL48">
        <v>0.1075</v>
      </c>
      <c r="GM48">
        <v>9.9500000000000005E-2</v>
      </c>
      <c r="GN48">
        <v>2.2200000000000002</v>
      </c>
      <c r="GO48">
        <v>0.09</v>
      </c>
      <c r="GP48">
        <v>0.624</v>
      </c>
      <c r="GQ48">
        <v>0.13950000000000001</v>
      </c>
      <c r="GR48">
        <v>-4.9500000000000002E-2</v>
      </c>
      <c r="GS48">
        <v>23</v>
      </c>
      <c r="GT48">
        <v>23</v>
      </c>
      <c r="GU48">
        <v>0.71399999999999997</v>
      </c>
      <c r="GV48">
        <v>51</v>
      </c>
      <c r="GW48">
        <v>1.3055294120000001</v>
      </c>
      <c r="GX48">
        <v>48.3</v>
      </c>
      <c r="GY48">
        <v>9.5079999999999991</v>
      </c>
      <c r="GZ48">
        <v>1228.631402</v>
      </c>
      <c r="HA48">
        <v>142801.35769999999</v>
      </c>
      <c r="HB48">
        <v>7.8</v>
      </c>
      <c r="HC48">
        <v>2.9</v>
      </c>
      <c r="HD48">
        <v>14.4</v>
      </c>
      <c r="HE48">
        <v>0</v>
      </c>
      <c r="HF48">
        <v>64.599999999999994</v>
      </c>
      <c r="HG48">
        <v>0</v>
      </c>
      <c r="HH48">
        <v>0</v>
      </c>
      <c r="HI48">
        <v>8.6999999999999993</v>
      </c>
      <c r="HJ48">
        <v>1.6</v>
      </c>
      <c r="HK48" t="s">
        <v>484</v>
      </c>
      <c r="HL48">
        <v>0.112</v>
      </c>
      <c r="HM48" s="2">
        <v>582000000000</v>
      </c>
      <c r="HN48">
        <v>75219.068029999995</v>
      </c>
      <c r="HO48">
        <v>0</v>
      </c>
      <c r="HP48">
        <v>0</v>
      </c>
      <c r="HQ48">
        <v>7850</v>
      </c>
      <c r="HR48">
        <v>0</v>
      </c>
      <c r="HS48">
        <v>0</v>
      </c>
      <c r="HT48">
        <v>96974</v>
      </c>
      <c r="HU48">
        <v>57425</v>
      </c>
      <c r="HV48">
        <v>56875</v>
      </c>
      <c r="HW48">
        <v>1</v>
      </c>
      <c r="HX48" t="s">
        <v>265</v>
      </c>
      <c r="HY48" t="s">
        <v>264</v>
      </c>
      <c r="HZ48" t="s">
        <v>265</v>
      </c>
      <c r="IA48" t="s">
        <v>265</v>
      </c>
      <c r="IB48" t="s">
        <v>265</v>
      </c>
      <c r="IC48">
        <v>10</v>
      </c>
      <c r="ID48">
        <v>12</v>
      </c>
      <c r="IE48">
        <v>773869.2</v>
      </c>
      <c r="IF48">
        <v>10.163315819999999</v>
      </c>
      <c r="IG48">
        <v>-0.163315822</v>
      </c>
      <c r="IH48">
        <v>3869346</v>
      </c>
      <c r="II48">
        <v>644891</v>
      </c>
      <c r="IJ48">
        <v>2321607.6</v>
      </c>
      <c r="IK48" t="s">
        <v>485</v>
      </c>
      <c r="IL48" t="s">
        <v>303</v>
      </c>
      <c r="IM48">
        <v>1.7</v>
      </c>
      <c r="IN48">
        <v>1</v>
      </c>
      <c r="IO48">
        <v>0.57999999999999996</v>
      </c>
      <c r="IP48">
        <v>0.38800000000000001</v>
      </c>
    </row>
    <row r="49" spans="1:250" x14ac:dyDescent="0.2">
      <c r="A49" t="s">
        <v>486</v>
      </c>
      <c r="B49" t="s">
        <v>487</v>
      </c>
      <c r="C49">
        <v>54314</v>
      </c>
      <c r="D49">
        <v>5895908</v>
      </c>
      <c r="E49">
        <v>3.577046E-3</v>
      </c>
      <c r="F49">
        <v>108.5522701</v>
      </c>
      <c r="G49">
        <v>4</v>
      </c>
      <c r="H49">
        <v>7.25</v>
      </c>
      <c r="I49">
        <v>1202</v>
      </c>
      <c r="J49">
        <v>5208.6666670000004</v>
      </c>
      <c r="K49">
        <v>62504</v>
      </c>
      <c r="L49">
        <v>30.05</v>
      </c>
      <c r="M49">
        <v>475584</v>
      </c>
      <c r="N49">
        <v>204669</v>
      </c>
      <c r="O49">
        <v>0.19600000000000001</v>
      </c>
      <c r="P49">
        <v>3.274494432</v>
      </c>
      <c r="Q49">
        <v>13.57221485</v>
      </c>
      <c r="R49">
        <v>7.6088570329999996</v>
      </c>
      <c r="S49">
        <v>31.537400529999999</v>
      </c>
      <c r="T49">
        <v>2.323673834</v>
      </c>
      <c r="U49">
        <v>8</v>
      </c>
      <c r="V49">
        <v>872</v>
      </c>
      <c r="W49">
        <v>270017</v>
      </c>
      <c r="X49">
        <v>37243.724139999998</v>
      </c>
      <c r="Y49">
        <v>120.2758621</v>
      </c>
      <c r="Z49">
        <v>29.01830283</v>
      </c>
      <c r="AA49">
        <v>4.31999552</v>
      </c>
      <c r="AB49">
        <v>14.32</v>
      </c>
      <c r="AC49">
        <v>694</v>
      </c>
      <c r="AD49">
        <v>99.42</v>
      </c>
      <c r="AE49">
        <v>69.212410500000004</v>
      </c>
      <c r="AF49">
        <v>286.87350839999999</v>
      </c>
      <c r="AG49">
        <v>385.97</v>
      </c>
      <c r="AH49">
        <v>9.8000000000000007</v>
      </c>
      <c r="AI49">
        <v>4.875</v>
      </c>
      <c r="AJ49">
        <v>51.5</v>
      </c>
      <c r="AK49">
        <v>4.1900000000000004</v>
      </c>
      <c r="AL49">
        <v>7.6499999999999999E-2</v>
      </c>
      <c r="AM49">
        <v>0.109</v>
      </c>
      <c r="AN49">
        <v>4640.9219999999996</v>
      </c>
      <c r="AO49">
        <v>3768.922</v>
      </c>
      <c r="AP49">
        <v>3283.5320000000002</v>
      </c>
      <c r="AQ49">
        <v>783.65918850000003</v>
      </c>
      <c r="AR49">
        <v>335.05428569999998</v>
      </c>
      <c r="AS49">
        <v>673.54502560000003</v>
      </c>
      <c r="AT49">
        <v>0.45300000000000001</v>
      </c>
      <c r="AU49">
        <v>323.39999999999998</v>
      </c>
      <c r="AV49">
        <v>376</v>
      </c>
      <c r="AW49">
        <v>22039</v>
      </c>
      <c r="AX49">
        <v>17537</v>
      </c>
      <c r="AY49">
        <v>297.44358290000002</v>
      </c>
      <c r="AZ49">
        <v>19</v>
      </c>
      <c r="BA49">
        <v>0.322257403</v>
      </c>
      <c r="BB49">
        <v>6.1</v>
      </c>
      <c r="BC49">
        <v>12.2</v>
      </c>
      <c r="BD49">
        <v>3.3</v>
      </c>
      <c r="BE49">
        <v>79.3</v>
      </c>
      <c r="BF49">
        <v>0.8</v>
      </c>
      <c r="BG49">
        <v>32.4</v>
      </c>
      <c r="BH49">
        <v>23</v>
      </c>
      <c r="BI49">
        <v>0</v>
      </c>
      <c r="BJ49">
        <v>323</v>
      </c>
      <c r="BK49">
        <v>5423821</v>
      </c>
      <c r="BL49">
        <v>131390</v>
      </c>
      <c r="BM49">
        <v>474</v>
      </c>
      <c r="BN49">
        <v>0</v>
      </c>
      <c r="BO49">
        <v>9298</v>
      </c>
      <c r="BP49">
        <v>2005</v>
      </c>
      <c r="BQ49">
        <v>25830</v>
      </c>
      <c r="BR49">
        <v>540</v>
      </c>
      <c r="BS49">
        <v>275</v>
      </c>
      <c r="BT49">
        <v>15565</v>
      </c>
      <c r="BU49">
        <v>57234</v>
      </c>
      <c r="BV49">
        <v>15950</v>
      </c>
      <c r="BW49">
        <v>2648</v>
      </c>
      <c r="BX49">
        <v>1571</v>
      </c>
      <c r="BY49">
        <v>2422.4619510000002</v>
      </c>
      <c r="BZ49">
        <v>8.7392264599999994</v>
      </c>
      <c r="CA49">
        <v>0</v>
      </c>
      <c r="CB49">
        <v>171.4289612</v>
      </c>
      <c r="CC49">
        <v>36.966559179999997</v>
      </c>
      <c r="CD49">
        <v>476.2325305</v>
      </c>
      <c r="CE49">
        <v>9.9560807780000005</v>
      </c>
      <c r="CF49">
        <v>5.0702263219999999</v>
      </c>
      <c r="CG49">
        <v>286.9748098</v>
      </c>
      <c r="CH49">
        <v>1055.233939</v>
      </c>
      <c r="CI49">
        <v>294.07312669999999</v>
      </c>
      <c r="CJ49">
        <v>48.821670179999998</v>
      </c>
      <c r="CK49">
        <v>46.219786509999999</v>
      </c>
      <c r="CL49" t="s">
        <v>252</v>
      </c>
      <c r="CM49">
        <v>5616271</v>
      </c>
      <c r="CN49">
        <v>1.04979051</v>
      </c>
      <c r="CO49">
        <v>9.6999999999999993</v>
      </c>
      <c r="CP49">
        <v>1.73</v>
      </c>
      <c r="CQ49">
        <v>5.67</v>
      </c>
      <c r="CR49">
        <v>0.06</v>
      </c>
      <c r="CS49">
        <v>0.28999999999999998</v>
      </c>
      <c r="CT49">
        <v>9.1999999999999998E-2</v>
      </c>
      <c r="CU49">
        <v>6.3E-2</v>
      </c>
      <c r="CV49">
        <v>2.9000000000000001E-2</v>
      </c>
      <c r="CW49">
        <v>7.8E-2</v>
      </c>
      <c r="CX49">
        <v>27.7</v>
      </c>
      <c r="CY49">
        <v>1531</v>
      </c>
      <c r="CZ49">
        <v>19.399999999999999</v>
      </c>
      <c r="DA49">
        <v>14.5</v>
      </c>
      <c r="DB49">
        <v>866</v>
      </c>
      <c r="DC49">
        <v>7.33</v>
      </c>
      <c r="DD49">
        <v>13.7</v>
      </c>
      <c r="DE49">
        <v>4559</v>
      </c>
      <c r="DF49">
        <v>35075</v>
      </c>
      <c r="DG49">
        <v>0.12997861699999999</v>
      </c>
      <c r="DH49">
        <v>0.77324815800000002</v>
      </c>
      <c r="DI49">
        <v>17207</v>
      </c>
      <c r="DJ49">
        <v>11.7</v>
      </c>
      <c r="DK49">
        <v>197</v>
      </c>
      <c r="DL49">
        <v>891</v>
      </c>
      <c r="DM49">
        <v>12.5</v>
      </c>
      <c r="DN49">
        <v>51</v>
      </c>
      <c r="DO49" t="s">
        <v>270</v>
      </c>
      <c r="DP49" t="s">
        <v>283</v>
      </c>
      <c r="DQ49" t="s">
        <v>284</v>
      </c>
      <c r="DR49">
        <v>40</v>
      </c>
      <c r="DS49">
        <v>33</v>
      </c>
      <c r="DT49">
        <v>23</v>
      </c>
      <c r="DU49" t="s">
        <v>298</v>
      </c>
      <c r="DV49" t="s">
        <v>254</v>
      </c>
      <c r="DW49">
        <v>3</v>
      </c>
      <c r="DX49" t="s">
        <v>255</v>
      </c>
      <c r="DY49">
        <v>2</v>
      </c>
      <c r="DZ49">
        <v>32</v>
      </c>
      <c r="EA49">
        <v>4</v>
      </c>
      <c r="EB49">
        <v>6</v>
      </c>
      <c r="EC49">
        <v>39</v>
      </c>
      <c r="ED49">
        <v>0.92700000000000005</v>
      </c>
      <c r="EE49">
        <v>12285</v>
      </c>
      <c r="EF49">
        <v>0.92</v>
      </c>
      <c r="EG49">
        <v>12567</v>
      </c>
      <c r="EH49">
        <v>0.201059132</v>
      </c>
      <c r="EI49">
        <v>13</v>
      </c>
      <c r="EJ49">
        <v>85.1</v>
      </c>
      <c r="EK49" t="s">
        <v>256</v>
      </c>
      <c r="EL49" t="s">
        <v>256</v>
      </c>
      <c r="EM49" t="s">
        <v>252</v>
      </c>
      <c r="EN49" t="s">
        <v>252</v>
      </c>
      <c r="EO49" t="s">
        <v>252</v>
      </c>
      <c r="EP49" t="s">
        <v>252</v>
      </c>
      <c r="EQ49" t="s">
        <v>252</v>
      </c>
      <c r="ER49" t="s">
        <v>256</v>
      </c>
      <c r="ES49" t="s">
        <v>256</v>
      </c>
      <c r="ET49" t="s">
        <v>252</v>
      </c>
      <c r="EU49" t="s">
        <v>252</v>
      </c>
      <c r="EV49" t="s">
        <v>256</v>
      </c>
      <c r="EW49" t="s">
        <v>256</v>
      </c>
      <c r="EX49">
        <v>65</v>
      </c>
      <c r="EY49">
        <v>86.4</v>
      </c>
      <c r="EZ49">
        <v>9.1</v>
      </c>
      <c r="FA49">
        <v>3</v>
      </c>
      <c r="FB49">
        <v>5.0999999999999996</v>
      </c>
      <c r="FC49">
        <v>1.2</v>
      </c>
      <c r="FD49">
        <v>2.1</v>
      </c>
      <c r="FE49">
        <v>2.2999999999999998</v>
      </c>
      <c r="FF49">
        <v>1.8</v>
      </c>
      <c r="FG49">
        <v>0.9</v>
      </c>
      <c r="FH49">
        <v>2.2000000000000002</v>
      </c>
      <c r="FI49">
        <v>1.1000000000000001</v>
      </c>
      <c r="FJ49">
        <v>113</v>
      </c>
      <c r="FK49" t="s">
        <v>285</v>
      </c>
      <c r="FL49" t="s">
        <v>274</v>
      </c>
      <c r="FM49">
        <v>0</v>
      </c>
      <c r="FN49" t="s">
        <v>260</v>
      </c>
      <c r="FO49">
        <v>76</v>
      </c>
      <c r="FP49">
        <v>77577.736839999998</v>
      </c>
      <c r="FQ49">
        <v>76</v>
      </c>
      <c r="FR49">
        <v>77577.736839999998</v>
      </c>
      <c r="FS49">
        <v>0.69963545299999996</v>
      </c>
      <c r="FT49">
        <v>6078</v>
      </c>
      <c r="FU49">
        <v>970.04080290000002</v>
      </c>
      <c r="FV49">
        <v>11.190484959999999</v>
      </c>
      <c r="FW49">
        <v>5</v>
      </c>
      <c r="FX49">
        <v>0.84804579700000005</v>
      </c>
      <c r="FY49" t="s">
        <v>261</v>
      </c>
      <c r="FZ49" t="s">
        <v>307</v>
      </c>
      <c r="GA49" t="s">
        <v>277</v>
      </c>
      <c r="GB49" t="s">
        <v>260</v>
      </c>
      <c r="GC49" t="s">
        <v>292</v>
      </c>
      <c r="GD49" t="s">
        <v>260</v>
      </c>
      <c r="GE49">
        <v>11.7</v>
      </c>
      <c r="GF49">
        <v>18.5</v>
      </c>
      <c r="GG49">
        <v>33.9</v>
      </c>
      <c r="GH49">
        <v>3.1</v>
      </c>
      <c r="GI49">
        <v>3.1</v>
      </c>
      <c r="GJ49">
        <v>-349</v>
      </c>
      <c r="GK49">
        <v>-0.19</v>
      </c>
      <c r="GL49">
        <v>0.10489999999999999</v>
      </c>
      <c r="GM49">
        <v>0.1089</v>
      </c>
      <c r="GN49">
        <v>1.74</v>
      </c>
      <c r="GO49">
        <v>0.12</v>
      </c>
      <c r="GP49">
        <v>0.70099999999999996</v>
      </c>
      <c r="GQ49">
        <v>7.7600000000000002E-2</v>
      </c>
      <c r="GR49">
        <v>4.24E-2</v>
      </c>
      <c r="GS49">
        <v>20</v>
      </c>
      <c r="GT49">
        <v>24</v>
      </c>
      <c r="GU49">
        <v>0.71599999999999997</v>
      </c>
      <c r="GV49">
        <v>37</v>
      </c>
      <c r="GW49">
        <v>1.4679459459999999</v>
      </c>
      <c r="GX49">
        <v>43.1</v>
      </c>
      <c r="GY49">
        <v>1.615</v>
      </c>
      <c r="GZ49">
        <v>273.9187925</v>
      </c>
      <c r="HA49">
        <v>29734.50676</v>
      </c>
      <c r="HB49">
        <v>15.2</v>
      </c>
      <c r="HC49">
        <v>41.9</v>
      </c>
      <c r="HD49">
        <v>33.9</v>
      </c>
      <c r="HE49">
        <v>0.3</v>
      </c>
      <c r="HF49">
        <v>3.8</v>
      </c>
      <c r="HG49">
        <v>0</v>
      </c>
      <c r="HH49">
        <v>0.6</v>
      </c>
      <c r="HI49">
        <v>2.5</v>
      </c>
      <c r="HJ49">
        <v>1.8</v>
      </c>
      <c r="HK49" t="s">
        <v>488</v>
      </c>
      <c r="HL49">
        <v>7.0000000000000001E-3</v>
      </c>
      <c r="HM49" s="2">
        <v>307000000000</v>
      </c>
      <c r="HN49">
        <v>52024.726300000002</v>
      </c>
      <c r="HO49">
        <v>1269486</v>
      </c>
      <c r="HP49">
        <v>2502</v>
      </c>
      <c r="HQ49">
        <v>109240</v>
      </c>
      <c r="HR49">
        <v>0</v>
      </c>
      <c r="HS49">
        <v>0</v>
      </c>
      <c r="HT49">
        <v>82473</v>
      </c>
      <c r="HU49">
        <v>164830</v>
      </c>
      <c r="HV49">
        <v>4397</v>
      </c>
      <c r="HW49">
        <v>5</v>
      </c>
      <c r="HX49" t="s">
        <v>263</v>
      </c>
      <c r="HY49" t="s">
        <v>263</v>
      </c>
      <c r="HZ49" t="s">
        <v>264</v>
      </c>
      <c r="IA49" t="s">
        <v>263</v>
      </c>
      <c r="IB49" t="s">
        <v>263</v>
      </c>
      <c r="IC49">
        <v>8</v>
      </c>
      <c r="ID49">
        <v>10</v>
      </c>
      <c r="IE49">
        <v>736988.5</v>
      </c>
      <c r="IF49">
        <v>7.7431657779999998</v>
      </c>
      <c r="IG49">
        <v>0.256834222</v>
      </c>
      <c r="IH49">
        <v>2947954</v>
      </c>
      <c r="II49">
        <v>589590.80000000005</v>
      </c>
      <c r="IJ49">
        <v>1842471.25</v>
      </c>
      <c r="IK49" t="s">
        <v>489</v>
      </c>
      <c r="IL49" t="s">
        <v>303</v>
      </c>
      <c r="IM49">
        <v>1.375</v>
      </c>
      <c r="IN49">
        <v>0.5</v>
      </c>
      <c r="IO49">
        <v>0.495</v>
      </c>
      <c r="IP49">
        <v>0.48799999999999999</v>
      </c>
    </row>
    <row r="50" spans="1:250" x14ac:dyDescent="0.2">
      <c r="A50" t="s">
        <v>490</v>
      </c>
      <c r="B50" t="s">
        <v>491</v>
      </c>
      <c r="C50">
        <v>24087</v>
      </c>
      <c r="D50">
        <v>1782959</v>
      </c>
      <c r="E50">
        <v>-3.2460470000000002E-3</v>
      </c>
      <c r="F50">
        <v>74.021629919999995</v>
      </c>
      <c r="G50">
        <v>12</v>
      </c>
      <c r="H50">
        <v>8.75</v>
      </c>
      <c r="I50">
        <v>1053</v>
      </c>
      <c r="J50">
        <v>4563</v>
      </c>
      <c r="K50">
        <v>54756</v>
      </c>
      <c r="L50">
        <v>26.324999999999999</v>
      </c>
      <c r="M50">
        <v>350212</v>
      </c>
      <c r="N50">
        <v>171135</v>
      </c>
      <c r="O50">
        <v>0.218</v>
      </c>
      <c r="P50">
        <v>3.1254109140000002</v>
      </c>
      <c r="Q50">
        <v>9.4030219779999999</v>
      </c>
      <c r="R50">
        <v>6.395865293</v>
      </c>
      <c r="S50">
        <v>19.242417580000001</v>
      </c>
      <c r="T50">
        <v>2.046407807</v>
      </c>
      <c r="U50">
        <v>0</v>
      </c>
      <c r="V50">
        <v>723</v>
      </c>
      <c r="W50">
        <v>144624</v>
      </c>
      <c r="X50">
        <v>16528.457139999999</v>
      </c>
      <c r="Y50">
        <v>82.628571429999994</v>
      </c>
      <c r="Z50">
        <v>27.464387460000001</v>
      </c>
      <c r="AA50">
        <v>2.641244795</v>
      </c>
      <c r="AB50">
        <v>11.8</v>
      </c>
      <c r="AC50">
        <v>1051</v>
      </c>
      <c r="AD50">
        <v>124.09</v>
      </c>
      <c r="AE50">
        <v>86.848635239999993</v>
      </c>
      <c r="AF50">
        <v>261.29032260000002</v>
      </c>
      <c r="AG50">
        <v>427.19</v>
      </c>
      <c r="AH50">
        <v>11.07</v>
      </c>
      <c r="AI50">
        <v>4.9189999999999996</v>
      </c>
      <c r="AJ50">
        <v>75</v>
      </c>
      <c r="AK50">
        <v>4.03</v>
      </c>
      <c r="AL50">
        <v>6.5000000000000002E-2</v>
      </c>
      <c r="AM50">
        <v>9.8000000000000004E-2</v>
      </c>
      <c r="AN50">
        <v>4115.826</v>
      </c>
      <c r="AO50">
        <v>3392.826</v>
      </c>
      <c r="AP50">
        <v>2841.5459999999998</v>
      </c>
      <c r="AQ50">
        <v>705.09826299999997</v>
      </c>
      <c r="AR50">
        <v>256.68888889999999</v>
      </c>
      <c r="AS50">
        <v>577.66741209999998</v>
      </c>
      <c r="AT50">
        <v>0.58499999999999996</v>
      </c>
      <c r="AU50">
        <v>355.9</v>
      </c>
      <c r="AV50">
        <v>387</v>
      </c>
      <c r="AW50">
        <v>6800</v>
      </c>
      <c r="AX50">
        <v>5091</v>
      </c>
      <c r="AY50">
        <v>285.53657149999998</v>
      </c>
      <c r="AZ50">
        <v>36</v>
      </c>
      <c r="BA50">
        <v>2.0191154139999998</v>
      </c>
      <c r="BB50">
        <v>7</v>
      </c>
      <c r="BC50">
        <v>18.100000000000001</v>
      </c>
      <c r="BD50">
        <v>4</v>
      </c>
      <c r="BE50">
        <v>74.5</v>
      </c>
      <c r="BF50">
        <v>1.95</v>
      </c>
      <c r="BG50">
        <v>33.6</v>
      </c>
      <c r="BH50">
        <v>41.2</v>
      </c>
      <c r="BI50">
        <v>0</v>
      </c>
      <c r="BJ50">
        <v>247</v>
      </c>
      <c r="BK50">
        <v>1575083</v>
      </c>
      <c r="BL50">
        <v>30705</v>
      </c>
      <c r="BM50">
        <v>237</v>
      </c>
      <c r="BN50">
        <v>4</v>
      </c>
      <c r="BO50">
        <v>3344</v>
      </c>
      <c r="BP50">
        <v>663</v>
      </c>
      <c r="BQ50">
        <v>5807</v>
      </c>
      <c r="BR50">
        <v>101</v>
      </c>
      <c r="BS50">
        <v>13</v>
      </c>
      <c r="BT50">
        <v>2615</v>
      </c>
      <c r="BU50">
        <v>15198</v>
      </c>
      <c r="BV50">
        <v>1797</v>
      </c>
      <c r="BW50">
        <v>198</v>
      </c>
      <c r="BX50">
        <v>728</v>
      </c>
      <c r="BY50">
        <v>1949.4210780000001</v>
      </c>
      <c r="BZ50">
        <v>15.046826100000001</v>
      </c>
      <c r="CA50">
        <v>0.25395487100000003</v>
      </c>
      <c r="CB50">
        <v>212.3062721</v>
      </c>
      <c r="CC50">
        <v>42.093019859999998</v>
      </c>
      <c r="CD50">
        <v>368.67898389999999</v>
      </c>
      <c r="CE50">
        <v>6.4123604910000003</v>
      </c>
      <c r="CF50">
        <v>0.82535333099999997</v>
      </c>
      <c r="CG50">
        <v>166.02299690000001</v>
      </c>
      <c r="CH50">
        <v>964.90153220000002</v>
      </c>
      <c r="CI50">
        <v>114.08922579999999</v>
      </c>
      <c r="CJ50">
        <v>12.570766109999999</v>
      </c>
      <c r="CK50">
        <v>73.691852749999995</v>
      </c>
      <c r="CL50" t="s">
        <v>256</v>
      </c>
      <c r="CM50">
        <v>1657362</v>
      </c>
      <c r="CN50">
        <v>1.075781272</v>
      </c>
      <c r="CO50">
        <v>14.5</v>
      </c>
      <c r="CP50">
        <v>1.27</v>
      </c>
      <c r="CQ50">
        <v>6.5</v>
      </c>
      <c r="CR50">
        <v>0.08</v>
      </c>
      <c r="CS50">
        <v>0.12</v>
      </c>
      <c r="CT50">
        <v>0.128</v>
      </c>
      <c r="CU50">
        <v>8.5999999999999993E-2</v>
      </c>
      <c r="CV50">
        <v>4.2000000000000003E-2</v>
      </c>
      <c r="CW50">
        <v>0.107</v>
      </c>
      <c r="CX50">
        <v>81.400000000000006</v>
      </c>
      <c r="CY50">
        <v>1330</v>
      </c>
      <c r="CZ50">
        <v>14.5</v>
      </c>
      <c r="DA50">
        <v>19.399999999999999</v>
      </c>
      <c r="DB50">
        <v>354</v>
      </c>
      <c r="DC50">
        <v>5.94</v>
      </c>
      <c r="DD50">
        <v>12.9</v>
      </c>
      <c r="DE50">
        <v>4950</v>
      </c>
      <c r="DF50">
        <v>53476</v>
      </c>
      <c r="DG50">
        <v>9.2564888999999997E-2</v>
      </c>
      <c r="DH50">
        <v>2.7762836950000001</v>
      </c>
      <c r="DI50">
        <v>15381</v>
      </c>
      <c r="DJ50">
        <v>9.1</v>
      </c>
      <c r="DK50">
        <v>153</v>
      </c>
      <c r="DL50">
        <v>920</v>
      </c>
      <c r="DM50">
        <v>25.2</v>
      </c>
      <c r="DN50">
        <v>43</v>
      </c>
      <c r="DO50" t="s">
        <v>270</v>
      </c>
      <c r="DP50" t="s">
        <v>283</v>
      </c>
      <c r="DQ50" t="s">
        <v>284</v>
      </c>
      <c r="DR50">
        <v>50</v>
      </c>
      <c r="DS50">
        <v>38</v>
      </c>
      <c r="DT50">
        <v>35</v>
      </c>
      <c r="DU50" t="s">
        <v>254</v>
      </c>
      <c r="DV50" t="s">
        <v>254</v>
      </c>
      <c r="DW50">
        <v>3</v>
      </c>
      <c r="DX50" t="s">
        <v>255</v>
      </c>
      <c r="DY50">
        <v>2</v>
      </c>
      <c r="DZ50">
        <v>19</v>
      </c>
      <c r="EA50">
        <v>47</v>
      </c>
      <c r="EB50">
        <v>45</v>
      </c>
      <c r="EC50">
        <v>49</v>
      </c>
      <c r="ED50">
        <v>0.86599999999999999</v>
      </c>
      <c r="EE50">
        <v>11334</v>
      </c>
      <c r="EF50">
        <v>0.87</v>
      </c>
      <c r="EG50">
        <v>8736</v>
      </c>
      <c r="EH50">
        <v>0.15954415999999999</v>
      </c>
      <c r="EI50">
        <v>10</v>
      </c>
      <c r="EJ50">
        <v>60.7</v>
      </c>
      <c r="EK50" t="s">
        <v>256</v>
      </c>
      <c r="EL50" t="s">
        <v>256</v>
      </c>
      <c r="EM50" t="s">
        <v>256</v>
      </c>
      <c r="EN50" t="s">
        <v>256</v>
      </c>
      <c r="EO50" t="s">
        <v>256</v>
      </c>
      <c r="EP50" t="s">
        <v>256</v>
      </c>
      <c r="EQ50" t="s">
        <v>256</v>
      </c>
      <c r="ER50" t="s">
        <v>252</v>
      </c>
      <c r="ES50" t="s">
        <v>256</v>
      </c>
      <c r="ET50" t="s">
        <v>256</v>
      </c>
      <c r="EU50" t="s">
        <v>256</v>
      </c>
      <c r="EV50" t="s">
        <v>256</v>
      </c>
      <c r="EW50" t="s">
        <v>256</v>
      </c>
      <c r="EX50">
        <v>73.8</v>
      </c>
      <c r="EY50">
        <v>66.2</v>
      </c>
      <c r="EZ50">
        <v>9.6999999999999993</v>
      </c>
      <c r="FA50">
        <v>2.2000000000000002</v>
      </c>
      <c r="FB50">
        <v>5.8</v>
      </c>
      <c r="FC50">
        <v>1.3</v>
      </c>
      <c r="FD50">
        <v>3.5</v>
      </c>
      <c r="FE50">
        <v>3.5</v>
      </c>
      <c r="FF50">
        <v>2.2999999999999998</v>
      </c>
      <c r="FG50">
        <v>3.9</v>
      </c>
      <c r="FH50">
        <v>3.9</v>
      </c>
      <c r="FI50">
        <v>2.1</v>
      </c>
      <c r="FJ50">
        <v>88</v>
      </c>
      <c r="FK50" t="s">
        <v>285</v>
      </c>
      <c r="FL50" t="b">
        <v>1</v>
      </c>
      <c r="FM50">
        <v>1</v>
      </c>
      <c r="FN50">
        <v>1782959</v>
      </c>
      <c r="FO50">
        <v>45</v>
      </c>
      <c r="FP50">
        <v>39621.311110000002</v>
      </c>
      <c r="FQ50">
        <v>46</v>
      </c>
      <c r="FR50">
        <v>38759.978260000004</v>
      </c>
      <c r="FS50">
        <v>0.95487192300000001</v>
      </c>
      <c r="FT50">
        <v>4413</v>
      </c>
      <c r="FU50">
        <v>404.0242465</v>
      </c>
      <c r="FV50">
        <v>18.321086059999999</v>
      </c>
      <c r="FW50">
        <v>1</v>
      </c>
      <c r="FX50">
        <v>0.56086539300000005</v>
      </c>
      <c r="FY50" t="s">
        <v>337</v>
      </c>
      <c r="FZ50" t="s">
        <v>337</v>
      </c>
      <c r="GA50" t="s">
        <v>260</v>
      </c>
      <c r="GB50" t="s">
        <v>260</v>
      </c>
      <c r="GC50" t="s">
        <v>276</v>
      </c>
      <c r="GD50" t="s">
        <v>260</v>
      </c>
      <c r="GE50">
        <v>9.6999999999999993</v>
      </c>
      <c r="GF50">
        <v>16.600000000000001</v>
      </c>
      <c r="GG50">
        <v>40.6</v>
      </c>
      <c r="GH50">
        <v>3.9</v>
      </c>
      <c r="GI50">
        <v>2</v>
      </c>
      <c r="GJ50">
        <v>24103</v>
      </c>
      <c r="GK50">
        <v>3.17</v>
      </c>
      <c r="GL50">
        <v>5.2600000000000001E-2</v>
      </c>
      <c r="GM50">
        <v>0.17660000000000001</v>
      </c>
      <c r="GN50">
        <v>3.77</v>
      </c>
      <c r="GO50">
        <v>0.11</v>
      </c>
      <c r="GP50">
        <v>0.78800000000000003</v>
      </c>
      <c r="GQ50">
        <v>0.2051</v>
      </c>
      <c r="GR50">
        <v>-9.5100000000000004E-2</v>
      </c>
      <c r="GS50">
        <v>5</v>
      </c>
      <c r="GT50">
        <v>48</v>
      </c>
      <c r="GU50">
        <v>0.69699999999999995</v>
      </c>
      <c r="GV50">
        <v>9</v>
      </c>
      <c r="GW50">
        <v>2.6763333330000001</v>
      </c>
      <c r="GX50">
        <v>51.8</v>
      </c>
      <c r="GY50">
        <v>1.6240000000000001</v>
      </c>
      <c r="GZ50">
        <v>910.84539800000005</v>
      </c>
      <c r="HA50">
        <v>67422.260970000003</v>
      </c>
      <c r="HB50">
        <v>0</v>
      </c>
      <c r="HC50">
        <v>90.8</v>
      </c>
      <c r="HD50">
        <v>4.0999999999999996</v>
      </c>
      <c r="HE50">
        <v>0.3</v>
      </c>
      <c r="HF50">
        <v>2.2999999999999998</v>
      </c>
      <c r="HG50">
        <v>0</v>
      </c>
      <c r="HH50">
        <v>0</v>
      </c>
      <c r="HI50">
        <v>2.5</v>
      </c>
      <c r="HJ50">
        <v>0.1</v>
      </c>
      <c r="HK50" t="s">
        <v>332</v>
      </c>
      <c r="HL50">
        <v>2.9000000000000001E-2</v>
      </c>
      <c r="HM50">
        <v>72854100000</v>
      </c>
      <c r="HN50">
        <v>40861.343419999997</v>
      </c>
      <c r="HO50">
        <v>346688</v>
      </c>
      <c r="HP50">
        <v>5000</v>
      </c>
      <c r="HQ50">
        <v>768495</v>
      </c>
      <c r="HR50">
        <v>0</v>
      </c>
      <c r="HS50">
        <v>0</v>
      </c>
      <c r="HT50">
        <v>51910</v>
      </c>
      <c r="HU50">
        <v>295486</v>
      </c>
      <c r="HV50">
        <v>22102</v>
      </c>
      <c r="HW50">
        <v>5</v>
      </c>
      <c r="HX50" t="s">
        <v>263</v>
      </c>
      <c r="HY50" t="s">
        <v>263</v>
      </c>
      <c r="HZ50" t="s">
        <v>263</v>
      </c>
      <c r="IA50" t="s">
        <v>263</v>
      </c>
      <c r="IB50" t="s">
        <v>263</v>
      </c>
      <c r="IC50">
        <v>3</v>
      </c>
      <c r="ID50">
        <v>5</v>
      </c>
      <c r="IE50">
        <v>594319.66669999994</v>
      </c>
      <c r="IF50">
        <v>2.3415811629999999</v>
      </c>
      <c r="IG50">
        <v>0.65841883700000003</v>
      </c>
      <c r="IH50">
        <v>891479.5</v>
      </c>
      <c r="II50">
        <v>356591.8</v>
      </c>
      <c r="IJ50">
        <v>742899.58330000006</v>
      </c>
      <c r="IK50" t="s">
        <v>492</v>
      </c>
      <c r="IL50" t="s">
        <v>267</v>
      </c>
      <c r="IM50">
        <v>1</v>
      </c>
      <c r="IN50">
        <v>0.5</v>
      </c>
      <c r="IO50">
        <v>0.29699999999999999</v>
      </c>
      <c r="IP50">
        <v>0.68600000000000005</v>
      </c>
    </row>
    <row r="51" spans="1:250" x14ac:dyDescent="0.2">
      <c r="A51" t="s">
        <v>493</v>
      </c>
      <c r="B51" t="s">
        <v>494</v>
      </c>
      <c r="C51">
        <v>97105</v>
      </c>
      <c r="D51">
        <v>578803</v>
      </c>
      <c r="E51">
        <v>2.3220010000000002E-3</v>
      </c>
      <c r="F51">
        <v>5.9605890529999996</v>
      </c>
      <c r="G51">
        <v>8</v>
      </c>
      <c r="H51">
        <v>7.25</v>
      </c>
      <c r="I51">
        <v>1143</v>
      </c>
      <c r="J51">
        <v>4953</v>
      </c>
      <c r="K51">
        <v>59436</v>
      </c>
      <c r="L51">
        <v>28.574999999999999</v>
      </c>
      <c r="M51">
        <v>578298</v>
      </c>
      <c r="N51">
        <v>212937</v>
      </c>
      <c r="O51">
        <v>0.34599999999999997</v>
      </c>
      <c r="P51">
        <v>3.5826266910000002</v>
      </c>
      <c r="Q51">
        <v>14.120490719999999</v>
      </c>
      <c r="R51">
        <v>9.7297597420000006</v>
      </c>
      <c r="S51">
        <v>38.348673740000002</v>
      </c>
      <c r="T51">
        <v>2.7158173539999999</v>
      </c>
      <c r="U51">
        <v>5</v>
      </c>
      <c r="V51">
        <v>800</v>
      </c>
      <c r="W51">
        <v>341732</v>
      </c>
      <c r="X51">
        <v>47135.448279999997</v>
      </c>
      <c r="Y51">
        <v>110.3448276</v>
      </c>
      <c r="Z51">
        <v>27.996500439999998</v>
      </c>
      <c r="AA51">
        <v>5.7495793800000001</v>
      </c>
      <c r="AB51">
        <v>11.11</v>
      </c>
      <c r="AC51">
        <v>869</v>
      </c>
      <c r="AD51">
        <v>96.59</v>
      </c>
      <c r="AE51">
        <v>66.666666669999998</v>
      </c>
      <c r="AF51">
        <v>262.75862069999999</v>
      </c>
      <c r="AG51">
        <v>345.62</v>
      </c>
      <c r="AH51">
        <v>10.38</v>
      </c>
      <c r="AI51">
        <v>4.6970000000000001</v>
      </c>
      <c r="AJ51">
        <v>30</v>
      </c>
      <c r="AK51">
        <v>4.3499999999999996</v>
      </c>
      <c r="AL51">
        <v>0</v>
      </c>
      <c r="AM51">
        <v>7.4999999999999997E-2</v>
      </c>
      <c r="AN51">
        <v>4581.5249999999996</v>
      </c>
      <c r="AO51">
        <v>3781.5250000000001</v>
      </c>
      <c r="AP51">
        <v>3339.3150000000001</v>
      </c>
      <c r="AQ51">
        <v>767.65862070000003</v>
      </c>
      <c r="AR51">
        <v>321.70664740000001</v>
      </c>
      <c r="AS51">
        <v>710.94634870000004</v>
      </c>
      <c r="AT51">
        <v>0.66200000000000003</v>
      </c>
      <c r="AU51">
        <v>234.2</v>
      </c>
      <c r="AV51">
        <v>426</v>
      </c>
      <c r="AW51">
        <v>2479</v>
      </c>
      <c r="AX51">
        <v>12825</v>
      </c>
      <c r="AY51">
        <v>2215.7798079999998</v>
      </c>
      <c r="AZ51">
        <v>38</v>
      </c>
      <c r="BA51">
        <v>6.5652735040000003</v>
      </c>
      <c r="BB51">
        <v>4.9000000000000004</v>
      </c>
      <c r="BC51">
        <v>25.9</v>
      </c>
      <c r="BD51">
        <v>7.6</v>
      </c>
      <c r="BE51">
        <v>77.7</v>
      </c>
      <c r="BF51">
        <v>0.72</v>
      </c>
      <c r="BG51">
        <v>35.799999999999997</v>
      </c>
      <c r="BH51">
        <v>35.799999999999997</v>
      </c>
      <c r="BI51">
        <v>1</v>
      </c>
      <c r="BJ51">
        <v>47</v>
      </c>
      <c r="BK51">
        <v>450309</v>
      </c>
      <c r="BL51">
        <v>10750</v>
      </c>
      <c r="BM51">
        <v>52</v>
      </c>
      <c r="BN51">
        <v>1</v>
      </c>
      <c r="BO51">
        <v>1056</v>
      </c>
      <c r="BP51">
        <v>174</v>
      </c>
      <c r="BQ51">
        <v>2577</v>
      </c>
      <c r="BR51">
        <v>9</v>
      </c>
      <c r="BS51">
        <v>60</v>
      </c>
      <c r="BT51">
        <v>896</v>
      </c>
      <c r="BU51">
        <v>5005</v>
      </c>
      <c r="BV51">
        <v>851</v>
      </c>
      <c r="BW51">
        <v>47</v>
      </c>
      <c r="BX51">
        <v>22</v>
      </c>
      <c r="BY51">
        <v>2387.249644</v>
      </c>
      <c r="BZ51">
        <v>11.547626190000001</v>
      </c>
      <c r="CA51">
        <v>0.22206973399999999</v>
      </c>
      <c r="CB51">
        <v>234.5056395</v>
      </c>
      <c r="CC51">
        <v>38.640133769999998</v>
      </c>
      <c r="CD51">
        <v>572.27370540000004</v>
      </c>
      <c r="CE51">
        <v>1.9986276089999999</v>
      </c>
      <c r="CF51">
        <v>13.32418406</v>
      </c>
      <c r="CG51">
        <v>198.97448199999999</v>
      </c>
      <c r="CH51">
        <v>1111.45902</v>
      </c>
      <c r="CI51">
        <v>188.98134390000001</v>
      </c>
      <c r="CJ51">
        <v>10.437277509999999</v>
      </c>
      <c r="CK51">
        <v>28.964820190000001</v>
      </c>
      <c r="CL51" t="s">
        <v>256</v>
      </c>
      <c r="CM51">
        <v>861028</v>
      </c>
      <c r="CN51">
        <v>0.67222320300000005</v>
      </c>
      <c r="CO51">
        <v>25.4</v>
      </c>
      <c r="CP51">
        <v>0.96</v>
      </c>
      <c r="CQ51">
        <v>4</v>
      </c>
      <c r="CR51">
        <v>0.02</v>
      </c>
      <c r="CS51">
        <v>0.13</v>
      </c>
      <c r="CT51">
        <v>5.8000000000000003E-2</v>
      </c>
      <c r="CU51">
        <v>5.8999999999999997E-2</v>
      </c>
      <c r="CV51">
        <v>-1E-3</v>
      </c>
      <c r="CW51">
        <v>5.8000000000000003E-2</v>
      </c>
      <c r="CX51">
        <v>17.399999999999999</v>
      </c>
      <c r="CY51">
        <v>99</v>
      </c>
      <c r="CZ51">
        <v>30.5</v>
      </c>
      <c r="DA51">
        <v>30.5</v>
      </c>
      <c r="DB51">
        <v>182</v>
      </c>
      <c r="DC51">
        <v>5.22</v>
      </c>
      <c r="DD51">
        <v>26.3</v>
      </c>
      <c r="DE51">
        <v>1027</v>
      </c>
      <c r="DF51">
        <v>5093</v>
      </c>
      <c r="DG51">
        <v>0.20164932299999999</v>
      </c>
      <c r="DH51">
        <v>1.77435155</v>
      </c>
      <c r="DI51">
        <v>1436</v>
      </c>
      <c r="DJ51">
        <v>4.5</v>
      </c>
      <c r="DK51">
        <v>77</v>
      </c>
      <c r="DL51">
        <v>160</v>
      </c>
      <c r="DM51">
        <v>19.399999999999999</v>
      </c>
      <c r="DN51">
        <v>56</v>
      </c>
      <c r="DO51" t="s">
        <v>291</v>
      </c>
      <c r="DP51" t="s">
        <v>283</v>
      </c>
      <c r="DQ51" t="s">
        <v>284</v>
      </c>
      <c r="DR51">
        <v>38</v>
      </c>
      <c r="DS51">
        <v>48</v>
      </c>
      <c r="DT51">
        <v>43</v>
      </c>
      <c r="DU51" t="s">
        <v>254</v>
      </c>
      <c r="DV51" t="s">
        <v>254</v>
      </c>
      <c r="DW51">
        <v>3</v>
      </c>
      <c r="DX51" t="s">
        <v>255</v>
      </c>
      <c r="DY51">
        <v>2</v>
      </c>
      <c r="DZ51">
        <v>43</v>
      </c>
      <c r="EA51">
        <v>9</v>
      </c>
      <c r="EB51">
        <v>13</v>
      </c>
      <c r="EC51">
        <v>47</v>
      </c>
      <c r="ED51">
        <v>0.91100000000000003</v>
      </c>
      <c r="EE51">
        <v>16224</v>
      </c>
      <c r="EF51">
        <v>0.93</v>
      </c>
      <c r="EG51">
        <v>10647</v>
      </c>
      <c r="EH51">
        <v>0.17913385800000001</v>
      </c>
      <c r="EI51">
        <v>18</v>
      </c>
      <c r="EJ51">
        <v>69.900000000000006</v>
      </c>
      <c r="EK51" t="s">
        <v>256</v>
      </c>
      <c r="EL51" t="s">
        <v>256</v>
      </c>
      <c r="EM51" t="s">
        <v>256</v>
      </c>
      <c r="EN51" t="s">
        <v>256</v>
      </c>
      <c r="EO51" t="s">
        <v>256</v>
      </c>
      <c r="EP51" t="s">
        <v>256</v>
      </c>
      <c r="EQ51" t="s">
        <v>256</v>
      </c>
      <c r="ER51" t="s">
        <v>256</v>
      </c>
      <c r="ES51" t="s">
        <v>256</v>
      </c>
      <c r="ET51" t="s">
        <v>256</v>
      </c>
      <c r="EU51" t="s">
        <v>256</v>
      </c>
      <c r="EV51" t="s">
        <v>256</v>
      </c>
      <c r="EW51" t="s">
        <v>252</v>
      </c>
      <c r="EX51">
        <v>62.5</v>
      </c>
      <c r="EY51">
        <v>96.2</v>
      </c>
      <c r="EZ51">
        <v>10</v>
      </c>
      <c r="FA51">
        <v>4.3</v>
      </c>
      <c r="FB51">
        <v>4.8</v>
      </c>
      <c r="FC51">
        <v>0.2</v>
      </c>
      <c r="FD51">
        <v>2.8</v>
      </c>
      <c r="FE51">
        <v>2.4</v>
      </c>
      <c r="FF51">
        <v>3.8</v>
      </c>
      <c r="FG51">
        <v>2.4</v>
      </c>
      <c r="FH51">
        <v>1.6</v>
      </c>
      <c r="FI51">
        <v>1</v>
      </c>
      <c r="FJ51">
        <v>89</v>
      </c>
      <c r="FK51" t="s">
        <v>273</v>
      </c>
      <c r="FL51" t="s">
        <v>274</v>
      </c>
      <c r="FM51">
        <v>2</v>
      </c>
      <c r="FN51">
        <v>289401.5</v>
      </c>
      <c r="FO51">
        <v>31</v>
      </c>
      <c r="FP51">
        <v>18671.06452</v>
      </c>
      <c r="FQ51">
        <v>33</v>
      </c>
      <c r="FR51">
        <v>17539.484850000001</v>
      </c>
      <c r="FS51">
        <v>0.16991916000000001</v>
      </c>
      <c r="FT51">
        <v>948</v>
      </c>
      <c r="FU51">
        <v>610.55168779999997</v>
      </c>
      <c r="FV51">
        <v>0.97626280799999998</v>
      </c>
      <c r="FW51">
        <v>0</v>
      </c>
      <c r="FX51">
        <v>0</v>
      </c>
      <c r="FY51" t="s">
        <v>286</v>
      </c>
      <c r="FZ51" t="s">
        <v>277</v>
      </c>
      <c r="GA51" t="s">
        <v>275</v>
      </c>
      <c r="GB51" t="s">
        <v>286</v>
      </c>
      <c r="GC51" t="s">
        <v>260</v>
      </c>
      <c r="GD51" t="s">
        <v>260</v>
      </c>
      <c r="GE51">
        <v>12.7</v>
      </c>
      <c r="GF51">
        <v>19.2</v>
      </c>
      <c r="GG51">
        <v>32</v>
      </c>
      <c r="GH51">
        <v>3.1</v>
      </c>
      <c r="GI51">
        <v>3.8</v>
      </c>
      <c r="GJ51">
        <v>3341</v>
      </c>
      <c r="GK51">
        <v>0.56999999999999995</v>
      </c>
      <c r="GL51">
        <v>4.3900000000000002E-2</v>
      </c>
      <c r="GM51">
        <v>0.1069</v>
      </c>
      <c r="GN51">
        <v>2.93</v>
      </c>
      <c r="GO51">
        <v>0.08</v>
      </c>
      <c r="GP51">
        <v>0.71099999999999997</v>
      </c>
      <c r="GQ51">
        <v>0.10589999999999999</v>
      </c>
      <c r="GR51">
        <v>-2.5899999999999999E-2</v>
      </c>
      <c r="GS51">
        <v>18</v>
      </c>
      <c r="GT51">
        <v>43</v>
      </c>
      <c r="GU51">
        <v>0.57099999999999995</v>
      </c>
      <c r="GV51">
        <v>2</v>
      </c>
      <c r="GW51">
        <v>48.552500000000002</v>
      </c>
      <c r="GX51">
        <v>42</v>
      </c>
      <c r="GY51">
        <v>8.4489999999999998</v>
      </c>
      <c r="GZ51">
        <v>14597.367329999999</v>
      </c>
      <c r="HA51">
        <v>87008.907879999999</v>
      </c>
      <c r="HB51">
        <v>0</v>
      </c>
      <c r="HC51">
        <v>73.3</v>
      </c>
      <c r="HD51">
        <v>3.5</v>
      </c>
      <c r="HE51">
        <v>0.1</v>
      </c>
      <c r="HF51">
        <v>2.2999999999999998</v>
      </c>
      <c r="HG51">
        <v>0</v>
      </c>
      <c r="HH51">
        <v>0.4</v>
      </c>
      <c r="HI51">
        <v>19.399999999999999</v>
      </c>
      <c r="HJ51">
        <v>1</v>
      </c>
      <c r="HK51" t="s">
        <v>412</v>
      </c>
      <c r="HL51">
        <v>8.0000000000000002E-3</v>
      </c>
      <c r="HM51">
        <v>36979400000</v>
      </c>
      <c r="HN51">
        <v>63889.440790000001</v>
      </c>
      <c r="HO51">
        <v>29489</v>
      </c>
      <c r="HP51">
        <v>0</v>
      </c>
      <c r="HQ51">
        <v>75260</v>
      </c>
      <c r="HR51">
        <v>0</v>
      </c>
      <c r="HS51">
        <v>0</v>
      </c>
      <c r="HT51">
        <v>0</v>
      </c>
      <c r="HU51">
        <v>47033</v>
      </c>
      <c r="HV51">
        <v>7025</v>
      </c>
      <c r="HW51">
        <v>5</v>
      </c>
      <c r="HX51" t="s">
        <v>263</v>
      </c>
      <c r="HY51" t="s">
        <v>263</v>
      </c>
      <c r="HZ51" t="s">
        <v>263</v>
      </c>
      <c r="IA51" t="s">
        <v>263</v>
      </c>
      <c r="IB51" t="s">
        <v>264</v>
      </c>
      <c r="IC51">
        <v>1</v>
      </c>
      <c r="ID51">
        <v>3</v>
      </c>
      <c r="IE51">
        <v>578803</v>
      </c>
      <c r="IF51">
        <v>0.76014883200000005</v>
      </c>
      <c r="IG51">
        <v>0.239851168</v>
      </c>
      <c r="IH51">
        <v>289401.5</v>
      </c>
      <c r="II51">
        <v>192934.3333</v>
      </c>
      <c r="IJ51">
        <v>434102.25</v>
      </c>
      <c r="IK51" t="s">
        <v>495</v>
      </c>
      <c r="IL51" t="s">
        <v>267</v>
      </c>
      <c r="IM51">
        <v>1</v>
      </c>
      <c r="IN51">
        <v>0</v>
      </c>
      <c r="IO51">
        <v>0.26600000000000001</v>
      </c>
      <c r="IP51">
        <v>0.69899999999999995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14"/>
  <sheetViews>
    <sheetView topLeftCell="E59" workbookViewId="0">
      <selection activeCell="I64" sqref="I64"/>
    </sheetView>
  </sheetViews>
  <sheetFormatPr baseColWidth="10" defaultRowHeight="16" x14ac:dyDescent="0.2"/>
  <cols>
    <col min="2" max="2" width="13" bestFit="1" customWidth="1"/>
    <col min="3" max="3" width="23.6640625" bestFit="1" customWidth="1"/>
    <col min="4" max="4" width="32.83203125" bestFit="1" customWidth="1"/>
    <col min="5" max="5" width="20.1640625" bestFit="1" customWidth="1"/>
    <col min="6" max="6" width="4.1640625" bestFit="1" customWidth="1"/>
    <col min="7" max="7" width="23.6640625" bestFit="1" customWidth="1"/>
    <col min="8" max="8" width="31" bestFit="1" customWidth="1"/>
    <col min="9" max="9" width="9.6640625" bestFit="1" customWidth="1"/>
    <col min="10" max="10" width="4.1640625" bestFit="1" customWidth="1"/>
    <col min="11" max="47" width="6.1640625" bestFit="1" customWidth="1"/>
  </cols>
  <sheetData>
    <row r="4" spans="2:9" x14ac:dyDescent="0.2">
      <c r="B4" s="3" t="s">
        <v>496</v>
      </c>
      <c r="C4" t="s">
        <v>498</v>
      </c>
      <c r="D4" t="s">
        <v>499</v>
      </c>
      <c r="G4" t="s">
        <v>500</v>
      </c>
      <c r="H4" t="s">
        <v>501</v>
      </c>
      <c r="I4" t="s">
        <v>502</v>
      </c>
    </row>
    <row r="5" spans="2:9" x14ac:dyDescent="0.2">
      <c r="B5" s="4" t="s">
        <v>251</v>
      </c>
      <c r="C5" s="7">
        <v>0.64500000000000002</v>
      </c>
      <c r="D5" s="6">
        <v>837.8</v>
      </c>
      <c r="F5" s="4" t="s">
        <v>251</v>
      </c>
      <c r="G5" s="7">
        <v>0.64500000000000002</v>
      </c>
      <c r="H5" s="6">
        <v>837.8</v>
      </c>
      <c r="I5" s="8">
        <f>PEARSON(G5:G54,H5:H54)</f>
        <v>0.32227738326272026</v>
      </c>
    </row>
    <row r="6" spans="2:9" x14ac:dyDescent="0.2">
      <c r="B6" s="4" t="s">
        <v>269</v>
      </c>
      <c r="C6" s="7">
        <v>0.55500000000000005</v>
      </c>
      <c r="D6" s="6">
        <v>453.6</v>
      </c>
      <c r="F6" s="4" t="s">
        <v>269</v>
      </c>
      <c r="G6" s="7">
        <v>0.55500000000000005</v>
      </c>
      <c r="H6" s="6">
        <v>453.6</v>
      </c>
    </row>
    <row r="7" spans="2:9" x14ac:dyDescent="0.2">
      <c r="B7" s="4" t="s">
        <v>282</v>
      </c>
      <c r="C7" s="7">
        <v>0.57199999999999995</v>
      </c>
      <c r="D7" s="6">
        <v>671.9</v>
      </c>
      <c r="F7" s="4" t="s">
        <v>282</v>
      </c>
      <c r="G7" s="7">
        <v>0.57199999999999995</v>
      </c>
      <c r="H7" s="6">
        <v>671.9</v>
      </c>
    </row>
    <row r="8" spans="2:9" x14ac:dyDescent="0.2">
      <c r="B8" s="4" t="s">
        <v>290</v>
      </c>
      <c r="C8" s="7">
        <v>0.46300000000000002</v>
      </c>
      <c r="D8" s="6">
        <v>654.79999999999995</v>
      </c>
      <c r="F8" s="4" t="s">
        <v>290</v>
      </c>
      <c r="G8" s="7">
        <v>0.46300000000000002</v>
      </c>
      <c r="H8" s="6">
        <v>654.79999999999995</v>
      </c>
    </row>
    <row r="9" spans="2:9" x14ac:dyDescent="0.2">
      <c r="B9" s="4" t="s">
        <v>296</v>
      </c>
      <c r="C9" s="7">
        <v>0.28299999999999997</v>
      </c>
      <c r="D9" s="6">
        <v>442</v>
      </c>
      <c r="F9" s="4" t="s">
        <v>296</v>
      </c>
      <c r="G9" s="7">
        <v>0.28299999999999997</v>
      </c>
      <c r="H9" s="6">
        <v>442</v>
      </c>
    </row>
    <row r="10" spans="2:9" x14ac:dyDescent="0.2">
      <c r="B10" s="4" t="s">
        <v>305</v>
      </c>
      <c r="C10" s="7">
        <v>0.45100000000000001</v>
      </c>
      <c r="D10" s="6">
        <v>423.1</v>
      </c>
      <c r="F10" s="4" t="s">
        <v>305</v>
      </c>
      <c r="G10" s="7">
        <v>0.45100000000000001</v>
      </c>
      <c r="H10" s="6">
        <v>423.1</v>
      </c>
    </row>
    <row r="11" spans="2:9" x14ac:dyDescent="0.2">
      <c r="B11" s="4" t="s">
        <v>311</v>
      </c>
      <c r="C11" s="7">
        <v>0.23599999999999999</v>
      </c>
      <c r="D11" s="6">
        <v>181.6</v>
      </c>
      <c r="F11" s="4" t="s">
        <v>311</v>
      </c>
      <c r="G11" s="7">
        <v>0.23599999999999999</v>
      </c>
      <c r="H11" s="6">
        <v>181.6</v>
      </c>
    </row>
    <row r="12" spans="2:9" x14ac:dyDescent="0.2">
      <c r="B12" s="4" t="s">
        <v>316</v>
      </c>
      <c r="C12" s="7">
        <v>0.34399999999999997</v>
      </c>
      <c r="D12" s="6">
        <v>431.9</v>
      </c>
      <c r="F12" s="4" t="s">
        <v>316</v>
      </c>
      <c r="G12" s="7">
        <v>0.34399999999999997</v>
      </c>
      <c r="H12" s="6">
        <v>431.9</v>
      </c>
    </row>
    <row r="13" spans="2:9" x14ac:dyDescent="0.2">
      <c r="B13" s="4" t="s">
        <v>320</v>
      </c>
      <c r="C13" s="7">
        <v>0.35299999999999998</v>
      </c>
      <c r="D13" s="6">
        <v>383.6</v>
      </c>
      <c r="F13" s="4" t="s">
        <v>320</v>
      </c>
      <c r="G13" s="7">
        <v>0.35299999999999998</v>
      </c>
      <c r="H13" s="6">
        <v>383.6</v>
      </c>
    </row>
    <row r="14" spans="2:9" x14ac:dyDescent="0.2">
      <c r="B14" s="4" t="s">
        <v>325</v>
      </c>
      <c r="C14" s="7">
        <v>0.49199999999999999</v>
      </c>
      <c r="D14" s="6">
        <v>400.1</v>
      </c>
      <c r="F14" s="4" t="s">
        <v>325</v>
      </c>
      <c r="G14" s="7">
        <v>0.49199999999999999</v>
      </c>
      <c r="H14" s="6">
        <v>400.1</v>
      </c>
    </row>
    <row r="15" spans="2:9" x14ac:dyDescent="0.2">
      <c r="B15" s="4" t="s">
        <v>329</v>
      </c>
      <c r="C15" s="7">
        <v>0.14899999999999999</v>
      </c>
      <c r="D15" s="6">
        <v>254.2</v>
      </c>
      <c r="F15" s="4" t="s">
        <v>329</v>
      </c>
      <c r="G15" s="7">
        <v>0.14899999999999999</v>
      </c>
      <c r="H15" s="6">
        <v>254.2</v>
      </c>
    </row>
    <row r="16" spans="2:9" x14ac:dyDescent="0.2">
      <c r="B16" s="4" t="s">
        <v>336</v>
      </c>
      <c r="C16" s="7">
        <v>0.436</v>
      </c>
      <c r="D16" s="6">
        <v>303.5</v>
      </c>
      <c r="F16" s="4" t="s">
        <v>336</v>
      </c>
      <c r="G16" s="7">
        <v>0.436</v>
      </c>
      <c r="H16" s="6">
        <v>303.5</v>
      </c>
    </row>
    <row r="17" spans="2:8" x14ac:dyDescent="0.2">
      <c r="B17" s="4" t="s">
        <v>341</v>
      </c>
      <c r="C17" s="7">
        <v>0.60099999999999998</v>
      </c>
      <c r="D17" s="6">
        <v>242.6</v>
      </c>
      <c r="F17" s="4" t="s">
        <v>341</v>
      </c>
      <c r="G17" s="7">
        <v>0.60099999999999998</v>
      </c>
      <c r="H17" s="6">
        <v>242.6</v>
      </c>
    </row>
    <row r="18" spans="2:8" x14ac:dyDescent="0.2">
      <c r="B18" s="4" t="s">
        <v>345</v>
      </c>
      <c r="C18" s="7">
        <v>0.27800000000000002</v>
      </c>
      <c r="D18" s="6">
        <v>425.9</v>
      </c>
      <c r="F18" s="4" t="s">
        <v>345</v>
      </c>
      <c r="G18" s="7">
        <v>0.27800000000000002</v>
      </c>
      <c r="H18" s="6">
        <v>425.9</v>
      </c>
    </row>
    <row r="19" spans="2:8" x14ac:dyDescent="0.2">
      <c r="B19" s="4" t="s">
        <v>350</v>
      </c>
      <c r="C19" s="7">
        <v>0.44800000000000001</v>
      </c>
      <c r="D19" s="6">
        <v>357.7</v>
      </c>
      <c r="F19" s="4" t="s">
        <v>350</v>
      </c>
      <c r="G19" s="7">
        <v>0.44800000000000001</v>
      </c>
      <c r="H19" s="6">
        <v>357.7</v>
      </c>
    </row>
    <row r="20" spans="2:8" x14ac:dyDescent="0.2">
      <c r="B20" s="4" t="s">
        <v>354</v>
      </c>
      <c r="C20" s="7">
        <v>0.48899999999999999</v>
      </c>
      <c r="D20" s="6">
        <v>425</v>
      </c>
      <c r="F20" s="4" t="s">
        <v>354</v>
      </c>
      <c r="G20" s="7">
        <v>0.48899999999999999</v>
      </c>
      <c r="H20" s="6">
        <v>425</v>
      </c>
    </row>
    <row r="21" spans="2:8" x14ac:dyDescent="0.2">
      <c r="B21" s="4" t="s">
        <v>357</v>
      </c>
      <c r="C21" s="7">
        <v>0.54600000000000004</v>
      </c>
      <c r="D21" s="6">
        <v>259.10000000000002</v>
      </c>
      <c r="F21" s="4" t="s">
        <v>357</v>
      </c>
      <c r="G21" s="7">
        <v>0.54600000000000004</v>
      </c>
      <c r="H21" s="6">
        <v>259.10000000000002</v>
      </c>
    </row>
    <row r="22" spans="2:8" x14ac:dyDescent="0.2">
      <c r="B22" s="4" t="s">
        <v>360</v>
      </c>
      <c r="C22" s="7">
        <v>0.53100000000000003</v>
      </c>
      <c r="D22" s="6">
        <v>639.4</v>
      </c>
      <c r="F22" s="4" t="s">
        <v>360</v>
      </c>
      <c r="G22" s="7">
        <v>0.53100000000000003</v>
      </c>
      <c r="H22" s="6">
        <v>639.4</v>
      </c>
    </row>
    <row r="23" spans="2:8" x14ac:dyDescent="0.2">
      <c r="B23" s="4" t="s">
        <v>364</v>
      </c>
      <c r="C23" s="7">
        <v>0.14699999999999999</v>
      </c>
      <c r="D23" s="6">
        <v>308.8</v>
      </c>
      <c r="F23" s="4" t="s">
        <v>364</v>
      </c>
      <c r="G23" s="7">
        <v>0.14699999999999999</v>
      </c>
      <c r="H23" s="6">
        <v>308.8</v>
      </c>
    </row>
    <row r="24" spans="2:8" x14ac:dyDescent="0.2">
      <c r="B24" s="4" t="s">
        <v>368</v>
      </c>
      <c r="C24" s="7">
        <v>0.30199999999999999</v>
      </c>
      <c r="D24" s="6">
        <v>399.9</v>
      </c>
      <c r="F24" s="4" t="s">
        <v>368</v>
      </c>
      <c r="G24" s="7">
        <v>0.30199999999999999</v>
      </c>
      <c r="H24" s="6">
        <v>399.9</v>
      </c>
    </row>
    <row r="25" spans="2:8" x14ac:dyDescent="0.2">
      <c r="B25" s="4" t="s">
        <v>373</v>
      </c>
      <c r="C25" s="7">
        <v>0.46800000000000003</v>
      </c>
      <c r="D25" s="6">
        <v>108.6</v>
      </c>
      <c r="F25" s="4" t="s">
        <v>373</v>
      </c>
      <c r="G25" s="7">
        <v>0.46800000000000003</v>
      </c>
      <c r="H25" s="6">
        <v>108.6</v>
      </c>
    </row>
    <row r="26" spans="2:8" x14ac:dyDescent="0.2">
      <c r="B26" s="4" t="s">
        <v>378</v>
      </c>
      <c r="C26" s="7">
        <v>0.40200000000000002</v>
      </c>
      <c r="D26" s="6">
        <v>478</v>
      </c>
      <c r="F26" s="4" t="s">
        <v>378</v>
      </c>
      <c r="G26" s="7">
        <v>0.40200000000000002</v>
      </c>
      <c r="H26" s="6">
        <v>478</v>
      </c>
    </row>
    <row r="27" spans="2:8" x14ac:dyDescent="0.2">
      <c r="B27" s="4" t="s">
        <v>382</v>
      </c>
      <c r="C27" s="7">
        <v>0.42799999999999999</v>
      </c>
      <c r="D27" s="6">
        <v>277.5</v>
      </c>
      <c r="F27" s="4" t="s">
        <v>382</v>
      </c>
      <c r="G27" s="7">
        <v>0.42799999999999999</v>
      </c>
      <c r="H27" s="6">
        <v>277.5</v>
      </c>
    </row>
    <row r="28" spans="2:8" x14ac:dyDescent="0.2">
      <c r="B28" s="4" t="s">
        <v>386</v>
      </c>
      <c r="C28" s="7">
        <v>0.48799999999999999</v>
      </c>
      <c r="D28" s="6">
        <v>542.70000000000005</v>
      </c>
      <c r="F28" s="4" t="s">
        <v>386</v>
      </c>
      <c r="G28" s="7">
        <v>0.48799999999999999</v>
      </c>
      <c r="H28" s="6">
        <v>542.70000000000005</v>
      </c>
    </row>
    <row r="29" spans="2:8" x14ac:dyDescent="0.2">
      <c r="B29" s="4" t="s">
        <v>390</v>
      </c>
      <c r="C29" s="7">
        <v>0.55800000000000005</v>
      </c>
      <c r="D29" s="6">
        <v>291.2</v>
      </c>
      <c r="F29" s="4" t="s">
        <v>390</v>
      </c>
      <c r="G29" s="7">
        <v>0.55800000000000005</v>
      </c>
      <c r="H29" s="6">
        <v>291.2</v>
      </c>
    </row>
    <row r="30" spans="2:8" x14ac:dyDescent="0.2">
      <c r="B30" s="4" t="s">
        <v>394</v>
      </c>
      <c r="C30" s="7">
        <v>0.66300000000000003</v>
      </c>
      <c r="D30" s="6">
        <v>469.8</v>
      </c>
      <c r="F30" s="4" t="s">
        <v>394</v>
      </c>
      <c r="G30" s="7">
        <v>0.66300000000000003</v>
      </c>
      <c r="H30" s="6">
        <v>469.8</v>
      </c>
    </row>
    <row r="31" spans="2:8" x14ac:dyDescent="0.2">
      <c r="B31" s="4" t="s">
        <v>398</v>
      </c>
      <c r="C31" s="7">
        <v>0.45800000000000002</v>
      </c>
      <c r="D31" s="6">
        <v>419.3</v>
      </c>
      <c r="F31" s="4" t="s">
        <v>398</v>
      </c>
      <c r="G31" s="7">
        <v>0.45800000000000002</v>
      </c>
      <c r="H31" s="6">
        <v>419.3</v>
      </c>
    </row>
    <row r="32" spans="2:8" x14ac:dyDescent="0.2">
      <c r="B32" s="4" t="s">
        <v>402</v>
      </c>
      <c r="C32" s="7">
        <v>0.55100000000000005</v>
      </c>
      <c r="D32" s="6">
        <v>329</v>
      </c>
      <c r="F32" s="4" t="s">
        <v>402</v>
      </c>
      <c r="G32" s="7">
        <v>0.55100000000000005</v>
      </c>
      <c r="H32" s="6">
        <v>329</v>
      </c>
    </row>
    <row r="33" spans="2:8" x14ac:dyDescent="0.2">
      <c r="B33" s="4" t="s">
        <v>406</v>
      </c>
      <c r="C33" s="7">
        <v>0.45200000000000001</v>
      </c>
      <c r="D33" s="6">
        <v>334.1</v>
      </c>
      <c r="F33" s="4" t="s">
        <v>406</v>
      </c>
      <c r="G33" s="7">
        <v>0.45200000000000001</v>
      </c>
      <c r="H33" s="6">
        <v>334.1</v>
      </c>
    </row>
    <row r="34" spans="2:8" x14ac:dyDescent="0.2">
      <c r="B34" s="4" t="s">
        <v>410</v>
      </c>
      <c r="C34" s="7">
        <v>0.41099999999999998</v>
      </c>
      <c r="D34" s="6">
        <v>146.4</v>
      </c>
      <c r="F34" s="4" t="s">
        <v>410</v>
      </c>
      <c r="G34" s="7">
        <v>0.41099999999999998</v>
      </c>
      <c r="H34" s="6">
        <v>146.4</v>
      </c>
    </row>
    <row r="35" spans="2:8" x14ac:dyDescent="0.2">
      <c r="B35" s="4" t="s">
        <v>415</v>
      </c>
      <c r="C35" s="7">
        <v>0.14699999999999999</v>
      </c>
      <c r="D35" s="6">
        <v>195.4</v>
      </c>
      <c r="F35" s="4" t="s">
        <v>415</v>
      </c>
      <c r="G35" s="7">
        <v>0.14699999999999999</v>
      </c>
      <c r="H35" s="6">
        <v>195.4</v>
      </c>
    </row>
    <row r="36" spans="2:8" x14ac:dyDescent="0.2">
      <c r="B36" s="4" t="s">
        <v>420</v>
      </c>
      <c r="C36" s="7">
        <v>0.46200000000000002</v>
      </c>
      <c r="D36" s="6">
        <v>778.3</v>
      </c>
      <c r="F36" s="4" t="s">
        <v>420</v>
      </c>
      <c r="G36" s="7">
        <v>0.46200000000000002</v>
      </c>
      <c r="H36" s="6">
        <v>778.3</v>
      </c>
    </row>
    <row r="37" spans="2:8" x14ac:dyDescent="0.2">
      <c r="B37" s="4" t="s">
        <v>424</v>
      </c>
      <c r="C37" s="7">
        <v>0.47299999999999998</v>
      </c>
      <c r="D37" s="6">
        <v>460.3</v>
      </c>
      <c r="F37" s="4" t="s">
        <v>424</v>
      </c>
      <c r="G37" s="7">
        <v>0.47299999999999998</v>
      </c>
      <c r="H37" s="6">
        <v>460.3</v>
      </c>
    </row>
    <row r="38" spans="2:8" x14ac:dyDescent="0.2">
      <c r="B38" s="4" t="s">
        <v>428</v>
      </c>
      <c r="C38" s="7">
        <v>0.19900000000000001</v>
      </c>
      <c r="D38" s="6">
        <v>363.8</v>
      </c>
      <c r="F38" s="4" t="s">
        <v>428</v>
      </c>
      <c r="G38" s="7">
        <v>0.19900000000000001</v>
      </c>
      <c r="H38" s="6">
        <v>363.8</v>
      </c>
    </row>
    <row r="39" spans="2:8" x14ac:dyDescent="0.2">
      <c r="B39" s="4" t="s">
        <v>433</v>
      </c>
      <c r="C39" s="7">
        <v>0.4</v>
      </c>
      <c r="D39" s="6">
        <v>308.8</v>
      </c>
      <c r="F39" s="4" t="s">
        <v>433</v>
      </c>
      <c r="G39" s="7">
        <v>0.4</v>
      </c>
      <c r="H39" s="6">
        <v>308.8</v>
      </c>
    </row>
    <row r="40" spans="2:8" x14ac:dyDescent="0.2">
      <c r="B40" s="4" t="s">
        <v>437</v>
      </c>
      <c r="C40" s="7">
        <v>0.54700000000000004</v>
      </c>
      <c r="D40" s="6">
        <v>458.6</v>
      </c>
      <c r="F40" s="4" t="s">
        <v>437</v>
      </c>
      <c r="G40" s="7">
        <v>0.54700000000000004</v>
      </c>
      <c r="H40" s="6">
        <v>458.6</v>
      </c>
    </row>
    <row r="41" spans="2:8" x14ac:dyDescent="0.2">
      <c r="B41" s="4" t="s">
        <v>441</v>
      </c>
      <c r="C41" s="7">
        <v>0.50800000000000001</v>
      </c>
      <c r="D41" s="6">
        <v>291.89999999999998</v>
      </c>
      <c r="F41" s="4" t="s">
        <v>441</v>
      </c>
      <c r="G41" s="7">
        <v>0.50800000000000001</v>
      </c>
      <c r="H41" s="6">
        <v>291.89999999999998</v>
      </c>
    </row>
    <row r="42" spans="2:8" x14ac:dyDescent="0.2">
      <c r="B42" s="4" t="s">
        <v>445</v>
      </c>
      <c r="C42" s="7">
        <v>0.40699999999999997</v>
      </c>
      <c r="D42" s="6">
        <v>389.5</v>
      </c>
      <c r="F42" s="4" t="s">
        <v>445</v>
      </c>
      <c r="G42" s="7">
        <v>0.40699999999999997</v>
      </c>
      <c r="H42" s="6">
        <v>389.5</v>
      </c>
    </row>
    <row r="43" spans="2:8" x14ac:dyDescent="0.2">
      <c r="B43" s="4" t="s">
        <v>449</v>
      </c>
      <c r="C43" s="7">
        <v>0.14799999999999999</v>
      </c>
      <c r="D43" s="6">
        <v>230.8</v>
      </c>
      <c r="F43" s="4" t="s">
        <v>449</v>
      </c>
      <c r="G43" s="7">
        <v>0.14799999999999999</v>
      </c>
      <c r="H43" s="6">
        <v>230.8</v>
      </c>
    </row>
    <row r="44" spans="2:8" x14ac:dyDescent="0.2">
      <c r="B44" s="4" t="s">
        <v>453</v>
      </c>
      <c r="C44" s="7">
        <v>0.49399999999999999</v>
      </c>
      <c r="D44" s="6">
        <v>530.70000000000005</v>
      </c>
      <c r="F44" s="4" t="s">
        <v>453</v>
      </c>
      <c r="G44" s="7">
        <v>0.49399999999999999</v>
      </c>
      <c r="H44" s="6">
        <v>530.70000000000005</v>
      </c>
    </row>
    <row r="45" spans="2:8" x14ac:dyDescent="0.2">
      <c r="B45" s="4" t="s">
        <v>457</v>
      </c>
      <c r="C45" s="7">
        <v>0.55300000000000005</v>
      </c>
      <c r="D45" s="6">
        <v>501.4</v>
      </c>
      <c r="F45" s="4" t="s">
        <v>457</v>
      </c>
      <c r="G45" s="7">
        <v>0.55300000000000005</v>
      </c>
      <c r="H45" s="6">
        <v>501.4</v>
      </c>
    </row>
    <row r="46" spans="2:8" x14ac:dyDescent="0.2">
      <c r="B46" s="4" t="s">
        <v>461</v>
      </c>
      <c r="C46" s="7">
        <v>0.51600000000000001</v>
      </c>
      <c r="D46" s="6">
        <v>672.7</v>
      </c>
      <c r="F46" s="4" t="s">
        <v>461</v>
      </c>
      <c r="G46" s="7">
        <v>0.51600000000000001</v>
      </c>
      <c r="H46" s="6">
        <v>672.7</v>
      </c>
    </row>
    <row r="47" spans="2:8" x14ac:dyDescent="0.2">
      <c r="B47" s="4" t="s">
        <v>465</v>
      </c>
      <c r="C47" s="7">
        <v>0.45700000000000002</v>
      </c>
      <c r="D47" s="6">
        <v>446.5</v>
      </c>
      <c r="F47" s="4" t="s">
        <v>465</v>
      </c>
      <c r="G47" s="7">
        <v>0.45700000000000002</v>
      </c>
      <c r="H47" s="6">
        <v>446.5</v>
      </c>
    </row>
    <row r="48" spans="2:8" x14ac:dyDescent="0.2">
      <c r="B48" s="4" t="s">
        <v>470</v>
      </c>
      <c r="C48" s="7">
        <v>0.46800000000000003</v>
      </c>
      <c r="D48" s="6">
        <v>260.7</v>
      </c>
      <c r="F48" s="4" t="s">
        <v>470</v>
      </c>
      <c r="G48" s="7">
        <v>0.46800000000000003</v>
      </c>
      <c r="H48" s="6">
        <v>260.7</v>
      </c>
    </row>
    <row r="49" spans="2:9" x14ac:dyDescent="0.2">
      <c r="B49" s="4" t="s">
        <v>474</v>
      </c>
      <c r="C49" s="7">
        <v>0.44600000000000001</v>
      </c>
      <c r="D49" s="6">
        <v>208</v>
      </c>
      <c r="F49" s="4" t="s">
        <v>474</v>
      </c>
      <c r="G49" s="7">
        <v>0.44600000000000001</v>
      </c>
      <c r="H49" s="6">
        <v>208</v>
      </c>
    </row>
    <row r="50" spans="2:9" x14ac:dyDescent="0.2">
      <c r="B50" s="4" t="s">
        <v>479</v>
      </c>
      <c r="C50" s="7">
        <v>0.505</v>
      </c>
      <c r="D50" s="6">
        <v>173.4</v>
      </c>
      <c r="F50" s="4" t="s">
        <v>479</v>
      </c>
      <c r="G50" s="7">
        <v>0.505</v>
      </c>
      <c r="H50" s="6">
        <v>173.4</v>
      </c>
    </row>
    <row r="51" spans="2:9" x14ac:dyDescent="0.2">
      <c r="B51" s="4" t="s">
        <v>483</v>
      </c>
      <c r="C51" s="7">
        <v>0.42099999999999999</v>
      </c>
      <c r="D51" s="6">
        <v>293.7</v>
      </c>
      <c r="F51" s="4" t="s">
        <v>483</v>
      </c>
      <c r="G51" s="7">
        <v>0.42099999999999999</v>
      </c>
      <c r="H51" s="6">
        <v>293.7</v>
      </c>
    </row>
    <row r="52" spans="2:9" x14ac:dyDescent="0.2">
      <c r="B52" s="4" t="s">
        <v>487</v>
      </c>
      <c r="C52" s="7">
        <v>0.45300000000000001</v>
      </c>
      <c r="D52" s="6">
        <v>323.39999999999998</v>
      </c>
      <c r="F52" s="4" t="s">
        <v>487</v>
      </c>
      <c r="G52" s="7">
        <v>0.45300000000000001</v>
      </c>
      <c r="H52" s="6">
        <v>323.39999999999998</v>
      </c>
    </row>
    <row r="53" spans="2:9" x14ac:dyDescent="0.2">
      <c r="B53" s="4" t="s">
        <v>491</v>
      </c>
      <c r="C53" s="7">
        <v>0.58499999999999996</v>
      </c>
      <c r="D53" s="6">
        <v>355.9</v>
      </c>
      <c r="F53" s="4" t="s">
        <v>491</v>
      </c>
      <c r="G53" s="7">
        <v>0.58499999999999996</v>
      </c>
      <c r="H53" s="6">
        <v>355.9</v>
      </c>
    </row>
    <row r="54" spans="2:9" x14ac:dyDescent="0.2">
      <c r="B54" s="4" t="s">
        <v>494</v>
      </c>
      <c r="C54" s="7">
        <v>0.66200000000000003</v>
      </c>
      <c r="D54" s="6">
        <v>234.2</v>
      </c>
      <c r="F54" s="4" t="s">
        <v>494</v>
      </c>
      <c r="G54" s="7">
        <v>0.66200000000000003</v>
      </c>
      <c r="H54" s="6">
        <v>234.2</v>
      </c>
    </row>
    <row r="55" spans="2:9" x14ac:dyDescent="0.2">
      <c r="B55" s="4" t="s">
        <v>497</v>
      </c>
      <c r="C55" s="7">
        <v>22.051000000000002</v>
      </c>
      <c r="D55" s="6">
        <v>19371.100000000006</v>
      </c>
    </row>
    <row r="63" spans="2:9" x14ac:dyDescent="0.2">
      <c r="B63" s="3" t="s">
        <v>496</v>
      </c>
      <c r="C63" t="s">
        <v>498</v>
      </c>
      <c r="D63" t="s">
        <v>503</v>
      </c>
      <c r="G63" s="5" t="s">
        <v>498</v>
      </c>
      <c r="H63" s="5" t="s">
        <v>503</v>
      </c>
      <c r="I63" t="s">
        <v>504</v>
      </c>
    </row>
    <row r="64" spans="2:9" x14ac:dyDescent="0.2">
      <c r="B64" s="4" t="s">
        <v>251</v>
      </c>
      <c r="C64" s="7">
        <v>0.64500000000000002</v>
      </c>
      <c r="D64" s="6">
        <v>23.5</v>
      </c>
      <c r="G64" s="7">
        <v>0.64500000000000002</v>
      </c>
      <c r="H64" s="6">
        <v>23.5</v>
      </c>
      <c r="I64" s="8">
        <f>PEARSON(G64:G113,H64:H113)</f>
        <v>0.79401728963134999</v>
      </c>
    </row>
    <row r="65" spans="2:8" x14ac:dyDescent="0.2">
      <c r="B65" s="4" t="s">
        <v>269</v>
      </c>
      <c r="C65" s="7">
        <v>0.55500000000000005</v>
      </c>
      <c r="D65" s="6">
        <v>23.6</v>
      </c>
      <c r="G65" s="7">
        <v>0.55500000000000005</v>
      </c>
      <c r="H65" s="6">
        <v>23.6</v>
      </c>
    </row>
    <row r="66" spans="2:8" x14ac:dyDescent="0.2">
      <c r="B66" s="4" t="s">
        <v>282</v>
      </c>
      <c r="C66" s="7">
        <v>0.57199999999999995</v>
      </c>
      <c r="D66" s="6">
        <v>22.6</v>
      </c>
      <c r="G66" s="7">
        <v>0.57199999999999995</v>
      </c>
      <c r="H66" s="6">
        <v>22.6</v>
      </c>
    </row>
    <row r="67" spans="2:8" x14ac:dyDescent="0.2">
      <c r="B67" s="4" t="s">
        <v>290</v>
      </c>
      <c r="C67" s="7">
        <v>0.46300000000000002</v>
      </c>
      <c r="D67" s="6">
        <v>16.7</v>
      </c>
      <c r="G67" s="7">
        <v>0.46300000000000002</v>
      </c>
      <c r="H67" s="6">
        <v>16.7</v>
      </c>
    </row>
    <row r="68" spans="2:8" x14ac:dyDescent="0.2">
      <c r="B68" s="4" t="s">
        <v>296</v>
      </c>
      <c r="C68" s="7">
        <v>0.28299999999999997</v>
      </c>
      <c r="D68" s="6">
        <v>8.5</v>
      </c>
      <c r="G68" s="7">
        <v>0.28299999999999997</v>
      </c>
      <c r="H68" s="6">
        <v>8.5</v>
      </c>
    </row>
    <row r="69" spans="2:8" x14ac:dyDescent="0.2">
      <c r="B69" s="4" t="s">
        <v>305</v>
      </c>
      <c r="C69" s="7">
        <v>0.45100000000000001</v>
      </c>
      <c r="D69" s="6">
        <v>15.4</v>
      </c>
      <c r="G69" s="7">
        <v>0.45100000000000001</v>
      </c>
      <c r="H69" s="6">
        <v>15.4</v>
      </c>
    </row>
    <row r="70" spans="2:8" x14ac:dyDescent="0.2">
      <c r="B70" s="4" t="s">
        <v>311</v>
      </c>
      <c r="C70" s="7">
        <v>0.23599999999999999</v>
      </c>
      <c r="D70" s="6">
        <v>6</v>
      </c>
      <c r="G70" s="7">
        <v>0.23599999999999999</v>
      </c>
      <c r="H70" s="6">
        <v>6</v>
      </c>
    </row>
    <row r="71" spans="2:8" x14ac:dyDescent="0.2">
      <c r="B71" s="4" t="s">
        <v>316</v>
      </c>
      <c r="C71" s="7">
        <v>0.34399999999999997</v>
      </c>
      <c r="D71" s="6">
        <v>14.4</v>
      </c>
      <c r="G71" s="7">
        <v>0.34399999999999997</v>
      </c>
      <c r="H71" s="6">
        <v>14.4</v>
      </c>
    </row>
    <row r="72" spans="2:8" x14ac:dyDescent="0.2">
      <c r="B72" s="4" t="s">
        <v>320</v>
      </c>
      <c r="C72" s="7">
        <v>0.35299999999999998</v>
      </c>
      <c r="D72" s="6">
        <v>13.7</v>
      </c>
      <c r="G72" s="7">
        <v>0.35299999999999998</v>
      </c>
      <c r="H72" s="6">
        <v>13.7</v>
      </c>
    </row>
    <row r="73" spans="2:8" x14ac:dyDescent="0.2">
      <c r="B73" s="4" t="s">
        <v>325</v>
      </c>
      <c r="C73" s="7">
        <v>0.49199999999999999</v>
      </c>
      <c r="D73" s="6">
        <v>17.7</v>
      </c>
      <c r="G73" s="7">
        <v>0.49199999999999999</v>
      </c>
      <c r="H73" s="6">
        <v>17.7</v>
      </c>
    </row>
    <row r="74" spans="2:8" x14ac:dyDescent="0.2">
      <c r="B74" s="4" t="s">
        <v>329</v>
      </c>
      <c r="C74" s="7">
        <v>0.14899999999999999</v>
      </c>
      <c r="D74" s="6">
        <v>3.4</v>
      </c>
      <c r="G74" s="7">
        <v>0.14899999999999999</v>
      </c>
      <c r="H74" s="6">
        <v>3.4</v>
      </c>
    </row>
    <row r="75" spans="2:8" x14ac:dyDescent="0.2">
      <c r="B75" s="4" t="s">
        <v>336</v>
      </c>
      <c r="C75" s="7">
        <v>0.436</v>
      </c>
      <c r="D75" s="6">
        <v>11.2</v>
      </c>
      <c r="G75" s="7">
        <v>0.436</v>
      </c>
      <c r="H75" s="6">
        <v>11.2</v>
      </c>
    </row>
    <row r="76" spans="2:8" x14ac:dyDescent="0.2">
      <c r="B76" s="4" t="s">
        <v>341</v>
      </c>
      <c r="C76" s="7">
        <v>0.60099999999999998</v>
      </c>
      <c r="D76" s="6">
        <v>17.600000000000001</v>
      </c>
      <c r="G76" s="7">
        <v>0.60099999999999998</v>
      </c>
      <c r="H76" s="6">
        <v>17.600000000000001</v>
      </c>
    </row>
    <row r="77" spans="2:8" x14ac:dyDescent="0.2">
      <c r="B77" s="4" t="s">
        <v>345</v>
      </c>
      <c r="C77" s="7">
        <v>0.27800000000000002</v>
      </c>
      <c r="D77" s="6">
        <v>14.1</v>
      </c>
      <c r="G77" s="7">
        <v>0.27800000000000002</v>
      </c>
      <c r="H77" s="6">
        <v>14.1</v>
      </c>
    </row>
    <row r="78" spans="2:8" x14ac:dyDescent="0.2">
      <c r="B78" s="4" t="s">
        <v>350</v>
      </c>
      <c r="C78" s="7">
        <v>0.44800000000000001</v>
      </c>
      <c r="D78" s="6">
        <v>17.3</v>
      </c>
      <c r="G78" s="7">
        <v>0.44800000000000001</v>
      </c>
      <c r="H78" s="6">
        <v>17.3</v>
      </c>
    </row>
    <row r="79" spans="2:8" x14ac:dyDescent="0.2">
      <c r="B79" s="4" t="s">
        <v>354</v>
      </c>
      <c r="C79" s="7">
        <v>0.48899999999999999</v>
      </c>
      <c r="D79" s="6">
        <v>16.899999999999999</v>
      </c>
      <c r="G79" s="7">
        <v>0.48899999999999999</v>
      </c>
      <c r="H79" s="6">
        <v>16.899999999999999</v>
      </c>
    </row>
    <row r="80" spans="2:8" x14ac:dyDescent="0.2">
      <c r="B80" s="4" t="s">
        <v>357</v>
      </c>
      <c r="C80" s="7">
        <v>0.54600000000000004</v>
      </c>
      <c r="D80" s="6">
        <v>20.100000000000001</v>
      </c>
      <c r="G80" s="7">
        <v>0.54600000000000004</v>
      </c>
      <c r="H80" s="6">
        <v>20.100000000000001</v>
      </c>
    </row>
    <row r="81" spans="2:8" x14ac:dyDescent="0.2">
      <c r="B81" s="4" t="s">
        <v>360</v>
      </c>
      <c r="C81" s="7">
        <v>0.53100000000000003</v>
      </c>
      <c r="D81" s="6">
        <v>26.3</v>
      </c>
      <c r="G81" s="7">
        <v>0.53100000000000003</v>
      </c>
      <c r="H81" s="6">
        <v>26.3</v>
      </c>
    </row>
    <row r="82" spans="2:8" x14ac:dyDescent="0.2">
      <c r="B82" s="4" t="s">
        <v>364</v>
      </c>
      <c r="C82" s="7">
        <v>0.14699999999999999</v>
      </c>
      <c r="D82" s="6">
        <v>3.7</v>
      </c>
      <c r="G82" s="7">
        <v>0.14699999999999999</v>
      </c>
      <c r="H82" s="6">
        <v>3.7</v>
      </c>
    </row>
    <row r="83" spans="2:8" x14ac:dyDescent="0.2">
      <c r="B83" s="4" t="s">
        <v>368</v>
      </c>
      <c r="C83" s="7">
        <v>0.30199999999999999</v>
      </c>
      <c r="D83" s="6">
        <v>13.5</v>
      </c>
      <c r="G83" s="7">
        <v>0.30199999999999999</v>
      </c>
      <c r="H83" s="6">
        <v>13.5</v>
      </c>
    </row>
    <row r="84" spans="2:8" x14ac:dyDescent="0.2">
      <c r="B84" s="4" t="s">
        <v>373</v>
      </c>
      <c r="C84" s="7">
        <v>0.46800000000000003</v>
      </c>
      <c r="D84" s="6">
        <v>10.4</v>
      </c>
      <c r="G84" s="7">
        <v>0.46800000000000003</v>
      </c>
      <c r="H84" s="6">
        <v>10.4</v>
      </c>
    </row>
    <row r="85" spans="2:8" x14ac:dyDescent="0.2">
      <c r="B85" s="4" t="s">
        <v>378</v>
      </c>
      <c r="C85" s="7">
        <v>0.40200000000000002</v>
      </c>
      <c r="D85" s="6">
        <v>14.6</v>
      </c>
      <c r="G85" s="7">
        <v>0.40200000000000002</v>
      </c>
      <c r="H85" s="6">
        <v>14.6</v>
      </c>
    </row>
    <row r="86" spans="2:8" x14ac:dyDescent="0.2">
      <c r="B86" s="4" t="s">
        <v>382</v>
      </c>
      <c r="C86" s="7">
        <v>0.42799999999999999</v>
      </c>
      <c r="D86" s="6">
        <v>8.9</v>
      </c>
      <c r="G86" s="7">
        <v>0.42799999999999999</v>
      </c>
      <c r="H86" s="6">
        <v>8.9</v>
      </c>
    </row>
    <row r="87" spans="2:8" x14ac:dyDescent="0.2">
      <c r="B87" s="4" t="s">
        <v>386</v>
      </c>
      <c r="C87" s="7">
        <v>0.48799999999999999</v>
      </c>
      <c r="D87" s="6">
        <v>23.9</v>
      </c>
      <c r="G87" s="7">
        <v>0.48799999999999999</v>
      </c>
      <c r="H87" s="6">
        <v>23.9</v>
      </c>
    </row>
    <row r="88" spans="2:8" x14ac:dyDescent="0.2">
      <c r="B88" s="4" t="s">
        <v>390</v>
      </c>
      <c r="C88" s="7">
        <v>0.55800000000000005</v>
      </c>
      <c r="D88" s="6">
        <v>28.6</v>
      </c>
      <c r="G88" s="7">
        <v>0.55800000000000005</v>
      </c>
      <c r="H88" s="6">
        <v>28.6</v>
      </c>
    </row>
    <row r="89" spans="2:8" x14ac:dyDescent="0.2">
      <c r="B89" s="4" t="s">
        <v>394</v>
      </c>
      <c r="C89" s="7">
        <v>0.66300000000000003</v>
      </c>
      <c r="D89" s="6">
        <v>20.9</v>
      </c>
      <c r="G89" s="7">
        <v>0.66300000000000003</v>
      </c>
      <c r="H89" s="6">
        <v>20.9</v>
      </c>
    </row>
    <row r="90" spans="2:8" x14ac:dyDescent="0.2">
      <c r="B90" s="4" t="s">
        <v>398</v>
      </c>
      <c r="C90" s="7">
        <v>0.45800000000000002</v>
      </c>
      <c r="D90" s="6">
        <v>16</v>
      </c>
      <c r="G90" s="7">
        <v>0.45800000000000002</v>
      </c>
      <c r="H90" s="6">
        <v>16</v>
      </c>
    </row>
    <row r="91" spans="2:8" x14ac:dyDescent="0.2">
      <c r="B91" s="4" t="s">
        <v>402</v>
      </c>
      <c r="C91" s="7">
        <v>0.55100000000000005</v>
      </c>
      <c r="D91" s="6">
        <v>13.8</v>
      </c>
      <c r="G91" s="7">
        <v>0.55100000000000005</v>
      </c>
      <c r="H91" s="6">
        <v>13.8</v>
      </c>
    </row>
    <row r="92" spans="2:8" x14ac:dyDescent="0.2">
      <c r="B92" s="4" t="s">
        <v>406</v>
      </c>
      <c r="C92" s="7">
        <v>0.45200000000000001</v>
      </c>
      <c r="D92" s="6">
        <v>10.1</v>
      </c>
      <c r="G92" s="7">
        <v>0.45200000000000001</v>
      </c>
      <c r="H92" s="6">
        <v>10.1</v>
      </c>
    </row>
    <row r="93" spans="2:8" x14ac:dyDescent="0.2">
      <c r="B93" s="4" t="s">
        <v>410</v>
      </c>
      <c r="C93" s="7">
        <v>0.41099999999999998</v>
      </c>
      <c r="D93" s="6">
        <v>8.9</v>
      </c>
      <c r="G93" s="7">
        <v>0.41099999999999998</v>
      </c>
      <c r="H93" s="6">
        <v>8.9</v>
      </c>
    </row>
    <row r="94" spans="2:8" x14ac:dyDescent="0.2">
      <c r="B94" s="4" t="s">
        <v>415</v>
      </c>
      <c r="C94" s="7">
        <v>0.14699999999999999</v>
      </c>
      <c r="D94" s="6">
        <v>5</v>
      </c>
      <c r="G94" s="7">
        <v>0.14699999999999999</v>
      </c>
      <c r="H94" s="6">
        <v>5</v>
      </c>
    </row>
    <row r="95" spans="2:8" x14ac:dyDescent="0.2">
      <c r="B95" s="4" t="s">
        <v>420</v>
      </c>
      <c r="C95" s="7">
        <v>0.46200000000000002</v>
      </c>
      <c r="D95" s="6">
        <v>22.7</v>
      </c>
      <c r="G95" s="7">
        <v>0.46200000000000002</v>
      </c>
      <c r="H95" s="6">
        <v>22.7</v>
      </c>
    </row>
    <row r="96" spans="2:8" x14ac:dyDescent="0.2">
      <c r="B96" s="4" t="s">
        <v>424</v>
      </c>
      <c r="C96" s="7">
        <v>0.47299999999999998</v>
      </c>
      <c r="D96" s="6">
        <v>17</v>
      </c>
      <c r="G96" s="7">
        <v>0.47299999999999998</v>
      </c>
      <c r="H96" s="6">
        <v>17</v>
      </c>
    </row>
    <row r="97" spans="2:8" x14ac:dyDescent="0.2">
      <c r="B97" s="4" t="s">
        <v>428</v>
      </c>
      <c r="C97" s="7">
        <v>0.19900000000000001</v>
      </c>
      <c r="D97" s="6">
        <v>5.3</v>
      </c>
      <c r="G97" s="7">
        <v>0.19900000000000001</v>
      </c>
      <c r="H97" s="6">
        <v>5.3</v>
      </c>
    </row>
    <row r="98" spans="2:8" x14ac:dyDescent="0.2">
      <c r="B98" s="4" t="s">
        <v>433</v>
      </c>
      <c r="C98" s="7">
        <v>0.4</v>
      </c>
      <c r="D98" s="6">
        <v>15.2</v>
      </c>
      <c r="G98" s="7">
        <v>0.4</v>
      </c>
      <c r="H98" s="6">
        <v>15.2</v>
      </c>
    </row>
    <row r="99" spans="2:8" x14ac:dyDescent="0.2">
      <c r="B99" s="4" t="s">
        <v>437</v>
      </c>
      <c r="C99" s="7">
        <v>0.54700000000000004</v>
      </c>
      <c r="D99" s="6">
        <v>20.7</v>
      </c>
      <c r="G99" s="7">
        <v>0.54700000000000004</v>
      </c>
      <c r="H99" s="6">
        <v>20.7</v>
      </c>
    </row>
    <row r="100" spans="2:8" x14ac:dyDescent="0.2">
      <c r="B100" s="4" t="s">
        <v>441</v>
      </c>
      <c r="C100" s="7">
        <v>0.50800000000000001</v>
      </c>
      <c r="D100" s="6">
        <v>13</v>
      </c>
      <c r="G100" s="7">
        <v>0.50800000000000001</v>
      </c>
      <c r="H100" s="6">
        <v>13</v>
      </c>
    </row>
    <row r="101" spans="2:8" x14ac:dyDescent="0.2">
      <c r="B101" s="4" t="s">
        <v>445</v>
      </c>
      <c r="C101" s="7">
        <v>0.40699999999999997</v>
      </c>
      <c r="D101" s="6">
        <v>13.6</v>
      </c>
      <c r="G101" s="7">
        <v>0.40699999999999997</v>
      </c>
      <c r="H101" s="6">
        <v>13.6</v>
      </c>
    </row>
    <row r="102" spans="2:8" x14ac:dyDescent="0.2">
      <c r="B102" s="4" t="s">
        <v>449</v>
      </c>
      <c r="C102" s="7">
        <v>0.14799999999999999</v>
      </c>
      <c r="D102" s="6">
        <v>5.0999999999999996</v>
      </c>
      <c r="G102" s="7">
        <v>0.14799999999999999</v>
      </c>
      <c r="H102" s="6">
        <v>5.0999999999999996</v>
      </c>
    </row>
    <row r="103" spans="2:8" x14ac:dyDescent="0.2">
      <c r="B103" s="4" t="s">
        <v>453</v>
      </c>
      <c r="C103" s="7">
        <v>0.49399999999999999</v>
      </c>
      <c r="D103" s="6">
        <v>22</v>
      </c>
      <c r="G103" s="7">
        <v>0.49399999999999999</v>
      </c>
      <c r="H103" s="6">
        <v>22</v>
      </c>
    </row>
    <row r="104" spans="2:8" x14ac:dyDescent="0.2">
      <c r="B104" s="4" t="s">
        <v>457</v>
      </c>
      <c r="C104" s="7">
        <v>0.55300000000000005</v>
      </c>
      <c r="D104" s="6">
        <v>13.6</v>
      </c>
      <c r="G104" s="7">
        <v>0.55300000000000005</v>
      </c>
      <c r="H104" s="6">
        <v>13.6</v>
      </c>
    </row>
    <row r="105" spans="2:8" x14ac:dyDescent="0.2">
      <c r="B105" s="4" t="s">
        <v>461</v>
      </c>
      <c r="C105" s="7">
        <v>0.51600000000000001</v>
      </c>
      <c r="D105" s="6">
        <v>21.3</v>
      </c>
      <c r="G105" s="7">
        <v>0.51600000000000001</v>
      </c>
      <c r="H105" s="6">
        <v>21.3</v>
      </c>
    </row>
    <row r="106" spans="2:8" x14ac:dyDescent="0.2">
      <c r="B106" s="4" t="s">
        <v>465</v>
      </c>
      <c r="C106" s="7">
        <v>0.45700000000000002</v>
      </c>
      <c r="D106" s="6">
        <v>14.2</v>
      </c>
      <c r="G106" s="7">
        <v>0.45700000000000002</v>
      </c>
      <c r="H106" s="6">
        <v>14.2</v>
      </c>
    </row>
    <row r="107" spans="2:8" x14ac:dyDescent="0.2">
      <c r="B107" s="4" t="s">
        <v>470</v>
      </c>
      <c r="C107" s="7">
        <v>0.46800000000000003</v>
      </c>
      <c r="D107" s="6">
        <v>13.6</v>
      </c>
      <c r="G107" s="7">
        <v>0.46800000000000003</v>
      </c>
      <c r="H107" s="6">
        <v>13.6</v>
      </c>
    </row>
    <row r="108" spans="2:8" x14ac:dyDescent="0.2">
      <c r="B108" s="4" t="s">
        <v>474</v>
      </c>
      <c r="C108" s="7">
        <v>0.44600000000000001</v>
      </c>
      <c r="D108" s="6">
        <v>13.4</v>
      </c>
      <c r="G108" s="7">
        <v>0.44600000000000001</v>
      </c>
      <c r="H108" s="6">
        <v>13.4</v>
      </c>
    </row>
    <row r="109" spans="2:8" x14ac:dyDescent="0.2">
      <c r="B109" s="4" t="s">
        <v>479</v>
      </c>
      <c r="C109" s="7">
        <v>0.505</v>
      </c>
      <c r="D109" s="6">
        <v>11.6</v>
      </c>
      <c r="G109" s="7">
        <v>0.505</v>
      </c>
      <c r="H109" s="6">
        <v>11.6</v>
      </c>
    </row>
    <row r="110" spans="2:8" x14ac:dyDescent="0.2">
      <c r="B110" s="4" t="s">
        <v>483</v>
      </c>
      <c r="C110" s="7">
        <v>0.42099999999999999</v>
      </c>
      <c r="D110" s="6">
        <v>10.9</v>
      </c>
      <c r="G110" s="7">
        <v>0.42099999999999999</v>
      </c>
      <c r="H110" s="6">
        <v>10.9</v>
      </c>
    </row>
    <row r="111" spans="2:8" x14ac:dyDescent="0.2">
      <c r="B111" s="4" t="s">
        <v>487</v>
      </c>
      <c r="C111" s="7">
        <v>0.45300000000000001</v>
      </c>
      <c r="D111" s="6">
        <v>12.2</v>
      </c>
      <c r="G111" s="7">
        <v>0.45300000000000001</v>
      </c>
      <c r="H111" s="6">
        <v>12.2</v>
      </c>
    </row>
    <row r="112" spans="2:8" x14ac:dyDescent="0.2">
      <c r="B112" s="4" t="s">
        <v>491</v>
      </c>
      <c r="C112" s="7">
        <v>0.58499999999999996</v>
      </c>
      <c r="D112" s="6">
        <v>18.100000000000001</v>
      </c>
      <c r="G112" s="7">
        <v>0.58499999999999996</v>
      </c>
      <c r="H112" s="6">
        <v>18.100000000000001</v>
      </c>
    </row>
    <row r="113" spans="2:8" x14ac:dyDescent="0.2">
      <c r="B113" s="4" t="s">
        <v>494</v>
      </c>
      <c r="C113" s="7">
        <v>0.66200000000000003</v>
      </c>
      <c r="D113" s="6">
        <v>25.9</v>
      </c>
      <c r="G113" s="7">
        <v>0.66200000000000003</v>
      </c>
      <c r="H113" s="6">
        <v>25.9</v>
      </c>
    </row>
    <row r="114" spans="2:8" x14ac:dyDescent="0.2">
      <c r="B114" s="4" t="s">
        <v>497</v>
      </c>
      <c r="C114" s="7">
        <v>22.051000000000002</v>
      </c>
      <c r="D114" s="6">
        <v>756.70000000000016</v>
      </c>
    </row>
  </sheetData>
  <conditionalFormatting pivot="1" sqref="C5:C54">
    <cfRule type="top10" dxfId="7" priority="8" rank="10"/>
  </conditionalFormatting>
  <conditionalFormatting pivot="1" sqref="D5:D54">
    <cfRule type="top10" dxfId="6" priority="7" rank="10"/>
  </conditionalFormatting>
  <conditionalFormatting sqref="G5:G54">
    <cfRule type="top10" dxfId="5" priority="6" rank="10"/>
  </conditionalFormatting>
  <conditionalFormatting sqref="H5:H54">
    <cfRule type="top10" dxfId="4" priority="5" rank="10"/>
  </conditionalFormatting>
  <conditionalFormatting pivot="1" sqref="C64:D113">
    <cfRule type="top10" dxfId="3" priority="4" rank="10"/>
  </conditionalFormatting>
  <conditionalFormatting pivot="1" sqref="C64:C113">
    <cfRule type="top10" dxfId="2" priority="3" rank="10"/>
  </conditionalFormatting>
  <conditionalFormatting sqref="G64:H113">
    <cfRule type="top10" dxfId="1" priority="2" rank="10"/>
  </conditionalFormatting>
  <conditionalFormatting sqref="G64:G113">
    <cfRule type="top10" dxfId="0" priority="1" rank="10"/>
  </conditionalFormatting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9" workbookViewId="0">
      <selection activeCell="I36" sqref="I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working</vt:lpstr>
      <vt:lpstr>pivotTables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Raby</dc:creator>
  <cp:lastModifiedBy>Jeremy Raby</cp:lastModifiedBy>
  <dcterms:created xsi:type="dcterms:W3CDTF">2023-05-02T21:07:30Z</dcterms:created>
  <dcterms:modified xsi:type="dcterms:W3CDTF">2023-05-02T22:50:44Z</dcterms:modified>
</cp:coreProperties>
</file>