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<sst xmlns="http://schemas.openxmlformats.org/spreadsheetml/2006/main" count="4466" uniqueCount="1144">
  <si>
    <t>Gene</t>
  </si>
  <si>
    <t>Xobs</t>
  </si>
  <si>
    <t>ORF_Info</t>
  </si>
  <si>
    <t>Arith</t>
  </si>
  <si>
    <t>Geom</t>
  </si>
  <si>
    <t>Harm</t>
  </si>
  <si>
    <t>diff</t>
  </si>
  <si>
    <t>absdif</t>
  </si>
  <si>
    <t>covariance</t>
  </si>
  <si>
    <t>variance</t>
  </si>
  <si>
    <t>YAL010C</t>
  </si>
  <si>
    <t>Mean&lt;Xobs</t>
  </si>
  <si>
    <t>Avg(M1-xobs)</t>
  </si>
  <si>
    <t>YAL011W</t>
  </si>
  <si>
    <t>Mean&gt;Xobs</t>
  </si>
  <si>
    <t>avg(|M1 – xobs|)</t>
  </si>
  <si>
    <t>YAL015C</t>
  </si>
  <si>
    <t>YAL025C</t>
  </si>
  <si>
    <t>Avg(xobs)</t>
  </si>
  <si>
    <t>YAL030W</t>
  </si>
  <si>
    <t>YAL034C</t>
  </si>
  <si>
    <t>YAL034WA</t>
  </si>
  <si>
    <t>YAL037W</t>
  </si>
  <si>
    <t>YAL038W</t>
  </si>
  <si>
    <t>Avg(harm-xobs)</t>
  </si>
  <si>
    <t>YAL047C</t>
  </si>
  <si>
    <t>avg(|harm – xobs|)</t>
  </si>
  <si>
    <t>YAL048C</t>
  </si>
  <si>
    <t>Harm &gt; Xobs</t>
  </si>
  <si>
    <t>YAL064W</t>
  </si>
  <si>
    <t>Harm &lt; Xobs</t>
  </si>
  <si>
    <t>YAR009C</t>
  </si>
  <si>
    <t>YAR018C</t>
  </si>
  <si>
    <t>YAR028W</t>
  </si>
  <si>
    <t>`</t>
  </si>
  <si>
    <t>Avg(geom-xobs)</t>
  </si>
  <si>
    <t>YAR031W</t>
  </si>
  <si>
    <t>avg(|geom – xobs|)</t>
  </si>
  <si>
    <t>YAR033W</t>
  </si>
  <si>
    <t>Geom &gt; Xobs</t>
  </si>
  <si>
    <t>YBL003C</t>
  </si>
  <si>
    <t>Geom &lt; Xobs</t>
  </si>
  <si>
    <t>YBL007C</t>
  </si>
  <si>
    <t>YBL020W</t>
  </si>
  <si>
    <t>YBL022C</t>
  </si>
  <si>
    <t>avg(arith-xobs)</t>
  </si>
  <si>
    <t>YBL027W</t>
  </si>
  <si>
    <t>avg(|arith-xobs|)</t>
  </si>
  <si>
    <t>YBL034C</t>
  </si>
  <si>
    <t>Arith &gt; xobs</t>
  </si>
  <si>
    <t>YBL050W</t>
  </si>
  <si>
    <t>Arith &lt; xobs</t>
  </si>
  <si>
    <t>YBL061C</t>
  </si>
  <si>
    <t>YBL067C</t>
  </si>
  <si>
    <t>YBL072C</t>
  </si>
  <si>
    <t>&gt;Xobs</t>
  </si>
  <si>
    <t>&lt;Xobs</t>
  </si>
  <si>
    <t>Avg(mean-x)</t>
  </si>
  <si>
    <t>Avg(|mean-x|)</t>
  </si>
  <si>
    <t>Avg(Xobs)</t>
  </si>
  <si>
    <t>cov(mean,x)</t>
  </si>
  <si>
    <t>Variance(mean)</t>
  </si>
  <si>
    <t>YBL086C</t>
  </si>
  <si>
    <t>Arithmetic</t>
  </si>
  <si>
    <t>YBL087C</t>
  </si>
  <si>
    <t>Geometric</t>
  </si>
  <si>
    <t>YBR004C</t>
  </si>
  <si>
    <t>Harmonic</t>
  </si>
  <si>
    <t>YBR008C</t>
  </si>
  <si>
    <t>YBR014C</t>
  </si>
  <si>
    <t>YBR017C</t>
  </si>
  <si>
    <t>YBR019C</t>
  </si>
  <si>
    <t>YBR022W</t>
  </si>
  <si>
    <t>YBR028C</t>
  </si>
  <si>
    <t>YBR042C</t>
  </si>
  <si>
    <t>YBR044C</t>
  </si>
  <si>
    <t>YBR070C</t>
  </si>
  <si>
    <t>YBR071W</t>
  </si>
  <si>
    <t>YBR074W</t>
  </si>
  <si>
    <t>YBR078W</t>
  </si>
  <si>
    <t>YBR081C</t>
  </si>
  <si>
    <t>YBR086C</t>
  </si>
  <si>
    <t>YBR088C</t>
  </si>
  <si>
    <t>YBR097W</t>
  </si>
  <si>
    <t>YBR101C</t>
  </si>
  <si>
    <t>YBR109C</t>
  </si>
  <si>
    <t>YBR114W</t>
  </si>
  <si>
    <t>YBR125C</t>
  </si>
  <si>
    <t>YBR129C</t>
  </si>
  <si>
    <t>YBR130C</t>
  </si>
  <si>
    <t>YBR131W</t>
  </si>
  <si>
    <t>YBR140C</t>
  </si>
  <si>
    <t>YBR143C</t>
  </si>
  <si>
    <t>YBR146W</t>
  </si>
  <si>
    <t>YBR148W</t>
  </si>
  <si>
    <t>YBR149W</t>
  </si>
  <si>
    <t>YBR150C</t>
  </si>
  <si>
    <t>YBR154C</t>
  </si>
  <si>
    <t>YBR182C</t>
  </si>
  <si>
    <t>YBR188C</t>
  </si>
  <si>
    <t>YBR198C</t>
  </si>
  <si>
    <t>YBR199W</t>
  </si>
  <si>
    <t>YBR203W</t>
  </si>
  <si>
    <t>YBR208C</t>
  </si>
  <si>
    <t>YBR212W</t>
  </si>
  <si>
    <t>YBR215W</t>
  </si>
  <si>
    <t>YBR233W</t>
  </si>
  <si>
    <t>YBR236C</t>
  </si>
  <si>
    <t>YBR244W</t>
  </si>
  <si>
    <t>YBR256C</t>
  </si>
  <si>
    <t>YBR267W</t>
  </si>
  <si>
    <t>YBR270C</t>
  </si>
  <si>
    <t>YBR272C</t>
  </si>
  <si>
    <t>YBR275C</t>
  </si>
  <si>
    <t>YBR280C</t>
  </si>
  <si>
    <t>YBR296C</t>
  </si>
  <si>
    <t>YCL002C</t>
  </si>
  <si>
    <t>YCL028W</t>
  </si>
  <si>
    <t>YCL055W</t>
  </si>
  <si>
    <t>YCL057W</t>
  </si>
  <si>
    <t>YCL061C</t>
  </si>
  <si>
    <t>YCL069W</t>
  </si>
  <si>
    <t>YCR004C</t>
  </si>
  <si>
    <t>YCR012W</t>
  </si>
  <si>
    <t>YCR014C</t>
  </si>
  <si>
    <t>YCR015C</t>
  </si>
  <si>
    <t>YCR016W</t>
  </si>
  <si>
    <t>YCR023C</t>
  </si>
  <si>
    <t>YCR026C</t>
  </si>
  <si>
    <t>YCR027C</t>
  </si>
  <si>
    <t>YCR035C</t>
  </si>
  <si>
    <t>YCR039C</t>
  </si>
  <si>
    <t>YCR043C</t>
  </si>
  <si>
    <t>YCR044C</t>
  </si>
  <si>
    <t>YCR047C</t>
  </si>
  <si>
    <t>YCR059C</t>
  </si>
  <si>
    <t>YCR060W</t>
  </si>
  <si>
    <t>YCR068W</t>
  </si>
  <si>
    <t>YCR073WA</t>
  </si>
  <si>
    <t>YCR075C</t>
  </si>
  <si>
    <t>YCR076C</t>
  </si>
  <si>
    <t>YCR090C</t>
  </si>
  <si>
    <t>YCR093W</t>
  </si>
  <si>
    <t>YCR105W</t>
  </si>
  <si>
    <t>YDL008W</t>
  </si>
  <si>
    <t>YDL012C</t>
  </si>
  <si>
    <t>YDL036C</t>
  </si>
  <si>
    <t>YDL043C</t>
  </si>
  <si>
    <t>YDL046W</t>
  </si>
  <si>
    <t>YDL054C</t>
  </si>
  <si>
    <t>YDL056W</t>
  </si>
  <si>
    <t>YDL057W</t>
  </si>
  <si>
    <t>YDL060W</t>
  </si>
  <si>
    <t>YDL063C</t>
  </si>
  <si>
    <t>YDL072C</t>
  </si>
  <si>
    <t>YDL077C</t>
  </si>
  <si>
    <t>YDL083C</t>
  </si>
  <si>
    <t>YDL119C</t>
  </si>
  <si>
    <t>YDL123W</t>
  </si>
  <si>
    <t>YDL129W</t>
  </si>
  <si>
    <t>YDL142C</t>
  </si>
  <si>
    <t>YDL154W</t>
  </si>
  <si>
    <t>YDL155W</t>
  </si>
  <si>
    <t>YDL156W</t>
  </si>
  <si>
    <t>YDL161W</t>
  </si>
  <si>
    <t>YDL178W</t>
  </si>
  <si>
    <t>YDL182W</t>
  </si>
  <si>
    <t>YDL189W</t>
  </si>
  <si>
    <t>YDL192W</t>
  </si>
  <si>
    <t>YDL204W</t>
  </si>
  <si>
    <t>YDL212W</t>
  </si>
  <si>
    <t>YDL218W</t>
  </si>
  <si>
    <t>YDL220C</t>
  </si>
  <si>
    <t>YDL222C</t>
  </si>
  <si>
    <t>YDL223C</t>
  </si>
  <si>
    <t>YDL235C</t>
  </si>
  <si>
    <t>YDL236W</t>
  </si>
  <si>
    <t>YDL243C</t>
  </si>
  <si>
    <t>YDR011W</t>
  </si>
  <si>
    <t>YDR012W</t>
  </si>
  <si>
    <t>YDR013W</t>
  </si>
  <si>
    <t>YDR018C</t>
  </si>
  <si>
    <t>YDR020C</t>
  </si>
  <si>
    <t>YDR026C</t>
  </si>
  <si>
    <t>YDR031W</t>
  </si>
  <si>
    <t>YDR040C</t>
  </si>
  <si>
    <t>YDR044W</t>
  </si>
  <si>
    <t>YDR047W</t>
  </si>
  <si>
    <t>YDR064W</t>
  </si>
  <si>
    <t>YDR066C</t>
  </si>
  <si>
    <t>YDR072C</t>
  </si>
  <si>
    <t>YDR074W</t>
  </si>
  <si>
    <t>YDR081C</t>
  </si>
  <si>
    <t>YDR083W</t>
  </si>
  <si>
    <t>YDR084C</t>
  </si>
  <si>
    <t>YDR089W</t>
  </si>
  <si>
    <t>YDR092W</t>
  </si>
  <si>
    <t>YDR103W</t>
  </si>
  <si>
    <t>YDR107C</t>
  </si>
  <si>
    <t>YDR111C</t>
  </si>
  <si>
    <t>YDR123C</t>
  </si>
  <si>
    <t>YDR126W</t>
  </si>
  <si>
    <t>YDR135C</t>
  </si>
  <si>
    <t>YDR139C</t>
  </si>
  <si>
    <t>YDR146C</t>
  </si>
  <si>
    <t>YDR152W</t>
  </si>
  <si>
    <t>YDR153C</t>
  </si>
  <si>
    <t>YDR159W</t>
  </si>
  <si>
    <t>YDR160W</t>
  </si>
  <si>
    <t>YDR162C</t>
  </si>
  <si>
    <t>YDR175C</t>
  </si>
  <si>
    <t>YDR183W</t>
  </si>
  <si>
    <t>YDR184C</t>
  </si>
  <si>
    <t>YDR190C</t>
  </si>
  <si>
    <t>YDR194C</t>
  </si>
  <si>
    <t>YDR197W</t>
  </si>
  <si>
    <t>YDR214W</t>
  </si>
  <si>
    <t>YDR232W</t>
  </si>
  <si>
    <t>YDR233C</t>
  </si>
  <si>
    <t>YDR235W</t>
  </si>
  <si>
    <t>YDR239C</t>
  </si>
  <si>
    <t>YDR244W</t>
  </si>
  <si>
    <t>YDR249C</t>
  </si>
  <si>
    <t>YDR253C</t>
  </si>
  <si>
    <t>YDR254W</t>
  </si>
  <si>
    <t>YDR257C</t>
  </si>
  <si>
    <t>YDR259C</t>
  </si>
  <si>
    <t>YDR261C</t>
  </si>
  <si>
    <t>YDR265W</t>
  </si>
  <si>
    <t>YDR270W</t>
  </si>
  <si>
    <t>YDR277C</t>
  </si>
  <si>
    <t>YDR279W</t>
  </si>
  <si>
    <t>YDR284C</t>
  </si>
  <si>
    <t>YDR294C</t>
  </si>
  <si>
    <t>YDR295C</t>
  </si>
  <si>
    <t>YDR309C</t>
  </si>
  <si>
    <t>YDR318W</t>
  </si>
  <si>
    <t>YDR319C</t>
  </si>
  <si>
    <t>YDR320C</t>
  </si>
  <si>
    <t>YDR321W</t>
  </si>
  <si>
    <t>YDR325W</t>
  </si>
  <si>
    <t>YDR329C</t>
  </si>
  <si>
    <t>YDR331W</t>
  </si>
  <si>
    <t>YDR332W</t>
  </si>
  <si>
    <t>YDR333C</t>
  </si>
  <si>
    <t>YDR338C</t>
  </si>
  <si>
    <t>YDR347W</t>
  </si>
  <si>
    <t>YDR349C</t>
  </si>
  <si>
    <t>YDR352W</t>
  </si>
  <si>
    <t>YDR354W</t>
  </si>
  <si>
    <t>YDR364C</t>
  </si>
  <si>
    <t>YDR367W</t>
  </si>
  <si>
    <t>YDR374C</t>
  </si>
  <si>
    <t>YDR383C</t>
  </si>
  <si>
    <t>YDR384C</t>
  </si>
  <si>
    <t>YDR392W</t>
  </si>
  <si>
    <t>YDR398W</t>
  </si>
  <si>
    <t>YDR405W</t>
  </si>
  <si>
    <t>YDR406W</t>
  </si>
  <si>
    <t>YDR409W</t>
  </si>
  <si>
    <t>YDR415C</t>
  </si>
  <si>
    <t>YDR420W</t>
  </si>
  <si>
    <t>YDR425W</t>
  </si>
  <si>
    <t>YDR434W</t>
  </si>
  <si>
    <t>YDR435C</t>
  </si>
  <si>
    <t>YDR440W</t>
  </si>
  <si>
    <t>YDR443C</t>
  </si>
  <si>
    <t>YDR444W</t>
  </si>
  <si>
    <t>YDR446W</t>
  </si>
  <si>
    <t>YDR449C</t>
  </si>
  <si>
    <t>YDR452W</t>
  </si>
  <si>
    <t>YDR454C</t>
  </si>
  <si>
    <t>YDR458C</t>
  </si>
  <si>
    <t>YDR476C</t>
  </si>
  <si>
    <t>YDR479C</t>
  </si>
  <si>
    <t>YDR480W</t>
  </si>
  <si>
    <t>YDR492W</t>
  </si>
  <si>
    <t>YDR493W</t>
  </si>
  <si>
    <t>YDR494W</t>
  </si>
  <si>
    <t>YDR500C</t>
  </si>
  <si>
    <t>YDR508C</t>
  </si>
  <si>
    <t>YDR517W</t>
  </si>
  <si>
    <t>YDR518W</t>
  </si>
  <si>
    <t>YDR519W</t>
  </si>
  <si>
    <t>YDR522C</t>
  </si>
  <si>
    <t>YDR524C</t>
  </si>
  <si>
    <t>YDR533C</t>
  </si>
  <si>
    <t>YEL002C</t>
  </si>
  <si>
    <t>YEL006W</t>
  </si>
  <si>
    <t>YEL012W</t>
  </si>
  <si>
    <t>YEL019C</t>
  </si>
  <si>
    <t>YEL029C</t>
  </si>
  <si>
    <t>YEL032W</t>
  </si>
  <si>
    <t>YEL042W</t>
  </si>
  <si>
    <t>YEL048C</t>
  </si>
  <si>
    <t>YEL057C</t>
  </si>
  <si>
    <t>YEL064C</t>
  </si>
  <si>
    <t>YEL065W</t>
  </si>
  <si>
    <t>YER006W</t>
  </si>
  <si>
    <t>YER008C</t>
  </si>
  <si>
    <t>YER034W</t>
  </si>
  <si>
    <t>YER035W</t>
  </si>
  <si>
    <t>YER037W</t>
  </si>
  <si>
    <t>YER044CA</t>
  </si>
  <si>
    <t>YER046W</t>
  </si>
  <si>
    <t>YER048C</t>
  </si>
  <si>
    <t>YER050C</t>
  </si>
  <si>
    <t>YER056C</t>
  </si>
  <si>
    <t>YER057C</t>
  </si>
  <si>
    <t>YER058W</t>
  </si>
  <si>
    <t>YER061C</t>
  </si>
  <si>
    <t>YER069W</t>
  </si>
  <si>
    <t>YER075C</t>
  </si>
  <si>
    <t>YER083C</t>
  </si>
  <si>
    <t>YER092W</t>
  </si>
  <si>
    <t>YER096W</t>
  </si>
  <si>
    <t>YER106W</t>
  </si>
  <si>
    <t>YER114C</t>
  </si>
  <si>
    <t>YER118C</t>
  </si>
  <si>
    <t>YER119C</t>
  </si>
  <si>
    <t>YER125W</t>
  </si>
  <si>
    <t>YER130C</t>
  </si>
  <si>
    <t>YER141W</t>
  </si>
  <si>
    <t>YER144C</t>
  </si>
  <si>
    <t>YER150W</t>
  </si>
  <si>
    <t>YER155C</t>
  </si>
  <si>
    <t>YER163C</t>
  </si>
  <si>
    <t>YER169W</t>
  </si>
  <si>
    <t>YER174C</t>
  </si>
  <si>
    <t>YER175C</t>
  </si>
  <si>
    <t>YER187W</t>
  </si>
  <si>
    <t>YFL002C</t>
  </si>
  <si>
    <t>YFL003C</t>
  </si>
  <si>
    <t>YFL007W</t>
  </si>
  <si>
    <t>YFL009W</t>
  </si>
  <si>
    <t>YFL011W</t>
  </si>
  <si>
    <t>YFL020C</t>
  </si>
  <si>
    <t>YFL030W</t>
  </si>
  <si>
    <t>YFL044C</t>
  </si>
  <si>
    <t>YFL049W</t>
  </si>
  <si>
    <t>YFL051C</t>
  </si>
  <si>
    <t>YFL055W</t>
  </si>
  <si>
    <t>YFL058W</t>
  </si>
  <si>
    <t>YFL061W</t>
  </si>
  <si>
    <t>YFL064C</t>
  </si>
  <si>
    <t>YFL067W</t>
  </si>
  <si>
    <t>YFR002W</t>
  </si>
  <si>
    <t>YFR005C</t>
  </si>
  <si>
    <t>YFR006W</t>
  </si>
  <si>
    <t>YFR008W</t>
  </si>
  <si>
    <t>YFR010W</t>
  </si>
  <si>
    <t>YFR012W</t>
  </si>
  <si>
    <t>YFR017C</t>
  </si>
  <si>
    <t>YFR033C</t>
  </si>
  <si>
    <t>YFR038W</t>
  </si>
  <si>
    <t>YFR039C</t>
  </si>
  <si>
    <t>YFR044C</t>
  </si>
  <si>
    <t>YGL013C</t>
  </si>
  <si>
    <t>YGL016W</t>
  </si>
  <si>
    <t>YGL017W</t>
  </si>
  <si>
    <t>YGL020C</t>
  </si>
  <si>
    <t>YGL021W</t>
  </si>
  <si>
    <t>YGL028C</t>
  </si>
  <si>
    <t>YGL029W</t>
  </si>
  <si>
    <t>YGL039W</t>
  </si>
  <si>
    <t>YGL045W</t>
  </si>
  <si>
    <t>YGL048C</t>
  </si>
  <si>
    <t>YGL055W</t>
  </si>
  <si>
    <t>YGL056C</t>
  </si>
  <si>
    <t>YGL083W</t>
  </si>
  <si>
    <t>YGL084C</t>
  </si>
  <si>
    <t>YGL091C</t>
  </si>
  <si>
    <t>YGL096W</t>
  </si>
  <si>
    <t>YGL106W</t>
  </si>
  <si>
    <t>YGL108C</t>
  </si>
  <si>
    <t>YGL111W</t>
  </si>
  <si>
    <t>YGL115W</t>
  </si>
  <si>
    <t>YGL117W</t>
  </si>
  <si>
    <t>YGL120C</t>
  </si>
  <si>
    <t>YGL124C</t>
  </si>
  <si>
    <t>YGL139W</t>
  </si>
  <si>
    <t>YGL148W</t>
  </si>
  <si>
    <t>YGL151W</t>
  </si>
  <si>
    <t>YGL154C</t>
  </si>
  <si>
    <t>YGL160W</t>
  </si>
  <si>
    <t>YGL167C</t>
  </si>
  <si>
    <t>YGL169W</t>
  </si>
  <si>
    <t>YGL176C</t>
  </si>
  <si>
    <t>YGL185C</t>
  </si>
  <si>
    <t>YGL197W</t>
  </si>
  <si>
    <t>YGL205W</t>
  </si>
  <si>
    <t>YGL215W</t>
  </si>
  <si>
    <t>YGL226W</t>
  </si>
  <si>
    <t>YGL228W</t>
  </si>
  <si>
    <t>YGL233W</t>
  </si>
  <si>
    <t>YGL235W</t>
  </si>
  <si>
    <t>YGL252C</t>
  </si>
  <si>
    <t>YGL253W</t>
  </si>
  <si>
    <t>YGL254W</t>
  </si>
  <si>
    <t>YGL258W</t>
  </si>
  <si>
    <t>YGL262W</t>
  </si>
  <si>
    <t>YGR001C</t>
  </si>
  <si>
    <t>YGR002C</t>
  </si>
  <si>
    <t>YGR009C</t>
  </si>
  <si>
    <t>YGR017W</t>
  </si>
  <si>
    <t>YGR026W</t>
  </si>
  <si>
    <t>YGR048W</t>
  </si>
  <si>
    <t>YGR054W</t>
  </si>
  <si>
    <t>YGR057C</t>
  </si>
  <si>
    <t>YGR067C</t>
  </si>
  <si>
    <t>YGR070W</t>
  </si>
  <si>
    <t>YGR080W</t>
  </si>
  <si>
    <t>YGR083C</t>
  </si>
  <si>
    <t>YGR084C</t>
  </si>
  <si>
    <t>YGR094W</t>
  </si>
  <si>
    <t>YGR096W</t>
  </si>
  <si>
    <t>YGR100W</t>
  </si>
  <si>
    <t>YGR102C</t>
  </si>
  <si>
    <t>YGR104C</t>
  </si>
  <si>
    <t>YGR111W</t>
  </si>
  <si>
    <t>YGR122W</t>
  </si>
  <si>
    <t>YGR124W</t>
  </si>
  <si>
    <t>YGR127W</t>
  </si>
  <si>
    <t>YGR131W</t>
  </si>
  <si>
    <t>YGR134W</t>
  </si>
  <si>
    <t>YGR145W</t>
  </si>
  <si>
    <t>YGR152C</t>
  </si>
  <si>
    <t>YGR155W</t>
  </si>
  <si>
    <t>YGR157W</t>
  </si>
  <si>
    <t>YGR158C</t>
  </si>
  <si>
    <t>YGR163W</t>
  </si>
  <si>
    <t>YGR166W</t>
  </si>
  <si>
    <t>YGR173W</t>
  </si>
  <si>
    <t>YGR178C</t>
  </si>
  <si>
    <t>YGR183C</t>
  </si>
  <si>
    <t>YGR184C</t>
  </si>
  <si>
    <t>YGR189C</t>
  </si>
  <si>
    <t>YGR193C</t>
  </si>
  <si>
    <t>YGR198W</t>
  </si>
  <si>
    <t>YGR199W</t>
  </si>
  <si>
    <t>YGR211W</t>
  </si>
  <si>
    <t>YGR215W</t>
  </si>
  <si>
    <t>YGR218W</t>
  </si>
  <si>
    <t>YGR220C</t>
  </si>
  <si>
    <t>YGR221C</t>
  </si>
  <si>
    <t>YGR223C</t>
  </si>
  <si>
    <t>YGR248W</t>
  </si>
  <si>
    <t>YGR250C</t>
  </si>
  <si>
    <t>YGR253C</t>
  </si>
  <si>
    <t>YGR254W</t>
  </si>
  <si>
    <t>YGR256W</t>
  </si>
  <si>
    <t>YGR264C</t>
  </si>
  <si>
    <t>YGR276C</t>
  </si>
  <si>
    <t>YGR279C</t>
  </si>
  <si>
    <t>YGR281W</t>
  </si>
  <si>
    <t>YGR286C</t>
  </si>
  <si>
    <t>YGR296W</t>
  </si>
  <si>
    <t>YHL002W</t>
  </si>
  <si>
    <t>YHL010C</t>
  </si>
  <si>
    <t>YHL017W</t>
  </si>
  <si>
    <t>YHL018W</t>
  </si>
  <si>
    <t>YHL033C</t>
  </si>
  <si>
    <t>YHR012W</t>
  </si>
  <si>
    <t>YHR016C</t>
  </si>
  <si>
    <t>YHR017W</t>
  </si>
  <si>
    <t>YHR022C</t>
  </si>
  <si>
    <t>YHR024C</t>
  </si>
  <si>
    <t>YHR033W</t>
  </si>
  <si>
    <t>YHR036W</t>
  </si>
  <si>
    <t>YHR038W</t>
  </si>
  <si>
    <t>YHR039C</t>
  </si>
  <si>
    <t>YHR042W</t>
  </si>
  <si>
    <t>YHR043C</t>
  </si>
  <si>
    <t>YHR045W</t>
  </si>
  <si>
    <t>YHR060W</t>
  </si>
  <si>
    <t>YHR066W</t>
  </si>
  <si>
    <t>YHR080C</t>
  </si>
  <si>
    <t>YHR090C</t>
  </si>
  <si>
    <t>YHR091C</t>
  </si>
  <si>
    <t>YHR094C</t>
  </si>
  <si>
    <t>YHR101C</t>
  </si>
  <si>
    <t>YHR102W</t>
  </si>
  <si>
    <t>YHR104W</t>
  </si>
  <si>
    <t>YHR105W</t>
  </si>
  <si>
    <t>YHR107C</t>
  </si>
  <si>
    <t>YHR110W</t>
  </si>
  <si>
    <t>YHR124W</t>
  </si>
  <si>
    <t>YHR146W</t>
  </si>
  <si>
    <t>YHR148W</t>
  </si>
  <si>
    <t>YHR151C</t>
  </si>
  <si>
    <t>YHR152W</t>
  </si>
  <si>
    <t>YHR168W</t>
  </si>
  <si>
    <t>YHR170W</t>
  </si>
  <si>
    <t>YHR176W</t>
  </si>
  <si>
    <t>YHR181W</t>
  </si>
  <si>
    <t>YHR185C</t>
  </si>
  <si>
    <t>YHR190W</t>
  </si>
  <si>
    <t>YHR197W</t>
  </si>
  <si>
    <t>YHR205W</t>
  </si>
  <si>
    <t>YHR209W</t>
  </si>
  <si>
    <t>YHR218W</t>
  </si>
  <si>
    <t>YIL002C</t>
  </si>
  <si>
    <t>YIL004C</t>
  </si>
  <si>
    <t>YIL010W</t>
  </si>
  <si>
    <t>YIL013C</t>
  </si>
  <si>
    <t>YIL015W</t>
  </si>
  <si>
    <t>YIL020C</t>
  </si>
  <si>
    <t>YIL031W</t>
  </si>
  <si>
    <t>YIL041W</t>
  </si>
  <si>
    <t>YIL042C</t>
  </si>
  <si>
    <t>YIL046W</t>
  </si>
  <si>
    <t>YIL051C</t>
  </si>
  <si>
    <t>YIL053W</t>
  </si>
  <si>
    <t>YIL101C</t>
  </si>
  <si>
    <t>YIL103W</t>
  </si>
  <si>
    <t>YIL112W</t>
  </si>
  <si>
    <t>YIL113W</t>
  </si>
  <si>
    <t>YIL114C</t>
  </si>
  <si>
    <t>YIL124W</t>
  </si>
  <si>
    <t>YIL132C</t>
  </si>
  <si>
    <t>YIL136W</t>
  </si>
  <si>
    <t>YIL137C</t>
  </si>
  <si>
    <t>YIL142W</t>
  </si>
  <si>
    <t>YIL143C</t>
  </si>
  <si>
    <t>YIL144W</t>
  </si>
  <si>
    <t>YIL156W</t>
  </si>
  <si>
    <t>YIL158W</t>
  </si>
  <si>
    <t>YIL159W</t>
  </si>
  <si>
    <t>YIL176C</t>
  </si>
  <si>
    <t>YIR004W</t>
  </si>
  <si>
    <t>YIR007W</t>
  </si>
  <si>
    <t>YIR008C</t>
  </si>
  <si>
    <t>YIR014W</t>
  </si>
  <si>
    <t>YIR023W</t>
  </si>
  <si>
    <t>YJL003W</t>
  </si>
  <si>
    <t>YJL013C</t>
  </si>
  <si>
    <t>YJL019W</t>
  </si>
  <si>
    <t>YJL020C</t>
  </si>
  <si>
    <t>YJL025W</t>
  </si>
  <si>
    <t>YJL033W</t>
  </si>
  <si>
    <t>YJL035C</t>
  </si>
  <si>
    <t>YJL051W</t>
  </si>
  <si>
    <t>YJL056C</t>
  </si>
  <si>
    <t>YJL065C</t>
  </si>
  <si>
    <t>YJL070C</t>
  </si>
  <si>
    <t>YJL085W</t>
  </si>
  <si>
    <t>YJL089W</t>
  </si>
  <si>
    <t>YJL094C</t>
  </si>
  <si>
    <t>YJL097W</t>
  </si>
  <si>
    <t>YJL100W</t>
  </si>
  <si>
    <t>YJL105W</t>
  </si>
  <si>
    <t>YJL109C</t>
  </si>
  <si>
    <t>YJL111W</t>
  </si>
  <si>
    <t>YJL122W</t>
  </si>
  <si>
    <t>YJL123C</t>
  </si>
  <si>
    <t>YJL141C</t>
  </si>
  <si>
    <t>YJL159W</t>
  </si>
  <si>
    <t>YJL165C</t>
  </si>
  <si>
    <t>YJL170C</t>
  </si>
  <si>
    <t>YJL172W</t>
  </si>
  <si>
    <t>YJL179W</t>
  </si>
  <si>
    <t>YJL191W</t>
  </si>
  <si>
    <t>YJL192C</t>
  </si>
  <si>
    <t>YJL201W</t>
  </si>
  <si>
    <t>YJL213W</t>
  </si>
  <si>
    <t>YJL218W</t>
  </si>
  <si>
    <t>YJL222W</t>
  </si>
  <si>
    <t>YJR009C</t>
  </si>
  <si>
    <t>YJR025C</t>
  </si>
  <si>
    <t>YJR030C</t>
  </si>
  <si>
    <t>YJR040W</t>
  </si>
  <si>
    <t>YJR041C</t>
  </si>
  <si>
    <t>YJR048W</t>
  </si>
  <si>
    <t>YJR064W</t>
  </si>
  <si>
    <t>YJR074W</t>
  </si>
  <si>
    <t>YJR075W</t>
  </si>
  <si>
    <t>YJR077C</t>
  </si>
  <si>
    <t>YJR078W</t>
  </si>
  <si>
    <t>YJR079W</t>
  </si>
  <si>
    <t>YJR084W</t>
  </si>
  <si>
    <t>YJR110W</t>
  </si>
  <si>
    <t>YJR115W</t>
  </si>
  <si>
    <t>YJR135C</t>
  </si>
  <si>
    <t>YJR140C</t>
  </si>
  <si>
    <t>YJR148W</t>
  </si>
  <si>
    <t>YJR158W</t>
  </si>
  <si>
    <t>YJR160C</t>
  </si>
  <si>
    <t>YJR161C</t>
  </si>
  <si>
    <t>YKL003C</t>
  </si>
  <si>
    <t>YKL007W</t>
  </si>
  <si>
    <t>YKL017C</t>
  </si>
  <si>
    <t>YKL018W</t>
  </si>
  <si>
    <t>YKL025C</t>
  </si>
  <si>
    <t>YKL027W</t>
  </si>
  <si>
    <t>YKL028W</t>
  </si>
  <si>
    <t>YKL041W</t>
  </si>
  <si>
    <t>YKL045W</t>
  </si>
  <si>
    <t>YKL047W</t>
  </si>
  <si>
    <t>YKL057C</t>
  </si>
  <si>
    <t>YKL068W</t>
  </si>
  <si>
    <t>YKL071W</t>
  </si>
  <si>
    <t>YKL093W</t>
  </si>
  <si>
    <t>YKL094W</t>
  </si>
  <si>
    <t>YKL095W</t>
  </si>
  <si>
    <t>YKL100C</t>
  </si>
  <si>
    <t>YKL104C</t>
  </si>
  <si>
    <t>YKL109W</t>
  </si>
  <si>
    <t>YKL120W</t>
  </si>
  <si>
    <t>YKL127W</t>
  </si>
  <si>
    <t>YKL133C</t>
  </si>
  <si>
    <t>YKL141W</t>
  </si>
  <si>
    <t>YKL143W</t>
  </si>
  <si>
    <t>YKL152C</t>
  </si>
  <si>
    <t>YKL155C</t>
  </si>
  <si>
    <t>YKL157W</t>
  </si>
  <si>
    <t>YKL159C</t>
  </si>
  <si>
    <t>YKL163W</t>
  </si>
  <si>
    <t>YKL165C</t>
  </si>
  <si>
    <t>YKL168C</t>
  </si>
  <si>
    <t>YKL172W</t>
  </si>
  <si>
    <t>YKL173W</t>
  </si>
  <si>
    <t>YKL181W</t>
  </si>
  <si>
    <t>YKL183W</t>
  </si>
  <si>
    <t>YKL185W</t>
  </si>
  <si>
    <t>YKL188C</t>
  </si>
  <si>
    <t>YKL189W</t>
  </si>
  <si>
    <t>YKL203C</t>
  </si>
  <si>
    <t>YKL204W</t>
  </si>
  <si>
    <t>YKL205W</t>
  </si>
  <si>
    <t>YKL207W</t>
  </si>
  <si>
    <t>YKL208W</t>
  </si>
  <si>
    <t>YKL211C</t>
  </si>
  <si>
    <t>YKL212W</t>
  </si>
  <si>
    <t>YKL221W</t>
  </si>
  <si>
    <t>YKR002W</t>
  </si>
  <si>
    <t>YKR006C</t>
  </si>
  <si>
    <t>YKR009C</t>
  </si>
  <si>
    <t>YKR015C</t>
  </si>
  <si>
    <t>YKR016W</t>
  </si>
  <si>
    <t>YKR018C</t>
  </si>
  <si>
    <t>YKR028W</t>
  </si>
  <si>
    <t>YKR034W</t>
  </si>
  <si>
    <t>YKR038C</t>
  </si>
  <si>
    <t>YKR050W</t>
  </si>
  <si>
    <t>YKR055W</t>
  </si>
  <si>
    <t>YKR058W</t>
  </si>
  <si>
    <t>YKR066C</t>
  </si>
  <si>
    <t>YKR083C</t>
  </si>
  <si>
    <t>YKR090W</t>
  </si>
  <si>
    <t>YLL002W</t>
  </si>
  <si>
    <t>YLL009C</t>
  </si>
  <si>
    <t>YLL018C</t>
  </si>
  <si>
    <t>YLL023C</t>
  </si>
  <si>
    <t>YLL025W</t>
  </si>
  <si>
    <t>YLL027W</t>
  </si>
  <si>
    <t>YLL032C</t>
  </si>
  <si>
    <t>YLL039C</t>
  </si>
  <si>
    <t>YLL040C</t>
  </si>
  <si>
    <t>YLL046C</t>
  </si>
  <si>
    <t>YLL049W</t>
  </si>
  <si>
    <t>YLL050C</t>
  </si>
  <si>
    <t>YLL051C</t>
  </si>
  <si>
    <t>YLL061W</t>
  </si>
  <si>
    <t>YLR004C</t>
  </si>
  <si>
    <t>YLR007W</t>
  </si>
  <si>
    <t>YLR009W</t>
  </si>
  <si>
    <t>YLR010C</t>
  </si>
  <si>
    <t>YLR011W</t>
  </si>
  <si>
    <t>YLR017W</t>
  </si>
  <si>
    <t>YLR020C</t>
  </si>
  <si>
    <t>YLR024C</t>
  </si>
  <si>
    <t>YLR034C</t>
  </si>
  <si>
    <t>YLR035C</t>
  </si>
  <si>
    <t>YLR037C</t>
  </si>
  <si>
    <t>YLR039C</t>
  </si>
  <si>
    <t>YLR048W</t>
  </si>
  <si>
    <t>YLR051C</t>
  </si>
  <si>
    <t>YLR055C</t>
  </si>
  <si>
    <t>YLR057W</t>
  </si>
  <si>
    <t>YLR065C</t>
  </si>
  <si>
    <t>YLR069C</t>
  </si>
  <si>
    <t>YLR073C</t>
  </si>
  <si>
    <t>YLR082C</t>
  </si>
  <si>
    <t>YLR087C</t>
  </si>
  <si>
    <t>YLR088W</t>
  </si>
  <si>
    <t>YLR091W</t>
  </si>
  <si>
    <t>YLR104W</t>
  </si>
  <si>
    <t>YLR107W</t>
  </si>
  <si>
    <t>YLR133W</t>
  </si>
  <si>
    <t>YLR136C</t>
  </si>
  <si>
    <t>YLR138W</t>
  </si>
  <si>
    <t>YLR149C</t>
  </si>
  <si>
    <t>YLR151C</t>
  </si>
  <si>
    <t>YLR153C</t>
  </si>
  <si>
    <t>YLR154C</t>
  </si>
  <si>
    <t>YLR159W</t>
  </si>
  <si>
    <t>YLR162W</t>
  </si>
  <si>
    <t>YLR176C</t>
  </si>
  <si>
    <t>YLR177W</t>
  </si>
  <si>
    <t>YLR189C</t>
  </si>
  <si>
    <t>YLR194C</t>
  </si>
  <si>
    <t>YLR199C</t>
  </si>
  <si>
    <t>YLR200W</t>
  </si>
  <si>
    <t>YLR204W</t>
  </si>
  <si>
    <t>YLR205C</t>
  </si>
  <si>
    <t>YLR209C</t>
  </si>
  <si>
    <t>YLR210W</t>
  </si>
  <si>
    <t>YLR214W</t>
  </si>
  <si>
    <t>YLR220W</t>
  </si>
  <si>
    <t>YLR223C</t>
  </si>
  <si>
    <t>YLR234W</t>
  </si>
  <si>
    <t>YLR239C</t>
  </si>
  <si>
    <t>YLR241W</t>
  </si>
  <si>
    <t>YLR256W</t>
  </si>
  <si>
    <t>YLR257W</t>
  </si>
  <si>
    <t>YLR262C</t>
  </si>
  <si>
    <t>YLR265C</t>
  </si>
  <si>
    <t>YLR267W</t>
  </si>
  <si>
    <t>YLR268W</t>
  </si>
  <si>
    <t>YLR275W</t>
  </si>
  <si>
    <t>YLR285W</t>
  </si>
  <si>
    <t>YLR287CA</t>
  </si>
  <si>
    <t>YLR290C</t>
  </si>
  <si>
    <t>YLR291C</t>
  </si>
  <si>
    <t>YLR295C</t>
  </si>
  <si>
    <t>YLR300W</t>
  </si>
  <si>
    <t>YLR301W</t>
  </si>
  <si>
    <t>YLR304C</t>
  </si>
  <si>
    <t>YLR312C</t>
  </si>
  <si>
    <t>YLR315W</t>
  </si>
  <si>
    <t>YLR324W</t>
  </si>
  <si>
    <t>YLR330W</t>
  </si>
  <si>
    <t>YLR333C</t>
  </si>
  <si>
    <t>YLR351C</t>
  </si>
  <si>
    <t>YLR352W</t>
  </si>
  <si>
    <t>YLR360W</t>
  </si>
  <si>
    <t>YLR367W</t>
  </si>
  <si>
    <t>YLR372W</t>
  </si>
  <si>
    <t>YLR376C</t>
  </si>
  <si>
    <t>YLR382C</t>
  </si>
  <si>
    <t>YLR388W</t>
  </si>
  <si>
    <t>YLR389C</t>
  </si>
  <si>
    <t>YLR390W</t>
  </si>
  <si>
    <t>YLR398C</t>
  </si>
  <si>
    <t>YLR408C</t>
  </si>
  <si>
    <t>YLR409C</t>
  </si>
  <si>
    <t>YLR412W</t>
  </si>
  <si>
    <t>YLR418C</t>
  </si>
  <si>
    <t>YLR426W</t>
  </si>
  <si>
    <t>YLR429W</t>
  </si>
  <si>
    <t>YLR432W</t>
  </si>
  <si>
    <t>YLR436C</t>
  </si>
  <si>
    <t>YLR437C</t>
  </si>
  <si>
    <t>YLR441C</t>
  </si>
  <si>
    <t>YLR446W</t>
  </si>
  <si>
    <t>YLR451W</t>
  </si>
  <si>
    <t>YLR459W</t>
  </si>
  <si>
    <t>YLR466W</t>
  </si>
  <si>
    <t>YLR467W</t>
  </si>
  <si>
    <t>YML002W</t>
  </si>
  <si>
    <t>YML004C</t>
  </si>
  <si>
    <t>YML009C</t>
  </si>
  <si>
    <t>YML011C</t>
  </si>
  <si>
    <t>YML013W</t>
  </si>
  <si>
    <t>YML019W</t>
  </si>
  <si>
    <t>YML021C</t>
  </si>
  <si>
    <t>YML045W</t>
  </si>
  <si>
    <t>YML051W</t>
  </si>
  <si>
    <t>YML067C</t>
  </si>
  <si>
    <t>YML070W</t>
  </si>
  <si>
    <t>YML073C</t>
  </si>
  <si>
    <t>YML075C</t>
  </si>
  <si>
    <t>YML076C</t>
  </si>
  <si>
    <t>YML077W</t>
  </si>
  <si>
    <t>YML085C</t>
  </si>
  <si>
    <t>YML096W</t>
  </si>
  <si>
    <t>YML098W</t>
  </si>
  <si>
    <t>YML101C</t>
  </si>
  <si>
    <t>YML107C</t>
  </si>
  <si>
    <t>YML116W</t>
  </si>
  <si>
    <t>YML121W</t>
  </si>
  <si>
    <t>YML126C</t>
  </si>
  <si>
    <t>YML128C</t>
  </si>
  <si>
    <t>YML130C</t>
  </si>
  <si>
    <t>YML132W</t>
  </si>
  <si>
    <t>YMR002W</t>
  </si>
  <si>
    <t>YMR006C</t>
  </si>
  <si>
    <t>YMR017W</t>
  </si>
  <si>
    <t>YMR018W</t>
  </si>
  <si>
    <t>YMR022W</t>
  </si>
  <si>
    <t>YMR025W</t>
  </si>
  <si>
    <t>YMR029C</t>
  </si>
  <si>
    <t>YMR031C</t>
  </si>
  <si>
    <t>YMR032W</t>
  </si>
  <si>
    <t>YMR042W</t>
  </si>
  <si>
    <t>YMR045C</t>
  </si>
  <si>
    <t>YMR053C</t>
  </si>
  <si>
    <t>YMR054W</t>
  </si>
  <si>
    <t>YMR060C</t>
  </si>
  <si>
    <t>YMR065W</t>
  </si>
  <si>
    <t>YMR067C</t>
  </si>
  <si>
    <t>YMR068W</t>
  </si>
  <si>
    <t>YMR069W</t>
  </si>
  <si>
    <t>YMR070W</t>
  </si>
  <si>
    <t>YMR071C</t>
  </si>
  <si>
    <t>YMR074C</t>
  </si>
  <si>
    <t>YMR076C</t>
  </si>
  <si>
    <t>YMR087W</t>
  </si>
  <si>
    <t>YMR090W</t>
  </si>
  <si>
    <t>YMR091C</t>
  </si>
  <si>
    <t>YMR094W</t>
  </si>
  <si>
    <t>YMR097C</t>
  </si>
  <si>
    <t>YMR108W</t>
  </si>
  <si>
    <t>YMR109W</t>
  </si>
  <si>
    <t>YMR115W</t>
  </si>
  <si>
    <t>YMR121C</t>
  </si>
  <si>
    <t>YMR130W</t>
  </si>
  <si>
    <t>YMR132C</t>
  </si>
  <si>
    <t>YMR133W</t>
  </si>
  <si>
    <t>YMR147W</t>
  </si>
  <si>
    <t>YMR152W</t>
  </si>
  <si>
    <t>YMR159C</t>
  </si>
  <si>
    <t>YMR165C</t>
  </si>
  <si>
    <t>YMR168C</t>
  </si>
  <si>
    <t>YMR169C</t>
  </si>
  <si>
    <t>YMR171C</t>
  </si>
  <si>
    <t>YMR176W</t>
  </si>
  <si>
    <t>YMR180C</t>
  </si>
  <si>
    <t>YMR198W</t>
  </si>
  <si>
    <t>YMR207C</t>
  </si>
  <si>
    <t>YMR215W</t>
  </si>
  <si>
    <t>YMR218C</t>
  </si>
  <si>
    <t>YMR234W</t>
  </si>
  <si>
    <t>YMR235C</t>
  </si>
  <si>
    <t>YMR240C</t>
  </si>
  <si>
    <t>YMR246W</t>
  </si>
  <si>
    <t>YMR250W</t>
  </si>
  <si>
    <t>YMR255W</t>
  </si>
  <si>
    <t>YMR266W</t>
  </si>
  <si>
    <t>YMR268C</t>
  </si>
  <si>
    <t>YMR274C</t>
  </si>
  <si>
    <t>YMR278W</t>
  </si>
  <si>
    <t>YMR284W</t>
  </si>
  <si>
    <t>YMR290C</t>
  </si>
  <si>
    <t>YMR302C</t>
  </si>
  <si>
    <t>YMR316W</t>
  </si>
  <si>
    <t>YMR321C</t>
  </si>
  <si>
    <t>YMR322C</t>
  </si>
  <si>
    <t>YMR325W</t>
  </si>
  <si>
    <t>YNL003C</t>
  </si>
  <si>
    <t>YNL007C</t>
  </si>
  <si>
    <t>YNL009W</t>
  </si>
  <si>
    <t>YNL010W</t>
  </si>
  <si>
    <t>YNL012W</t>
  </si>
  <si>
    <t>YNL023C</t>
  </si>
  <si>
    <t>YNL029C</t>
  </si>
  <si>
    <t>YNL034W</t>
  </si>
  <si>
    <t>YNL035C</t>
  </si>
  <si>
    <t>YNL038W</t>
  </si>
  <si>
    <t>YNL048W</t>
  </si>
  <si>
    <t>YNL051W</t>
  </si>
  <si>
    <t>YNL052W</t>
  </si>
  <si>
    <t>YNL054W</t>
  </si>
  <si>
    <t>YNL055C</t>
  </si>
  <si>
    <t>YNL059C</t>
  </si>
  <si>
    <t>YNL064C</t>
  </si>
  <si>
    <t>YNL072W</t>
  </si>
  <si>
    <t>YNL073W</t>
  </si>
  <si>
    <t>YNL075W</t>
  </si>
  <si>
    <t>YNL078W</t>
  </si>
  <si>
    <t>YNL080C</t>
  </si>
  <si>
    <t>YNL087W</t>
  </si>
  <si>
    <t>YNL095C</t>
  </si>
  <si>
    <t>YNL096C</t>
  </si>
  <si>
    <t>YNL106C</t>
  </si>
  <si>
    <t>YNL107W</t>
  </si>
  <si>
    <t>YNL115C</t>
  </si>
  <si>
    <t>YNL121C</t>
  </si>
  <si>
    <t>YNL125C</t>
  </si>
  <si>
    <t>YNL126W</t>
  </si>
  <si>
    <t>YNL127W</t>
  </si>
  <si>
    <t>YNL131W</t>
  </si>
  <si>
    <t>YNL132W</t>
  </si>
  <si>
    <t>YNL135C</t>
  </si>
  <si>
    <t>YNL136W</t>
  </si>
  <si>
    <t>YNL141W</t>
  </si>
  <si>
    <t>YNL145W</t>
  </si>
  <si>
    <t>YNL152W</t>
  </si>
  <si>
    <t>YNL159C</t>
  </si>
  <si>
    <t>YNL161W</t>
  </si>
  <si>
    <t>YNL166C</t>
  </si>
  <si>
    <t>YNL175C</t>
  </si>
  <si>
    <t>YNL176C</t>
  </si>
  <si>
    <t>YNL178W</t>
  </si>
  <si>
    <t>YNL183C</t>
  </si>
  <si>
    <t>YNL185C</t>
  </si>
  <si>
    <t>YNL186W</t>
  </si>
  <si>
    <t>YNL190W</t>
  </si>
  <si>
    <t>YNL196C</t>
  </si>
  <si>
    <t>YNL197C</t>
  </si>
  <si>
    <t>YNL199C</t>
  </si>
  <si>
    <t>YNL201C</t>
  </si>
  <si>
    <t>YNL210W</t>
  </si>
  <si>
    <t>YNL220W</t>
  </si>
  <si>
    <t>YNL221C</t>
  </si>
  <si>
    <t>YNL222W</t>
  </si>
  <si>
    <t>YNL232W</t>
  </si>
  <si>
    <t>YNL237W</t>
  </si>
  <si>
    <t>YNL238W</t>
  </si>
  <si>
    <t>YNL242W</t>
  </si>
  <si>
    <t>YNL244C</t>
  </si>
  <si>
    <t>YNL250W</t>
  </si>
  <si>
    <t>YNL253W</t>
  </si>
  <si>
    <t>YNL255C</t>
  </si>
  <si>
    <t>YNL260C</t>
  </si>
  <si>
    <t>YNL261W</t>
  </si>
  <si>
    <t>YNL267W</t>
  </si>
  <si>
    <t>YNL279W</t>
  </si>
  <si>
    <t>YNL280C</t>
  </si>
  <si>
    <t>YNL288W</t>
  </si>
  <si>
    <t>YNL301C</t>
  </si>
  <si>
    <t>YNL311C</t>
  </si>
  <si>
    <t>YNL313C</t>
  </si>
  <si>
    <t>YNL321W</t>
  </si>
  <si>
    <t>YNL328C</t>
  </si>
  <si>
    <t>YNL331C</t>
  </si>
  <si>
    <t>YNL336W</t>
  </si>
  <si>
    <t>YNL339C</t>
  </si>
  <si>
    <t>YNR002C</t>
  </si>
  <si>
    <t>YNR006W</t>
  </si>
  <si>
    <t>YNR007C</t>
  </si>
  <si>
    <t>YNR009W</t>
  </si>
  <si>
    <t>YNR013C</t>
  </si>
  <si>
    <t>YNR016C</t>
  </si>
  <si>
    <t>YNR017W</t>
  </si>
  <si>
    <t>YNR018W</t>
  </si>
  <si>
    <t>YNR020C</t>
  </si>
  <si>
    <t>YNR035C</t>
  </si>
  <si>
    <t>YNR037C</t>
  </si>
  <si>
    <t>YNR040W</t>
  </si>
  <si>
    <t>YNR041C</t>
  </si>
  <si>
    <t>YNR043W</t>
  </si>
  <si>
    <t>YNR048W</t>
  </si>
  <si>
    <t>YNR062C</t>
  </si>
  <si>
    <t>YNR064C</t>
  </si>
  <si>
    <t>YNR065C</t>
  </si>
  <si>
    <t>YNR074C</t>
  </si>
  <si>
    <t>YOL004W</t>
  </si>
  <si>
    <t>YOL007C</t>
  </si>
  <si>
    <t>YOL014W</t>
  </si>
  <si>
    <t>YOL017W</t>
  </si>
  <si>
    <t>YOL024W</t>
  </si>
  <si>
    <t>YOL025W</t>
  </si>
  <si>
    <t>YOL027C</t>
  </si>
  <si>
    <t>YOL038W</t>
  </si>
  <si>
    <t>YOL040C</t>
  </si>
  <si>
    <t>YOL044W</t>
  </si>
  <si>
    <t>YOL053W</t>
  </si>
  <si>
    <t>YOL056W</t>
  </si>
  <si>
    <t>YOL057W</t>
  </si>
  <si>
    <t>YOL065C</t>
  </si>
  <si>
    <t>YOL066C</t>
  </si>
  <si>
    <t>YOL068C</t>
  </si>
  <si>
    <t>YOL070C</t>
  </si>
  <si>
    <t>YOL080C</t>
  </si>
  <si>
    <t>YOL088C</t>
  </si>
  <si>
    <t>YOL093W</t>
  </si>
  <si>
    <t>YOL120C</t>
  </si>
  <si>
    <t>YOL123W</t>
  </si>
  <si>
    <t>YOL124C</t>
  </si>
  <si>
    <t>YOL127W</t>
  </si>
  <si>
    <t>YOL131W</t>
  </si>
  <si>
    <t>YOL133W</t>
  </si>
  <si>
    <t>YOL135C</t>
  </si>
  <si>
    <t>YOL146W</t>
  </si>
  <si>
    <t>YOL147C</t>
  </si>
  <si>
    <t>YOL152W</t>
  </si>
  <si>
    <t>YOL159C</t>
  </si>
  <si>
    <t>YOL163W</t>
  </si>
  <si>
    <t>YOR002W</t>
  </si>
  <si>
    <t>YOR012W</t>
  </si>
  <si>
    <t>YOR021C</t>
  </si>
  <si>
    <t>YOR022C</t>
  </si>
  <si>
    <t>YOR032C</t>
  </si>
  <si>
    <t>YOR042W</t>
  </si>
  <si>
    <t>YOR052C</t>
  </si>
  <si>
    <t>YOR057W</t>
  </si>
  <si>
    <t>YOR059C</t>
  </si>
  <si>
    <t>YOR063W</t>
  </si>
  <si>
    <t>YOR064C</t>
  </si>
  <si>
    <t>YOR074C</t>
  </si>
  <si>
    <t>YOR076C</t>
  </si>
  <si>
    <t>YOR077W</t>
  </si>
  <si>
    <t>YOR079C</t>
  </si>
  <si>
    <t>YOR084W</t>
  </si>
  <si>
    <t>YOR098C</t>
  </si>
  <si>
    <t>YOR112W</t>
  </si>
  <si>
    <t>YOR115C</t>
  </si>
  <si>
    <t>YOR118W</t>
  </si>
  <si>
    <t>YOR120W</t>
  </si>
  <si>
    <t>YOR126C</t>
  </si>
  <si>
    <t>YOR128C</t>
  </si>
  <si>
    <t>YOR134W</t>
  </si>
  <si>
    <t>YOR136W</t>
  </si>
  <si>
    <t>YOR137C</t>
  </si>
  <si>
    <t>YOR144C</t>
  </si>
  <si>
    <t>YOR145C</t>
  </si>
  <si>
    <t>YOR156C</t>
  </si>
  <si>
    <t>YOR158W</t>
  </si>
  <si>
    <t>YOR168W</t>
  </si>
  <si>
    <t>YOR174W</t>
  </si>
  <si>
    <t>YOR178C</t>
  </si>
  <si>
    <t>YOR180C</t>
  </si>
  <si>
    <t>YOR193W</t>
  </si>
  <si>
    <t>YOR194C</t>
  </si>
  <si>
    <t>YOR195W</t>
  </si>
  <si>
    <t>YOR201C</t>
  </si>
  <si>
    <t>YOR202W</t>
  </si>
  <si>
    <t>YOR204W</t>
  </si>
  <si>
    <t>YOR205C</t>
  </si>
  <si>
    <t>YOR213C</t>
  </si>
  <si>
    <t>YOR219C</t>
  </si>
  <si>
    <t>YOR223W</t>
  </si>
  <si>
    <t>YOR224C</t>
  </si>
  <si>
    <t>YOR227W</t>
  </si>
  <si>
    <t>YOR228C</t>
  </si>
  <si>
    <t>YOR234C</t>
  </si>
  <si>
    <t>YOR236W</t>
  </si>
  <si>
    <t>YOR238W</t>
  </si>
  <si>
    <t>YOR247W</t>
  </si>
  <si>
    <t>YOR260W</t>
  </si>
  <si>
    <t>YOR267C</t>
  </si>
  <si>
    <t>YOR272W</t>
  </si>
  <si>
    <t>YOR273C</t>
  </si>
  <si>
    <t>YOR279C</t>
  </si>
  <si>
    <t>YOR283W</t>
  </si>
  <si>
    <t>YOR287C</t>
  </si>
  <si>
    <t>YOR289W</t>
  </si>
  <si>
    <t>YOR291W</t>
  </si>
  <si>
    <t>YOR294W</t>
  </si>
  <si>
    <t>YOR298W</t>
  </si>
  <si>
    <t>YOR305W</t>
  </si>
  <si>
    <t>YOR319W</t>
  </si>
  <si>
    <t>YOR323C</t>
  </si>
  <si>
    <t>YOR328W</t>
  </si>
  <si>
    <t>YOR330C</t>
  </si>
  <si>
    <t>YOR335C</t>
  </si>
  <si>
    <t>YOR347C</t>
  </si>
  <si>
    <t>YOR354C</t>
  </si>
  <si>
    <t>YOR359W</t>
  </si>
  <si>
    <t>YOR362C</t>
  </si>
  <si>
    <t>YOR363C</t>
  </si>
  <si>
    <t>YOR368W</t>
  </si>
  <si>
    <t>YOR373W</t>
  </si>
  <si>
    <t>YOR377W</t>
  </si>
  <si>
    <t>YOR382W</t>
  </si>
  <si>
    <t>YOR384W</t>
  </si>
  <si>
    <t>YOR391C</t>
  </si>
  <si>
    <t>YPL008W</t>
  </si>
  <si>
    <t>YPL014W</t>
  </si>
  <si>
    <t>YPL024W</t>
  </si>
  <si>
    <t>YPL026C</t>
  </si>
  <si>
    <t>YPL027W</t>
  </si>
  <si>
    <t>YPL041C</t>
  </si>
  <si>
    <t>YPL043W</t>
  </si>
  <si>
    <t>YPL049C</t>
  </si>
  <si>
    <t>YPL053C</t>
  </si>
  <si>
    <t>YPL058C</t>
  </si>
  <si>
    <t>YPL061W</t>
  </si>
  <si>
    <t>YPL066W</t>
  </si>
  <si>
    <t>YPL075W</t>
  </si>
  <si>
    <t>YPL082C</t>
  </si>
  <si>
    <t>YPL089C</t>
  </si>
  <si>
    <t>YPL099C</t>
  </si>
  <si>
    <t>YPL126W</t>
  </si>
  <si>
    <t>YPL127C</t>
  </si>
  <si>
    <t>YPL146C</t>
  </si>
  <si>
    <t>YPL155C</t>
  </si>
  <si>
    <t>YPL159C</t>
  </si>
  <si>
    <t>YPL163C</t>
  </si>
  <si>
    <t>YPL167C</t>
  </si>
  <si>
    <t>YPL168W</t>
  </si>
  <si>
    <t>YPL169C</t>
  </si>
  <si>
    <t>YPL171C</t>
  </si>
  <si>
    <t>YPL173W</t>
  </si>
  <si>
    <t>YPL177C</t>
  </si>
  <si>
    <t>YPL178W</t>
  </si>
  <si>
    <t>YPL186C</t>
  </si>
  <si>
    <t>YPL193W</t>
  </si>
  <si>
    <t>YPL195W</t>
  </si>
  <si>
    <t>YPL209C</t>
  </si>
  <si>
    <t>YPL210C</t>
  </si>
  <si>
    <t>YPL226W</t>
  </si>
  <si>
    <t>YPL228W</t>
  </si>
  <si>
    <t>YPL232W</t>
  </si>
  <si>
    <t>YPL239W</t>
  </si>
  <si>
    <t>YPL247C</t>
  </si>
  <si>
    <t>YPL250C</t>
  </si>
  <si>
    <t>YPL252C</t>
  </si>
  <si>
    <t>YPL258C</t>
  </si>
  <si>
    <t>YPL264C</t>
  </si>
  <si>
    <t>YPL269W</t>
  </si>
  <si>
    <t>YPL270W</t>
  </si>
  <si>
    <t>YPL277C</t>
  </si>
  <si>
    <t>YPL278C</t>
  </si>
  <si>
    <t>YPL280W</t>
  </si>
  <si>
    <t>YPL282C</t>
  </si>
  <si>
    <t>YPR006C</t>
  </si>
  <si>
    <t>YPR008W</t>
  </si>
  <si>
    <t>YPR009W</t>
  </si>
  <si>
    <t>YPR010C</t>
  </si>
  <si>
    <t>YPR016C</t>
  </si>
  <si>
    <t>YPR026W</t>
  </si>
  <si>
    <t>YPR030W</t>
  </si>
  <si>
    <t>YPR036W</t>
  </si>
  <si>
    <t>YPR037C</t>
  </si>
  <si>
    <t>YPR049C</t>
  </si>
  <si>
    <t>YPR051W</t>
  </si>
  <si>
    <t>YPR080W</t>
  </si>
  <si>
    <t>YPR085C</t>
  </si>
  <si>
    <t>YPR095C</t>
  </si>
  <si>
    <t>YPR097W</t>
  </si>
  <si>
    <t>YPR101W</t>
  </si>
  <si>
    <t>YPR103W</t>
  </si>
  <si>
    <t>YPR107C</t>
  </si>
  <si>
    <t>YPR109W</t>
  </si>
  <si>
    <t>YPR111W</t>
  </si>
  <si>
    <t>YPR112C</t>
  </si>
  <si>
    <t>YPR124W</t>
  </si>
  <si>
    <t>YPR139C</t>
  </si>
  <si>
    <t>YPR141C</t>
  </si>
  <si>
    <t>YPR161C</t>
  </si>
  <si>
    <t>YPR168W</t>
  </si>
  <si>
    <t>YPR171W</t>
  </si>
  <si>
    <t>YPR172W</t>
  </si>
  <si>
    <t>YPR173C</t>
  </si>
  <si>
    <t>YPR174C</t>
  </si>
  <si>
    <t>YPR185W</t>
  </si>
  <si>
    <t>YPR187W</t>
  </si>
  <si>
    <t>YPR190C</t>
  </si>
  <si>
    <t>YPR194C</t>
  </si>
  <si>
    <t>YPR196W</t>
  </si>
  <si>
    <t>YPR200C</t>
  </si>
  <si>
    <t>YPR203W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</si>
</sst>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mean-x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Sheet1!$V$28</c:f>
              <c:strCache>
                <c:ptCount val="1"/>
                <c:pt idx="0">
                  <c:v>Avg(mean-x)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Sheet1!$S$29:$S$31</c:f>
              <c:strCache>
                <c:ptCount val="3"/>
                <c:pt idx="0">
                  <c:v>Arithmetic</c:v>
                </c:pt>
                <c:pt idx="1">
                  <c:v>Geometric</c:v>
                </c:pt>
                <c:pt idx="2">
                  <c:v>Harmonic</c:v>
                </c:pt>
              </c:strCache>
            </c:strRef>
          </c:cat>
          <c:val>
            <c:numRef>
              <c:f>Sheet1!$V$29:$V$31</c:f>
              <c:numCache>
                <c:formatCode>General</c:formatCode>
                <c:ptCount val="3"/>
                <c:pt idx="0">
                  <c:v>0.576748432968586</c:v>
                </c:pt>
                <c:pt idx="1">
                  <c:v>0.317308379934479</c:v>
                </c:pt>
                <c:pt idx="2">
                  <c:v>0.120176842737961</c:v>
                </c:pt>
              </c:numCache>
            </c:numRef>
          </c:val>
        </c:ser>
        <c:ser>
          <c:idx val="1"/>
          <c:order val="1"/>
          <c:tx>
            <c:strRef>
              <c:f>Sheet1!$W$28</c:f>
              <c:strCache>
                <c:ptCount val="1"/>
                <c:pt idx="0">
                  <c:v>Avg(|mean-x|)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Sheet1!$S$29:$S$31</c:f>
              <c:strCache>
                <c:ptCount val="3"/>
                <c:pt idx="0">
                  <c:v>Arithmetic</c:v>
                </c:pt>
                <c:pt idx="1">
                  <c:v>Geometric</c:v>
                </c:pt>
                <c:pt idx="2">
                  <c:v>Harmonic</c:v>
                </c:pt>
              </c:strCache>
            </c:strRef>
          </c:cat>
          <c:val>
            <c:numRef>
              <c:f>Sheet1!$W$29:$W$31</c:f>
              <c:numCache>
                <c:formatCode>General</c:formatCode>
                <c:ptCount val="3"/>
                <c:pt idx="0">
                  <c:v>0.693295147460173</c:v>
                </c:pt>
                <c:pt idx="1">
                  <c:v>0.527581589777232</c:v>
                </c:pt>
                <c:pt idx="2">
                  <c:v>0.470867065454502</c:v>
                </c:pt>
              </c:numCache>
            </c:numRef>
          </c:val>
        </c:ser>
        <c:ser>
          <c:idx val="2"/>
          <c:order val="2"/>
          <c:tx>
            <c:strRef>
              <c:f>Sheet1!$X$28</c:f>
              <c:strCache>
                <c:ptCount val="1"/>
                <c:pt idx="0">
                  <c:v>Avg(Xobs)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Sheet1!$S$29:$S$31</c:f>
              <c:strCache>
                <c:ptCount val="3"/>
                <c:pt idx="0">
                  <c:v>Arithmetic</c:v>
                </c:pt>
                <c:pt idx="1">
                  <c:v>Geometric</c:v>
                </c:pt>
                <c:pt idx="2">
                  <c:v>Harmonic</c:v>
                </c:pt>
              </c:strCache>
            </c:strRef>
          </c:cat>
          <c:val>
            <c:numRef>
              <c:f>Sheet1!$X$29:$X$31</c:f>
              <c:numCache>
                <c:formatCode>General</c:formatCode>
                <c:ptCount val="3"/>
                <c:pt idx="0">
                  <c:v>0.948934502712475</c:v>
                </c:pt>
                <c:pt idx="1">
                  <c:v>0.948934502712475</c:v>
                </c:pt>
                <c:pt idx="2">
                  <c:v>0.948934502712475</c:v>
                </c:pt>
              </c:numCache>
            </c:numRef>
          </c:val>
        </c:ser>
        <c:marker val="1"/>
        <c:axId val="1363242"/>
        <c:axId val="32383105"/>
      </c:lineChart>
      <c:catAx>
        <c:axId val="1363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mean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383105"/>
        <c:crosses val="autoZero"/>
        <c:auto val="1"/>
        <c:lblAlgn val="ctr"/>
        <c:lblOffset val="100"/>
      </c:catAx>
      <c:valAx>
        <c:axId val="32383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difference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6324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covariance and variance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Sheet1!$Y$28</c:f>
              <c:strCache>
                <c:ptCount val="1"/>
                <c:pt idx="0">
                  <c:v>cov(mean,x)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Sheet1!$S$29:$S$31</c:f>
              <c:strCache>
                <c:ptCount val="3"/>
                <c:pt idx="0">
                  <c:v>Arithmetic</c:v>
                </c:pt>
                <c:pt idx="1">
                  <c:v>Geometric</c:v>
                </c:pt>
                <c:pt idx="2">
                  <c:v>Harmonic</c:v>
                </c:pt>
              </c:strCache>
            </c:strRef>
          </c:cat>
          <c:val>
            <c:numRef>
              <c:f>Sheet1!$Y$29:$Y$31</c:f>
              <c:numCache>
                <c:formatCode>General</c:formatCode>
                <c:ptCount val="3"/>
                <c:pt idx="0">
                  <c:v>29.8501655968925</c:v>
                </c:pt>
                <c:pt idx="1">
                  <c:v>27.2304629709545</c:v>
                </c:pt>
                <c:pt idx="2">
                  <c:v>25.6435059097071</c:v>
                </c:pt>
              </c:numCache>
            </c:numRef>
          </c:val>
        </c:ser>
        <c:ser>
          <c:idx val="1"/>
          <c:order val="1"/>
          <c:tx>
            <c:strRef>
              <c:f>Sheet1!$Z$28</c:f>
              <c:strCache>
                <c:ptCount val="1"/>
                <c:pt idx="0">
                  <c:v>Variance(mean)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Sheet1!$S$29:$S$31</c:f>
              <c:strCache>
                <c:ptCount val="3"/>
                <c:pt idx="0">
                  <c:v>Arithmetic</c:v>
                </c:pt>
                <c:pt idx="1">
                  <c:v>Geometric</c:v>
                </c:pt>
                <c:pt idx="2">
                  <c:v>Harmonic</c:v>
                </c:pt>
              </c:strCache>
            </c:strRef>
          </c:cat>
          <c:val>
            <c:numRef>
              <c:f>Sheet1!$Z$29:$Z$31</c:f>
              <c:numCache>
                <c:formatCode>General</c:formatCode>
                <c:ptCount val="3"/>
                <c:pt idx="0">
                  <c:v>50.303943612407</c:v>
                </c:pt>
                <c:pt idx="1">
                  <c:v>42.5029797876327</c:v>
                </c:pt>
                <c:pt idx="2">
                  <c:v>38.471907947875</c:v>
                </c:pt>
              </c:numCache>
            </c:numRef>
          </c:val>
        </c:ser>
        <c:marker val="1"/>
        <c:axId val="46775959"/>
        <c:axId val="85674291"/>
      </c:lineChart>
      <c:catAx>
        <c:axId val="46775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mean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674291"/>
        <c:crosses val="autoZero"/>
        <c:auto val="1"/>
        <c:lblAlgn val="ctr"/>
        <c:lblOffset val="100"/>
      </c:catAx>
      <c:valAx>
        <c:axId val="85674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77595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Mean &gt; or &lt; xobs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Sheet1!$T$28</c:f>
              <c:strCache>
                <c:ptCount val="1"/>
                <c:pt idx="0">
                  <c:v>&gt;Xobs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Sheet1!$S$29:$S$31</c:f>
              <c:strCache>
                <c:ptCount val="3"/>
                <c:pt idx="0">
                  <c:v>Arithmetic</c:v>
                </c:pt>
                <c:pt idx="1">
                  <c:v>Geometric</c:v>
                </c:pt>
                <c:pt idx="2">
                  <c:v>Harmonic</c:v>
                </c:pt>
              </c:strCache>
            </c:strRef>
          </c:cat>
          <c:val>
            <c:numRef>
              <c:f>Sheet1!$T$29:$T$31</c:f>
              <c:numCache>
                <c:formatCode>General</c:formatCode>
                <c:ptCount val="3"/>
                <c:pt idx="0">
                  <c:v>1049</c:v>
                </c:pt>
                <c:pt idx="1">
                  <c:v>970</c:v>
                </c:pt>
                <c:pt idx="2">
                  <c:v>814</c:v>
                </c:pt>
              </c:numCache>
            </c:numRef>
          </c:val>
        </c:ser>
        <c:ser>
          <c:idx val="1"/>
          <c:order val="1"/>
          <c:tx>
            <c:strRef>
              <c:f>Sheet1!$U$28</c:f>
              <c:strCache>
                <c:ptCount val="1"/>
                <c:pt idx="0">
                  <c:v>&lt;Xobs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Sheet1!$S$29:$S$31</c:f>
              <c:strCache>
                <c:ptCount val="3"/>
                <c:pt idx="0">
                  <c:v>Arithmetic</c:v>
                </c:pt>
                <c:pt idx="1">
                  <c:v>Geometric</c:v>
                </c:pt>
                <c:pt idx="2">
                  <c:v>Harmonic</c:v>
                </c:pt>
              </c:strCache>
            </c:strRef>
          </c:cat>
          <c:val>
            <c:numRef>
              <c:f>Sheet1!$U$29:$U$31</c:f>
              <c:numCache>
                <c:formatCode>General</c:formatCode>
                <c:ptCount val="3"/>
                <c:pt idx="0">
                  <c:v>57</c:v>
                </c:pt>
                <c:pt idx="1">
                  <c:v>136</c:v>
                </c:pt>
                <c:pt idx="2">
                  <c:v>292</c:v>
                </c:pt>
              </c:numCache>
            </c:numRef>
          </c:val>
        </c:ser>
        <c:gapWidth val="100"/>
        <c:axId val="5168025"/>
        <c:axId val="96118869"/>
      </c:barChart>
      <c:catAx>
        <c:axId val="5168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mean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118869"/>
        <c:crosses val="autoZero"/>
        <c:auto val="1"/>
        <c:lblAlgn val="ctr"/>
        <c:lblOffset val="100"/>
      </c:catAx>
      <c:valAx>
        <c:axId val="961188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# of genes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680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492840</xdr:colOff>
      <xdr:row>34</xdr:row>
      <xdr:rowOff>47880</xdr:rowOff>
    </xdr:from>
    <xdr:to>
      <xdr:col>30</xdr:col>
      <xdr:colOff>326160</xdr:colOff>
      <xdr:row>54</xdr:row>
      <xdr:rowOff>36000</xdr:rowOff>
    </xdr:to>
    <xdr:graphicFrame>
      <xdr:nvGraphicFramePr>
        <xdr:cNvPr id="0" name=""/>
        <xdr:cNvGraphicFramePr/>
      </xdr:nvGraphicFramePr>
      <xdr:xfrm>
        <a:off x="19830960" y="5601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437040</xdr:colOff>
      <xdr:row>54</xdr:row>
      <xdr:rowOff>124200</xdr:rowOff>
    </xdr:from>
    <xdr:to>
      <xdr:col>23</xdr:col>
      <xdr:colOff>298800</xdr:colOff>
      <xdr:row>74</xdr:row>
      <xdr:rowOff>112680</xdr:rowOff>
    </xdr:to>
    <xdr:graphicFrame>
      <xdr:nvGraphicFramePr>
        <xdr:cNvPr id="1" name=""/>
        <xdr:cNvGraphicFramePr/>
      </xdr:nvGraphicFramePr>
      <xdr:xfrm>
        <a:off x="13877280" y="8929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417240</xdr:colOff>
      <xdr:row>33</xdr:row>
      <xdr:rowOff>162000</xdr:rowOff>
    </xdr:from>
    <xdr:to>
      <xdr:col>23</xdr:col>
      <xdr:colOff>279000</xdr:colOff>
      <xdr:row>53</xdr:row>
      <xdr:rowOff>150480</xdr:rowOff>
    </xdr:to>
    <xdr:graphicFrame>
      <xdr:nvGraphicFramePr>
        <xdr:cNvPr id="2" name=""/>
        <xdr:cNvGraphicFramePr/>
      </xdr:nvGraphicFramePr>
      <xdr:xfrm>
        <a:off x="13857480" y="555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Z11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L16:M17"/>
    </sheetView>
  </sheetViews>
  <sheetFormatPr defaultRowHeight="12.8"/>
  <cols>
    <col collapsed="false" hidden="false" max="1" min="1" style="0" width="10.4591836734694"/>
    <col collapsed="false" hidden="false" max="2" min="2" style="0" width="9.90816326530612"/>
    <col collapsed="false" hidden="false" max="9" min="3" style="0" width="11.5204081632653"/>
    <col collapsed="false" hidden="false" max="10" min="10" style="0" width="10.4591836734694"/>
    <col collapsed="false" hidden="false" max="11" min="11" style="0" width="9.90816326530612"/>
    <col collapsed="false" hidden="false" max="17" min="12" style="0" width="11.5204081632653"/>
    <col collapsed="false" hidden="false" max="19" min="18" style="0" width="18.7551020408163"/>
    <col collapsed="false" hidden="false" max="24" min="20" style="0" width="11.5204081632653"/>
    <col collapsed="false" hidden="false" max="25" min="25" style="0" width="13.3367346938776"/>
    <col collapsed="false" hidden="false" max="26" min="26" style="0" width="13.0561224489796"/>
    <col collapsed="false" hidden="false" max="1025" min="2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J1" s="0" t="s">
        <v>0</v>
      </c>
      <c r="K1" s="0" t="s">
        <v>1</v>
      </c>
      <c r="L1" s="0" t="s">
        <v>2</v>
      </c>
      <c r="M1" s="0" t="s">
        <v>5</v>
      </c>
      <c r="O1" s="0" t="s">
        <v>6</v>
      </c>
      <c r="P1" s="0" t="s">
        <v>7</v>
      </c>
      <c r="V1" s="0" t="s">
        <v>8</v>
      </c>
      <c r="W1" s="0" t="s">
        <v>9</v>
      </c>
    </row>
    <row r="2" customFormat="false" ht="12.8" hidden="false" customHeight="false" outlineLevel="0" collapsed="false">
      <c r="A2" s="0" t="s">
        <v>10</v>
      </c>
      <c r="B2" s="0" t="n">
        <v>0.035496</v>
      </c>
      <c r="D2" s="0" t="s">
        <v>10</v>
      </c>
      <c r="E2" s="0" t="n">
        <v>0.230483345137064</v>
      </c>
      <c r="F2" s="0" t="n">
        <v>0.146595436368482</v>
      </c>
      <c r="G2" s="0" t="n">
        <v>0.0858275254881873</v>
      </c>
      <c r="J2" s="0" t="s">
        <v>10</v>
      </c>
      <c r="K2" s="0" t="n">
        <v>0.035496</v>
      </c>
      <c r="L2" s="0" t="s">
        <v>10</v>
      </c>
      <c r="M2" s="0" t="n">
        <v>0.0858275254881873</v>
      </c>
      <c r="N2" s="0" t="n">
        <f aca="false">COVAR(K2:K1107,M2:M1107)</f>
        <v>25.6435059097071</v>
      </c>
      <c r="O2" s="0" t="n">
        <f aca="false">M2-K2</f>
        <v>0.0503315254881873</v>
      </c>
      <c r="P2" s="0" t="n">
        <f aca="false">ABS(O2)</f>
        <v>0.0503315254881873</v>
      </c>
      <c r="Q2" s="0" t="s">
        <v>11</v>
      </c>
      <c r="R2" s="0" t="n">
        <f aca="false">COUNTIF(Q4:Q1109,-1)</f>
        <v>292</v>
      </c>
      <c r="S2" s="0" t="s">
        <v>12</v>
      </c>
      <c r="T2" s="0" t="n">
        <f aca="false">AVERAGE(O2:O1107)</f>
        <v>0.120176842737961</v>
      </c>
      <c r="V2" s="0" t="n">
        <f aca="false">COVAR(K2:K1107,M2:M1107)</f>
        <v>25.6435059097071</v>
      </c>
      <c r="W2" s="0" t="n">
        <f aca="false">VAR(M2:M1107)</f>
        <v>38.471907947875</v>
      </c>
    </row>
    <row r="3" customFormat="false" ht="12.8" hidden="false" customHeight="false" outlineLevel="0" collapsed="false">
      <c r="A3" s="0" t="s">
        <v>13</v>
      </c>
      <c r="B3" s="0" t="n">
        <v>0.067546</v>
      </c>
      <c r="D3" s="0" t="s">
        <v>13</v>
      </c>
      <c r="E3" s="0" t="n">
        <v>0.306521514188667</v>
      </c>
      <c r="F3" s="0" t="n">
        <v>0.216807317112412</v>
      </c>
      <c r="G3" s="0" t="n">
        <v>0.141243969329783</v>
      </c>
      <c r="J3" s="0" t="s">
        <v>13</v>
      </c>
      <c r="K3" s="0" t="n">
        <v>0.067546</v>
      </c>
      <c r="L3" s="0" t="s">
        <v>13</v>
      </c>
      <c r="M3" s="0" t="n">
        <v>0.141243969329783</v>
      </c>
      <c r="O3" s="0" t="n">
        <f aca="false">M3-K3</f>
        <v>0.073697969329783</v>
      </c>
      <c r="P3" s="0" t="n">
        <f aca="false">ABS(O3)</f>
        <v>0.073697969329783</v>
      </c>
      <c r="Q3" s="0" t="s">
        <v>14</v>
      </c>
      <c r="R3" s="0" t="n">
        <f aca="false">COUNTIF(Q4:Q1109,1)</f>
        <v>814</v>
      </c>
      <c r="S3" s="0" t="s">
        <v>15</v>
      </c>
      <c r="T3" s="1" t="n">
        <f aca="false">AVERAGE(P2:P1107)</f>
        <v>0.470867065454502</v>
      </c>
    </row>
    <row r="4" customFormat="false" ht="12.8" hidden="false" customHeight="false" outlineLevel="0" collapsed="false">
      <c r="A4" s="0" t="s">
        <v>16</v>
      </c>
      <c r="B4" s="0" t="n">
        <v>0.106084</v>
      </c>
      <c r="D4" s="0" t="s">
        <v>16</v>
      </c>
      <c r="E4" s="0" t="n">
        <v>0.420327491505489</v>
      </c>
      <c r="F4" s="0" t="n">
        <v>0.276160255841343</v>
      </c>
      <c r="G4" s="0" t="n">
        <v>0.167167224978397</v>
      </c>
      <c r="J4" s="0" t="s">
        <v>16</v>
      </c>
      <c r="K4" s="0" t="n">
        <v>0.106084</v>
      </c>
      <c r="L4" s="0" t="s">
        <v>16</v>
      </c>
      <c r="M4" s="0" t="n">
        <v>0.167167224978397</v>
      </c>
      <c r="O4" s="0" t="n">
        <f aca="false">M4-K4</f>
        <v>0.061083224978397</v>
      </c>
      <c r="P4" s="0" t="n">
        <f aca="false">ABS(O4)</f>
        <v>0.061083224978397</v>
      </c>
      <c r="Q4" s="0" t="n">
        <f aca="false">O2/P2</f>
        <v>1</v>
      </c>
      <c r="T4" s="1"/>
    </row>
    <row r="5" customFormat="false" ht="12.8" hidden="false" customHeight="false" outlineLevel="0" collapsed="false">
      <c r="A5" s="0" t="s">
        <v>17</v>
      </c>
      <c r="B5" s="0" t="n">
        <v>0.363978</v>
      </c>
      <c r="D5" s="0" t="s">
        <v>17</v>
      </c>
      <c r="E5" s="0" t="n">
        <v>0.620030959756935</v>
      </c>
      <c r="F5" s="0" t="n">
        <v>0.423680445155535</v>
      </c>
      <c r="G5" s="0" t="n">
        <v>0.261995357595464</v>
      </c>
      <c r="J5" s="0" t="s">
        <v>17</v>
      </c>
      <c r="K5" s="0" t="n">
        <v>0.363978</v>
      </c>
      <c r="L5" s="0" t="s">
        <v>17</v>
      </c>
      <c r="M5" s="0" t="n">
        <v>0.261995357595464</v>
      </c>
      <c r="O5" s="0" t="n">
        <f aca="false">M5-K5</f>
        <v>-0.101982642404536</v>
      </c>
      <c r="P5" s="0" t="n">
        <f aca="false">ABS(O5)</f>
        <v>0.101982642404536</v>
      </c>
      <c r="Q5" s="0" t="n">
        <f aca="false">O3/P3</f>
        <v>1</v>
      </c>
      <c r="S5" s="0" t="s">
        <v>18</v>
      </c>
      <c r="T5" s="0" t="n">
        <f aca="false">AVERAGE(K2:K1107)</f>
        <v>0.948934502712475</v>
      </c>
    </row>
    <row r="6" customFormat="false" ht="12.8" hidden="false" customHeight="false" outlineLevel="0" collapsed="false">
      <c r="A6" s="0" t="s">
        <v>19</v>
      </c>
      <c r="B6" s="0" t="n">
        <v>0.9914</v>
      </c>
      <c r="D6" s="0" t="s">
        <v>19</v>
      </c>
      <c r="E6" s="0" t="n">
        <v>1.1235874315997</v>
      </c>
      <c r="F6" s="0" t="n">
        <v>0.743819380344303</v>
      </c>
      <c r="G6" s="0" t="n">
        <v>0.459834843749988</v>
      </c>
      <c r="J6" s="0" t="s">
        <v>19</v>
      </c>
      <c r="K6" s="0" t="n">
        <v>0.9914</v>
      </c>
      <c r="L6" s="0" t="s">
        <v>19</v>
      </c>
      <c r="M6" s="0" t="n">
        <v>0.459834843749988</v>
      </c>
      <c r="O6" s="0" t="n">
        <f aca="false">M6-K6</f>
        <v>-0.531565156250012</v>
      </c>
      <c r="P6" s="0" t="n">
        <f aca="false">ABS(O6)</f>
        <v>0.531565156250012</v>
      </c>
      <c r="Q6" s="0" t="n">
        <f aca="false">O4/P4</f>
        <v>1</v>
      </c>
    </row>
    <row r="7" customFormat="false" ht="12.8" hidden="false" customHeight="false" outlineLevel="0" collapsed="false">
      <c r="A7" s="0" t="s">
        <v>20</v>
      </c>
      <c r="B7" s="0" t="n">
        <v>0.006294</v>
      </c>
      <c r="D7" s="0" t="s">
        <v>20</v>
      </c>
      <c r="E7" s="0" t="n">
        <v>0.143049108778563</v>
      </c>
      <c r="F7" s="0" t="n">
        <v>0.0780070794362313</v>
      </c>
      <c r="G7" s="0" t="n">
        <v>0.0420752854412901</v>
      </c>
      <c r="J7" s="0" t="s">
        <v>20</v>
      </c>
      <c r="K7" s="0" t="n">
        <v>0.006294</v>
      </c>
      <c r="L7" s="0" t="s">
        <v>20</v>
      </c>
      <c r="M7" s="0" t="n">
        <v>0.0420752854412901</v>
      </c>
      <c r="O7" s="0" t="n">
        <f aca="false">M7-K7</f>
        <v>0.0357812854412901</v>
      </c>
      <c r="P7" s="0" t="n">
        <f aca="false">ABS(O7)</f>
        <v>0.0357812854412901</v>
      </c>
      <c r="Q7" s="0" t="n">
        <f aca="false">O5/P5</f>
        <v>-1</v>
      </c>
    </row>
    <row r="8" customFormat="false" ht="12.8" hidden="false" customHeight="false" outlineLevel="0" collapsed="false">
      <c r="A8" s="0" t="s">
        <v>21</v>
      </c>
      <c r="B8" s="0" t="n">
        <v>0.028809</v>
      </c>
      <c r="D8" s="0" t="s">
        <v>21</v>
      </c>
      <c r="E8" s="0" t="n">
        <v>0.363653307106144</v>
      </c>
      <c r="F8" s="0" t="n">
        <v>0.178707315462733</v>
      </c>
      <c r="G8" s="0" t="n">
        <v>0.0964830144764821</v>
      </c>
      <c r="J8" s="0" t="s">
        <v>21</v>
      </c>
      <c r="K8" s="0" t="n">
        <v>0.028809</v>
      </c>
      <c r="L8" s="0" t="s">
        <v>21</v>
      </c>
      <c r="M8" s="0" t="n">
        <v>0.0964830144764821</v>
      </c>
      <c r="O8" s="0" t="n">
        <f aca="false">M8-K8</f>
        <v>0.0676740144764821</v>
      </c>
      <c r="P8" s="0" t="n">
        <f aca="false">ABS(O8)</f>
        <v>0.0676740144764821</v>
      </c>
      <c r="Q8" s="0" t="n">
        <f aca="false">O6/P6</f>
        <v>-1</v>
      </c>
    </row>
    <row r="9" customFormat="false" ht="12.8" hidden="false" customHeight="false" outlineLevel="0" collapsed="false">
      <c r="A9" s="0" t="s">
        <v>22</v>
      </c>
      <c r="B9" s="0" t="n">
        <v>0.033056</v>
      </c>
      <c r="D9" s="0" t="s">
        <v>22</v>
      </c>
      <c r="E9" s="0" t="n">
        <v>0.240802886250192</v>
      </c>
      <c r="F9" s="0" t="n">
        <v>0.150150950536101</v>
      </c>
      <c r="G9" s="0" t="n">
        <v>0.0930650130924693</v>
      </c>
      <c r="J9" s="0" t="s">
        <v>22</v>
      </c>
      <c r="K9" s="0" t="n">
        <v>0.033056</v>
      </c>
      <c r="L9" s="0" t="s">
        <v>22</v>
      </c>
      <c r="M9" s="0" t="n">
        <v>0.0930650130924693</v>
      </c>
      <c r="O9" s="0" t="n">
        <f aca="false">M9-K9</f>
        <v>0.0600090130924693</v>
      </c>
      <c r="P9" s="0" t="n">
        <f aca="false">ABS(O9)</f>
        <v>0.0600090130924693</v>
      </c>
      <c r="Q9" s="0" t="n">
        <f aca="false">O7/P7</f>
        <v>1</v>
      </c>
    </row>
    <row r="10" customFormat="false" ht="12.8" hidden="false" customHeight="false" outlineLevel="0" collapsed="false">
      <c r="A10" s="0" t="s">
        <v>23</v>
      </c>
      <c r="B10" s="0" t="n">
        <v>60.060767</v>
      </c>
      <c r="D10" s="0" t="s">
        <v>23</v>
      </c>
      <c r="E10" s="0" t="n">
        <v>116.589781900748</v>
      </c>
      <c r="F10" s="0" t="n">
        <v>107.37533893693</v>
      </c>
      <c r="G10" s="0" t="n">
        <v>102.422132859446</v>
      </c>
      <c r="J10" s="0" t="s">
        <v>23</v>
      </c>
      <c r="K10" s="0" t="n">
        <v>60.060767</v>
      </c>
      <c r="L10" s="0" t="s">
        <v>23</v>
      </c>
      <c r="M10" s="0" t="n">
        <v>102.422132859446</v>
      </c>
      <c r="O10" s="0" t="n">
        <f aca="false">M10-K10</f>
        <v>42.361365859446</v>
      </c>
      <c r="P10" s="0" t="n">
        <f aca="false">ABS(O10)</f>
        <v>42.361365859446</v>
      </c>
      <c r="Q10" s="0" t="n">
        <f aca="false">O8/P8</f>
        <v>1</v>
      </c>
      <c r="S10" s="0" t="s">
        <v>24</v>
      </c>
      <c r="T10" s="0" t="n">
        <v>0.120176842737961</v>
      </c>
    </row>
    <row r="11" customFormat="false" ht="14.9" hidden="false" customHeight="true" outlineLevel="0" collapsed="false">
      <c r="A11" s="0" t="s">
        <v>25</v>
      </c>
      <c r="B11" s="0" t="n">
        <v>0.025651</v>
      </c>
      <c r="D11" s="0" t="s">
        <v>25</v>
      </c>
      <c r="E11" s="0" t="n">
        <v>0.184669396429746</v>
      </c>
      <c r="F11" s="0" t="n">
        <v>0.122732397790095</v>
      </c>
      <c r="G11" s="0" t="n">
        <v>0.0787440979241063</v>
      </c>
      <c r="J11" s="0" t="s">
        <v>25</v>
      </c>
      <c r="K11" s="0" t="n">
        <v>0.025651</v>
      </c>
      <c r="L11" s="0" t="s">
        <v>25</v>
      </c>
      <c r="M11" s="0" t="n">
        <v>0.0787440979241063</v>
      </c>
      <c r="O11" s="0" t="n">
        <f aca="false">M11-K11</f>
        <v>0.0530930979241063</v>
      </c>
      <c r="P11" s="0" t="n">
        <f aca="false">ABS(O11)</f>
        <v>0.0530930979241063</v>
      </c>
      <c r="Q11" s="0" t="n">
        <f aca="false">O9/P9</f>
        <v>1</v>
      </c>
      <c r="S11" s="0" t="s">
        <v>26</v>
      </c>
      <c r="T11" s="0" t="n">
        <v>0.470867065454502</v>
      </c>
    </row>
    <row r="12" customFormat="false" ht="12.8" hidden="false" customHeight="false" outlineLevel="0" collapsed="false">
      <c r="A12" s="0" t="s">
        <v>27</v>
      </c>
      <c r="B12" s="0" t="n">
        <v>0.010889</v>
      </c>
      <c r="D12" s="0" t="s">
        <v>27</v>
      </c>
      <c r="E12" s="0" t="n">
        <v>0.156625785569949</v>
      </c>
      <c r="F12" s="0" t="n">
        <v>0.0961038392921413</v>
      </c>
      <c r="G12" s="0" t="n">
        <v>0.0561166018727287</v>
      </c>
      <c r="J12" s="0" t="s">
        <v>27</v>
      </c>
      <c r="K12" s="0" t="n">
        <v>0.010889</v>
      </c>
      <c r="L12" s="0" t="s">
        <v>27</v>
      </c>
      <c r="M12" s="0" t="n">
        <v>0.0561166018727287</v>
      </c>
      <c r="O12" s="0" t="n">
        <f aca="false">M12-K12</f>
        <v>0.0452276018727287</v>
      </c>
      <c r="P12" s="0" t="n">
        <f aca="false">ABS(O12)</f>
        <v>0.0452276018727287</v>
      </c>
      <c r="Q12" s="0" t="n">
        <f aca="false">O10/P10</f>
        <v>1</v>
      </c>
      <c r="S12" s="0" t="s">
        <v>28</v>
      </c>
      <c r="T12" s="0" t="n">
        <v>292</v>
      </c>
    </row>
    <row r="13" customFormat="false" ht="12.8" hidden="false" customHeight="false" outlineLevel="0" collapsed="false">
      <c r="A13" s="0" t="s">
        <v>29</v>
      </c>
      <c r="B13" s="0" t="n">
        <v>0.02189</v>
      </c>
      <c r="D13" s="0" t="s">
        <v>29</v>
      </c>
      <c r="E13" s="0" t="n">
        <v>0.26190894590886</v>
      </c>
      <c r="F13" s="0" t="n">
        <v>0.135079076286036</v>
      </c>
      <c r="G13" s="0" t="n">
        <v>0.0721096595671816</v>
      </c>
      <c r="J13" s="0" t="s">
        <v>29</v>
      </c>
      <c r="K13" s="0" t="n">
        <v>0.02189</v>
      </c>
      <c r="L13" s="0" t="s">
        <v>29</v>
      </c>
      <c r="M13" s="0" t="n">
        <v>0.0721096595671816</v>
      </c>
      <c r="O13" s="0" t="n">
        <f aca="false">M13-K13</f>
        <v>0.0502196595671816</v>
      </c>
      <c r="P13" s="0" t="n">
        <f aca="false">ABS(O13)</f>
        <v>0.0502196595671816</v>
      </c>
      <c r="Q13" s="0" t="n">
        <f aca="false">O11/P11</f>
        <v>1</v>
      </c>
      <c r="S13" s="0" t="s">
        <v>30</v>
      </c>
      <c r="T13" s="0" t="n">
        <v>814</v>
      </c>
    </row>
    <row r="14" customFormat="false" ht="12.8" hidden="false" customHeight="false" outlineLevel="0" collapsed="false">
      <c r="A14" s="0" t="s">
        <v>31</v>
      </c>
      <c r="B14" s="0" t="n">
        <v>0.83242</v>
      </c>
      <c r="D14" s="0" t="s">
        <v>31</v>
      </c>
      <c r="E14" s="0" t="n">
        <v>2.37465889462138</v>
      </c>
      <c r="F14" s="0" t="n">
        <v>2.19762319325785</v>
      </c>
      <c r="G14" s="0" t="n">
        <v>2.09927110241639</v>
      </c>
      <c r="J14" s="0" t="s">
        <v>31</v>
      </c>
      <c r="K14" s="0" t="n">
        <v>0.83242</v>
      </c>
      <c r="L14" s="0" t="s">
        <v>31</v>
      </c>
      <c r="M14" s="0" t="n">
        <v>2.09927110241639</v>
      </c>
      <c r="O14" s="0" t="n">
        <f aca="false">M14-K14</f>
        <v>1.26685110241639</v>
      </c>
      <c r="P14" s="0" t="n">
        <f aca="false">ABS(O14)</f>
        <v>1.26685110241639</v>
      </c>
      <c r="Q14" s="0" t="n">
        <f aca="false">O12/P12</f>
        <v>1</v>
      </c>
    </row>
    <row r="15" customFormat="false" ht="12.8" hidden="false" customHeight="false" outlineLevel="0" collapsed="false">
      <c r="A15" s="0" t="s">
        <v>32</v>
      </c>
      <c r="B15" s="0" t="n">
        <v>0.110599</v>
      </c>
      <c r="D15" s="0" t="s">
        <v>32</v>
      </c>
      <c r="E15" s="0" t="n">
        <v>0.319372605872356</v>
      </c>
      <c r="F15" s="0" t="n">
        <v>0.227641947535086</v>
      </c>
      <c r="G15" s="0" t="n">
        <v>0.154849059815359</v>
      </c>
      <c r="J15" s="0" t="s">
        <v>32</v>
      </c>
      <c r="K15" s="0" t="n">
        <v>0.110599</v>
      </c>
      <c r="L15" s="0" t="s">
        <v>32</v>
      </c>
      <c r="M15" s="0" t="n">
        <v>0.154849059815359</v>
      </c>
      <c r="O15" s="0" t="n">
        <f aca="false">M15-K15</f>
        <v>0.044250059815359</v>
      </c>
      <c r="P15" s="0" t="n">
        <f aca="false">ABS(O15)</f>
        <v>0.044250059815359</v>
      </c>
      <c r="Q15" s="0" t="n">
        <f aca="false">O13/P13</f>
        <v>1</v>
      </c>
    </row>
    <row r="16" customFormat="false" ht="12.8" hidden="false" customHeight="false" outlineLevel="0" collapsed="false">
      <c r="A16" s="0" t="s">
        <v>33</v>
      </c>
      <c r="B16" s="0" t="n">
        <v>0.08615</v>
      </c>
      <c r="D16" s="0" t="s">
        <v>33</v>
      </c>
      <c r="E16" s="0" t="n">
        <v>0.417453465967628</v>
      </c>
      <c r="F16" s="0" t="n">
        <v>0.26055914256429</v>
      </c>
      <c r="G16" s="0" t="n">
        <v>0.156687544647049</v>
      </c>
      <c r="J16" s="0" t="s">
        <v>33</v>
      </c>
      <c r="K16" s="0" t="n">
        <v>0.08615</v>
      </c>
      <c r="L16" s="0" t="s">
        <v>33</v>
      </c>
      <c r="M16" s="0" t="n">
        <v>0.156687544647049</v>
      </c>
      <c r="O16" s="0" t="n">
        <f aca="false">M16-K16</f>
        <v>0.070537544647049</v>
      </c>
      <c r="P16" s="0" t="n">
        <f aca="false">ABS(O16)</f>
        <v>0.070537544647049</v>
      </c>
      <c r="Q16" s="0" t="n">
        <f aca="false">O14/P14</f>
        <v>1</v>
      </c>
      <c r="R16" s="0" t="s">
        <v>34</v>
      </c>
      <c r="S16" s="0" t="s">
        <v>35</v>
      </c>
      <c r="T16" s="0" t="n">
        <v>0.317308379934479</v>
      </c>
    </row>
    <row r="17" customFormat="false" ht="12.8" hidden="false" customHeight="false" outlineLevel="0" collapsed="false">
      <c r="A17" s="0" t="s">
        <v>36</v>
      </c>
      <c r="B17" s="0" t="n">
        <v>0.008973</v>
      </c>
      <c r="D17" s="0" t="s">
        <v>36</v>
      </c>
      <c r="E17" s="0" t="n">
        <v>0.202273048274793</v>
      </c>
      <c r="F17" s="0" t="n">
        <v>0.102200553981123</v>
      </c>
      <c r="G17" s="0" t="n">
        <v>0.0550228683027502</v>
      </c>
      <c r="J17" s="0" t="s">
        <v>36</v>
      </c>
      <c r="K17" s="0" t="n">
        <v>0.008973</v>
      </c>
      <c r="L17" s="0" t="s">
        <v>36</v>
      </c>
      <c r="M17" s="0" t="n">
        <v>0.0550228683027502</v>
      </c>
      <c r="O17" s="0" t="n">
        <f aca="false">M17-K17</f>
        <v>0.0460498683027502</v>
      </c>
      <c r="P17" s="0" t="n">
        <f aca="false">ABS(O17)</f>
        <v>0.0460498683027502</v>
      </c>
      <c r="Q17" s="0" t="n">
        <f aca="false">O15/P15</f>
        <v>1</v>
      </c>
      <c r="S17" s="0" t="s">
        <v>37</v>
      </c>
      <c r="T17" s="0" t="n">
        <v>0.527581589777232</v>
      </c>
    </row>
    <row r="18" customFormat="false" ht="12.8" hidden="false" customHeight="false" outlineLevel="0" collapsed="false">
      <c r="A18" s="0" t="s">
        <v>38</v>
      </c>
      <c r="B18" s="0" t="n">
        <v>0.076719</v>
      </c>
      <c r="D18" s="0" t="s">
        <v>38</v>
      </c>
      <c r="E18" s="0" t="n">
        <v>0.578281165034213</v>
      </c>
      <c r="F18" s="0" t="n">
        <v>0.318908767389843</v>
      </c>
      <c r="G18" s="0" t="n">
        <v>0.174515384705371</v>
      </c>
      <c r="J18" s="0" t="s">
        <v>38</v>
      </c>
      <c r="K18" s="0" t="n">
        <v>0.076719</v>
      </c>
      <c r="L18" s="0" t="s">
        <v>38</v>
      </c>
      <c r="M18" s="0" t="n">
        <v>0.174515384705371</v>
      </c>
      <c r="O18" s="0" t="n">
        <f aca="false">M18-K18</f>
        <v>0.097796384705371</v>
      </c>
      <c r="P18" s="0" t="n">
        <f aca="false">ABS(O18)</f>
        <v>0.097796384705371</v>
      </c>
      <c r="Q18" s="0" t="n">
        <f aca="false">O16/P16</f>
        <v>1</v>
      </c>
      <c r="S18" s="0" t="s">
        <v>39</v>
      </c>
      <c r="T18" s="0" t="n">
        <v>136</v>
      </c>
    </row>
    <row r="19" customFormat="false" ht="12.8" hidden="false" customHeight="false" outlineLevel="0" collapsed="false">
      <c r="A19" s="0" t="s">
        <v>40</v>
      </c>
      <c r="B19" s="0" t="n">
        <v>3.121582</v>
      </c>
      <c r="D19" s="0" t="s">
        <v>40</v>
      </c>
      <c r="E19" s="0" t="n">
        <v>3.94844584784911</v>
      </c>
      <c r="F19" s="0" t="n">
        <v>2.50822220048399</v>
      </c>
      <c r="G19" s="0" t="n">
        <v>1.29474309995779</v>
      </c>
      <c r="J19" s="0" t="s">
        <v>40</v>
      </c>
      <c r="K19" s="0" t="n">
        <v>3.121582</v>
      </c>
      <c r="L19" s="0" t="s">
        <v>40</v>
      </c>
      <c r="M19" s="0" t="n">
        <v>1.29474309995779</v>
      </c>
      <c r="O19" s="0" t="n">
        <f aca="false">M19-K19</f>
        <v>-1.82683890004221</v>
      </c>
      <c r="P19" s="0" t="n">
        <f aca="false">ABS(O19)</f>
        <v>1.82683890004221</v>
      </c>
      <c r="Q19" s="0" t="n">
        <f aca="false">O17/P17</f>
        <v>1</v>
      </c>
      <c r="S19" s="0" t="s">
        <v>41</v>
      </c>
      <c r="T19" s="0" t="n">
        <v>970</v>
      </c>
    </row>
    <row r="20" customFormat="false" ht="12.8" hidden="false" customHeight="false" outlineLevel="0" collapsed="false">
      <c r="A20" s="0" t="s">
        <v>42</v>
      </c>
      <c r="B20" s="0" t="n">
        <v>0.512953</v>
      </c>
      <c r="D20" s="0" t="s">
        <v>42</v>
      </c>
      <c r="E20" s="0" t="n">
        <v>1.32880822135593</v>
      </c>
      <c r="F20" s="0" t="n">
        <v>1.23004193287892</v>
      </c>
      <c r="G20" s="0" t="n">
        <v>1.16980430974323</v>
      </c>
      <c r="J20" s="0" t="s">
        <v>42</v>
      </c>
      <c r="K20" s="0" t="n">
        <v>0.512953</v>
      </c>
      <c r="L20" s="0" t="s">
        <v>42</v>
      </c>
      <c r="M20" s="0" t="n">
        <v>1.16980430974323</v>
      </c>
      <c r="O20" s="0" t="n">
        <f aca="false">M20-K20</f>
        <v>0.65685130974323</v>
      </c>
      <c r="P20" s="0" t="n">
        <f aca="false">ABS(O20)</f>
        <v>0.65685130974323</v>
      </c>
      <c r="Q20" s="0" t="n">
        <f aca="false">O18/P18</f>
        <v>1</v>
      </c>
    </row>
    <row r="21" customFormat="false" ht="12.8" hidden="false" customHeight="false" outlineLevel="0" collapsed="false">
      <c r="A21" s="0" t="s">
        <v>43</v>
      </c>
      <c r="B21" s="0" t="n">
        <v>0.141845</v>
      </c>
      <c r="D21" s="0" t="s">
        <v>43</v>
      </c>
      <c r="E21" s="0" t="n">
        <v>0.711962419622585</v>
      </c>
      <c r="F21" s="0" t="n">
        <v>0.520415445218163</v>
      </c>
      <c r="G21" s="0" t="n">
        <v>0.324574341314542</v>
      </c>
      <c r="J21" s="0" t="s">
        <v>43</v>
      </c>
      <c r="K21" s="0" t="n">
        <v>0.141845</v>
      </c>
      <c r="L21" s="0" t="s">
        <v>43</v>
      </c>
      <c r="M21" s="0" t="n">
        <v>0.324574341314542</v>
      </c>
      <c r="O21" s="0" t="n">
        <f aca="false">M21-K21</f>
        <v>0.182729341314542</v>
      </c>
      <c r="P21" s="0" t="n">
        <f aca="false">ABS(O21)</f>
        <v>0.182729341314542</v>
      </c>
      <c r="Q21" s="0" t="n">
        <f aca="false">O19/P19</f>
        <v>-1</v>
      </c>
    </row>
    <row r="22" customFormat="false" ht="12.8" hidden="false" customHeight="false" outlineLevel="0" collapsed="false">
      <c r="A22" s="0" t="s">
        <v>44</v>
      </c>
      <c r="B22" s="0" t="n">
        <v>0.505228</v>
      </c>
      <c r="D22" s="0" t="s">
        <v>44</v>
      </c>
      <c r="E22" s="0" t="n">
        <v>1.09015249330065</v>
      </c>
      <c r="F22" s="0" t="n">
        <v>0.99949519295386</v>
      </c>
      <c r="G22" s="0" t="n">
        <v>0.934630830940269</v>
      </c>
      <c r="J22" s="0" t="s">
        <v>44</v>
      </c>
      <c r="K22" s="0" t="n">
        <v>0.505228</v>
      </c>
      <c r="L22" s="0" t="s">
        <v>44</v>
      </c>
      <c r="M22" s="0" t="n">
        <v>0.934630830940269</v>
      </c>
      <c r="O22" s="0" t="n">
        <f aca="false">M22-K22</f>
        <v>0.429402830940269</v>
      </c>
      <c r="P22" s="0" t="n">
        <f aca="false">ABS(O22)</f>
        <v>0.429402830940269</v>
      </c>
      <c r="Q22" s="0" t="n">
        <f aca="false">O20/P20</f>
        <v>1</v>
      </c>
      <c r="S22" s="0" t="s">
        <v>45</v>
      </c>
      <c r="T22" s="0" t="n">
        <v>0.576748432968586</v>
      </c>
    </row>
    <row r="23" customFormat="false" ht="12.8" hidden="false" customHeight="false" outlineLevel="0" collapsed="false">
      <c r="A23" s="0" t="s">
        <v>46</v>
      </c>
      <c r="B23" s="0" t="n">
        <v>12.615662</v>
      </c>
      <c r="D23" s="0" t="s">
        <v>46</v>
      </c>
      <c r="E23" s="0" t="n">
        <v>8.59725996161837</v>
      </c>
      <c r="F23" s="0" t="n">
        <v>7.35401085012299</v>
      </c>
      <c r="G23" s="0" t="n">
        <v>5.75543350543441</v>
      </c>
      <c r="J23" s="0" t="s">
        <v>46</v>
      </c>
      <c r="K23" s="0" t="n">
        <v>12.615662</v>
      </c>
      <c r="L23" s="0" t="s">
        <v>46</v>
      </c>
      <c r="M23" s="0" t="n">
        <v>5.75543350543441</v>
      </c>
      <c r="O23" s="0" t="n">
        <f aca="false">M23-K23</f>
        <v>-6.86022849456559</v>
      </c>
      <c r="P23" s="0" t="n">
        <f aca="false">ABS(O23)</f>
        <v>6.86022849456559</v>
      </c>
      <c r="Q23" s="0" t="n">
        <f aca="false">O21/P21</f>
        <v>1</v>
      </c>
      <c r="S23" s="0" t="s">
        <v>47</v>
      </c>
      <c r="T23" s="0" t="n">
        <v>0.693295147460173</v>
      </c>
    </row>
    <row r="24" customFormat="false" ht="12.8" hidden="false" customHeight="false" outlineLevel="0" collapsed="false">
      <c r="A24" s="0" t="s">
        <v>48</v>
      </c>
      <c r="B24" s="0" t="n">
        <v>0.082462</v>
      </c>
      <c r="D24" s="0" t="s">
        <v>48</v>
      </c>
      <c r="E24" s="0" t="n">
        <v>0.474533906454176</v>
      </c>
      <c r="F24" s="0" t="n">
        <v>0.42636547336817</v>
      </c>
      <c r="G24" s="0" t="n">
        <v>0.379027391379339</v>
      </c>
      <c r="J24" s="0" t="s">
        <v>48</v>
      </c>
      <c r="K24" s="0" t="n">
        <v>0.082462</v>
      </c>
      <c r="L24" s="0" t="s">
        <v>48</v>
      </c>
      <c r="M24" s="0" t="n">
        <v>0.379027391379339</v>
      </c>
      <c r="O24" s="0" t="n">
        <f aca="false">M24-K24</f>
        <v>0.296565391379339</v>
      </c>
      <c r="P24" s="0" t="n">
        <f aca="false">ABS(O24)</f>
        <v>0.296565391379339</v>
      </c>
      <c r="Q24" s="0" t="n">
        <f aca="false">O22/P22</f>
        <v>1</v>
      </c>
      <c r="S24" s="0" t="s">
        <v>49</v>
      </c>
      <c r="T24" s="0" t="n">
        <v>57</v>
      </c>
    </row>
    <row r="25" customFormat="false" ht="12.8" hidden="false" customHeight="false" outlineLevel="0" collapsed="false">
      <c r="A25" s="0" t="s">
        <v>50</v>
      </c>
      <c r="B25" s="0" t="n">
        <v>0.54891</v>
      </c>
      <c r="D25" s="0" t="s">
        <v>50</v>
      </c>
      <c r="E25" s="0" t="n">
        <v>1.19803732191746</v>
      </c>
      <c r="F25" s="0" t="n">
        <v>0.826883315741912</v>
      </c>
      <c r="G25" s="0" t="n">
        <v>0.50830937274542</v>
      </c>
      <c r="J25" s="0" t="s">
        <v>50</v>
      </c>
      <c r="K25" s="0" t="n">
        <v>0.54891</v>
      </c>
      <c r="L25" s="0" t="s">
        <v>50</v>
      </c>
      <c r="M25" s="0" t="n">
        <v>0.50830937274542</v>
      </c>
      <c r="O25" s="0" t="n">
        <f aca="false">M25-K25</f>
        <v>-0.04060062725458</v>
      </c>
      <c r="P25" s="0" t="n">
        <f aca="false">ABS(O25)</f>
        <v>0.04060062725458</v>
      </c>
      <c r="Q25" s="0" t="n">
        <f aca="false">O23/P23</f>
        <v>-1</v>
      </c>
      <c r="S25" s="0" t="s">
        <v>51</v>
      </c>
      <c r="T25" s="0" t="n">
        <v>1049</v>
      </c>
    </row>
    <row r="26" customFormat="false" ht="12.8" hidden="false" customHeight="false" outlineLevel="0" collapsed="false">
      <c r="A26" s="0" t="s">
        <v>52</v>
      </c>
      <c r="B26" s="0" t="n">
        <v>0.249174</v>
      </c>
      <c r="D26" s="0" t="s">
        <v>52</v>
      </c>
      <c r="E26" s="0" t="n">
        <v>0.380933879197174</v>
      </c>
      <c r="F26" s="0" t="n">
        <v>0.293680109583633</v>
      </c>
      <c r="G26" s="0" t="n">
        <v>0.210194097063514</v>
      </c>
      <c r="J26" s="0" t="s">
        <v>52</v>
      </c>
      <c r="K26" s="0" t="n">
        <v>0.249174</v>
      </c>
      <c r="L26" s="0" t="s">
        <v>52</v>
      </c>
      <c r="M26" s="0" t="n">
        <v>0.210194097063514</v>
      </c>
      <c r="O26" s="0" t="n">
        <f aca="false">M26-K26</f>
        <v>-0.038979902936486</v>
      </c>
      <c r="P26" s="0" t="n">
        <f aca="false">ABS(O26)</f>
        <v>0.038979902936486</v>
      </c>
      <c r="Q26" s="0" t="n">
        <f aca="false">O24/P24</f>
        <v>1</v>
      </c>
    </row>
    <row r="27" customFormat="false" ht="12.8" hidden="false" customHeight="false" outlineLevel="0" collapsed="false">
      <c r="A27" s="0" t="s">
        <v>53</v>
      </c>
      <c r="B27" s="0" t="n">
        <v>0.032935</v>
      </c>
      <c r="D27" s="0" t="s">
        <v>53</v>
      </c>
      <c r="E27" s="0" t="n">
        <v>0.238591980880831</v>
      </c>
      <c r="F27" s="0" t="n">
        <v>0.16056028630406</v>
      </c>
      <c r="G27" s="0" t="n">
        <v>0.099007572490474</v>
      </c>
      <c r="J27" s="0" t="s">
        <v>53</v>
      </c>
      <c r="K27" s="0" t="n">
        <v>0.032935</v>
      </c>
      <c r="L27" s="0" t="s">
        <v>53</v>
      </c>
      <c r="M27" s="0" t="n">
        <v>0.099007572490474</v>
      </c>
      <c r="O27" s="0" t="n">
        <f aca="false">M27-K27</f>
        <v>0.066072572490474</v>
      </c>
      <c r="P27" s="0" t="n">
        <f aca="false">ABS(O27)</f>
        <v>0.066072572490474</v>
      </c>
      <c r="Q27" s="0" t="n">
        <f aca="false">O25/P25</f>
        <v>-1</v>
      </c>
    </row>
    <row r="28" customFormat="false" ht="12.8" hidden="false" customHeight="false" outlineLevel="0" collapsed="false">
      <c r="A28" s="0" t="s">
        <v>54</v>
      </c>
      <c r="B28" s="0" t="n">
        <v>45.622709</v>
      </c>
      <c r="D28" s="0" t="s">
        <v>54</v>
      </c>
      <c r="E28" s="0" t="n">
        <v>67.6977202044644</v>
      </c>
      <c r="F28" s="0" t="n">
        <v>62.2665481385657</v>
      </c>
      <c r="G28" s="0" t="n">
        <v>59.3251728986763</v>
      </c>
      <c r="J28" s="0" t="s">
        <v>54</v>
      </c>
      <c r="K28" s="0" t="n">
        <v>45.622709</v>
      </c>
      <c r="L28" s="0" t="s">
        <v>54</v>
      </c>
      <c r="M28" s="0" t="n">
        <v>59.3251728986763</v>
      </c>
      <c r="O28" s="0" t="n">
        <f aca="false">M28-K28</f>
        <v>13.7024638986763</v>
      </c>
      <c r="P28" s="0" t="n">
        <f aca="false">ABS(O28)</f>
        <v>13.7024638986763</v>
      </c>
      <c r="Q28" s="0" t="n">
        <f aca="false">O26/P26</f>
        <v>-1</v>
      </c>
      <c r="T28" s="0" t="s">
        <v>55</v>
      </c>
      <c r="U28" s="0" t="s">
        <v>56</v>
      </c>
      <c r="V28" s="0" t="s">
        <v>57</v>
      </c>
      <c r="W28" s="0" t="s">
        <v>58</v>
      </c>
      <c r="X28" s="0" t="s">
        <v>59</v>
      </c>
      <c r="Y28" s="0" t="s">
        <v>60</v>
      </c>
      <c r="Z28" s="0" t="s">
        <v>61</v>
      </c>
    </row>
    <row r="29" customFormat="false" ht="12.8" hidden="false" customHeight="false" outlineLevel="0" collapsed="false">
      <c r="A29" s="0" t="s">
        <v>62</v>
      </c>
      <c r="B29" s="0" t="n">
        <v>0.074625</v>
      </c>
      <c r="D29" s="0" t="s">
        <v>62</v>
      </c>
      <c r="E29" s="0" t="n">
        <v>0.493635414996135</v>
      </c>
      <c r="F29" s="0" t="n">
        <v>0.323627364016313</v>
      </c>
      <c r="G29" s="0" t="n">
        <v>0.191303814743692</v>
      </c>
      <c r="J29" s="0" t="s">
        <v>62</v>
      </c>
      <c r="K29" s="0" t="n">
        <v>0.074625</v>
      </c>
      <c r="L29" s="0" t="s">
        <v>62</v>
      </c>
      <c r="M29" s="0" t="n">
        <v>0.191303814743692</v>
      </c>
      <c r="O29" s="0" t="n">
        <f aca="false">M29-K29</f>
        <v>0.116678814743692</v>
      </c>
      <c r="P29" s="0" t="n">
        <f aca="false">ABS(O29)</f>
        <v>0.116678814743692</v>
      </c>
      <c r="Q29" s="0" t="n">
        <f aca="false">O27/P27</f>
        <v>1</v>
      </c>
      <c r="S29" s="0" t="s">
        <v>63</v>
      </c>
      <c r="T29" s="0" t="n">
        <v>1049</v>
      </c>
      <c r="U29" s="0" t="n">
        <v>57</v>
      </c>
      <c r="V29" s="0" t="n">
        <v>0.576748432968586</v>
      </c>
      <c r="W29" s="0" t="n">
        <v>0.693295147460173</v>
      </c>
      <c r="X29" s="0" t="n">
        <v>0.948934502712475</v>
      </c>
      <c r="Y29" s="0" t="n">
        <v>29.8501655968925</v>
      </c>
      <c r="Z29" s="0" t="n">
        <v>50.303943612407</v>
      </c>
    </row>
    <row r="30" customFormat="false" ht="12.8" hidden="false" customHeight="false" outlineLevel="0" collapsed="false">
      <c r="A30" s="0" t="s">
        <v>64</v>
      </c>
      <c r="B30" s="0" t="n">
        <v>29.620318</v>
      </c>
      <c r="D30" s="0" t="s">
        <v>64</v>
      </c>
      <c r="E30" s="0" t="n">
        <v>28.3768712241539</v>
      </c>
      <c r="F30" s="0" t="n">
        <v>25.9365937976259</v>
      </c>
      <c r="G30" s="0" t="n">
        <v>23.9778989159175</v>
      </c>
      <c r="J30" s="0" t="s">
        <v>64</v>
      </c>
      <c r="K30" s="0" t="n">
        <v>29.620318</v>
      </c>
      <c r="L30" s="0" t="s">
        <v>64</v>
      </c>
      <c r="M30" s="0" t="n">
        <v>23.9778989159175</v>
      </c>
      <c r="O30" s="0" t="n">
        <f aca="false">M30-K30</f>
        <v>-5.6424190840825</v>
      </c>
      <c r="P30" s="0" t="n">
        <f aca="false">ABS(O30)</f>
        <v>5.6424190840825</v>
      </c>
      <c r="Q30" s="0" t="n">
        <f aca="false">O28/P28</f>
        <v>1</v>
      </c>
      <c r="S30" s="0" t="s">
        <v>65</v>
      </c>
      <c r="T30" s="0" t="n">
        <v>970</v>
      </c>
      <c r="U30" s="0" t="n">
        <v>136</v>
      </c>
      <c r="V30" s="0" t="n">
        <v>0.317308379934479</v>
      </c>
      <c r="W30" s="0" t="n">
        <v>0.527581589777232</v>
      </c>
      <c r="X30" s="0" t="n">
        <v>0.948934502712475</v>
      </c>
      <c r="Y30" s="0" t="n">
        <v>27.2304629709545</v>
      </c>
      <c r="Z30" s="0" t="n">
        <v>42.5029797876327</v>
      </c>
    </row>
    <row r="31" customFormat="false" ht="12.8" hidden="false" customHeight="false" outlineLevel="0" collapsed="false">
      <c r="A31" s="0" t="s">
        <v>66</v>
      </c>
      <c r="B31" s="0" t="n">
        <v>0.189593</v>
      </c>
      <c r="D31" s="0" t="s">
        <v>66</v>
      </c>
      <c r="E31" s="0" t="n">
        <v>0.433263924261995</v>
      </c>
      <c r="F31" s="0" t="n">
        <v>0.309995773915364</v>
      </c>
      <c r="G31" s="0" t="n">
        <v>0.209643159376408</v>
      </c>
      <c r="J31" s="0" t="s">
        <v>66</v>
      </c>
      <c r="K31" s="0" t="n">
        <v>0.189593</v>
      </c>
      <c r="L31" s="0" t="s">
        <v>66</v>
      </c>
      <c r="M31" s="0" t="n">
        <v>0.209643159376408</v>
      </c>
      <c r="O31" s="0" t="n">
        <f aca="false">M31-K31</f>
        <v>0.020050159376408</v>
      </c>
      <c r="P31" s="0" t="n">
        <f aca="false">ABS(O31)</f>
        <v>0.020050159376408</v>
      </c>
      <c r="Q31" s="0" t="n">
        <f aca="false">O29/P29</f>
        <v>1</v>
      </c>
      <c r="S31" s="0" t="s">
        <v>67</v>
      </c>
      <c r="T31" s="0" t="n">
        <v>814</v>
      </c>
      <c r="U31" s="0" t="n">
        <v>292</v>
      </c>
      <c r="V31" s="0" t="n">
        <v>0.120176842737961</v>
      </c>
      <c r="W31" s="0" t="n">
        <v>0.470867065454502</v>
      </c>
      <c r="X31" s="0" t="n">
        <v>0.948934502712475</v>
      </c>
      <c r="Y31" s="0" t="n">
        <v>25.6435059097071</v>
      </c>
      <c r="Z31" s="0" t="n">
        <v>38.471907947875</v>
      </c>
    </row>
    <row r="32" customFormat="false" ht="12.8" hidden="false" customHeight="false" outlineLevel="0" collapsed="false">
      <c r="A32" s="0" t="s">
        <v>68</v>
      </c>
      <c r="B32" s="0" t="n">
        <v>0.041084</v>
      </c>
      <c r="D32" s="0" t="s">
        <v>68</v>
      </c>
      <c r="E32" s="0" t="n">
        <v>0.160307360782179</v>
      </c>
      <c r="F32" s="0" t="n">
        <v>0.112476472037883</v>
      </c>
      <c r="G32" s="0" t="n">
        <v>0.0756147238051305</v>
      </c>
      <c r="J32" s="0" t="s">
        <v>68</v>
      </c>
      <c r="K32" s="0" t="n">
        <v>0.041084</v>
      </c>
      <c r="L32" s="0" t="s">
        <v>68</v>
      </c>
      <c r="M32" s="0" t="n">
        <v>0.0756147238051305</v>
      </c>
      <c r="O32" s="0" t="n">
        <f aca="false">M32-K32</f>
        <v>0.0345307238051305</v>
      </c>
      <c r="P32" s="0" t="n">
        <f aca="false">ABS(O32)</f>
        <v>0.0345307238051305</v>
      </c>
      <c r="Q32" s="0" t="n">
        <f aca="false">O30/P30</f>
        <v>-1</v>
      </c>
    </row>
    <row r="33" customFormat="false" ht="12.8" hidden="false" customHeight="false" outlineLevel="0" collapsed="false">
      <c r="A33" s="0" t="s">
        <v>69</v>
      </c>
      <c r="B33" s="0" t="n">
        <v>0.705091</v>
      </c>
      <c r="D33" s="0" t="s">
        <v>69</v>
      </c>
      <c r="E33" s="0" t="n">
        <v>1.6244327907061</v>
      </c>
      <c r="F33" s="0" t="n">
        <v>1.02704091956625</v>
      </c>
      <c r="G33" s="0" t="n">
        <v>0.585314196672291</v>
      </c>
      <c r="J33" s="0" t="s">
        <v>69</v>
      </c>
      <c r="K33" s="0" t="n">
        <v>0.705091</v>
      </c>
      <c r="L33" s="0" t="s">
        <v>69</v>
      </c>
      <c r="M33" s="0" t="n">
        <v>0.585314196672291</v>
      </c>
      <c r="O33" s="0" t="n">
        <f aca="false">M33-K33</f>
        <v>-0.119776803327709</v>
      </c>
      <c r="P33" s="0" t="n">
        <f aca="false">ABS(O33)</f>
        <v>0.119776803327709</v>
      </c>
      <c r="Q33" s="0" t="n">
        <f aca="false">O31/P31</f>
        <v>1</v>
      </c>
    </row>
    <row r="34" customFormat="false" ht="12.8" hidden="false" customHeight="false" outlineLevel="0" collapsed="false">
      <c r="A34" s="0" t="s">
        <v>70</v>
      </c>
      <c r="B34" s="0" t="n">
        <v>0.143798</v>
      </c>
      <c r="D34" s="0" t="s">
        <v>70</v>
      </c>
      <c r="E34" s="0" t="n">
        <v>0.447708550171675</v>
      </c>
      <c r="F34" s="0" t="n">
        <v>0.365313424769204</v>
      </c>
      <c r="G34" s="0" t="n">
        <v>0.274690644889207</v>
      </c>
      <c r="J34" s="0" t="s">
        <v>70</v>
      </c>
      <c r="K34" s="0" t="n">
        <v>0.143798</v>
      </c>
      <c r="L34" s="0" t="s">
        <v>70</v>
      </c>
      <c r="M34" s="0" t="n">
        <v>0.274690644889207</v>
      </c>
      <c r="O34" s="0" t="n">
        <f aca="false">M34-K34</f>
        <v>0.130892644889207</v>
      </c>
      <c r="P34" s="0" t="n">
        <f aca="false">ABS(O34)</f>
        <v>0.130892644889207</v>
      </c>
      <c r="Q34" s="0" t="n">
        <f aca="false">O32/P32</f>
        <v>1</v>
      </c>
    </row>
    <row r="35" customFormat="false" ht="12.8" hidden="false" customHeight="false" outlineLevel="0" collapsed="false">
      <c r="A35" s="0" t="s">
        <v>71</v>
      </c>
      <c r="B35" s="0" t="n">
        <v>0.011708</v>
      </c>
      <c r="D35" s="0" t="s">
        <v>71</v>
      </c>
      <c r="E35" s="0" t="n">
        <v>0.0997949629656027</v>
      </c>
      <c r="F35" s="0" t="n">
        <v>0.0670913282739911</v>
      </c>
      <c r="G35" s="0" t="n">
        <v>0.0419479580059613</v>
      </c>
      <c r="J35" s="0" t="s">
        <v>71</v>
      </c>
      <c r="K35" s="0" t="n">
        <v>0.011708</v>
      </c>
      <c r="L35" s="0" t="s">
        <v>71</v>
      </c>
      <c r="M35" s="0" t="n">
        <v>0.0419479580059613</v>
      </c>
      <c r="O35" s="0" t="n">
        <f aca="false">M35-K35</f>
        <v>0.0302399580059613</v>
      </c>
      <c r="P35" s="0" t="n">
        <f aca="false">ABS(O35)</f>
        <v>0.0302399580059613</v>
      </c>
      <c r="Q35" s="0" t="n">
        <f aca="false">O33/P33</f>
        <v>-1</v>
      </c>
    </row>
    <row r="36" customFormat="false" ht="12.8" hidden="false" customHeight="false" outlineLevel="0" collapsed="false">
      <c r="A36" s="0" t="s">
        <v>72</v>
      </c>
      <c r="B36" s="0" t="n">
        <v>0.16516</v>
      </c>
      <c r="D36" s="0" t="s">
        <v>72</v>
      </c>
      <c r="E36" s="0" t="n">
        <v>0.721979377994285</v>
      </c>
      <c r="F36" s="0" t="n">
        <v>0.420014830329777</v>
      </c>
      <c r="G36" s="0" t="n">
        <v>0.239904267212268</v>
      </c>
      <c r="J36" s="0" t="s">
        <v>72</v>
      </c>
      <c r="K36" s="0" t="n">
        <v>0.16516</v>
      </c>
      <c r="L36" s="0" t="s">
        <v>72</v>
      </c>
      <c r="M36" s="0" t="n">
        <v>0.239904267212268</v>
      </c>
      <c r="O36" s="0" t="n">
        <f aca="false">M36-K36</f>
        <v>0.074744267212268</v>
      </c>
      <c r="P36" s="0" t="n">
        <f aca="false">ABS(O36)</f>
        <v>0.074744267212268</v>
      </c>
      <c r="Q36" s="0" t="n">
        <f aca="false">O34/P34</f>
        <v>1</v>
      </c>
    </row>
    <row r="37" customFormat="false" ht="12.8" hidden="false" customHeight="false" outlineLevel="0" collapsed="false">
      <c r="A37" s="0" t="s">
        <v>73</v>
      </c>
      <c r="B37" s="0" t="n">
        <v>0.034041</v>
      </c>
      <c r="D37" s="0" t="s">
        <v>73</v>
      </c>
      <c r="E37" s="0" t="n">
        <v>0.200572010569077</v>
      </c>
      <c r="F37" s="0" t="n">
        <v>0.134764068032916</v>
      </c>
      <c r="G37" s="0" t="n">
        <v>0.0861812611098211</v>
      </c>
      <c r="J37" s="0" t="s">
        <v>73</v>
      </c>
      <c r="K37" s="0" t="n">
        <v>0.034041</v>
      </c>
      <c r="L37" s="0" t="s">
        <v>73</v>
      </c>
      <c r="M37" s="0" t="n">
        <v>0.0861812611098211</v>
      </c>
      <c r="O37" s="0" t="n">
        <f aca="false">M37-K37</f>
        <v>0.0521402611098211</v>
      </c>
      <c r="P37" s="0" t="n">
        <f aca="false">ABS(O37)</f>
        <v>0.0521402611098211</v>
      </c>
      <c r="Q37" s="0" t="n">
        <f aca="false">O35/P35</f>
        <v>1</v>
      </c>
    </row>
    <row r="38" customFormat="false" ht="12.8" hidden="false" customHeight="false" outlineLevel="0" collapsed="false">
      <c r="A38" s="0" t="s">
        <v>74</v>
      </c>
      <c r="B38" s="0" t="n">
        <v>0.146455</v>
      </c>
      <c r="D38" s="0" t="s">
        <v>74</v>
      </c>
      <c r="E38" s="0" t="n">
        <v>0.382403631628776</v>
      </c>
      <c r="F38" s="0" t="n">
        <v>0.267209242189463</v>
      </c>
      <c r="G38" s="0" t="n">
        <v>0.168673652582713</v>
      </c>
      <c r="J38" s="0" t="s">
        <v>74</v>
      </c>
      <c r="K38" s="0" t="n">
        <v>0.146455</v>
      </c>
      <c r="L38" s="0" t="s">
        <v>74</v>
      </c>
      <c r="M38" s="0" t="n">
        <v>0.168673652582713</v>
      </c>
      <c r="O38" s="0" t="n">
        <f aca="false">M38-K38</f>
        <v>0.022218652582713</v>
      </c>
      <c r="P38" s="0" t="n">
        <f aca="false">ABS(O38)</f>
        <v>0.022218652582713</v>
      </c>
      <c r="Q38" s="0" t="n">
        <f aca="false">O36/P36</f>
        <v>1</v>
      </c>
    </row>
    <row r="39" customFormat="false" ht="12.8" hidden="false" customHeight="false" outlineLevel="0" collapsed="false">
      <c r="A39" s="0" t="s">
        <v>75</v>
      </c>
      <c r="B39" s="0" t="n">
        <v>0.026571</v>
      </c>
      <c r="D39" s="0" t="s">
        <v>75</v>
      </c>
      <c r="E39" s="0" t="n">
        <v>0.182285065371325</v>
      </c>
      <c r="F39" s="0" t="n">
        <v>0.122497057448345</v>
      </c>
      <c r="G39" s="0" t="n">
        <v>0.0761184438140431</v>
      </c>
      <c r="J39" s="0" t="s">
        <v>75</v>
      </c>
      <c r="K39" s="0" t="n">
        <v>0.026571</v>
      </c>
      <c r="L39" s="0" t="s">
        <v>75</v>
      </c>
      <c r="M39" s="0" t="n">
        <v>0.0761184438140431</v>
      </c>
      <c r="O39" s="0" t="n">
        <f aca="false">M39-K39</f>
        <v>0.0495474438140431</v>
      </c>
      <c r="P39" s="0" t="n">
        <f aca="false">ABS(O39)</f>
        <v>0.0495474438140431</v>
      </c>
      <c r="Q39" s="0" t="n">
        <f aca="false">O37/P37</f>
        <v>1</v>
      </c>
    </row>
    <row r="40" customFormat="false" ht="12.8" hidden="false" customHeight="false" outlineLevel="0" collapsed="false">
      <c r="A40" s="0" t="s">
        <v>76</v>
      </c>
      <c r="B40" s="0" t="n">
        <v>0.188807</v>
      </c>
      <c r="D40" s="0" t="s">
        <v>76</v>
      </c>
      <c r="E40" s="0" t="n">
        <v>0.771138807298541</v>
      </c>
      <c r="F40" s="0" t="n">
        <v>0.480736591368003</v>
      </c>
      <c r="G40" s="0" t="n">
        <v>0.280370357075514</v>
      </c>
      <c r="J40" s="0" t="s">
        <v>76</v>
      </c>
      <c r="K40" s="0" t="n">
        <v>0.188807</v>
      </c>
      <c r="L40" s="0" t="s">
        <v>76</v>
      </c>
      <c r="M40" s="0" t="n">
        <v>0.280370357075514</v>
      </c>
      <c r="O40" s="0" t="n">
        <f aca="false">M40-K40</f>
        <v>0.091563357075514</v>
      </c>
      <c r="P40" s="0" t="n">
        <f aca="false">ABS(O40)</f>
        <v>0.091563357075514</v>
      </c>
      <c r="Q40" s="0" t="n">
        <f aca="false">O38/P38</f>
        <v>1</v>
      </c>
    </row>
    <row r="41" customFormat="false" ht="12.8" hidden="false" customHeight="false" outlineLevel="0" collapsed="false">
      <c r="A41" s="0" t="s">
        <v>77</v>
      </c>
      <c r="B41" s="0" t="n">
        <v>0.120549</v>
      </c>
      <c r="D41" s="0" t="s">
        <v>77</v>
      </c>
      <c r="E41" s="0" t="n">
        <v>0.340530124311183</v>
      </c>
      <c r="F41" s="0" t="n">
        <v>0.231416712683426</v>
      </c>
      <c r="G41" s="0" t="n">
        <v>0.153195610193872</v>
      </c>
      <c r="J41" s="0" t="s">
        <v>77</v>
      </c>
      <c r="K41" s="0" t="n">
        <v>0.120549</v>
      </c>
      <c r="L41" s="0" t="s">
        <v>77</v>
      </c>
      <c r="M41" s="0" t="n">
        <v>0.153195610193872</v>
      </c>
      <c r="O41" s="0" t="n">
        <f aca="false">M41-K41</f>
        <v>0.032646610193872</v>
      </c>
      <c r="P41" s="0" t="n">
        <f aca="false">ABS(O41)</f>
        <v>0.032646610193872</v>
      </c>
      <c r="Q41" s="0" t="n">
        <f aca="false">O39/P39</f>
        <v>1</v>
      </c>
    </row>
    <row r="42" customFormat="false" ht="12.8" hidden="false" customHeight="false" outlineLevel="0" collapsed="false">
      <c r="A42" s="0" t="s">
        <v>78</v>
      </c>
      <c r="B42" s="0" t="n">
        <v>0.017228</v>
      </c>
      <c r="D42" s="0" t="s">
        <v>78</v>
      </c>
      <c r="E42" s="0" t="n">
        <v>0.114091282348095</v>
      </c>
      <c r="F42" s="0" t="n">
        <v>0.0794530043734573</v>
      </c>
      <c r="G42" s="0" t="n">
        <v>0.0533929335889477</v>
      </c>
      <c r="J42" s="0" t="s">
        <v>78</v>
      </c>
      <c r="K42" s="0" t="n">
        <v>0.017228</v>
      </c>
      <c r="L42" s="0" t="s">
        <v>78</v>
      </c>
      <c r="M42" s="0" t="n">
        <v>0.0533929335889477</v>
      </c>
      <c r="O42" s="0" t="n">
        <f aca="false">M42-K42</f>
        <v>0.0361649335889477</v>
      </c>
      <c r="P42" s="0" t="n">
        <f aca="false">ABS(O42)</f>
        <v>0.0361649335889477</v>
      </c>
      <c r="Q42" s="0" t="n">
        <f aca="false">O40/P40</f>
        <v>1</v>
      </c>
    </row>
    <row r="43" customFormat="false" ht="12.8" hidden="false" customHeight="false" outlineLevel="0" collapsed="false">
      <c r="A43" s="0" t="s">
        <v>79</v>
      </c>
      <c r="B43" s="0" t="n">
        <v>2.237113</v>
      </c>
      <c r="D43" s="0" t="s">
        <v>79</v>
      </c>
      <c r="E43" s="0" t="n">
        <v>2.49957121872795</v>
      </c>
      <c r="F43" s="0" t="n">
        <v>2.20972266201157</v>
      </c>
      <c r="G43" s="0" t="n">
        <v>1.95487017344772</v>
      </c>
      <c r="J43" s="0" t="s">
        <v>79</v>
      </c>
      <c r="K43" s="0" t="n">
        <v>2.237113</v>
      </c>
      <c r="L43" s="0" t="s">
        <v>79</v>
      </c>
      <c r="M43" s="0" t="n">
        <v>1.95487017344772</v>
      </c>
      <c r="O43" s="0" t="n">
        <f aca="false">M43-K43</f>
        <v>-0.28224282655228</v>
      </c>
      <c r="P43" s="0" t="n">
        <f aca="false">ABS(O43)</f>
        <v>0.28224282655228</v>
      </c>
      <c r="Q43" s="0" t="n">
        <f aca="false">O41/P41</f>
        <v>1</v>
      </c>
    </row>
    <row r="44" customFormat="false" ht="12.8" hidden="false" customHeight="false" outlineLevel="0" collapsed="false">
      <c r="A44" s="0" t="s">
        <v>80</v>
      </c>
      <c r="B44" s="0" t="n">
        <v>0.027259</v>
      </c>
      <c r="D44" s="0" t="s">
        <v>80</v>
      </c>
      <c r="E44" s="0" t="n">
        <v>0.125896350116944</v>
      </c>
      <c r="F44" s="0" t="n">
        <v>0.0925169117362432</v>
      </c>
      <c r="G44" s="0" t="n">
        <v>0.0639240385937715</v>
      </c>
      <c r="J44" s="0" t="s">
        <v>80</v>
      </c>
      <c r="K44" s="0" t="n">
        <v>0.027259</v>
      </c>
      <c r="L44" s="0" t="s">
        <v>80</v>
      </c>
      <c r="M44" s="0" t="n">
        <v>0.0639240385937715</v>
      </c>
      <c r="O44" s="0" t="n">
        <f aca="false">M44-K44</f>
        <v>0.0366650385937715</v>
      </c>
      <c r="P44" s="0" t="n">
        <f aca="false">ABS(O44)</f>
        <v>0.0366650385937715</v>
      </c>
      <c r="Q44" s="0" t="n">
        <f aca="false">O42/P42</f>
        <v>1</v>
      </c>
    </row>
    <row r="45" customFormat="false" ht="12.8" hidden="false" customHeight="false" outlineLevel="0" collapsed="false">
      <c r="A45" s="0" t="s">
        <v>81</v>
      </c>
      <c r="B45" s="0" t="n">
        <v>0.888677</v>
      </c>
      <c r="D45" s="0" t="s">
        <v>81</v>
      </c>
      <c r="E45" s="0" t="n">
        <v>2.20459006672409</v>
      </c>
      <c r="F45" s="0" t="n">
        <v>2.03885847487745</v>
      </c>
      <c r="G45" s="0" t="n">
        <v>1.9406137028711</v>
      </c>
      <c r="J45" s="0" t="s">
        <v>81</v>
      </c>
      <c r="K45" s="0" t="n">
        <v>0.888677</v>
      </c>
      <c r="L45" s="0" t="s">
        <v>81</v>
      </c>
      <c r="M45" s="0" t="n">
        <v>1.9406137028711</v>
      </c>
      <c r="O45" s="0" t="n">
        <f aca="false">M45-K45</f>
        <v>1.0519367028711</v>
      </c>
      <c r="P45" s="0" t="n">
        <f aca="false">ABS(O45)</f>
        <v>1.0519367028711</v>
      </c>
      <c r="Q45" s="0" t="n">
        <f aca="false">O43/P43</f>
        <v>-1</v>
      </c>
    </row>
    <row r="46" customFormat="false" ht="12.8" hidden="false" customHeight="false" outlineLevel="0" collapsed="false">
      <c r="A46" s="0" t="s">
        <v>82</v>
      </c>
      <c r="B46" s="0" t="n">
        <v>1.489403</v>
      </c>
      <c r="D46" s="0" t="s">
        <v>82</v>
      </c>
      <c r="E46" s="0" t="n">
        <v>0.929510364487607</v>
      </c>
      <c r="F46" s="0" t="n">
        <v>0.671981927213255</v>
      </c>
      <c r="G46" s="0" t="n">
        <v>0.433527022140841</v>
      </c>
      <c r="J46" s="0" t="s">
        <v>82</v>
      </c>
      <c r="K46" s="0" t="n">
        <v>1.489403</v>
      </c>
      <c r="L46" s="0" t="s">
        <v>82</v>
      </c>
      <c r="M46" s="0" t="n">
        <v>0.433527022140841</v>
      </c>
      <c r="O46" s="0" t="n">
        <f aca="false">M46-K46</f>
        <v>-1.05587597785916</v>
      </c>
      <c r="P46" s="0" t="n">
        <f aca="false">ABS(O46)</f>
        <v>1.05587597785916</v>
      </c>
      <c r="Q46" s="0" t="n">
        <f aca="false">O44/P44</f>
        <v>1</v>
      </c>
    </row>
    <row r="47" customFormat="false" ht="12.8" hidden="false" customHeight="false" outlineLevel="0" collapsed="false">
      <c r="A47" s="0" t="s">
        <v>83</v>
      </c>
      <c r="B47" s="0" t="n">
        <v>0.023935</v>
      </c>
      <c r="D47" s="0" t="s">
        <v>83</v>
      </c>
      <c r="E47" s="0" t="n">
        <v>0.135155190303629</v>
      </c>
      <c r="F47" s="0" t="n">
        <v>0.101046702107074</v>
      </c>
      <c r="G47" s="0" t="n">
        <v>0.0711777529267171</v>
      </c>
      <c r="J47" s="0" t="s">
        <v>83</v>
      </c>
      <c r="K47" s="0" t="n">
        <v>0.023935</v>
      </c>
      <c r="L47" s="0" t="s">
        <v>83</v>
      </c>
      <c r="M47" s="0" t="n">
        <v>0.0711777529267171</v>
      </c>
      <c r="O47" s="0" t="n">
        <f aca="false">M47-K47</f>
        <v>0.0472427529267171</v>
      </c>
      <c r="P47" s="0" t="n">
        <f aca="false">ABS(O47)</f>
        <v>0.0472427529267171</v>
      </c>
      <c r="Q47" s="0" t="n">
        <f aca="false">O45/P45</f>
        <v>1</v>
      </c>
    </row>
    <row r="48" customFormat="false" ht="12.8" hidden="false" customHeight="false" outlineLevel="0" collapsed="false">
      <c r="A48" s="0" t="s">
        <v>84</v>
      </c>
      <c r="B48" s="0" t="n">
        <v>0.665852</v>
      </c>
      <c r="D48" s="0" t="s">
        <v>84</v>
      </c>
      <c r="E48" s="0" t="n">
        <v>0.758585801009936</v>
      </c>
      <c r="F48" s="0" t="n">
        <v>0.532388936686874</v>
      </c>
      <c r="G48" s="0" t="n">
        <v>0.346329557730892</v>
      </c>
      <c r="J48" s="0" t="s">
        <v>84</v>
      </c>
      <c r="K48" s="0" t="n">
        <v>0.665852</v>
      </c>
      <c r="L48" s="0" t="s">
        <v>84</v>
      </c>
      <c r="M48" s="0" t="n">
        <v>0.346329557730892</v>
      </c>
      <c r="O48" s="0" t="n">
        <f aca="false">M48-K48</f>
        <v>-0.319522442269108</v>
      </c>
      <c r="P48" s="0" t="n">
        <f aca="false">ABS(O48)</f>
        <v>0.319522442269108</v>
      </c>
      <c r="Q48" s="0" t="n">
        <f aca="false">O46/P46</f>
        <v>-1</v>
      </c>
    </row>
    <row r="49" customFormat="false" ht="12.8" hidden="false" customHeight="false" outlineLevel="0" collapsed="false">
      <c r="A49" s="0" t="s">
        <v>85</v>
      </c>
      <c r="B49" s="0" t="n">
        <v>2.444932</v>
      </c>
      <c r="D49" s="0" t="s">
        <v>85</v>
      </c>
      <c r="E49" s="0" t="n">
        <v>2.7393156737738</v>
      </c>
      <c r="F49" s="0" t="n">
        <v>1.7990504491106</v>
      </c>
      <c r="G49" s="0" t="n">
        <v>1.04386453285757</v>
      </c>
      <c r="J49" s="0" t="s">
        <v>85</v>
      </c>
      <c r="K49" s="0" t="n">
        <v>2.444932</v>
      </c>
      <c r="L49" s="0" t="s">
        <v>85</v>
      </c>
      <c r="M49" s="0" t="n">
        <v>1.04386453285757</v>
      </c>
      <c r="O49" s="0" t="n">
        <f aca="false">M49-K49</f>
        <v>-1.40106746714243</v>
      </c>
      <c r="P49" s="0" t="n">
        <f aca="false">ABS(O49)</f>
        <v>1.40106746714243</v>
      </c>
      <c r="Q49" s="0" t="n">
        <f aca="false">O47/P47</f>
        <v>1</v>
      </c>
    </row>
    <row r="50" customFormat="false" ht="12.8" hidden="false" customHeight="false" outlineLevel="0" collapsed="false">
      <c r="A50" s="0" t="s">
        <v>86</v>
      </c>
      <c r="B50" s="0" t="n">
        <v>0.012346</v>
      </c>
      <c r="D50" s="0" t="s">
        <v>86</v>
      </c>
      <c r="E50" s="0" t="n">
        <v>0.121296413378568</v>
      </c>
      <c r="F50" s="0" t="n">
        <v>0.0803058153163422</v>
      </c>
      <c r="G50" s="0" t="n">
        <v>0.0508367458177805</v>
      </c>
      <c r="J50" s="0" t="s">
        <v>86</v>
      </c>
      <c r="K50" s="0" t="n">
        <v>0.012346</v>
      </c>
      <c r="L50" s="0" t="s">
        <v>86</v>
      </c>
      <c r="M50" s="0" t="n">
        <v>0.0508367458177805</v>
      </c>
      <c r="O50" s="0" t="n">
        <f aca="false">M50-K50</f>
        <v>0.0384907458177805</v>
      </c>
      <c r="P50" s="0" t="n">
        <f aca="false">ABS(O50)</f>
        <v>0.0384907458177805</v>
      </c>
      <c r="Q50" s="0" t="n">
        <f aca="false">O48/P48</f>
        <v>-1</v>
      </c>
    </row>
    <row r="51" customFormat="false" ht="12.8" hidden="false" customHeight="false" outlineLevel="0" collapsed="false">
      <c r="A51" s="0" t="s">
        <v>87</v>
      </c>
      <c r="B51" s="0" t="n">
        <v>0.171098</v>
      </c>
      <c r="D51" s="0" t="s">
        <v>87</v>
      </c>
      <c r="E51" s="0" t="n">
        <v>0.31893997076401</v>
      </c>
      <c r="F51" s="0" t="n">
        <v>0.224634682559397</v>
      </c>
      <c r="G51" s="0" t="n">
        <v>0.15216496883782</v>
      </c>
      <c r="J51" s="0" t="s">
        <v>87</v>
      </c>
      <c r="K51" s="0" t="n">
        <v>0.171098</v>
      </c>
      <c r="L51" s="0" t="s">
        <v>87</v>
      </c>
      <c r="M51" s="0" t="n">
        <v>0.15216496883782</v>
      </c>
      <c r="O51" s="0" t="n">
        <f aca="false">M51-K51</f>
        <v>-0.01893303116218</v>
      </c>
      <c r="P51" s="0" t="n">
        <f aca="false">ABS(O51)</f>
        <v>0.01893303116218</v>
      </c>
      <c r="Q51" s="0" t="n">
        <f aca="false">O49/P49</f>
        <v>-1</v>
      </c>
    </row>
    <row r="52" customFormat="false" ht="12.8" hidden="false" customHeight="false" outlineLevel="0" collapsed="false">
      <c r="A52" s="0" t="s">
        <v>88</v>
      </c>
      <c r="B52" s="0" t="n">
        <v>0.106868</v>
      </c>
      <c r="D52" s="0" t="s">
        <v>88</v>
      </c>
      <c r="E52" s="0" t="n">
        <v>0.380937625634538</v>
      </c>
      <c r="F52" s="0" t="n">
        <v>0.253941723340528</v>
      </c>
      <c r="G52" s="0" t="n">
        <v>0.161100311180715</v>
      </c>
      <c r="J52" s="0" t="s">
        <v>88</v>
      </c>
      <c r="K52" s="0" t="n">
        <v>0.106868</v>
      </c>
      <c r="L52" s="0" t="s">
        <v>88</v>
      </c>
      <c r="M52" s="0" t="n">
        <v>0.161100311180715</v>
      </c>
      <c r="O52" s="0" t="n">
        <f aca="false">M52-K52</f>
        <v>0.054232311180715</v>
      </c>
      <c r="P52" s="0" t="n">
        <f aca="false">ABS(O52)</f>
        <v>0.054232311180715</v>
      </c>
      <c r="Q52" s="0" t="n">
        <f aca="false">O50/P50</f>
        <v>1</v>
      </c>
    </row>
    <row r="53" customFormat="false" ht="12.8" hidden="false" customHeight="false" outlineLevel="0" collapsed="false">
      <c r="A53" s="0" t="s">
        <v>89</v>
      </c>
      <c r="B53" s="0" t="n">
        <v>0.103069</v>
      </c>
      <c r="D53" s="0" t="s">
        <v>89</v>
      </c>
      <c r="E53" s="0" t="n">
        <v>0.282027886865103</v>
      </c>
      <c r="F53" s="0" t="n">
        <v>0.198931346959442</v>
      </c>
      <c r="G53" s="0" t="n">
        <v>0.135418492052133</v>
      </c>
      <c r="J53" s="0" t="s">
        <v>89</v>
      </c>
      <c r="K53" s="0" t="n">
        <v>0.103069</v>
      </c>
      <c r="L53" s="0" t="s">
        <v>89</v>
      </c>
      <c r="M53" s="0" t="n">
        <v>0.135418492052133</v>
      </c>
      <c r="O53" s="0" t="n">
        <f aca="false">M53-K53</f>
        <v>0.032349492052133</v>
      </c>
      <c r="P53" s="0" t="n">
        <f aca="false">ABS(O53)</f>
        <v>0.032349492052133</v>
      </c>
      <c r="Q53" s="0" t="n">
        <f aca="false">O51/P51</f>
        <v>-1</v>
      </c>
    </row>
    <row r="54" customFormat="false" ht="12.8" hidden="false" customHeight="false" outlineLevel="0" collapsed="false">
      <c r="A54" s="0" t="s">
        <v>90</v>
      </c>
      <c r="B54" s="0" t="n">
        <v>0.025861</v>
      </c>
      <c r="D54" s="0" t="s">
        <v>90</v>
      </c>
      <c r="E54" s="0" t="n">
        <v>0.102846257203134</v>
      </c>
      <c r="F54" s="0" t="n">
        <v>0.0742824619325421</v>
      </c>
      <c r="G54" s="0" t="n">
        <v>0.0517760107470188</v>
      </c>
      <c r="J54" s="0" t="s">
        <v>90</v>
      </c>
      <c r="K54" s="0" t="n">
        <v>0.025861</v>
      </c>
      <c r="L54" s="0" t="s">
        <v>90</v>
      </c>
      <c r="M54" s="0" t="n">
        <v>0.0517760107470188</v>
      </c>
      <c r="O54" s="0" t="n">
        <f aca="false">M54-K54</f>
        <v>0.0259150107470188</v>
      </c>
      <c r="P54" s="0" t="n">
        <f aca="false">ABS(O54)</f>
        <v>0.0259150107470188</v>
      </c>
      <c r="Q54" s="0" t="n">
        <f aca="false">O52/P52</f>
        <v>1</v>
      </c>
    </row>
    <row r="55" customFormat="false" ht="12.8" hidden="false" customHeight="false" outlineLevel="0" collapsed="false">
      <c r="A55" s="0" t="s">
        <v>91</v>
      </c>
      <c r="B55" s="0" t="n">
        <v>0.023866</v>
      </c>
      <c r="D55" s="0" t="s">
        <v>91</v>
      </c>
      <c r="E55" s="0" t="n">
        <v>0.267899354595477</v>
      </c>
      <c r="F55" s="0" t="n">
        <v>0.24710135688073</v>
      </c>
      <c r="G55" s="0" t="n">
        <v>0.233001483268244</v>
      </c>
      <c r="J55" s="0" t="s">
        <v>91</v>
      </c>
      <c r="K55" s="0" t="n">
        <v>0.023866</v>
      </c>
      <c r="L55" s="0" t="s">
        <v>91</v>
      </c>
      <c r="M55" s="0" t="n">
        <v>0.233001483268244</v>
      </c>
      <c r="O55" s="0" t="n">
        <f aca="false">M55-K55</f>
        <v>0.209135483268244</v>
      </c>
      <c r="P55" s="0" t="n">
        <f aca="false">ABS(O55)</f>
        <v>0.209135483268244</v>
      </c>
      <c r="Q55" s="0" t="n">
        <f aca="false">O53/P53</f>
        <v>1</v>
      </c>
    </row>
    <row r="56" customFormat="false" ht="12.8" hidden="false" customHeight="false" outlineLevel="0" collapsed="false">
      <c r="A56" s="0" t="s">
        <v>92</v>
      </c>
      <c r="B56" s="0" t="n">
        <v>1.688641</v>
      </c>
      <c r="D56" s="0" t="s">
        <v>92</v>
      </c>
      <c r="E56" s="0" t="n">
        <v>2.08714383245247</v>
      </c>
      <c r="F56" s="0" t="n">
        <v>1.79081905462429</v>
      </c>
      <c r="G56" s="0" t="n">
        <v>1.43480397540293</v>
      </c>
      <c r="J56" s="0" t="s">
        <v>92</v>
      </c>
      <c r="K56" s="0" t="n">
        <v>1.688641</v>
      </c>
      <c r="L56" s="0" t="s">
        <v>92</v>
      </c>
      <c r="M56" s="0" t="n">
        <v>1.43480397540293</v>
      </c>
      <c r="O56" s="0" t="n">
        <f aca="false">M56-K56</f>
        <v>-0.25383702459707</v>
      </c>
      <c r="P56" s="0" t="n">
        <f aca="false">ABS(O56)</f>
        <v>0.25383702459707</v>
      </c>
      <c r="Q56" s="0" t="n">
        <f aca="false">O54/P54</f>
        <v>1</v>
      </c>
    </row>
    <row r="57" customFormat="false" ht="12.8" hidden="false" customHeight="false" outlineLevel="0" collapsed="false">
      <c r="A57" s="0" t="s">
        <v>93</v>
      </c>
      <c r="B57" s="0" t="n">
        <v>0.263678</v>
      </c>
      <c r="D57" s="0" t="s">
        <v>93</v>
      </c>
      <c r="E57" s="0" t="n">
        <v>0.541196166627705</v>
      </c>
      <c r="F57" s="0" t="n">
        <v>0.370340588025468</v>
      </c>
      <c r="G57" s="0" t="n">
        <v>0.244338988886901</v>
      </c>
      <c r="J57" s="0" t="s">
        <v>93</v>
      </c>
      <c r="K57" s="0" t="n">
        <v>0.263678</v>
      </c>
      <c r="L57" s="0" t="s">
        <v>93</v>
      </c>
      <c r="M57" s="0" t="n">
        <v>0.244338988886901</v>
      </c>
      <c r="O57" s="0" t="n">
        <f aca="false">M57-K57</f>
        <v>-0.0193390111130989</v>
      </c>
      <c r="P57" s="0" t="n">
        <f aca="false">ABS(O57)</f>
        <v>0.0193390111130989</v>
      </c>
      <c r="Q57" s="0" t="n">
        <f aca="false">O55/P55</f>
        <v>1</v>
      </c>
    </row>
    <row r="58" customFormat="false" ht="12.8" hidden="false" customHeight="false" outlineLevel="0" collapsed="false">
      <c r="A58" s="0" t="s">
        <v>94</v>
      </c>
      <c r="B58" s="0" t="n">
        <v>0.017324</v>
      </c>
      <c r="D58" s="0" t="s">
        <v>94</v>
      </c>
      <c r="E58" s="0" t="n">
        <v>0.171285860442074</v>
      </c>
      <c r="F58" s="0" t="n">
        <v>0.108316745328288</v>
      </c>
      <c r="G58" s="0" t="n">
        <v>0.0658918714333491</v>
      </c>
      <c r="J58" s="0" t="s">
        <v>94</v>
      </c>
      <c r="K58" s="0" t="n">
        <v>0.017324</v>
      </c>
      <c r="L58" s="0" t="s">
        <v>94</v>
      </c>
      <c r="M58" s="0" t="n">
        <v>0.0658918714333491</v>
      </c>
      <c r="O58" s="0" t="n">
        <f aca="false">M58-K58</f>
        <v>0.0485678714333491</v>
      </c>
      <c r="P58" s="0" t="n">
        <f aca="false">ABS(O58)</f>
        <v>0.0485678714333491</v>
      </c>
      <c r="Q58" s="0" t="n">
        <f aca="false">O56/P56</f>
        <v>-1</v>
      </c>
    </row>
    <row r="59" customFormat="false" ht="12.8" hidden="false" customHeight="false" outlineLevel="0" collapsed="false">
      <c r="A59" s="0" t="s">
        <v>95</v>
      </c>
      <c r="B59" s="0" t="n">
        <v>0.76043</v>
      </c>
      <c r="D59" s="0" t="s">
        <v>95</v>
      </c>
      <c r="E59" s="0" t="n">
        <v>1.11441583954916</v>
      </c>
      <c r="F59" s="0" t="n">
        <v>0.815837435171953</v>
      </c>
      <c r="G59" s="0" t="n">
        <v>0.544204757845272</v>
      </c>
      <c r="J59" s="0" t="s">
        <v>95</v>
      </c>
      <c r="K59" s="0" t="n">
        <v>0.76043</v>
      </c>
      <c r="L59" s="0" t="s">
        <v>95</v>
      </c>
      <c r="M59" s="0" t="n">
        <v>0.544204757845272</v>
      </c>
      <c r="O59" s="0" t="n">
        <f aca="false">M59-K59</f>
        <v>-0.216225242154728</v>
      </c>
      <c r="P59" s="0" t="n">
        <f aca="false">ABS(O59)</f>
        <v>0.216225242154728</v>
      </c>
      <c r="Q59" s="0" t="n">
        <f aca="false">O57/P57</f>
        <v>-1</v>
      </c>
    </row>
    <row r="60" customFormat="false" ht="12.8" hidden="false" customHeight="false" outlineLevel="0" collapsed="false">
      <c r="A60" s="0" t="s">
        <v>96</v>
      </c>
      <c r="B60" s="0" t="n">
        <v>0.006974</v>
      </c>
      <c r="D60" s="0" t="s">
        <v>96</v>
      </c>
      <c r="E60" s="0" t="n">
        <v>0.0948870417459139</v>
      </c>
      <c r="F60" s="0" t="n">
        <v>0.0625359847328592</v>
      </c>
      <c r="G60" s="0" t="n">
        <v>0.0384937693767271</v>
      </c>
      <c r="J60" s="0" t="s">
        <v>96</v>
      </c>
      <c r="K60" s="0" t="n">
        <v>0.006974</v>
      </c>
      <c r="L60" s="0" t="s">
        <v>96</v>
      </c>
      <c r="M60" s="0" t="n">
        <v>0.0384937693767271</v>
      </c>
      <c r="O60" s="0" t="n">
        <f aca="false">M60-K60</f>
        <v>0.0315197693767271</v>
      </c>
      <c r="P60" s="0" t="n">
        <f aca="false">ABS(O60)</f>
        <v>0.0315197693767271</v>
      </c>
      <c r="Q60" s="0" t="n">
        <f aca="false">O58/P58</f>
        <v>1</v>
      </c>
    </row>
    <row r="61" customFormat="false" ht="12.8" hidden="false" customHeight="false" outlineLevel="0" collapsed="false">
      <c r="A61" s="0" t="s">
        <v>97</v>
      </c>
      <c r="B61" s="0" t="n">
        <v>1.144752</v>
      </c>
      <c r="D61" s="0" t="s">
        <v>97</v>
      </c>
      <c r="E61" s="0" t="n">
        <v>1.34552313100852</v>
      </c>
      <c r="F61" s="0" t="n">
        <v>0.932953747707456</v>
      </c>
      <c r="G61" s="0" t="n">
        <v>0.591558118810654</v>
      </c>
      <c r="J61" s="0" t="s">
        <v>97</v>
      </c>
      <c r="K61" s="0" t="n">
        <v>1.144752</v>
      </c>
      <c r="L61" s="0" t="s">
        <v>97</v>
      </c>
      <c r="M61" s="0" t="n">
        <v>0.591558118810654</v>
      </c>
      <c r="O61" s="0" t="n">
        <f aca="false">M61-K61</f>
        <v>-0.553193881189346</v>
      </c>
      <c r="P61" s="0" t="n">
        <f aca="false">ABS(O61)</f>
        <v>0.553193881189346</v>
      </c>
      <c r="Q61" s="0" t="n">
        <f aca="false">O59/P59</f>
        <v>-1</v>
      </c>
    </row>
    <row r="62" customFormat="false" ht="12.8" hidden="false" customHeight="false" outlineLevel="0" collapsed="false">
      <c r="A62" s="0" t="s">
        <v>98</v>
      </c>
      <c r="B62" s="0" t="n">
        <v>0.016151</v>
      </c>
      <c r="D62" s="0" t="s">
        <v>98</v>
      </c>
      <c r="E62" s="0" t="n">
        <v>0.251685100337909</v>
      </c>
      <c r="F62" s="0" t="n">
        <v>0.140373650466303</v>
      </c>
      <c r="G62" s="0" t="n">
        <v>0.0750169407075016</v>
      </c>
      <c r="J62" s="0" t="s">
        <v>98</v>
      </c>
      <c r="K62" s="0" t="n">
        <v>0.016151</v>
      </c>
      <c r="L62" s="0" t="s">
        <v>98</v>
      </c>
      <c r="M62" s="0" t="n">
        <v>0.0750169407075016</v>
      </c>
      <c r="O62" s="0" t="n">
        <f aca="false">M62-K62</f>
        <v>0.0588659407075016</v>
      </c>
      <c r="P62" s="0" t="n">
        <f aca="false">ABS(O62)</f>
        <v>0.0588659407075016</v>
      </c>
      <c r="Q62" s="0" t="n">
        <f aca="false">O60/P60</f>
        <v>1</v>
      </c>
    </row>
    <row r="63" customFormat="false" ht="12.8" hidden="false" customHeight="false" outlineLevel="0" collapsed="false">
      <c r="A63" s="0" t="s">
        <v>99</v>
      </c>
      <c r="B63" s="0" t="n">
        <v>0.146563</v>
      </c>
      <c r="D63" s="0" t="s">
        <v>99</v>
      </c>
      <c r="E63" s="0" t="n">
        <v>0.572519084745512</v>
      </c>
      <c r="F63" s="0" t="n">
        <v>0.335309072482875</v>
      </c>
      <c r="G63" s="0" t="n">
        <v>0.188461651787297</v>
      </c>
      <c r="J63" s="0" t="s">
        <v>99</v>
      </c>
      <c r="K63" s="0" t="n">
        <v>0.146563</v>
      </c>
      <c r="L63" s="0" t="s">
        <v>99</v>
      </c>
      <c r="M63" s="0" t="n">
        <v>0.188461651787297</v>
      </c>
      <c r="O63" s="0" t="n">
        <f aca="false">M63-K63</f>
        <v>0.041898651787297</v>
      </c>
      <c r="P63" s="0" t="n">
        <f aca="false">ABS(O63)</f>
        <v>0.041898651787297</v>
      </c>
      <c r="Q63" s="0" t="n">
        <f aca="false">O61/P61</f>
        <v>-1</v>
      </c>
    </row>
    <row r="64" customFormat="false" ht="12.8" hidden="false" customHeight="false" outlineLevel="0" collapsed="false">
      <c r="A64" s="0" t="s">
        <v>100</v>
      </c>
      <c r="B64" s="0" t="n">
        <v>0.334408</v>
      </c>
      <c r="D64" s="0" t="s">
        <v>100</v>
      </c>
      <c r="E64" s="0" t="n">
        <v>0.400430805465185</v>
      </c>
      <c r="F64" s="0" t="n">
        <v>0.316395348859246</v>
      </c>
      <c r="G64" s="0" t="n">
        <v>0.241071336263583</v>
      </c>
      <c r="J64" s="0" t="s">
        <v>100</v>
      </c>
      <c r="K64" s="0" t="n">
        <v>0.334408</v>
      </c>
      <c r="L64" s="0" t="s">
        <v>100</v>
      </c>
      <c r="M64" s="0" t="n">
        <v>0.241071336263583</v>
      </c>
      <c r="O64" s="0" t="n">
        <f aca="false">M64-K64</f>
        <v>-0.093336663736417</v>
      </c>
      <c r="P64" s="0" t="n">
        <f aca="false">ABS(O64)</f>
        <v>0.093336663736417</v>
      </c>
      <c r="Q64" s="0" t="n">
        <f aca="false">O62/P62</f>
        <v>1</v>
      </c>
    </row>
    <row r="65" customFormat="false" ht="12.8" hidden="false" customHeight="false" outlineLevel="0" collapsed="false">
      <c r="A65" s="0" t="s">
        <v>101</v>
      </c>
      <c r="B65" s="0" t="n">
        <v>0.700543</v>
      </c>
      <c r="D65" s="0" t="s">
        <v>101</v>
      </c>
      <c r="E65" s="0" t="n">
        <v>2.00990928228395</v>
      </c>
      <c r="F65" s="0" t="n">
        <v>1.66117332621104</v>
      </c>
      <c r="G65" s="0" t="n">
        <v>1.23522509434718</v>
      </c>
      <c r="J65" s="0" t="s">
        <v>101</v>
      </c>
      <c r="K65" s="0" t="n">
        <v>0.700543</v>
      </c>
      <c r="L65" s="0" t="s">
        <v>101</v>
      </c>
      <c r="M65" s="0" t="n">
        <v>1.23522509434718</v>
      </c>
      <c r="O65" s="0" t="n">
        <f aca="false">M65-K65</f>
        <v>0.53468209434718</v>
      </c>
      <c r="P65" s="0" t="n">
        <f aca="false">ABS(O65)</f>
        <v>0.53468209434718</v>
      </c>
      <c r="Q65" s="0" t="n">
        <f aca="false">O63/P63</f>
        <v>1</v>
      </c>
    </row>
    <row r="66" customFormat="false" ht="12.8" hidden="false" customHeight="false" outlineLevel="0" collapsed="false">
      <c r="A66" s="0" t="s">
        <v>102</v>
      </c>
      <c r="B66" s="0" t="n">
        <v>0.016412</v>
      </c>
      <c r="D66" s="0" t="s">
        <v>102</v>
      </c>
      <c r="E66" s="0" t="n">
        <v>0.122034645392453</v>
      </c>
      <c r="F66" s="0" t="n">
        <v>0.0850605568539529</v>
      </c>
      <c r="G66" s="0" t="n">
        <v>0.0567637003034967</v>
      </c>
      <c r="J66" s="0" t="s">
        <v>102</v>
      </c>
      <c r="K66" s="0" t="n">
        <v>0.016412</v>
      </c>
      <c r="L66" s="0" t="s">
        <v>102</v>
      </c>
      <c r="M66" s="0" t="n">
        <v>0.0567637003034967</v>
      </c>
      <c r="O66" s="0" t="n">
        <f aca="false">M66-K66</f>
        <v>0.0403517003034967</v>
      </c>
      <c r="P66" s="0" t="n">
        <f aca="false">ABS(O66)</f>
        <v>0.0403517003034967</v>
      </c>
      <c r="Q66" s="0" t="n">
        <f aca="false">O64/P64</f>
        <v>-1</v>
      </c>
    </row>
    <row r="67" customFormat="false" ht="12.8" hidden="false" customHeight="false" outlineLevel="0" collapsed="false">
      <c r="A67" s="0" t="s">
        <v>103</v>
      </c>
      <c r="B67" s="0" t="n">
        <v>0.08128</v>
      </c>
      <c r="D67" s="0" t="s">
        <v>103</v>
      </c>
      <c r="E67" s="0" t="n">
        <v>0.254480143048499</v>
      </c>
      <c r="F67" s="0" t="n">
        <v>0.222702066375545</v>
      </c>
      <c r="G67" s="0" t="n">
        <v>0.190734323855438</v>
      </c>
      <c r="J67" s="0" t="s">
        <v>103</v>
      </c>
      <c r="K67" s="0" t="n">
        <v>0.08128</v>
      </c>
      <c r="L67" s="0" t="s">
        <v>103</v>
      </c>
      <c r="M67" s="0" t="n">
        <v>0.190734323855438</v>
      </c>
      <c r="O67" s="0" t="n">
        <f aca="false">M67-K67</f>
        <v>0.109454323855438</v>
      </c>
      <c r="P67" s="0" t="n">
        <f aca="false">ABS(O67)</f>
        <v>0.109454323855438</v>
      </c>
      <c r="Q67" s="0" t="n">
        <f aca="false">O65/P65</f>
        <v>1</v>
      </c>
    </row>
    <row r="68" customFormat="false" ht="12.8" hidden="false" customHeight="false" outlineLevel="0" collapsed="false">
      <c r="A68" s="0" t="s">
        <v>104</v>
      </c>
      <c r="B68" s="0" t="n">
        <v>0.164536</v>
      </c>
      <c r="D68" s="0" t="s">
        <v>104</v>
      </c>
      <c r="E68" s="0" t="n">
        <v>0.405082815954231</v>
      </c>
      <c r="F68" s="0" t="n">
        <v>0.300322294553213</v>
      </c>
      <c r="G68" s="0" t="n">
        <v>0.204042147777051</v>
      </c>
      <c r="J68" s="0" t="s">
        <v>104</v>
      </c>
      <c r="K68" s="0" t="n">
        <v>0.164536</v>
      </c>
      <c r="L68" s="0" t="s">
        <v>104</v>
      </c>
      <c r="M68" s="0" t="n">
        <v>0.204042147777051</v>
      </c>
      <c r="O68" s="0" t="n">
        <f aca="false">M68-K68</f>
        <v>0.039506147777051</v>
      </c>
      <c r="P68" s="0" t="n">
        <f aca="false">ABS(O68)</f>
        <v>0.039506147777051</v>
      </c>
      <c r="Q68" s="0" t="n">
        <f aca="false">O66/P66</f>
        <v>1</v>
      </c>
    </row>
    <row r="69" customFormat="false" ht="12.8" hidden="false" customHeight="false" outlineLevel="0" collapsed="false">
      <c r="A69" s="0" t="s">
        <v>105</v>
      </c>
      <c r="B69" s="0" t="n">
        <v>0.046993</v>
      </c>
      <c r="D69" s="0" t="s">
        <v>105</v>
      </c>
      <c r="E69" s="0" t="n">
        <v>0.259767467395948</v>
      </c>
      <c r="F69" s="0" t="n">
        <v>0.173005411671179</v>
      </c>
      <c r="G69" s="0" t="n">
        <v>0.108321967695664</v>
      </c>
      <c r="J69" s="0" t="s">
        <v>105</v>
      </c>
      <c r="K69" s="0" t="n">
        <v>0.046993</v>
      </c>
      <c r="L69" s="0" t="s">
        <v>105</v>
      </c>
      <c r="M69" s="0" t="n">
        <v>0.108321967695664</v>
      </c>
      <c r="O69" s="0" t="n">
        <f aca="false">M69-K69</f>
        <v>0.061328967695664</v>
      </c>
      <c r="P69" s="0" t="n">
        <f aca="false">ABS(O69)</f>
        <v>0.061328967695664</v>
      </c>
      <c r="Q69" s="0" t="n">
        <f aca="false">O67/P67</f>
        <v>1</v>
      </c>
    </row>
    <row r="70" customFormat="false" ht="12.8" hidden="false" customHeight="false" outlineLevel="0" collapsed="false">
      <c r="A70" s="0" t="s">
        <v>106</v>
      </c>
      <c r="B70" s="0" t="n">
        <v>0.039641</v>
      </c>
      <c r="D70" s="0" t="s">
        <v>106</v>
      </c>
      <c r="E70" s="0" t="n">
        <v>0.300213551075138</v>
      </c>
      <c r="F70" s="0" t="n">
        <v>0.187587117795174</v>
      </c>
      <c r="G70" s="0" t="n">
        <v>0.114659838897502</v>
      </c>
      <c r="J70" s="0" t="s">
        <v>106</v>
      </c>
      <c r="K70" s="0" t="n">
        <v>0.039641</v>
      </c>
      <c r="L70" s="0" t="s">
        <v>106</v>
      </c>
      <c r="M70" s="0" t="n">
        <v>0.114659838897502</v>
      </c>
      <c r="O70" s="0" t="n">
        <f aca="false">M70-K70</f>
        <v>0.075018838897502</v>
      </c>
      <c r="P70" s="0" t="n">
        <f aca="false">ABS(O70)</f>
        <v>0.075018838897502</v>
      </c>
      <c r="Q70" s="0" t="n">
        <f aca="false">O68/P68</f>
        <v>1</v>
      </c>
    </row>
    <row r="71" customFormat="false" ht="12.8" hidden="false" customHeight="false" outlineLevel="0" collapsed="false">
      <c r="A71" s="0" t="s">
        <v>107</v>
      </c>
      <c r="B71" s="0" t="n">
        <v>0.217388</v>
      </c>
      <c r="D71" s="0" t="s">
        <v>107</v>
      </c>
      <c r="E71" s="0" t="n">
        <v>0.555424792883882</v>
      </c>
      <c r="F71" s="0" t="n">
        <v>0.394733242365328</v>
      </c>
      <c r="G71" s="0" t="n">
        <v>0.260247316955497</v>
      </c>
      <c r="J71" s="0" t="s">
        <v>107</v>
      </c>
      <c r="K71" s="0" t="n">
        <v>0.217388</v>
      </c>
      <c r="L71" s="0" t="s">
        <v>107</v>
      </c>
      <c r="M71" s="0" t="n">
        <v>0.260247316955497</v>
      </c>
      <c r="O71" s="0" t="n">
        <f aca="false">M71-K71</f>
        <v>0.042859316955497</v>
      </c>
      <c r="P71" s="0" t="n">
        <f aca="false">ABS(O71)</f>
        <v>0.042859316955497</v>
      </c>
      <c r="Q71" s="0" t="n">
        <f aca="false">O69/P69</f>
        <v>1</v>
      </c>
    </row>
    <row r="72" customFormat="false" ht="12.8" hidden="false" customHeight="false" outlineLevel="0" collapsed="false">
      <c r="A72" s="0" t="s">
        <v>108</v>
      </c>
      <c r="B72" s="0" t="n">
        <v>0.502822</v>
      </c>
      <c r="D72" s="0" t="s">
        <v>108</v>
      </c>
      <c r="E72" s="0" t="n">
        <v>0.967930502617179</v>
      </c>
      <c r="F72" s="0" t="n">
        <v>0.624534742028117</v>
      </c>
      <c r="G72" s="0" t="n">
        <v>0.39233056078035</v>
      </c>
      <c r="J72" s="0" t="s">
        <v>108</v>
      </c>
      <c r="K72" s="0" t="n">
        <v>0.502822</v>
      </c>
      <c r="L72" s="0" t="s">
        <v>108</v>
      </c>
      <c r="M72" s="0" t="n">
        <v>0.39233056078035</v>
      </c>
      <c r="O72" s="0" t="n">
        <f aca="false">M72-K72</f>
        <v>-0.11049143921965</v>
      </c>
      <c r="P72" s="0" t="n">
        <f aca="false">ABS(O72)</f>
        <v>0.11049143921965</v>
      </c>
      <c r="Q72" s="0" t="n">
        <f aca="false">O70/P70</f>
        <v>1</v>
      </c>
    </row>
    <row r="73" customFormat="false" ht="12.8" hidden="false" customHeight="false" outlineLevel="0" collapsed="false">
      <c r="A73" s="0" t="s">
        <v>109</v>
      </c>
      <c r="B73" s="0" t="n">
        <v>0.484388</v>
      </c>
      <c r="D73" s="0" t="s">
        <v>109</v>
      </c>
      <c r="E73" s="0" t="n">
        <v>0.785454441619622</v>
      </c>
      <c r="F73" s="0" t="n">
        <v>0.53068638700031</v>
      </c>
      <c r="G73" s="0" t="n">
        <v>0.333666168191309</v>
      </c>
      <c r="J73" s="0" t="s">
        <v>109</v>
      </c>
      <c r="K73" s="0" t="n">
        <v>0.484388</v>
      </c>
      <c r="L73" s="0" t="s">
        <v>109</v>
      </c>
      <c r="M73" s="0" t="n">
        <v>0.333666168191309</v>
      </c>
      <c r="O73" s="0" t="n">
        <f aca="false">M73-K73</f>
        <v>-0.150721831808691</v>
      </c>
      <c r="P73" s="0" t="n">
        <f aca="false">ABS(O73)</f>
        <v>0.150721831808691</v>
      </c>
      <c r="Q73" s="0" t="n">
        <f aca="false">O71/P71</f>
        <v>1</v>
      </c>
    </row>
    <row r="74" customFormat="false" ht="12.8" hidden="false" customHeight="false" outlineLevel="0" collapsed="false">
      <c r="A74" s="0" t="s">
        <v>110</v>
      </c>
      <c r="B74" s="0" t="n">
        <v>0.3601</v>
      </c>
      <c r="D74" s="0" t="s">
        <v>110</v>
      </c>
      <c r="E74" s="0" t="n">
        <v>0.561362704195083</v>
      </c>
      <c r="F74" s="0" t="n">
        <v>0.401922290630525</v>
      </c>
      <c r="G74" s="0" t="n">
        <v>0.259600219037906</v>
      </c>
      <c r="J74" s="0" t="s">
        <v>110</v>
      </c>
      <c r="K74" s="0" t="n">
        <v>0.3601</v>
      </c>
      <c r="L74" s="0" t="s">
        <v>110</v>
      </c>
      <c r="M74" s="0" t="n">
        <v>0.259600219037906</v>
      </c>
      <c r="O74" s="0" t="n">
        <f aca="false">M74-K74</f>
        <v>-0.100499780962094</v>
      </c>
      <c r="P74" s="0" t="n">
        <f aca="false">ABS(O74)</f>
        <v>0.100499780962094</v>
      </c>
      <c r="Q74" s="0" t="n">
        <f aca="false">O72/P72</f>
        <v>-1</v>
      </c>
    </row>
    <row r="75" customFormat="false" ht="12.8" hidden="false" customHeight="false" outlineLevel="0" collapsed="false">
      <c r="A75" s="0" t="s">
        <v>111</v>
      </c>
      <c r="B75" s="0" t="n">
        <v>0.013987</v>
      </c>
      <c r="D75" s="0" t="s">
        <v>111</v>
      </c>
      <c r="E75" s="0" t="n">
        <v>0.16045785035924</v>
      </c>
      <c r="F75" s="0" t="n">
        <v>0.101478785281103</v>
      </c>
      <c r="G75" s="0" t="n">
        <v>0.0605183505522916</v>
      </c>
      <c r="J75" s="0" t="s">
        <v>111</v>
      </c>
      <c r="K75" s="0" t="n">
        <v>0.013987</v>
      </c>
      <c r="L75" s="0" t="s">
        <v>111</v>
      </c>
      <c r="M75" s="0" t="n">
        <v>0.0605183505522916</v>
      </c>
      <c r="O75" s="0" t="n">
        <f aca="false">M75-K75</f>
        <v>0.0465313505522916</v>
      </c>
      <c r="P75" s="0" t="n">
        <f aca="false">ABS(O75)</f>
        <v>0.0465313505522916</v>
      </c>
      <c r="Q75" s="0" t="n">
        <f aca="false">O73/P73</f>
        <v>-1</v>
      </c>
    </row>
    <row r="76" customFormat="false" ht="12.8" hidden="false" customHeight="false" outlineLevel="0" collapsed="false">
      <c r="A76" s="0" t="s">
        <v>112</v>
      </c>
      <c r="B76" s="0" t="n">
        <v>0.078071</v>
      </c>
      <c r="D76" s="0" t="s">
        <v>112</v>
      </c>
      <c r="E76" s="0" t="n">
        <v>0.353056979039433</v>
      </c>
      <c r="F76" s="0" t="n">
        <v>0.2383560236806</v>
      </c>
      <c r="G76" s="0" t="n">
        <v>0.143431976284882</v>
      </c>
      <c r="J76" s="0" t="s">
        <v>112</v>
      </c>
      <c r="K76" s="0" t="n">
        <v>0.078071</v>
      </c>
      <c r="L76" s="0" t="s">
        <v>112</v>
      </c>
      <c r="M76" s="0" t="n">
        <v>0.143431976284882</v>
      </c>
      <c r="O76" s="0" t="n">
        <f aca="false">M76-K76</f>
        <v>0.065360976284882</v>
      </c>
      <c r="P76" s="0" t="n">
        <f aca="false">ABS(O76)</f>
        <v>0.065360976284882</v>
      </c>
      <c r="Q76" s="0" t="n">
        <f aca="false">O74/P74</f>
        <v>-1</v>
      </c>
    </row>
    <row r="77" customFormat="false" ht="12.8" hidden="false" customHeight="false" outlineLevel="0" collapsed="false">
      <c r="A77" s="0" t="s">
        <v>113</v>
      </c>
      <c r="B77" s="0" t="n">
        <v>0.025462</v>
      </c>
      <c r="D77" s="0" t="s">
        <v>113</v>
      </c>
      <c r="E77" s="0" t="n">
        <v>0.124800900958421</v>
      </c>
      <c r="F77" s="0" t="n">
        <v>0.0992032963777396</v>
      </c>
      <c r="G77" s="0" t="n">
        <v>0.0741801641182929</v>
      </c>
      <c r="J77" s="0" t="s">
        <v>113</v>
      </c>
      <c r="K77" s="0" t="n">
        <v>0.025462</v>
      </c>
      <c r="L77" s="0" t="s">
        <v>113</v>
      </c>
      <c r="M77" s="0" t="n">
        <v>0.0741801641182929</v>
      </c>
      <c r="O77" s="0" t="n">
        <f aca="false">M77-K77</f>
        <v>0.0487181641182929</v>
      </c>
      <c r="P77" s="0" t="n">
        <f aca="false">ABS(O77)</f>
        <v>0.0487181641182929</v>
      </c>
      <c r="Q77" s="0" t="n">
        <f aca="false">O75/P75</f>
        <v>1</v>
      </c>
    </row>
    <row r="78" customFormat="false" ht="12.8" hidden="false" customHeight="false" outlineLevel="0" collapsed="false">
      <c r="A78" s="0" t="s">
        <v>114</v>
      </c>
      <c r="B78" s="0" t="n">
        <v>0.05356</v>
      </c>
      <c r="D78" s="0" t="s">
        <v>114</v>
      </c>
      <c r="E78" s="0" t="n">
        <v>0.185843560122478</v>
      </c>
      <c r="F78" s="0" t="n">
        <v>0.134315111485299</v>
      </c>
      <c r="G78" s="0" t="n">
        <v>0.0937808852601373</v>
      </c>
      <c r="J78" s="0" t="s">
        <v>114</v>
      </c>
      <c r="K78" s="0" t="n">
        <v>0.05356</v>
      </c>
      <c r="L78" s="0" t="s">
        <v>114</v>
      </c>
      <c r="M78" s="0" t="n">
        <v>0.0937808852601373</v>
      </c>
      <c r="O78" s="0" t="n">
        <f aca="false">M78-K78</f>
        <v>0.0402208852601373</v>
      </c>
      <c r="P78" s="0" t="n">
        <f aca="false">ABS(O78)</f>
        <v>0.0402208852601373</v>
      </c>
      <c r="Q78" s="0" t="n">
        <f aca="false">O76/P76</f>
        <v>1</v>
      </c>
    </row>
    <row r="79" customFormat="false" ht="12.8" hidden="false" customHeight="false" outlineLevel="0" collapsed="false">
      <c r="A79" s="0" t="s">
        <v>115</v>
      </c>
      <c r="B79" s="0" t="n">
        <v>0.067259</v>
      </c>
      <c r="D79" s="0" t="s">
        <v>115</v>
      </c>
      <c r="E79" s="0" t="n">
        <v>0.187255076536304</v>
      </c>
      <c r="F79" s="0" t="n">
        <v>0.134642865431367</v>
      </c>
      <c r="G79" s="0" t="n">
        <v>0.093177171145956</v>
      </c>
      <c r="J79" s="0" t="s">
        <v>115</v>
      </c>
      <c r="K79" s="0" t="n">
        <v>0.067259</v>
      </c>
      <c r="L79" s="0" t="s">
        <v>115</v>
      </c>
      <c r="M79" s="0" t="n">
        <v>0.093177171145956</v>
      </c>
      <c r="O79" s="0" t="n">
        <f aca="false">M79-K79</f>
        <v>0.025918171145956</v>
      </c>
      <c r="P79" s="0" t="n">
        <f aca="false">ABS(O79)</f>
        <v>0.025918171145956</v>
      </c>
      <c r="Q79" s="0" t="n">
        <f aca="false">O77/P77</f>
        <v>1</v>
      </c>
    </row>
    <row r="80" customFormat="false" ht="12.8" hidden="false" customHeight="false" outlineLevel="0" collapsed="false">
      <c r="A80" s="0" t="s">
        <v>116</v>
      </c>
      <c r="B80" s="0" t="n">
        <v>0.042464</v>
      </c>
      <c r="D80" s="0" t="s">
        <v>116</v>
      </c>
      <c r="E80" s="0" t="n">
        <v>0.264602066517863</v>
      </c>
      <c r="F80" s="0" t="n">
        <v>0.162546917733357</v>
      </c>
      <c r="G80" s="0" t="n">
        <v>0.0963548917600676</v>
      </c>
      <c r="J80" s="0" t="s">
        <v>116</v>
      </c>
      <c r="K80" s="0" t="n">
        <v>0.042464</v>
      </c>
      <c r="L80" s="0" t="s">
        <v>116</v>
      </c>
      <c r="M80" s="0" t="n">
        <v>0.0963548917600676</v>
      </c>
      <c r="O80" s="0" t="n">
        <f aca="false">M80-K80</f>
        <v>0.0538908917600676</v>
      </c>
      <c r="P80" s="0" t="n">
        <f aca="false">ABS(O80)</f>
        <v>0.0538908917600676</v>
      </c>
      <c r="Q80" s="0" t="n">
        <f aca="false">O78/P78</f>
        <v>1</v>
      </c>
    </row>
    <row r="81" customFormat="false" ht="12.8" hidden="false" customHeight="false" outlineLevel="0" collapsed="false">
      <c r="A81" s="0" t="s">
        <v>117</v>
      </c>
      <c r="B81" s="0" t="n">
        <v>0.614077</v>
      </c>
      <c r="D81" s="0" t="s">
        <v>117</v>
      </c>
      <c r="E81" s="0" t="n">
        <v>0.527039103909526</v>
      </c>
      <c r="F81" s="0" t="n">
        <v>0.384917390375801</v>
      </c>
      <c r="G81" s="0" t="n">
        <v>0.272874064611488</v>
      </c>
      <c r="J81" s="0" t="s">
        <v>117</v>
      </c>
      <c r="K81" s="0" t="n">
        <v>0.614077</v>
      </c>
      <c r="L81" s="0" t="s">
        <v>117</v>
      </c>
      <c r="M81" s="0" t="n">
        <v>0.272874064611488</v>
      </c>
      <c r="O81" s="0" t="n">
        <f aca="false">M81-K81</f>
        <v>-0.341202935388512</v>
      </c>
      <c r="P81" s="0" t="n">
        <f aca="false">ABS(O81)</f>
        <v>0.341202935388512</v>
      </c>
      <c r="Q81" s="0" t="n">
        <f aca="false">O79/P79</f>
        <v>1</v>
      </c>
    </row>
    <row r="82" customFormat="false" ht="12.8" hidden="false" customHeight="false" outlineLevel="0" collapsed="false">
      <c r="A82" s="0" t="s">
        <v>118</v>
      </c>
      <c r="B82" s="0" t="n">
        <v>0.03949</v>
      </c>
      <c r="D82" s="0" t="s">
        <v>118</v>
      </c>
      <c r="E82" s="0" t="n">
        <v>0.217185612620227</v>
      </c>
      <c r="F82" s="0" t="n">
        <v>0.13682648405442</v>
      </c>
      <c r="G82" s="0" t="n">
        <v>0.0853232007605364</v>
      </c>
      <c r="J82" s="0" t="s">
        <v>118</v>
      </c>
      <c r="K82" s="0" t="n">
        <v>0.03949</v>
      </c>
      <c r="L82" s="0" t="s">
        <v>118</v>
      </c>
      <c r="M82" s="0" t="n">
        <v>0.0853232007605364</v>
      </c>
      <c r="O82" s="0" t="n">
        <f aca="false">M82-K82</f>
        <v>0.0458332007605364</v>
      </c>
      <c r="P82" s="0" t="n">
        <f aca="false">ABS(O82)</f>
        <v>0.0458332007605364</v>
      </c>
      <c r="Q82" s="0" t="n">
        <f aca="false">O80/P80</f>
        <v>1</v>
      </c>
    </row>
    <row r="83" customFormat="false" ht="12.8" hidden="false" customHeight="false" outlineLevel="0" collapsed="false">
      <c r="A83" s="0" t="s">
        <v>119</v>
      </c>
      <c r="B83" s="0" t="n">
        <v>0.22375</v>
      </c>
      <c r="D83" s="0" t="s">
        <v>119</v>
      </c>
      <c r="E83" s="0" t="n">
        <v>0.338827900158537</v>
      </c>
      <c r="F83" s="0" t="n">
        <v>0.258503220079278</v>
      </c>
      <c r="G83" s="0" t="n">
        <v>0.181877415121506</v>
      </c>
      <c r="J83" s="0" t="s">
        <v>119</v>
      </c>
      <c r="K83" s="0" t="n">
        <v>0.22375</v>
      </c>
      <c r="L83" s="0" t="s">
        <v>119</v>
      </c>
      <c r="M83" s="0" t="n">
        <v>0.181877415121506</v>
      </c>
      <c r="O83" s="0" t="n">
        <f aca="false">M83-K83</f>
        <v>-0.041872584878494</v>
      </c>
      <c r="P83" s="0" t="n">
        <f aca="false">ABS(O83)</f>
        <v>0.041872584878494</v>
      </c>
      <c r="Q83" s="0" t="n">
        <f aca="false">O81/P81</f>
        <v>-1</v>
      </c>
    </row>
    <row r="84" customFormat="false" ht="12.8" hidden="false" customHeight="false" outlineLevel="0" collapsed="false">
      <c r="A84" s="0" t="s">
        <v>120</v>
      </c>
      <c r="B84" s="0" t="n">
        <v>0.015808</v>
      </c>
      <c r="D84" s="0" t="s">
        <v>120</v>
      </c>
      <c r="E84" s="0" t="n">
        <v>0.120595798742968</v>
      </c>
      <c r="F84" s="0" t="n">
        <v>0.0850201043719968</v>
      </c>
      <c r="G84" s="0" t="n">
        <v>0.0551567652661839</v>
      </c>
      <c r="J84" s="0" t="s">
        <v>120</v>
      </c>
      <c r="K84" s="0" t="n">
        <v>0.015808</v>
      </c>
      <c r="L84" s="0" t="s">
        <v>120</v>
      </c>
      <c r="M84" s="0" t="n">
        <v>0.0551567652661839</v>
      </c>
      <c r="O84" s="0" t="n">
        <f aca="false">M84-K84</f>
        <v>0.0393487652661839</v>
      </c>
      <c r="P84" s="0" t="n">
        <f aca="false">ABS(O84)</f>
        <v>0.0393487652661839</v>
      </c>
      <c r="Q84" s="0" t="n">
        <f aca="false">O82/P82</f>
        <v>1</v>
      </c>
    </row>
    <row r="85" customFormat="false" ht="12.8" hidden="false" customHeight="false" outlineLevel="0" collapsed="false">
      <c r="A85" s="0" t="s">
        <v>121</v>
      </c>
      <c r="B85" s="0" t="n">
        <v>0.013604</v>
      </c>
      <c r="D85" s="0" t="s">
        <v>121</v>
      </c>
      <c r="E85" s="0" t="n">
        <v>0.153991973071934</v>
      </c>
      <c r="F85" s="0" t="n">
        <v>0.0942208150621826</v>
      </c>
      <c r="G85" s="0" t="n">
        <v>0.0544386453518418</v>
      </c>
      <c r="J85" s="0" t="s">
        <v>121</v>
      </c>
      <c r="K85" s="0" t="n">
        <v>0.013604</v>
      </c>
      <c r="L85" s="0" t="s">
        <v>121</v>
      </c>
      <c r="M85" s="0" t="n">
        <v>0.0544386453518418</v>
      </c>
      <c r="O85" s="0" t="n">
        <f aca="false">M85-K85</f>
        <v>0.0408346453518418</v>
      </c>
      <c r="P85" s="0" t="n">
        <f aca="false">ABS(O85)</f>
        <v>0.0408346453518418</v>
      </c>
      <c r="Q85" s="0" t="n">
        <f aca="false">O83/P83</f>
        <v>-1</v>
      </c>
    </row>
    <row r="86" customFormat="false" ht="12.8" hidden="false" customHeight="false" outlineLevel="0" collapsed="false">
      <c r="A86" s="0" t="s">
        <v>122</v>
      </c>
      <c r="B86" s="0" t="n">
        <v>1.099853</v>
      </c>
      <c r="D86" s="0" t="s">
        <v>122</v>
      </c>
      <c r="E86" s="0" t="n">
        <v>1.83008533151752</v>
      </c>
      <c r="F86" s="0" t="n">
        <v>1.28821008959014</v>
      </c>
      <c r="G86" s="0" t="n">
        <v>0.803824731294798</v>
      </c>
      <c r="J86" s="0" t="s">
        <v>122</v>
      </c>
      <c r="K86" s="0" t="n">
        <v>1.099853</v>
      </c>
      <c r="L86" s="0" t="s">
        <v>122</v>
      </c>
      <c r="M86" s="0" t="n">
        <v>0.803824731294798</v>
      </c>
      <c r="O86" s="0" t="n">
        <f aca="false">M86-K86</f>
        <v>-0.296028268705202</v>
      </c>
      <c r="P86" s="0" t="n">
        <f aca="false">ABS(O86)</f>
        <v>0.296028268705202</v>
      </c>
      <c r="Q86" s="0" t="n">
        <f aca="false">O84/P84</f>
        <v>1</v>
      </c>
    </row>
    <row r="87" customFormat="false" ht="12.8" hidden="false" customHeight="false" outlineLevel="0" collapsed="false">
      <c r="A87" s="0" t="s">
        <v>123</v>
      </c>
      <c r="B87" s="0" t="n">
        <v>54.492843</v>
      </c>
      <c r="D87" s="0" t="s">
        <v>123</v>
      </c>
      <c r="E87" s="0" t="n">
        <v>90.1076694906803</v>
      </c>
      <c r="F87" s="0" t="n">
        <v>83.4607572330348</v>
      </c>
      <c r="G87" s="0" t="n">
        <v>79.8725666239942</v>
      </c>
      <c r="J87" s="0" t="s">
        <v>123</v>
      </c>
      <c r="K87" s="0" t="n">
        <v>54.492843</v>
      </c>
      <c r="L87" s="0" t="s">
        <v>123</v>
      </c>
      <c r="M87" s="0" t="n">
        <v>79.8725666239942</v>
      </c>
      <c r="O87" s="0" t="n">
        <f aca="false">M87-K87</f>
        <v>25.3797236239942</v>
      </c>
      <c r="P87" s="0" t="n">
        <f aca="false">ABS(O87)</f>
        <v>25.3797236239942</v>
      </c>
      <c r="Q87" s="0" t="n">
        <f aca="false">O85/P85</f>
        <v>1</v>
      </c>
    </row>
    <row r="88" customFormat="false" ht="12.8" hidden="false" customHeight="false" outlineLevel="0" collapsed="false">
      <c r="A88" s="0" t="s">
        <v>124</v>
      </c>
      <c r="B88" s="0" t="n">
        <v>0.032189</v>
      </c>
      <c r="D88" s="0" t="s">
        <v>124</v>
      </c>
      <c r="E88" s="0" t="n">
        <v>0.207370256255729</v>
      </c>
      <c r="F88" s="0" t="n">
        <v>0.139998030701559</v>
      </c>
      <c r="G88" s="0" t="n">
        <v>0.0871556039977009</v>
      </c>
      <c r="J88" s="0" t="s">
        <v>124</v>
      </c>
      <c r="K88" s="0" t="n">
        <v>0.032189</v>
      </c>
      <c r="L88" s="0" t="s">
        <v>124</v>
      </c>
      <c r="M88" s="0" t="n">
        <v>0.0871556039977009</v>
      </c>
      <c r="O88" s="0" t="n">
        <f aca="false">M88-K88</f>
        <v>0.0549666039977009</v>
      </c>
      <c r="P88" s="0" t="n">
        <f aca="false">ABS(O88)</f>
        <v>0.0549666039977009</v>
      </c>
      <c r="Q88" s="0" t="n">
        <f aca="false">O86/P86</f>
        <v>-1</v>
      </c>
    </row>
    <row r="89" customFormat="false" ht="12.8" hidden="false" customHeight="false" outlineLevel="0" collapsed="false">
      <c r="A89" s="0" t="s">
        <v>125</v>
      </c>
      <c r="B89" s="0" t="n">
        <v>0.043016</v>
      </c>
      <c r="D89" s="0" t="s">
        <v>125</v>
      </c>
      <c r="E89" s="0" t="n">
        <v>0.346809923823942</v>
      </c>
      <c r="F89" s="0" t="n">
        <v>0.204820873054333</v>
      </c>
      <c r="G89" s="0" t="n">
        <v>0.120089993128262</v>
      </c>
      <c r="J89" s="0" t="s">
        <v>125</v>
      </c>
      <c r="K89" s="0" t="n">
        <v>0.043016</v>
      </c>
      <c r="L89" s="0" t="s">
        <v>125</v>
      </c>
      <c r="M89" s="0" t="n">
        <v>0.120089993128262</v>
      </c>
      <c r="O89" s="0" t="n">
        <f aca="false">M89-K89</f>
        <v>0.077073993128262</v>
      </c>
      <c r="P89" s="0" t="n">
        <f aca="false">ABS(O89)</f>
        <v>0.077073993128262</v>
      </c>
      <c r="Q89" s="0" t="n">
        <f aca="false">O87/P87</f>
        <v>1</v>
      </c>
    </row>
    <row r="90" customFormat="false" ht="12.8" hidden="false" customHeight="false" outlineLevel="0" collapsed="false">
      <c r="A90" s="0" t="s">
        <v>126</v>
      </c>
      <c r="B90" s="0" t="n">
        <v>0.241492</v>
      </c>
      <c r="D90" s="0" t="s">
        <v>126</v>
      </c>
      <c r="E90" s="0" t="n">
        <v>0.444323740461272</v>
      </c>
      <c r="F90" s="0" t="n">
        <v>0.311865483589693</v>
      </c>
      <c r="G90" s="0" t="n">
        <v>0.200197137131751</v>
      </c>
      <c r="J90" s="0" t="s">
        <v>126</v>
      </c>
      <c r="K90" s="0" t="n">
        <v>0.241492</v>
      </c>
      <c r="L90" s="0" t="s">
        <v>126</v>
      </c>
      <c r="M90" s="0" t="n">
        <v>0.200197137131751</v>
      </c>
      <c r="O90" s="0" t="n">
        <f aca="false">M90-K90</f>
        <v>-0.041294862868249</v>
      </c>
      <c r="P90" s="0" t="n">
        <f aca="false">ABS(O90)</f>
        <v>0.041294862868249</v>
      </c>
      <c r="Q90" s="0" t="n">
        <f aca="false">O88/P88</f>
        <v>1</v>
      </c>
    </row>
    <row r="91" customFormat="false" ht="12.8" hidden="false" customHeight="false" outlineLevel="0" collapsed="false">
      <c r="A91" s="0" t="s">
        <v>127</v>
      </c>
      <c r="B91" s="0" t="n">
        <v>0.109116</v>
      </c>
      <c r="D91" s="0" t="s">
        <v>127</v>
      </c>
      <c r="E91" s="0" t="n">
        <v>0.369712986470453</v>
      </c>
      <c r="F91" s="0" t="n">
        <v>0.265418224532964</v>
      </c>
      <c r="G91" s="0" t="n">
        <v>0.175460935917859</v>
      </c>
      <c r="J91" s="0" t="s">
        <v>127</v>
      </c>
      <c r="K91" s="0" t="n">
        <v>0.109116</v>
      </c>
      <c r="L91" s="0" t="s">
        <v>127</v>
      </c>
      <c r="M91" s="0" t="n">
        <v>0.175460935917859</v>
      </c>
      <c r="O91" s="0" t="n">
        <f aca="false">M91-K91</f>
        <v>0.066344935917859</v>
      </c>
      <c r="P91" s="0" t="n">
        <f aca="false">ABS(O91)</f>
        <v>0.066344935917859</v>
      </c>
      <c r="Q91" s="0" t="n">
        <f aca="false">O89/P89</f>
        <v>1</v>
      </c>
    </row>
    <row r="92" customFormat="false" ht="12.8" hidden="false" customHeight="false" outlineLevel="0" collapsed="false">
      <c r="A92" s="0" t="s">
        <v>128</v>
      </c>
      <c r="B92" s="0" t="n">
        <v>0.111257</v>
      </c>
      <c r="D92" s="0" t="s">
        <v>128</v>
      </c>
      <c r="E92" s="0" t="n">
        <v>0.747391133204981</v>
      </c>
      <c r="F92" s="0" t="n">
        <v>0.586686366801283</v>
      </c>
      <c r="G92" s="0" t="n">
        <v>0.400647296696933</v>
      </c>
      <c r="J92" s="0" t="s">
        <v>128</v>
      </c>
      <c r="K92" s="0" t="n">
        <v>0.111257</v>
      </c>
      <c r="L92" s="0" t="s">
        <v>128</v>
      </c>
      <c r="M92" s="0" t="n">
        <v>0.400647296696933</v>
      </c>
      <c r="O92" s="0" t="n">
        <f aca="false">M92-K92</f>
        <v>0.289390296696933</v>
      </c>
      <c r="P92" s="0" t="n">
        <f aca="false">ABS(O92)</f>
        <v>0.289390296696933</v>
      </c>
      <c r="Q92" s="0" t="n">
        <f aca="false">O90/P90</f>
        <v>-1</v>
      </c>
    </row>
    <row r="93" customFormat="false" ht="12.8" hidden="false" customHeight="false" outlineLevel="0" collapsed="false">
      <c r="A93" s="0" t="s">
        <v>129</v>
      </c>
      <c r="B93" s="0" t="n">
        <v>0.024865</v>
      </c>
      <c r="D93" s="0" t="s">
        <v>129</v>
      </c>
      <c r="E93" s="0" t="n">
        <v>0.238066902210686</v>
      </c>
      <c r="F93" s="0" t="n">
        <v>0.138520617093948</v>
      </c>
      <c r="G93" s="0" t="n">
        <v>0.0756601363621976</v>
      </c>
      <c r="J93" s="0" t="s">
        <v>129</v>
      </c>
      <c r="K93" s="0" t="n">
        <v>0.024865</v>
      </c>
      <c r="L93" s="0" t="s">
        <v>129</v>
      </c>
      <c r="M93" s="0" t="n">
        <v>0.0756601363621976</v>
      </c>
      <c r="O93" s="0" t="n">
        <f aca="false">M93-K93</f>
        <v>0.0507951363621976</v>
      </c>
      <c r="P93" s="0" t="n">
        <f aca="false">ABS(O93)</f>
        <v>0.0507951363621976</v>
      </c>
      <c r="Q93" s="0" t="n">
        <f aca="false">O91/P91</f>
        <v>1</v>
      </c>
    </row>
    <row r="94" customFormat="false" ht="12.8" hidden="false" customHeight="false" outlineLevel="0" collapsed="false">
      <c r="A94" s="0" t="s">
        <v>130</v>
      </c>
      <c r="B94" s="0" t="n">
        <v>0.525439</v>
      </c>
      <c r="D94" s="0" t="s">
        <v>130</v>
      </c>
      <c r="E94" s="0" t="n">
        <v>0.919167928138699</v>
      </c>
      <c r="F94" s="0" t="n">
        <v>0.655105306312527</v>
      </c>
      <c r="G94" s="0" t="n">
        <v>0.418171163899894</v>
      </c>
      <c r="J94" s="0" t="s">
        <v>130</v>
      </c>
      <c r="K94" s="0" t="n">
        <v>0.525439</v>
      </c>
      <c r="L94" s="0" t="s">
        <v>130</v>
      </c>
      <c r="M94" s="0" t="n">
        <v>0.418171163899894</v>
      </c>
      <c r="O94" s="0" t="n">
        <f aca="false">M94-K94</f>
        <v>-0.107267836100106</v>
      </c>
      <c r="P94" s="0" t="n">
        <f aca="false">ABS(O94)</f>
        <v>0.107267836100106</v>
      </c>
      <c r="Q94" s="0" t="n">
        <f aca="false">O92/P92</f>
        <v>1</v>
      </c>
    </row>
    <row r="95" customFormat="false" ht="12.8" hidden="false" customHeight="false" outlineLevel="0" collapsed="false">
      <c r="A95" s="0" t="s">
        <v>131</v>
      </c>
      <c r="B95" s="0" t="n">
        <v>0.457929</v>
      </c>
      <c r="D95" s="0" t="s">
        <v>131</v>
      </c>
      <c r="E95" s="0" t="n">
        <v>1.23526260249258</v>
      </c>
      <c r="F95" s="0" t="n">
        <v>0.771908054604409</v>
      </c>
      <c r="G95" s="0" t="n">
        <v>0.447637090397132</v>
      </c>
      <c r="J95" s="0" t="s">
        <v>131</v>
      </c>
      <c r="K95" s="0" t="n">
        <v>0.457929</v>
      </c>
      <c r="L95" s="0" t="s">
        <v>131</v>
      </c>
      <c r="M95" s="0" t="n">
        <v>0.447637090397132</v>
      </c>
      <c r="O95" s="0" t="n">
        <f aca="false">M95-K95</f>
        <v>-0.010291909602868</v>
      </c>
      <c r="P95" s="0" t="n">
        <f aca="false">ABS(O95)</f>
        <v>0.010291909602868</v>
      </c>
      <c r="Q95" s="0" t="n">
        <f aca="false">O93/P93</f>
        <v>1</v>
      </c>
    </row>
    <row r="96" customFormat="false" ht="12.8" hidden="false" customHeight="false" outlineLevel="0" collapsed="false">
      <c r="A96" s="0" t="s">
        <v>132</v>
      </c>
      <c r="B96" s="0" t="n">
        <v>0.149498</v>
      </c>
      <c r="D96" s="0" t="s">
        <v>132</v>
      </c>
      <c r="E96" s="0" t="n">
        <v>0.486105463812757</v>
      </c>
      <c r="F96" s="0" t="n">
        <v>0.296925828238284</v>
      </c>
      <c r="G96" s="0" t="n">
        <v>0.172867814208828</v>
      </c>
      <c r="J96" s="0" t="s">
        <v>132</v>
      </c>
      <c r="K96" s="0" t="n">
        <v>0.149498</v>
      </c>
      <c r="L96" s="0" t="s">
        <v>132</v>
      </c>
      <c r="M96" s="0" t="n">
        <v>0.172867814208828</v>
      </c>
      <c r="O96" s="0" t="n">
        <f aca="false">M96-K96</f>
        <v>0.023369814208828</v>
      </c>
      <c r="P96" s="0" t="n">
        <f aca="false">ABS(O96)</f>
        <v>0.023369814208828</v>
      </c>
      <c r="Q96" s="0" t="n">
        <f aca="false">O94/P94</f>
        <v>-1</v>
      </c>
    </row>
    <row r="97" customFormat="false" ht="12.8" hidden="false" customHeight="false" outlineLevel="0" collapsed="false">
      <c r="A97" s="0" t="s">
        <v>133</v>
      </c>
      <c r="B97" s="0" t="n">
        <v>0.328579</v>
      </c>
      <c r="D97" s="0" t="s">
        <v>133</v>
      </c>
      <c r="E97" s="0" t="n">
        <v>0.472108265450388</v>
      </c>
      <c r="F97" s="0" t="n">
        <v>0.335076505076226</v>
      </c>
      <c r="G97" s="0" t="n">
        <v>0.226894538021706</v>
      </c>
      <c r="J97" s="0" t="s">
        <v>133</v>
      </c>
      <c r="K97" s="0" t="n">
        <v>0.328579</v>
      </c>
      <c r="L97" s="0" t="s">
        <v>133</v>
      </c>
      <c r="M97" s="0" t="n">
        <v>0.226894538021706</v>
      </c>
      <c r="O97" s="0" t="n">
        <f aca="false">M97-K97</f>
        <v>-0.101684461978294</v>
      </c>
      <c r="P97" s="0" t="n">
        <f aca="false">ABS(O97)</f>
        <v>0.101684461978294</v>
      </c>
      <c r="Q97" s="0" t="n">
        <f aca="false">O95/P95</f>
        <v>-1</v>
      </c>
    </row>
    <row r="98" customFormat="false" ht="12.8" hidden="false" customHeight="false" outlineLevel="0" collapsed="false">
      <c r="A98" s="0" t="s">
        <v>134</v>
      </c>
      <c r="B98" s="0" t="n">
        <v>0.771993</v>
      </c>
      <c r="D98" s="0" t="s">
        <v>134</v>
      </c>
      <c r="E98" s="0" t="n">
        <v>0.667452543009822</v>
      </c>
      <c r="F98" s="0" t="n">
        <v>0.47191783142349</v>
      </c>
      <c r="G98" s="0" t="n">
        <v>0.313768171703716</v>
      </c>
      <c r="J98" s="0" t="s">
        <v>134</v>
      </c>
      <c r="K98" s="0" t="n">
        <v>0.771993</v>
      </c>
      <c r="L98" s="0" t="s">
        <v>134</v>
      </c>
      <c r="M98" s="0" t="n">
        <v>0.313768171703716</v>
      </c>
      <c r="O98" s="0" t="n">
        <f aca="false">M98-K98</f>
        <v>-0.458224828296284</v>
      </c>
      <c r="P98" s="0" t="n">
        <f aca="false">ABS(O98)</f>
        <v>0.458224828296284</v>
      </c>
      <c r="Q98" s="0" t="n">
        <f aca="false">O96/P96</f>
        <v>1</v>
      </c>
    </row>
    <row r="99" customFormat="false" ht="12.8" hidden="false" customHeight="false" outlineLevel="0" collapsed="false">
      <c r="A99" s="0" t="s">
        <v>135</v>
      </c>
      <c r="B99" s="0" t="n">
        <v>0.310651</v>
      </c>
      <c r="D99" s="0" t="s">
        <v>135</v>
      </c>
      <c r="E99" s="0" t="n">
        <v>0.506890560927217</v>
      </c>
      <c r="F99" s="0" t="n">
        <v>0.354701540074457</v>
      </c>
      <c r="G99" s="0" t="n">
        <v>0.239745197659894</v>
      </c>
      <c r="J99" s="0" t="s">
        <v>135</v>
      </c>
      <c r="K99" s="0" t="n">
        <v>0.310651</v>
      </c>
      <c r="L99" s="0" t="s">
        <v>135</v>
      </c>
      <c r="M99" s="0" t="n">
        <v>0.239745197659894</v>
      </c>
      <c r="O99" s="0" t="n">
        <f aca="false">M99-K99</f>
        <v>-0.070905802340106</v>
      </c>
      <c r="P99" s="0" t="n">
        <f aca="false">ABS(O99)</f>
        <v>0.070905802340106</v>
      </c>
      <c r="Q99" s="0" t="n">
        <f aca="false">O97/P97</f>
        <v>-1</v>
      </c>
    </row>
    <row r="100" customFormat="false" ht="12.8" hidden="false" customHeight="false" outlineLevel="0" collapsed="false">
      <c r="A100" s="0" t="s">
        <v>136</v>
      </c>
      <c r="B100" s="0" t="n">
        <v>0.378536</v>
      </c>
      <c r="D100" s="0" t="s">
        <v>136</v>
      </c>
      <c r="E100" s="0" t="n">
        <v>0.947409659324683</v>
      </c>
      <c r="F100" s="0" t="n">
        <v>0.571348241804326</v>
      </c>
      <c r="G100" s="0" t="n">
        <v>0.345970279175052</v>
      </c>
      <c r="J100" s="0" t="s">
        <v>136</v>
      </c>
      <c r="K100" s="0" t="n">
        <v>0.378536</v>
      </c>
      <c r="L100" s="0" t="s">
        <v>136</v>
      </c>
      <c r="M100" s="0" t="n">
        <v>0.345970279175052</v>
      </c>
      <c r="O100" s="0" t="n">
        <f aca="false">M100-K100</f>
        <v>-0.032565720824948</v>
      </c>
      <c r="P100" s="0" t="n">
        <f aca="false">ABS(O100)</f>
        <v>0.032565720824948</v>
      </c>
      <c r="Q100" s="0" t="n">
        <f aca="false">O98/P98</f>
        <v>-1</v>
      </c>
    </row>
    <row r="101" customFormat="false" ht="12.8" hidden="false" customHeight="false" outlineLevel="0" collapsed="false">
      <c r="A101" s="0" t="s">
        <v>137</v>
      </c>
      <c r="B101" s="0" t="n">
        <v>0.008522</v>
      </c>
      <c r="D101" s="0" t="s">
        <v>137</v>
      </c>
      <c r="E101" s="0" t="n">
        <v>0.11861863654152</v>
      </c>
      <c r="F101" s="0" t="n">
        <v>0.0737667141500946</v>
      </c>
      <c r="G101" s="0" t="n">
        <v>0.0440724387589312</v>
      </c>
      <c r="J101" s="0" t="s">
        <v>137</v>
      </c>
      <c r="K101" s="0" t="n">
        <v>0.008522</v>
      </c>
      <c r="L101" s="0" t="s">
        <v>137</v>
      </c>
      <c r="M101" s="0" t="n">
        <v>0.0440724387589312</v>
      </c>
      <c r="O101" s="0" t="n">
        <f aca="false">M101-K101</f>
        <v>0.0355504387589312</v>
      </c>
      <c r="P101" s="0" t="n">
        <f aca="false">ABS(O101)</f>
        <v>0.0355504387589312</v>
      </c>
      <c r="Q101" s="0" t="n">
        <f aca="false">O99/P99</f>
        <v>-1</v>
      </c>
    </row>
    <row r="102" customFormat="false" ht="12.8" hidden="false" customHeight="false" outlineLevel="0" collapsed="false">
      <c r="A102" s="0" t="s">
        <v>138</v>
      </c>
      <c r="B102" s="0" t="n">
        <v>0.898081</v>
      </c>
      <c r="D102" s="0" t="s">
        <v>138</v>
      </c>
      <c r="E102" s="0" t="n">
        <v>1.15262254730458</v>
      </c>
      <c r="F102" s="0" t="n">
        <v>0.833463170283244</v>
      </c>
      <c r="G102" s="0" t="n">
        <v>0.530935826421725</v>
      </c>
      <c r="J102" s="0" t="s">
        <v>138</v>
      </c>
      <c r="K102" s="0" t="n">
        <v>0.898081</v>
      </c>
      <c r="L102" s="0" t="s">
        <v>138</v>
      </c>
      <c r="M102" s="0" t="n">
        <v>0.530935826421725</v>
      </c>
      <c r="O102" s="0" t="n">
        <f aca="false">M102-K102</f>
        <v>-0.367145173578275</v>
      </c>
      <c r="P102" s="0" t="n">
        <f aca="false">ABS(O102)</f>
        <v>0.367145173578275</v>
      </c>
      <c r="Q102" s="0" t="n">
        <f aca="false">O100/P100</f>
        <v>-1</v>
      </c>
    </row>
    <row r="103" customFormat="false" ht="12.8" hidden="false" customHeight="false" outlineLevel="0" collapsed="false">
      <c r="A103" s="0" t="s">
        <v>139</v>
      </c>
      <c r="B103" s="0" t="n">
        <v>0.094442</v>
      </c>
      <c r="D103" s="0" t="s">
        <v>139</v>
      </c>
      <c r="E103" s="0" t="n">
        <v>0.716850752325848</v>
      </c>
      <c r="F103" s="0" t="n">
        <v>0.402957658125545</v>
      </c>
      <c r="G103" s="0" t="n">
        <v>0.217414856404441</v>
      </c>
      <c r="J103" s="0" t="s">
        <v>139</v>
      </c>
      <c r="K103" s="0" t="n">
        <v>0.094442</v>
      </c>
      <c r="L103" s="0" t="s">
        <v>139</v>
      </c>
      <c r="M103" s="0" t="n">
        <v>0.217414856404441</v>
      </c>
      <c r="O103" s="0" t="n">
        <f aca="false">M103-K103</f>
        <v>0.122972856404441</v>
      </c>
      <c r="P103" s="0" t="n">
        <f aca="false">ABS(O103)</f>
        <v>0.122972856404441</v>
      </c>
      <c r="Q103" s="0" t="n">
        <f aca="false">O101/P101</f>
        <v>1</v>
      </c>
    </row>
    <row r="104" customFormat="false" ht="12.8" hidden="false" customHeight="false" outlineLevel="0" collapsed="false">
      <c r="A104" s="0" t="s">
        <v>140</v>
      </c>
      <c r="B104" s="0" t="n">
        <v>0.247911</v>
      </c>
      <c r="D104" s="0" t="s">
        <v>140</v>
      </c>
      <c r="E104" s="0" t="n">
        <v>0.573184303580168</v>
      </c>
      <c r="F104" s="0" t="n">
        <v>0.37376091423411</v>
      </c>
      <c r="G104" s="0" t="n">
        <v>0.220069125227119</v>
      </c>
      <c r="J104" s="0" t="s">
        <v>140</v>
      </c>
      <c r="K104" s="0" t="n">
        <v>0.247911</v>
      </c>
      <c r="L104" s="0" t="s">
        <v>140</v>
      </c>
      <c r="M104" s="0" t="n">
        <v>0.220069125227119</v>
      </c>
      <c r="O104" s="0" t="n">
        <f aca="false">M104-K104</f>
        <v>-0.027841874772881</v>
      </c>
      <c r="P104" s="0" t="n">
        <f aca="false">ABS(O104)</f>
        <v>0.027841874772881</v>
      </c>
      <c r="Q104" s="0" t="n">
        <f aca="false">O102/P102</f>
        <v>-1</v>
      </c>
    </row>
    <row r="105" customFormat="false" ht="12.8" hidden="false" customHeight="false" outlineLevel="0" collapsed="false">
      <c r="A105" s="0" t="s">
        <v>141</v>
      </c>
      <c r="B105" s="0" t="n">
        <v>0.363796</v>
      </c>
      <c r="D105" s="0" t="s">
        <v>141</v>
      </c>
      <c r="E105" s="0" t="n">
        <v>0.709144765300175</v>
      </c>
      <c r="F105" s="0" t="n">
        <v>0.461743494471823</v>
      </c>
      <c r="G105" s="0" t="n">
        <v>0.28866986922316</v>
      </c>
      <c r="J105" s="0" t="s">
        <v>141</v>
      </c>
      <c r="K105" s="0" t="n">
        <v>0.363796</v>
      </c>
      <c r="L105" s="0" t="s">
        <v>141</v>
      </c>
      <c r="M105" s="0" t="n">
        <v>0.28866986922316</v>
      </c>
      <c r="O105" s="0" t="n">
        <f aca="false">M105-K105</f>
        <v>-0.07512613077684</v>
      </c>
      <c r="P105" s="0" t="n">
        <f aca="false">ABS(O105)</f>
        <v>0.07512613077684</v>
      </c>
      <c r="Q105" s="0" t="n">
        <f aca="false">O103/P103</f>
        <v>1</v>
      </c>
    </row>
    <row r="106" customFormat="false" ht="12.8" hidden="false" customHeight="false" outlineLevel="0" collapsed="false">
      <c r="A106" s="0" t="s">
        <v>142</v>
      </c>
      <c r="B106" s="0" t="n">
        <v>0.032865</v>
      </c>
      <c r="D106" s="0" t="s">
        <v>142</v>
      </c>
      <c r="E106" s="0" t="n">
        <v>0.204518544249468</v>
      </c>
      <c r="F106" s="0" t="n">
        <v>0.175549804167816</v>
      </c>
      <c r="G106" s="0" t="n">
        <v>0.14275992561679</v>
      </c>
      <c r="J106" s="0" t="s">
        <v>142</v>
      </c>
      <c r="K106" s="0" t="n">
        <v>0.032865</v>
      </c>
      <c r="L106" s="0" t="s">
        <v>142</v>
      </c>
      <c r="M106" s="0" t="n">
        <v>0.14275992561679</v>
      </c>
      <c r="O106" s="0" t="n">
        <f aca="false">M106-K106</f>
        <v>0.10989492561679</v>
      </c>
      <c r="P106" s="0" t="n">
        <f aca="false">ABS(O106)</f>
        <v>0.10989492561679</v>
      </c>
      <c r="Q106" s="0" t="n">
        <f aca="false">O104/P104</f>
        <v>-1</v>
      </c>
    </row>
    <row r="107" customFormat="false" ht="12.8" hidden="false" customHeight="false" outlineLevel="0" collapsed="false">
      <c r="A107" s="0" t="s">
        <v>143</v>
      </c>
      <c r="B107" s="0" t="n">
        <v>0.032008</v>
      </c>
      <c r="D107" s="0" t="s">
        <v>143</v>
      </c>
      <c r="E107" s="0" t="n">
        <v>0.192158856309407</v>
      </c>
      <c r="F107" s="0" t="n">
        <v>0.128605127273472</v>
      </c>
      <c r="G107" s="0" t="n">
        <v>0.0784144013737095</v>
      </c>
      <c r="J107" s="0" t="s">
        <v>143</v>
      </c>
      <c r="K107" s="0" t="n">
        <v>0.032008</v>
      </c>
      <c r="L107" s="0" t="s">
        <v>143</v>
      </c>
      <c r="M107" s="0" t="n">
        <v>0.0784144013737095</v>
      </c>
      <c r="O107" s="0" t="n">
        <f aca="false">M107-K107</f>
        <v>0.0464064013737095</v>
      </c>
      <c r="P107" s="0" t="n">
        <f aca="false">ABS(O107)</f>
        <v>0.0464064013737095</v>
      </c>
      <c r="Q107" s="0" t="n">
        <f aca="false">O105/P105</f>
        <v>-1</v>
      </c>
    </row>
    <row r="108" customFormat="false" ht="12.8" hidden="false" customHeight="false" outlineLevel="0" collapsed="false">
      <c r="A108" s="0" t="s">
        <v>144</v>
      </c>
      <c r="B108" s="0" t="n">
        <v>0.404789</v>
      </c>
      <c r="D108" s="0" t="s">
        <v>144</v>
      </c>
      <c r="E108" s="0" t="n">
        <v>0.805436915696649</v>
      </c>
      <c r="F108" s="0" t="n">
        <v>0.508652941249654</v>
      </c>
      <c r="G108" s="0" t="n">
        <v>0.29813790178823</v>
      </c>
      <c r="J108" s="0" t="s">
        <v>144</v>
      </c>
      <c r="K108" s="0" t="n">
        <v>0.404789</v>
      </c>
      <c r="L108" s="0" t="s">
        <v>144</v>
      </c>
      <c r="M108" s="0" t="n">
        <v>0.29813790178823</v>
      </c>
      <c r="O108" s="0" t="n">
        <f aca="false">M108-K108</f>
        <v>-0.10665109821177</v>
      </c>
      <c r="P108" s="0" t="n">
        <f aca="false">ABS(O108)</f>
        <v>0.10665109821177</v>
      </c>
      <c r="Q108" s="0" t="n">
        <f aca="false">O106/P106</f>
        <v>1</v>
      </c>
    </row>
    <row r="109" customFormat="false" ht="12.8" hidden="false" customHeight="false" outlineLevel="0" collapsed="false">
      <c r="A109" s="0" t="s">
        <v>145</v>
      </c>
      <c r="B109" s="0" t="n">
        <v>1.328023</v>
      </c>
      <c r="D109" s="0" t="s">
        <v>145</v>
      </c>
      <c r="E109" s="0" t="n">
        <v>1.39362898657649</v>
      </c>
      <c r="F109" s="0" t="n">
        <v>0.923028878036037</v>
      </c>
      <c r="G109" s="0" t="n">
        <v>0.591252402589142</v>
      </c>
      <c r="J109" s="0" t="s">
        <v>145</v>
      </c>
      <c r="K109" s="0" t="n">
        <v>1.328023</v>
      </c>
      <c r="L109" s="0" t="s">
        <v>145</v>
      </c>
      <c r="M109" s="0" t="n">
        <v>0.591252402589142</v>
      </c>
      <c r="O109" s="0" t="n">
        <f aca="false">M109-K109</f>
        <v>-0.736770597410858</v>
      </c>
      <c r="P109" s="0" t="n">
        <f aca="false">ABS(O109)</f>
        <v>0.736770597410858</v>
      </c>
      <c r="Q109" s="0" t="n">
        <f aca="false">O107/P107</f>
        <v>1</v>
      </c>
    </row>
    <row r="110" customFormat="false" ht="12.8" hidden="false" customHeight="false" outlineLevel="0" collapsed="false">
      <c r="A110" s="0" t="s">
        <v>146</v>
      </c>
      <c r="B110" s="0" t="n">
        <v>0.092516</v>
      </c>
      <c r="D110" s="0" t="s">
        <v>146</v>
      </c>
      <c r="E110" s="0" t="n">
        <v>0.307080743457832</v>
      </c>
      <c r="F110" s="0" t="n">
        <v>0.21319319399027</v>
      </c>
      <c r="G110" s="0" t="n">
        <v>0.138632031043825</v>
      </c>
      <c r="J110" s="0" t="s">
        <v>146</v>
      </c>
      <c r="K110" s="0" t="n">
        <v>0.092516</v>
      </c>
      <c r="L110" s="0" t="s">
        <v>146</v>
      </c>
      <c r="M110" s="0" t="n">
        <v>0.138632031043825</v>
      </c>
      <c r="O110" s="0" t="n">
        <f aca="false">M110-K110</f>
        <v>0.046116031043825</v>
      </c>
      <c r="P110" s="0" t="n">
        <f aca="false">ABS(O110)</f>
        <v>0.046116031043825</v>
      </c>
      <c r="Q110" s="0" t="n">
        <f aca="false">O108/P108</f>
        <v>-1</v>
      </c>
    </row>
    <row r="111" customFormat="false" ht="12.8" hidden="false" customHeight="false" outlineLevel="0" collapsed="false">
      <c r="A111" s="0" t="s">
        <v>147</v>
      </c>
      <c r="B111" s="0" t="n">
        <v>0.086215</v>
      </c>
      <c r="D111" s="0" t="s">
        <v>147</v>
      </c>
      <c r="E111" s="0" t="n">
        <v>0.376750906114267</v>
      </c>
      <c r="F111" s="0" t="n">
        <v>0.235616444152619</v>
      </c>
      <c r="G111" s="0" t="n">
        <v>0.137770463027432</v>
      </c>
      <c r="J111" s="0" t="s">
        <v>147</v>
      </c>
      <c r="K111" s="0" t="n">
        <v>0.086215</v>
      </c>
      <c r="L111" s="0" t="s">
        <v>147</v>
      </c>
      <c r="M111" s="0" t="n">
        <v>0.137770463027432</v>
      </c>
      <c r="O111" s="0" t="n">
        <f aca="false">M111-K111</f>
        <v>0.051555463027432</v>
      </c>
      <c r="P111" s="0" t="n">
        <f aca="false">ABS(O111)</f>
        <v>0.051555463027432</v>
      </c>
      <c r="Q111" s="0" t="n">
        <f aca="false">O109/P109</f>
        <v>-1</v>
      </c>
    </row>
    <row r="112" customFormat="false" ht="12.8" hidden="false" customHeight="false" outlineLevel="0" collapsed="false">
      <c r="A112" s="0" t="s">
        <v>148</v>
      </c>
      <c r="B112" s="0" t="n">
        <v>0.611063</v>
      </c>
      <c r="D112" s="0" t="s">
        <v>148</v>
      </c>
      <c r="E112" s="0" t="n">
        <v>3.14873052158721</v>
      </c>
      <c r="F112" s="0" t="n">
        <v>1.84302816591223</v>
      </c>
      <c r="G112" s="0" t="n">
        <v>0.877427219947134</v>
      </c>
      <c r="J112" s="0" t="s">
        <v>148</v>
      </c>
      <c r="K112" s="0" t="n">
        <v>0.611063</v>
      </c>
      <c r="L112" s="0" t="s">
        <v>148</v>
      </c>
      <c r="M112" s="0" t="n">
        <v>0.877427219947134</v>
      </c>
      <c r="O112" s="0" t="n">
        <f aca="false">M112-K112</f>
        <v>0.266364219947134</v>
      </c>
      <c r="P112" s="0" t="n">
        <f aca="false">ABS(O112)</f>
        <v>0.266364219947134</v>
      </c>
      <c r="Q112" s="0" t="n">
        <f aca="false">O110/P110</f>
        <v>1</v>
      </c>
    </row>
    <row r="113" customFormat="false" ht="12.8" hidden="false" customHeight="false" outlineLevel="0" collapsed="false">
      <c r="A113" s="0" t="s">
        <v>149</v>
      </c>
      <c r="B113" s="0" t="n">
        <v>0.145021</v>
      </c>
      <c r="D113" s="0" t="s">
        <v>149</v>
      </c>
      <c r="E113" s="0" t="n">
        <v>0.237737308734614</v>
      </c>
      <c r="F113" s="0" t="n">
        <v>0.17595790684999</v>
      </c>
      <c r="G113" s="0" t="n">
        <v>0.122422590324916</v>
      </c>
      <c r="J113" s="0" t="s">
        <v>149</v>
      </c>
      <c r="K113" s="0" t="n">
        <v>0.145021</v>
      </c>
      <c r="L113" s="0" t="s">
        <v>149</v>
      </c>
      <c r="M113" s="0" t="n">
        <v>0.122422590324916</v>
      </c>
      <c r="O113" s="0" t="n">
        <f aca="false">M113-K113</f>
        <v>-0.022598409675084</v>
      </c>
      <c r="P113" s="0" t="n">
        <f aca="false">ABS(O113)</f>
        <v>0.022598409675084</v>
      </c>
      <c r="Q113" s="0" t="n">
        <f aca="false">O111/P111</f>
        <v>1</v>
      </c>
    </row>
    <row r="114" customFormat="false" ht="12.8" hidden="false" customHeight="false" outlineLevel="0" collapsed="false">
      <c r="A114" s="0" t="s">
        <v>150</v>
      </c>
      <c r="B114" s="0" t="n">
        <v>0.036952</v>
      </c>
      <c r="D114" s="0" t="s">
        <v>150</v>
      </c>
      <c r="E114" s="0" t="n">
        <v>0.168227619112767</v>
      </c>
      <c r="F114" s="0" t="n">
        <v>0.122042152022269</v>
      </c>
      <c r="G114" s="0" t="n">
        <v>0.0808564958643955</v>
      </c>
      <c r="J114" s="0" t="s">
        <v>150</v>
      </c>
      <c r="K114" s="0" t="n">
        <v>0.036952</v>
      </c>
      <c r="L114" s="0" t="s">
        <v>150</v>
      </c>
      <c r="M114" s="0" t="n">
        <v>0.0808564958643955</v>
      </c>
      <c r="O114" s="0" t="n">
        <f aca="false">M114-K114</f>
        <v>0.0439044958643955</v>
      </c>
      <c r="P114" s="0" t="n">
        <f aca="false">ABS(O114)</f>
        <v>0.0439044958643955</v>
      </c>
      <c r="Q114" s="0" t="n">
        <f aca="false">O112/P112</f>
        <v>1</v>
      </c>
    </row>
    <row r="115" customFormat="false" ht="12.8" hidden="false" customHeight="false" outlineLevel="0" collapsed="false">
      <c r="A115" s="0" t="s">
        <v>151</v>
      </c>
      <c r="B115" s="0" t="n">
        <v>0.087504</v>
      </c>
      <c r="D115" s="0" t="s">
        <v>151</v>
      </c>
      <c r="E115" s="0" t="n">
        <v>0.464141914206573</v>
      </c>
      <c r="F115" s="0" t="n">
        <v>0.288537300049275</v>
      </c>
      <c r="G115" s="0" t="n">
        <v>0.169551918994161</v>
      </c>
      <c r="J115" s="0" t="s">
        <v>151</v>
      </c>
      <c r="K115" s="0" t="n">
        <v>0.087504</v>
      </c>
      <c r="L115" s="0" t="s">
        <v>151</v>
      </c>
      <c r="M115" s="0" t="n">
        <v>0.169551918994161</v>
      </c>
      <c r="O115" s="0" t="n">
        <f aca="false">M115-K115</f>
        <v>0.082047918994161</v>
      </c>
      <c r="P115" s="0" t="n">
        <f aca="false">ABS(O115)</f>
        <v>0.082047918994161</v>
      </c>
      <c r="Q115" s="0" t="n">
        <f aca="false">O113/P113</f>
        <v>-1</v>
      </c>
    </row>
    <row r="116" customFormat="false" ht="12.8" hidden="false" customHeight="false" outlineLevel="0" collapsed="false">
      <c r="A116" s="0" t="s">
        <v>152</v>
      </c>
      <c r="B116" s="0" t="n">
        <v>0.670094</v>
      </c>
      <c r="D116" s="0" t="s">
        <v>152</v>
      </c>
      <c r="E116" s="0" t="n">
        <v>1.15090117490692</v>
      </c>
      <c r="F116" s="0" t="n">
        <v>1.00743122741601</v>
      </c>
      <c r="G116" s="0" t="n">
        <v>0.874624712642854</v>
      </c>
      <c r="J116" s="0" t="s">
        <v>152</v>
      </c>
      <c r="K116" s="0" t="n">
        <v>0.670094</v>
      </c>
      <c r="L116" s="0" t="s">
        <v>152</v>
      </c>
      <c r="M116" s="0" t="n">
        <v>0.874624712642854</v>
      </c>
      <c r="O116" s="0" t="n">
        <f aca="false">M116-K116</f>
        <v>0.204530712642854</v>
      </c>
      <c r="P116" s="0" t="n">
        <f aca="false">ABS(O116)</f>
        <v>0.204530712642854</v>
      </c>
      <c r="Q116" s="0" t="n">
        <f aca="false">O114/P114</f>
        <v>1</v>
      </c>
    </row>
    <row r="117" customFormat="false" ht="12.8" hidden="false" customHeight="false" outlineLevel="0" collapsed="false">
      <c r="A117" s="0" t="s">
        <v>153</v>
      </c>
      <c r="B117" s="0" t="n">
        <v>0.105767</v>
      </c>
      <c r="D117" s="0" t="s">
        <v>153</v>
      </c>
      <c r="E117" s="0" t="n">
        <v>0.254308553995917</v>
      </c>
      <c r="F117" s="0" t="n">
        <v>0.185948652563633</v>
      </c>
      <c r="G117" s="0" t="n">
        <v>0.129772114234249</v>
      </c>
      <c r="J117" s="0" t="s">
        <v>153</v>
      </c>
      <c r="K117" s="0" t="n">
        <v>0.105767</v>
      </c>
      <c r="L117" s="0" t="s">
        <v>153</v>
      </c>
      <c r="M117" s="0" t="n">
        <v>0.129772114234249</v>
      </c>
      <c r="O117" s="0" t="n">
        <f aca="false">M117-K117</f>
        <v>0.024005114234249</v>
      </c>
      <c r="P117" s="0" t="n">
        <f aca="false">ABS(O117)</f>
        <v>0.024005114234249</v>
      </c>
      <c r="Q117" s="0" t="n">
        <f aca="false">O115/P115</f>
        <v>1</v>
      </c>
    </row>
    <row r="118" customFormat="false" ht="12.8" hidden="false" customHeight="false" outlineLevel="0" collapsed="false">
      <c r="A118" s="0" t="s">
        <v>154</v>
      </c>
      <c r="B118" s="0" t="n">
        <v>1.88832</v>
      </c>
      <c r="D118" s="0" t="s">
        <v>154</v>
      </c>
      <c r="E118" s="0" t="n">
        <v>1.37141929664269</v>
      </c>
      <c r="F118" s="0" t="n">
        <v>0.971084503032243</v>
      </c>
      <c r="G118" s="0" t="n">
        <v>0.62636808501769</v>
      </c>
      <c r="J118" s="0" t="s">
        <v>154</v>
      </c>
      <c r="K118" s="0" t="n">
        <v>1.88832</v>
      </c>
      <c r="L118" s="0" t="s">
        <v>154</v>
      </c>
      <c r="M118" s="0" t="n">
        <v>0.62636808501769</v>
      </c>
      <c r="O118" s="0" t="n">
        <f aca="false">M118-K118</f>
        <v>-1.26195191498231</v>
      </c>
      <c r="P118" s="0" t="n">
        <f aca="false">ABS(O118)</f>
        <v>1.26195191498231</v>
      </c>
      <c r="Q118" s="0" t="n">
        <f aca="false">O116/P116</f>
        <v>1</v>
      </c>
    </row>
    <row r="119" customFormat="false" ht="12.8" hidden="false" customHeight="false" outlineLevel="0" collapsed="false">
      <c r="A119" s="0" t="s">
        <v>155</v>
      </c>
      <c r="B119" s="0" t="n">
        <v>0.049265</v>
      </c>
      <c r="D119" s="0" t="s">
        <v>155</v>
      </c>
      <c r="E119" s="0" t="n">
        <v>0.13491787384447</v>
      </c>
      <c r="F119" s="0" t="n">
        <v>0.101476286700289</v>
      </c>
      <c r="G119" s="0" t="n">
        <v>0.0724680607001136</v>
      </c>
      <c r="J119" s="0" t="s">
        <v>155</v>
      </c>
      <c r="K119" s="0" t="n">
        <v>0.049265</v>
      </c>
      <c r="L119" s="0" t="s">
        <v>155</v>
      </c>
      <c r="M119" s="0" t="n">
        <v>0.0724680607001136</v>
      </c>
      <c r="O119" s="0" t="n">
        <f aca="false">M119-K119</f>
        <v>0.0232030607001136</v>
      </c>
      <c r="P119" s="0" t="n">
        <f aca="false">ABS(O119)</f>
        <v>0.0232030607001136</v>
      </c>
      <c r="Q119" s="0" t="n">
        <f aca="false">O117/P117</f>
        <v>1</v>
      </c>
    </row>
    <row r="120" customFormat="false" ht="12.8" hidden="false" customHeight="false" outlineLevel="0" collapsed="false">
      <c r="A120" s="0" t="s">
        <v>156</v>
      </c>
      <c r="B120" s="0" t="n">
        <v>8.731049</v>
      </c>
      <c r="D120" s="0" t="s">
        <v>156</v>
      </c>
      <c r="E120" s="0" t="n">
        <v>12.627735778089</v>
      </c>
      <c r="F120" s="0" t="n">
        <v>10.5874353633571</v>
      </c>
      <c r="G120" s="0" t="n">
        <v>7.29963408677746</v>
      </c>
      <c r="J120" s="0" t="s">
        <v>156</v>
      </c>
      <c r="K120" s="0" t="n">
        <v>8.731049</v>
      </c>
      <c r="L120" s="0" t="s">
        <v>156</v>
      </c>
      <c r="M120" s="0" t="n">
        <v>7.29963408677746</v>
      </c>
      <c r="O120" s="0" t="n">
        <f aca="false">M120-K120</f>
        <v>-1.43141491322254</v>
      </c>
      <c r="P120" s="0" t="n">
        <f aca="false">ABS(O120)</f>
        <v>1.43141491322254</v>
      </c>
      <c r="Q120" s="0" t="n">
        <f aca="false">O118/P118</f>
        <v>-1</v>
      </c>
    </row>
    <row r="121" customFormat="false" ht="12.8" hidden="false" customHeight="false" outlineLevel="0" collapsed="false">
      <c r="A121" s="0" t="s">
        <v>157</v>
      </c>
      <c r="B121" s="0" t="n">
        <v>0.017176</v>
      </c>
      <c r="D121" s="0" t="s">
        <v>157</v>
      </c>
      <c r="E121" s="0" t="n">
        <v>0.162847810408937</v>
      </c>
      <c r="F121" s="0" t="n">
        <v>0.102062844770642</v>
      </c>
      <c r="G121" s="0" t="n">
        <v>0.0614126463796046</v>
      </c>
      <c r="J121" s="0" t="s">
        <v>157</v>
      </c>
      <c r="K121" s="0" t="n">
        <v>0.017176</v>
      </c>
      <c r="L121" s="0" t="s">
        <v>157</v>
      </c>
      <c r="M121" s="0" t="n">
        <v>0.0614126463796046</v>
      </c>
      <c r="O121" s="0" t="n">
        <f aca="false">M121-K121</f>
        <v>0.0442366463796046</v>
      </c>
      <c r="P121" s="0" t="n">
        <f aca="false">ABS(O121)</f>
        <v>0.0442366463796046</v>
      </c>
      <c r="Q121" s="0" t="n">
        <f aca="false">O119/P119</f>
        <v>1</v>
      </c>
    </row>
    <row r="122" customFormat="false" ht="12.8" hidden="false" customHeight="false" outlineLevel="0" collapsed="false">
      <c r="A122" s="0" t="s">
        <v>158</v>
      </c>
      <c r="B122" s="0" t="n">
        <v>0.088417</v>
      </c>
      <c r="D122" s="0" t="s">
        <v>158</v>
      </c>
      <c r="E122" s="0" t="n">
        <v>0.517112919505856</v>
      </c>
      <c r="F122" s="0" t="n">
        <v>0.283651148840184</v>
      </c>
      <c r="G122" s="0" t="n">
        <v>0.167869171957594</v>
      </c>
      <c r="J122" s="0" t="s">
        <v>158</v>
      </c>
      <c r="K122" s="0" t="n">
        <v>0.088417</v>
      </c>
      <c r="L122" s="0" t="s">
        <v>158</v>
      </c>
      <c r="M122" s="0" t="n">
        <v>0.167869171957594</v>
      </c>
      <c r="O122" s="0" t="n">
        <f aca="false">M122-K122</f>
        <v>0.079452171957594</v>
      </c>
      <c r="P122" s="0" t="n">
        <f aca="false">ABS(O122)</f>
        <v>0.079452171957594</v>
      </c>
      <c r="Q122" s="0" t="n">
        <f aca="false">O120/P120</f>
        <v>-1</v>
      </c>
    </row>
    <row r="123" customFormat="false" ht="12.8" hidden="false" customHeight="false" outlineLevel="0" collapsed="false">
      <c r="A123" s="0" t="s">
        <v>159</v>
      </c>
      <c r="B123" s="0" t="n">
        <v>0.028726</v>
      </c>
      <c r="D123" s="0" t="s">
        <v>159</v>
      </c>
      <c r="E123" s="0" t="n">
        <v>0.331909605100691</v>
      </c>
      <c r="F123" s="0" t="n">
        <v>0.183212367169614</v>
      </c>
      <c r="G123" s="0" t="n">
        <v>0.0988508382904929</v>
      </c>
      <c r="J123" s="0" t="s">
        <v>159</v>
      </c>
      <c r="K123" s="0" t="n">
        <v>0.028726</v>
      </c>
      <c r="L123" s="0" t="s">
        <v>159</v>
      </c>
      <c r="M123" s="0" t="n">
        <v>0.0988508382904929</v>
      </c>
      <c r="O123" s="0" t="n">
        <f aca="false">M123-K123</f>
        <v>0.0701248382904929</v>
      </c>
      <c r="P123" s="0" t="n">
        <f aca="false">ABS(O123)</f>
        <v>0.0701248382904929</v>
      </c>
      <c r="Q123" s="0" t="n">
        <f aca="false">O121/P121</f>
        <v>1</v>
      </c>
    </row>
    <row r="124" customFormat="false" ht="12.8" hidden="false" customHeight="false" outlineLevel="0" collapsed="false">
      <c r="A124" s="0" t="s">
        <v>160</v>
      </c>
      <c r="B124" s="0" t="n">
        <v>0.072965</v>
      </c>
      <c r="D124" s="0" t="s">
        <v>160</v>
      </c>
      <c r="E124" s="0" t="n">
        <v>0.519404687418577</v>
      </c>
      <c r="F124" s="0" t="n">
        <v>0.290519743463412</v>
      </c>
      <c r="G124" s="0" t="n">
        <v>0.165691554371132</v>
      </c>
      <c r="J124" s="0" t="s">
        <v>160</v>
      </c>
      <c r="K124" s="0" t="n">
        <v>0.072965</v>
      </c>
      <c r="L124" s="0" t="s">
        <v>160</v>
      </c>
      <c r="M124" s="0" t="n">
        <v>0.165691554371132</v>
      </c>
      <c r="O124" s="0" t="n">
        <f aca="false">M124-K124</f>
        <v>0.092726554371132</v>
      </c>
      <c r="P124" s="0" t="n">
        <f aca="false">ABS(O124)</f>
        <v>0.092726554371132</v>
      </c>
      <c r="Q124" s="0" t="n">
        <f aca="false">O122/P122</f>
        <v>1</v>
      </c>
    </row>
    <row r="125" customFormat="false" ht="12.8" hidden="false" customHeight="false" outlineLevel="0" collapsed="false">
      <c r="A125" s="0" t="s">
        <v>161</v>
      </c>
      <c r="B125" s="0" t="n">
        <v>0.015435</v>
      </c>
      <c r="D125" s="0" t="s">
        <v>161</v>
      </c>
      <c r="E125" s="0" t="n">
        <v>0.136261240003225</v>
      </c>
      <c r="F125" s="0" t="n">
        <v>0.092015063532174</v>
      </c>
      <c r="G125" s="0" t="n">
        <v>0.0600852701698126</v>
      </c>
      <c r="J125" s="0" t="s">
        <v>161</v>
      </c>
      <c r="K125" s="0" t="n">
        <v>0.015435</v>
      </c>
      <c r="L125" s="0" t="s">
        <v>161</v>
      </c>
      <c r="M125" s="0" t="n">
        <v>0.0600852701698126</v>
      </c>
      <c r="O125" s="0" t="n">
        <f aca="false">M125-K125</f>
        <v>0.0446502701698126</v>
      </c>
      <c r="P125" s="0" t="n">
        <f aca="false">ABS(O125)</f>
        <v>0.0446502701698126</v>
      </c>
      <c r="Q125" s="0" t="n">
        <f aca="false">O123/P123</f>
        <v>1</v>
      </c>
    </row>
    <row r="126" customFormat="false" ht="12.8" hidden="false" customHeight="false" outlineLevel="0" collapsed="false">
      <c r="A126" s="0" t="s">
        <v>162</v>
      </c>
      <c r="B126" s="0" t="n">
        <v>0.09603</v>
      </c>
      <c r="D126" s="0" t="s">
        <v>162</v>
      </c>
      <c r="E126" s="0" t="n">
        <v>0.367827514291856</v>
      </c>
      <c r="F126" s="0" t="n">
        <v>0.244945683698631</v>
      </c>
      <c r="G126" s="0" t="n">
        <v>0.148933138513817</v>
      </c>
      <c r="J126" s="0" t="s">
        <v>162</v>
      </c>
      <c r="K126" s="0" t="n">
        <v>0.09603</v>
      </c>
      <c r="L126" s="0" t="s">
        <v>162</v>
      </c>
      <c r="M126" s="0" t="n">
        <v>0.148933138513817</v>
      </c>
      <c r="O126" s="0" t="n">
        <f aca="false">M126-K126</f>
        <v>0.052903138513817</v>
      </c>
      <c r="P126" s="0" t="n">
        <f aca="false">ABS(O126)</f>
        <v>0.052903138513817</v>
      </c>
      <c r="Q126" s="0" t="n">
        <f aca="false">O124/P124</f>
        <v>1</v>
      </c>
    </row>
    <row r="127" customFormat="false" ht="12.8" hidden="false" customHeight="false" outlineLevel="0" collapsed="false">
      <c r="A127" s="0" t="s">
        <v>163</v>
      </c>
      <c r="B127" s="0" t="n">
        <v>0.018412</v>
      </c>
      <c r="D127" s="0" t="s">
        <v>163</v>
      </c>
      <c r="E127" s="0" t="n">
        <v>0.166932079480409</v>
      </c>
      <c r="F127" s="0" t="n">
        <v>0.108131260120228</v>
      </c>
      <c r="G127" s="0" t="n">
        <v>0.0639961726863002</v>
      </c>
      <c r="J127" s="0" t="s">
        <v>163</v>
      </c>
      <c r="K127" s="0" t="n">
        <v>0.018412</v>
      </c>
      <c r="L127" s="0" t="s">
        <v>163</v>
      </c>
      <c r="M127" s="0" t="n">
        <v>0.0639961726863002</v>
      </c>
      <c r="O127" s="0" t="n">
        <f aca="false">M127-K127</f>
        <v>0.0455841726863002</v>
      </c>
      <c r="P127" s="0" t="n">
        <f aca="false">ABS(O127)</f>
        <v>0.0455841726863002</v>
      </c>
      <c r="Q127" s="0" t="n">
        <f aca="false">O125/P125</f>
        <v>1</v>
      </c>
    </row>
    <row r="128" customFormat="false" ht="12.8" hidden="false" customHeight="false" outlineLevel="0" collapsed="false">
      <c r="A128" s="0" t="s">
        <v>164</v>
      </c>
      <c r="B128" s="0" t="n">
        <v>0.258223</v>
      </c>
      <c r="D128" s="0" t="s">
        <v>164</v>
      </c>
      <c r="E128" s="0" t="n">
        <v>0.434441161300149</v>
      </c>
      <c r="F128" s="0" t="n">
        <v>0.30865043887203</v>
      </c>
      <c r="G128" s="0" t="n">
        <v>0.199609386536084</v>
      </c>
      <c r="J128" s="0" t="s">
        <v>164</v>
      </c>
      <c r="K128" s="0" t="n">
        <v>0.258223</v>
      </c>
      <c r="L128" s="0" t="s">
        <v>164</v>
      </c>
      <c r="M128" s="0" t="n">
        <v>0.199609386536084</v>
      </c>
      <c r="O128" s="0" t="n">
        <f aca="false">M128-K128</f>
        <v>-0.058613613463916</v>
      </c>
      <c r="P128" s="0" t="n">
        <f aca="false">ABS(O128)</f>
        <v>0.058613613463916</v>
      </c>
      <c r="Q128" s="0" t="n">
        <f aca="false">O126/P126</f>
        <v>1</v>
      </c>
    </row>
    <row r="129" customFormat="false" ht="12.8" hidden="false" customHeight="false" outlineLevel="0" collapsed="false">
      <c r="A129" s="0" t="s">
        <v>165</v>
      </c>
      <c r="B129" s="0" t="n">
        <v>0.213833</v>
      </c>
      <c r="D129" s="0" t="s">
        <v>165</v>
      </c>
      <c r="E129" s="0" t="n">
        <v>0.552662338554175</v>
      </c>
      <c r="F129" s="0" t="n">
        <v>0.402644061575036</v>
      </c>
      <c r="G129" s="0" t="n">
        <v>0.265520115217909</v>
      </c>
      <c r="J129" s="0" t="s">
        <v>165</v>
      </c>
      <c r="K129" s="0" t="n">
        <v>0.213833</v>
      </c>
      <c r="L129" s="0" t="s">
        <v>165</v>
      </c>
      <c r="M129" s="0" t="n">
        <v>0.265520115217909</v>
      </c>
      <c r="O129" s="0" t="n">
        <f aca="false">M129-K129</f>
        <v>0.051687115217909</v>
      </c>
      <c r="P129" s="0" t="n">
        <f aca="false">ABS(O129)</f>
        <v>0.051687115217909</v>
      </c>
      <c r="Q129" s="0" t="n">
        <f aca="false">O127/P127</f>
        <v>1</v>
      </c>
    </row>
    <row r="130" customFormat="false" ht="12.8" hidden="false" customHeight="false" outlineLevel="0" collapsed="false">
      <c r="A130" s="0" t="s">
        <v>166</v>
      </c>
      <c r="B130" s="0" t="n">
        <v>2.816737</v>
      </c>
      <c r="D130" s="0" t="s">
        <v>166</v>
      </c>
      <c r="E130" s="0" t="n">
        <v>3.93028711284032</v>
      </c>
      <c r="F130" s="0" t="n">
        <v>3.56351274682569</v>
      </c>
      <c r="G130" s="0" t="n">
        <v>3.28616735421138</v>
      </c>
      <c r="J130" s="0" t="s">
        <v>166</v>
      </c>
      <c r="K130" s="0" t="n">
        <v>2.816737</v>
      </c>
      <c r="L130" s="0" t="s">
        <v>166</v>
      </c>
      <c r="M130" s="0" t="n">
        <v>3.28616735421138</v>
      </c>
      <c r="O130" s="0" t="n">
        <f aca="false">M130-K130</f>
        <v>0.46943035421138</v>
      </c>
      <c r="P130" s="0" t="n">
        <f aca="false">ABS(O130)</f>
        <v>0.46943035421138</v>
      </c>
      <c r="Q130" s="0" t="n">
        <f aca="false">O128/P128</f>
        <v>-1</v>
      </c>
    </row>
    <row r="131" customFormat="false" ht="12.8" hidden="false" customHeight="false" outlineLevel="0" collapsed="false">
      <c r="A131" s="0" t="s">
        <v>167</v>
      </c>
      <c r="B131" s="0" t="n">
        <v>0.13361</v>
      </c>
      <c r="D131" s="0" t="s">
        <v>167</v>
      </c>
      <c r="E131" s="0" t="n">
        <v>0.239086040385948</v>
      </c>
      <c r="F131" s="0" t="n">
        <v>0.175664160600221</v>
      </c>
      <c r="G131" s="0" t="n">
        <v>0.123168632670931</v>
      </c>
      <c r="J131" s="0" t="s">
        <v>167</v>
      </c>
      <c r="K131" s="0" t="n">
        <v>0.13361</v>
      </c>
      <c r="L131" s="0" t="s">
        <v>167</v>
      </c>
      <c r="M131" s="0" t="n">
        <v>0.123168632670931</v>
      </c>
      <c r="O131" s="0" t="n">
        <f aca="false">M131-K131</f>
        <v>-0.010441367329069</v>
      </c>
      <c r="P131" s="0" t="n">
        <f aca="false">ABS(O131)</f>
        <v>0.010441367329069</v>
      </c>
      <c r="Q131" s="0" t="n">
        <f aca="false">O129/P129</f>
        <v>1</v>
      </c>
    </row>
    <row r="132" customFormat="false" ht="12.8" hidden="false" customHeight="false" outlineLevel="0" collapsed="false">
      <c r="A132" s="0" t="s">
        <v>168</v>
      </c>
      <c r="B132" s="0" t="n">
        <v>12.608456</v>
      </c>
      <c r="D132" s="0" t="s">
        <v>168</v>
      </c>
      <c r="E132" s="0" t="n">
        <v>16.1018344699152</v>
      </c>
      <c r="F132" s="0" t="n">
        <v>14.446391319124</v>
      </c>
      <c r="G132" s="0" t="n">
        <v>13.1723170382815</v>
      </c>
      <c r="J132" s="0" t="s">
        <v>168</v>
      </c>
      <c r="K132" s="0" t="n">
        <v>12.608456</v>
      </c>
      <c r="L132" s="0" t="s">
        <v>168</v>
      </c>
      <c r="M132" s="0" t="n">
        <v>13.1723170382815</v>
      </c>
      <c r="O132" s="0" t="n">
        <f aca="false">M132-K132</f>
        <v>0.5638610382815</v>
      </c>
      <c r="P132" s="0" t="n">
        <f aca="false">ABS(O132)</f>
        <v>0.5638610382815</v>
      </c>
      <c r="Q132" s="0" t="n">
        <f aca="false">O130/P130</f>
        <v>1</v>
      </c>
    </row>
    <row r="133" customFormat="false" ht="12.8" hidden="false" customHeight="false" outlineLevel="0" collapsed="false">
      <c r="A133" s="0" t="s">
        <v>169</v>
      </c>
      <c r="B133" s="0" t="n">
        <v>0.010784</v>
      </c>
      <c r="D133" s="0" t="s">
        <v>169</v>
      </c>
      <c r="E133" s="0" t="n">
        <v>0.103464527997886</v>
      </c>
      <c r="F133" s="0" t="n">
        <v>0.0685391803161739</v>
      </c>
      <c r="G133" s="0" t="n">
        <v>0.0430485584333397</v>
      </c>
      <c r="J133" s="0" t="s">
        <v>169</v>
      </c>
      <c r="K133" s="0" t="n">
        <v>0.010784</v>
      </c>
      <c r="L133" s="0" t="s">
        <v>169</v>
      </c>
      <c r="M133" s="0" t="n">
        <v>0.0430485584333397</v>
      </c>
      <c r="O133" s="0" t="n">
        <f aca="false">M133-K133</f>
        <v>0.0322645584333397</v>
      </c>
      <c r="P133" s="0" t="n">
        <f aca="false">ABS(O133)</f>
        <v>0.0322645584333397</v>
      </c>
      <c r="Q133" s="0" t="n">
        <f aca="false">O131/P131</f>
        <v>-1</v>
      </c>
    </row>
    <row r="134" customFormat="false" ht="12.8" hidden="false" customHeight="false" outlineLevel="0" collapsed="false">
      <c r="A134" s="0" t="s">
        <v>170</v>
      </c>
      <c r="B134" s="0" t="n">
        <v>1.777376</v>
      </c>
      <c r="D134" s="0" t="s">
        <v>170</v>
      </c>
      <c r="E134" s="0" t="n">
        <v>1.35836520077501</v>
      </c>
      <c r="F134" s="0" t="n">
        <v>0.990910283421677</v>
      </c>
      <c r="G134" s="0" t="n">
        <v>0.66394060788029</v>
      </c>
      <c r="J134" s="0" t="s">
        <v>170</v>
      </c>
      <c r="K134" s="0" t="n">
        <v>1.777376</v>
      </c>
      <c r="L134" s="0" t="s">
        <v>170</v>
      </c>
      <c r="M134" s="0" t="n">
        <v>0.66394060788029</v>
      </c>
      <c r="O134" s="0" t="n">
        <f aca="false">M134-K134</f>
        <v>-1.11343539211971</v>
      </c>
      <c r="P134" s="0" t="n">
        <f aca="false">ABS(O134)</f>
        <v>1.11343539211971</v>
      </c>
      <c r="Q134" s="0" t="n">
        <f aca="false">O132/P132</f>
        <v>1</v>
      </c>
    </row>
    <row r="135" customFormat="false" ht="12.8" hidden="false" customHeight="false" outlineLevel="0" collapsed="false">
      <c r="A135" s="0" t="s">
        <v>171</v>
      </c>
      <c r="B135" s="0" t="n">
        <v>0.007932</v>
      </c>
      <c r="D135" s="0" t="s">
        <v>171</v>
      </c>
      <c r="E135" s="0" t="n">
        <v>0.14074133526263</v>
      </c>
      <c r="F135" s="0" t="n">
        <v>0.0796015997773669</v>
      </c>
      <c r="G135" s="0" t="n">
        <v>0.0449818292135502</v>
      </c>
      <c r="J135" s="0" t="s">
        <v>171</v>
      </c>
      <c r="K135" s="0" t="n">
        <v>0.007932</v>
      </c>
      <c r="L135" s="0" t="s">
        <v>171</v>
      </c>
      <c r="M135" s="0" t="n">
        <v>0.0449818292135502</v>
      </c>
      <c r="O135" s="0" t="n">
        <f aca="false">M135-K135</f>
        <v>0.0370498292135502</v>
      </c>
      <c r="P135" s="0" t="n">
        <f aca="false">ABS(O135)</f>
        <v>0.0370498292135502</v>
      </c>
      <c r="Q135" s="0" t="n">
        <f aca="false">O133/P133</f>
        <v>1</v>
      </c>
    </row>
    <row r="136" customFormat="false" ht="12.8" hidden="false" customHeight="false" outlineLevel="0" collapsed="false">
      <c r="A136" s="0" t="s">
        <v>172</v>
      </c>
      <c r="B136" s="0" t="n">
        <v>0.023507</v>
      </c>
      <c r="D136" s="0" t="s">
        <v>172</v>
      </c>
      <c r="E136" s="0" t="n">
        <v>0.240926763628258</v>
      </c>
      <c r="F136" s="0" t="n">
        <v>0.167427742500238</v>
      </c>
      <c r="G136" s="0" t="n">
        <v>0.104187942066406</v>
      </c>
      <c r="J136" s="0" t="s">
        <v>172</v>
      </c>
      <c r="K136" s="0" t="n">
        <v>0.023507</v>
      </c>
      <c r="L136" s="0" t="s">
        <v>172</v>
      </c>
      <c r="M136" s="0" t="n">
        <v>0.104187942066406</v>
      </c>
      <c r="O136" s="0" t="n">
        <f aca="false">M136-K136</f>
        <v>0.080680942066406</v>
      </c>
      <c r="P136" s="0" t="n">
        <f aca="false">ABS(O136)</f>
        <v>0.080680942066406</v>
      </c>
      <c r="Q136" s="0" t="n">
        <f aca="false">O134/P134</f>
        <v>-1</v>
      </c>
    </row>
    <row r="137" customFormat="false" ht="12.8" hidden="false" customHeight="false" outlineLevel="0" collapsed="false">
      <c r="A137" s="0" t="s">
        <v>173</v>
      </c>
      <c r="B137" s="0" t="n">
        <v>0.018939</v>
      </c>
      <c r="D137" s="0" t="s">
        <v>173</v>
      </c>
      <c r="E137" s="0" t="n">
        <v>0.161699074515493</v>
      </c>
      <c r="F137" s="0" t="n">
        <v>0.0993819219118444</v>
      </c>
      <c r="G137" s="0" t="n">
        <v>0.0589119778604589</v>
      </c>
      <c r="J137" s="0" t="s">
        <v>173</v>
      </c>
      <c r="K137" s="0" t="n">
        <v>0.018939</v>
      </c>
      <c r="L137" s="0" t="s">
        <v>173</v>
      </c>
      <c r="M137" s="0" t="n">
        <v>0.0589119778604589</v>
      </c>
      <c r="O137" s="0" t="n">
        <f aca="false">M137-K137</f>
        <v>0.0399729778604589</v>
      </c>
      <c r="P137" s="0" t="n">
        <f aca="false">ABS(O137)</f>
        <v>0.0399729778604589</v>
      </c>
      <c r="Q137" s="0" t="n">
        <f aca="false">O135/P135</f>
        <v>1</v>
      </c>
    </row>
    <row r="138" customFormat="false" ht="12.8" hidden="false" customHeight="false" outlineLevel="0" collapsed="false">
      <c r="A138" s="0" t="s">
        <v>174</v>
      </c>
      <c r="B138" s="0" t="n">
        <v>0.023084</v>
      </c>
      <c r="D138" s="0" t="s">
        <v>174</v>
      </c>
      <c r="E138" s="0" t="n">
        <v>0.170378528214866</v>
      </c>
      <c r="F138" s="0" t="n">
        <v>0.122083575144916</v>
      </c>
      <c r="G138" s="0" t="n">
        <v>0.0808599472245765</v>
      </c>
      <c r="J138" s="0" t="s">
        <v>174</v>
      </c>
      <c r="K138" s="0" t="n">
        <v>0.023084</v>
      </c>
      <c r="L138" s="0" t="s">
        <v>174</v>
      </c>
      <c r="M138" s="0" t="n">
        <v>0.0808599472245765</v>
      </c>
      <c r="O138" s="0" t="n">
        <f aca="false">M138-K138</f>
        <v>0.0577759472245765</v>
      </c>
      <c r="P138" s="0" t="n">
        <f aca="false">ABS(O138)</f>
        <v>0.0577759472245765</v>
      </c>
      <c r="Q138" s="0" t="n">
        <f aca="false">O136/P136</f>
        <v>1</v>
      </c>
    </row>
    <row r="139" customFormat="false" ht="12.8" hidden="false" customHeight="false" outlineLevel="0" collapsed="false">
      <c r="A139" s="0" t="s">
        <v>175</v>
      </c>
      <c r="B139" s="0" t="n">
        <v>0.334514</v>
      </c>
      <c r="D139" s="0" t="s">
        <v>175</v>
      </c>
      <c r="E139" s="0" t="n">
        <v>2.39411233828805</v>
      </c>
      <c r="F139" s="0" t="n">
        <v>1.23318976885865</v>
      </c>
      <c r="G139" s="0" t="n">
        <v>0.553844793573577</v>
      </c>
      <c r="J139" s="0" t="s">
        <v>175</v>
      </c>
      <c r="K139" s="0" t="n">
        <v>0.334514</v>
      </c>
      <c r="L139" s="0" t="s">
        <v>175</v>
      </c>
      <c r="M139" s="0" t="n">
        <v>0.553844793573577</v>
      </c>
      <c r="O139" s="0" t="n">
        <f aca="false">M139-K139</f>
        <v>0.219330793573577</v>
      </c>
      <c r="P139" s="0" t="n">
        <f aca="false">ABS(O139)</f>
        <v>0.219330793573577</v>
      </c>
      <c r="Q139" s="0" t="n">
        <f aca="false">O137/P137</f>
        <v>1</v>
      </c>
    </row>
    <row r="140" customFormat="false" ht="12.8" hidden="false" customHeight="false" outlineLevel="0" collapsed="false">
      <c r="A140" s="0" t="s">
        <v>176</v>
      </c>
      <c r="B140" s="0" t="n">
        <v>0.669112</v>
      </c>
      <c r="D140" s="0" t="s">
        <v>176</v>
      </c>
      <c r="E140" s="0" t="n">
        <v>0.536837864259392</v>
      </c>
      <c r="F140" s="0" t="n">
        <v>0.402506970146039</v>
      </c>
      <c r="G140" s="0" t="n">
        <v>0.28645498629154</v>
      </c>
      <c r="J140" s="0" t="s">
        <v>176</v>
      </c>
      <c r="K140" s="0" t="n">
        <v>0.669112</v>
      </c>
      <c r="L140" s="0" t="s">
        <v>176</v>
      </c>
      <c r="M140" s="0" t="n">
        <v>0.28645498629154</v>
      </c>
      <c r="O140" s="0" t="n">
        <f aca="false">M140-K140</f>
        <v>-0.38265701370846</v>
      </c>
      <c r="P140" s="0" t="n">
        <f aca="false">ABS(O140)</f>
        <v>0.38265701370846</v>
      </c>
      <c r="Q140" s="0" t="n">
        <f aca="false">O138/P138</f>
        <v>1</v>
      </c>
    </row>
    <row r="141" customFormat="false" ht="12.8" hidden="false" customHeight="false" outlineLevel="0" collapsed="false">
      <c r="A141" s="0" t="s">
        <v>177</v>
      </c>
      <c r="B141" s="0" t="n">
        <v>0.02945</v>
      </c>
      <c r="D141" s="0" t="s">
        <v>177</v>
      </c>
      <c r="E141" s="0" t="n">
        <v>0.208544504713862</v>
      </c>
      <c r="F141" s="0" t="n">
        <v>0.130124720471406</v>
      </c>
      <c r="G141" s="0" t="n">
        <v>0.0758350108638774</v>
      </c>
      <c r="J141" s="0" t="s">
        <v>177</v>
      </c>
      <c r="K141" s="0" t="n">
        <v>0.02945</v>
      </c>
      <c r="L141" s="0" t="s">
        <v>177</v>
      </c>
      <c r="M141" s="0" t="n">
        <v>0.0758350108638774</v>
      </c>
      <c r="O141" s="0" t="n">
        <f aca="false">M141-K141</f>
        <v>0.0463850108638774</v>
      </c>
      <c r="P141" s="0" t="n">
        <f aca="false">ABS(O141)</f>
        <v>0.0463850108638774</v>
      </c>
      <c r="Q141" s="0" t="n">
        <f aca="false">O139/P139</f>
        <v>1</v>
      </c>
    </row>
    <row r="142" customFormat="false" ht="12.8" hidden="false" customHeight="false" outlineLevel="0" collapsed="false">
      <c r="A142" s="0" t="s">
        <v>178</v>
      </c>
      <c r="B142" s="0" t="n">
        <v>0.399531</v>
      </c>
      <c r="D142" s="0" t="s">
        <v>178</v>
      </c>
      <c r="E142" s="0" t="n">
        <v>1.64694504169111</v>
      </c>
      <c r="F142" s="0" t="n">
        <v>1.52862539082086</v>
      </c>
      <c r="G142" s="0" t="n">
        <v>1.46268365198014</v>
      </c>
      <c r="J142" s="0" t="s">
        <v>178</v>
      </c>
      <c r="K142" s="0" t="n">
        <v>0.399531</v>
      </c>
      <c r="L142" s="0" t="s">
        <v>178</v>
      </c>
      <c r="M142" s="0" t="n">
        <v>1.46268365198014</v>
      </c>
      <c r="O142" s="0" t="n">
        <f aca="false">M142-K142</f>
        <v>1.06315265198014</v>
      </c>
      <c r="P142" s="0" t="n">
        <f aca="false">ABS(O142)</f>
        <v>1.06315265198014</v>
      </c>
      <c r="Q142" s="0" t="n">
        <f aca="false">O140/P140</f>
        <v>-1</v>
      </c>
    </row>
    <row r="143" customFormat="false" ht="12.8" hidden="false" customHeight="false" outlineLevel="0" collapsed="false">
      <c r="A143" s="0" t="s">
        <v>179</v>
      </c>
      <c r="B143" s="0" t="n">
        <v>23.007415</v>
      </c>
      <c r="D143" s="0" t="s">
        <v>179</v>
      </c>
      <c r="E143" s="0" t="n">
        <v>35.897165588265</v>
      </c>
      <c r="F143" s="0" t="n">
        <v>33.3332315674071</v>
      </c>
      <c r="G143" s="0" t="n">
        <v>31.9580374965493</v>
      </c>
      <c r="J143" s="0" t="s">
        <v>179</v>
      </c>
      <c r="K143" s="0" t="n">
        <v>23.007415</v>
      </c>
      <c r="L143" s="0" t="s">
        <v>179</v>
      </c>
      <c r="M143" s="0" t="n">
        <v>31.9580374965493</v>
      </c>
      <c r="O143" s="0" t="n">
        <f aca="false">M143-K143</f>
        <v>8.9506224965493</v>
      </c>
      <c r="P143" s="0" t="n">
        <f aca="false">ABS(O143)</f>
        <v>8.9506224965493</v>
      </c>
      <c r="Q143" s="0" t="n">
        <f aca="false">O141/P141</f>
        <v>1</v>
      </c>
    </row>
    <row r="144" customFormat="false" ht="12.8" hidden="false" customHeight="false" outlineLevel="0" collapsed="false">
      <c r="A144" s="0" t="s">
        <v>180</v>
      </c>
      <c r="B144" s="0" t="n">
        <v>0.044927</v>
      </c>
      <c r="D144" s="0" t="s">
        <v>180</v>
      </c>
      <c r="E144" s="0" t="n">
        <v>0.311763783798226</v>
      </c>
      <c r="F144" s="0" t="n">
        <v>0.182265909534498</v>
      </c>
      <c r="G144" s="0" t="n">
        <v>0.108536900789355</v>
      </c>
      <c r="J144" s="0" t="s">
        <v>180</v>
      </c>
      <c r="K144" s="0" t="n">
        <v>0.044927</v>
      </c>
      <c r="L144" s="0" t="s">
        <v>180</v>
      </c>
      <c r="M144" s="0" t="n">
        <v>0.108536900789355</v>
      </c>
      <c r="O144" s="0" t="n">
        <f aca="false">M144-K144</f>
        <v>0.063609900789355</v>
      </c>
      <c r="P144" s="0" t="n">
        <f aca="false">ABS(O144)</f>
        <v>0.063609900789355</v>
      </c>
      <c r="Q144" s="0" t="n">
        <f aca="false">O142/P142</f>
        <v>1</v>
      </c>
    </row>
    <row r="145" customFormat="false" ht="12.8" hidden="false" customHeight="false" outlineLevel="0" collapsed="false">
      <c r="A145" s="0" t="s">
        <v>181</v>
      </c>
      <c r="B145" s="0" t="n">
        <v>0.008932</v>
      </c>
      <c r="D145" s="0" t="s">
        <v>181</v>
      </c>
      <c r="E145" s="0" t="n">
        <v>0.139896416606497</v>
      </c>
      <c r="F145" s="0" t="n">
        <v>0.0809145914141827</v>
      </c>
      <c r="G145" s="0" t="n">
        <v>0.0451341013256128</v>
      </c>
      <c r="J145" s="0" t="s">
        <v>181</v>
      </c>
      <c r="K145" s="0" t="n">
        <v>0.008932</v>
      </c>
      <c r="L145" s="0" t="s">
        <v>181</v>
      </c>
      <c r="M145" s="0" t="n">
        <v>0.0451341013256128</v>
      </c>
      <c r="O145" s="0" t="n">
        <f aca="false">M145-K145</f>
        <v>0.0362021013256128</v>
      </c>
      <c r="P145" s="0" t="n">
        <f aca="false">ABS(O145)</f>
        <v>0.0362021013256128</v>
      </c>
      <c r="Q145" s="0" t="n">
        <f aca="false">O143/P143</f>
        <v>1</v>
      </c>
    </row>
    <row r="146" customFormat="false" ht="12.8" hidden="false" customHeight="false" outlineLevel="0" collapsed="false">
      <c r="A146" s="0" t="s">
        <v>182</v>
      </c>
      <c r="B146" s="0" t="n">
        <v>0.026915</v>
      </c>
      <c r="D146" s="0" t="s">
        <v>182</v>
      </c>
      <c r="E146" s="0" t="n">
        <v>0.274534062138677</v>
      </c>
      <c r="F146" s="0" t="n">
        <v>0.150586534594551</v>
      </c>
      <c r="G146" s="0" t="n">
        <v>0.0856879187308035</v>
      </c>
      <c r="J146" s="0" t="s">
        <v>182</v>
      </c>
      <c r="K146" s="0" t="n">
        <v>0.026915</v>
      </c>
      <c r="L146" s="0" t="s">
        <v>182</v>
      </c>
      <c r="M146" s="0" t="n">
        <v>0.0856879187308035</v>
      </c>
      <c r="O146" s="0" t="n">
        <f aca="false">M146-K146</f>
        <v>0.0587729187308035</v>
      </c>
      <c r="P146" s="0" t="n">
        <f aca="false">ABS(O146)</f>
        <v>0.0587729187308035</v>
      </c>
      <c r="Q146" s="0" t="n">
        <f aca="false">O144/P144</f>
        <v>1</v>
      </c>
    </row>
    <row r="147" customFormat="false" ht="12.8" hidden="false" customHeight="false" outlineLevel="0" collapsed="false">
      <c r="A147" s="0" t="s">
        <v>183</v>
      </c>
      <c r="B147" s="0" t="n">
        <v>0.016333</v>
      </c>
      <c r="D147" s="0" t="s">
        <v>183</v>
      </c>
      <c r="E147" s="0" t="n">
        <v>0.110393616059191</v>
      </c>
      <c r="F147" s="0" t="n">
        <v>0.076012329021826</v>
      </c>
      <c r="G147" s="0" t="n">
        <v>0.0493935817454326</v>
      </c>
      <c r="J147" s="0" t="s">
        <v>183</v>
      </c>
      <c r="K147" s="0" t="n">
        <v>0.016333</v>
      </c>
      <c r="L147" s="0" t="s">
        <v>183</v>
      </c>
      <c r="M147" s="0" t="n">
        <v>0.0493935817454326</v>
      </c>
      <c r="O147" s="0" t="n">
        <f aca="false">M147-K147</f>
        <v>0.0330605817454326</v>
      </c>
      <c r="P147" s="0" t="n">
        <f aca="false">ABS(O147)</f>
        <v>0.0330605817454326</v>
      </c>
      <c r="Q147" s="0" t="n">
        <f aca="false">O145/P145</f>
        <v>1</v>
      </c>
    </row>
    <row r="148" customFormat="false" ht="12.8" hidden="false" customHeight="false" outlineLevel="0" collapsed="false">
      <c r="A148" s="0" t="s">
        <v>184</v>
      </c>
      <c r="B148" s="0" t="n">
        <v>0.181109</v>
      </c>
      <c r="D148" s="0" t="s">
        <v>184</v>
      </c>
      <c r="E148" s="0" t="n">
        <v>0.848312255024203</v>
      </c>
      <c r="F148" s="0" t="n">
        <v>0.464829676188254</v>
      </c>
      <c r="G148" s="0" t="n">
        <v>0.254046721604131</v>
      </c>
      <c r="J148" s="0" t="s">
        <v>184</v>
      </c>
      <c r="K148" s="0" t="n">
        <v>0.181109</v>
      </c>
      <c r="L148" s="0" t="s">
        <v>184</v>
      </c>
      <c r="M148" s="0" t="n">
        <v>0.254046721604131</v>
      </c>
      <c r="O148" s="0" t="n">
        <f aca="false">M148-K148</f>
        <v>0.072937721604131</v>
      </c>
      <c r="P148" s="0" t="n">
        <f aca="false">ABS(O148)</f>
        <v>0.072937721604131</v>
      </c>
      <c r="Q148" s="0" t="n">
        <f aca="false">O146/P146</f>
        <v>1</v>
      </c>
    </row>
    <row r="149" customFormat="false" ht="12.8" hidden="false" customHeight="false" outlineLevel="0" collapsed="false">
      <c r="A149" s="0" t="s">
        <v>185</v>
      </c>
      <c r="B149" s="0" t="n">
        <v>0.009765</v>
      </c>
      <c r="D149" s="0" t="s">
        <v>185</v>
      </c>
      <c r="E149" s="0" t="n">
        <v>0.127163943567072</v>
      </c>
      <c r="F149" s="0" t="n">
        <v>0.0875720734269912</v>
      </c>
      <c r="G149" s="0" t="n">
        <v>0.0570775844868574</v>
      </c>
      <c r="J149" s="0" t="s">
        <v>185</v>
      </c>
      <c r="K149" s="0" t="n">
        <v>0.009765</v>
      </c>
      <c r="L149" s="0" t="s">
        <v>185</v>
      </c>
      <c r="M149" s="0" t="n">
        <v>0.0570775844868574</v>
      </c>
      <c r="O149" s="0" t="n">
        <f aca="false">M149-K149</f>
        <v>0.0473125844868574</v>
      </c>
      <c r="P149" s="0" t="n">
        <f aca="false">ABS(O149)</f>
        <v>0.0473125844868574</v>
      </c>
      <c r="Q149" s="0" t="n">
        <f aca="false">O147/P147</f>
        <v>1</v>
      </c>
    </row>
    <row r="150" customFormat="false" ht="12.8" hidden="false" customHeight="false" outlineLevel="0" collapsed="false">
      <c r="A150" s="0" t="s">
        <v>186</v>
      </c>
      <c r="B150" s="0" t="n">
        <v>0.318412</v>
      </c>
      <c r="D150" s="0" t="s">
        <v>186</v>
      </c>
      <c r="E150" s="0" t="n">
        <v>0.734252428000491</v>
      </c>
      <c r="F150" s="0" t="n">
        <v>0.511256228547015</v>
      </c>
      <c r="G150" s="0" t="n">
        <v>0.324879054281686</v>
      </c>
      <c r="J150" s="0" t="s">
        <v>186</v>
      </c>
      <c r="K150" s="0" t="n">
        <v>0.318412</v>
      </c>
      <c r="L150" s="0" t="s">
        <v>186</v>
      </c>
      <c r="M150" s="0" t="n">
        <v>0.324879054281686</v>
      </c>
      <c r="O150" s="0" t="n">
        <f aca="false">M150-K150</f>
        <v>0.00646705428168604</v>
      </c>
      <c r="P150" s="0" t="n">
        <f aca="false">ABS(O150)</f>
        <v>0.00646705428168604</v>
      </c>
      <c r="Q150" s="0" t="n">
        <f aca="false">O148/P148</f>
        <v>1</v>
      </c>
    </row>
    <row r="151" customFormat="false" ht="12.8" hidden="false" customHeight="false" outlineLevel="0" collapsed="false">
      <c r="A151" s="0" t="s">
        <v>187</v>
      </c>
      <c r="B151" s="0" t="n">
        <v>0.431138</v>
      </c>
      <c r="D151" s="0" t="s">
        <v>187</v>
      </c>
      <c r="E151" s="0" t="n">
        <v>0.94012537011485</v>
      </c>
      <c r="F151" s="0" t="n">
        <v>0.691171477097722</v>
      </c>
      <c r="G151" s="0" t="n">
        <v>0.468500105823356</v>
      </c>
      <c r="J151" s="0" t="s">
        <v>187</v>
      </c>
      <c r="K151" s="0" t="n">
        <v>0.431138</v>
      </c>
      <c r="L151" s="0" t="s">
        <v>187</v>
      </c>
      <c r="M151" s="0" t="n">
        <v>0.468500105823356</v>
      </c>
      <c r="O151" s="0" t="n">
        <f aca="false">M151-K151</f>
        <v>0.0373621058233561</v>
      </c>
      <c r="P151" s="0" t="n">
        <f aca="false">ABS(O151)</f>
        <v>0.0373621058233561</v>
      </c>
      <c r="Q151" s="0" t="n">
        <f aca="false">O149/P149</f>
        <v>1</v>
      </c>
    </row>
    <row r="152" customFormat="false" ht="12.8" hidden="false" customHeight="false" outlineLevel="0" collapsed="false">
      <c r="A152" s="0" t="s">
        <v>188</v>
      </c>
      <c r="B152" s="0" t="n">
        <v>4.722341</v>
      </c>
      <c r="D152" s="0" t="s">
        <v>188</v>
      </c>
      <c r="E152" s="0" t="n">
        <v>4.67033338866163</v>
      </c>
      <c r="F152" s="0" t="n">
        <v>3.29501391186459</v>
      </c>
      <c r="G152" s="0" t="n">
        <v>1.94567192235225</v>
      </c>
      <c r="J152" s="0" t="s">
        <v>188</v>
      </c>
      <c r="K152" s="0" t="n">
        <v>4.722341</v>
      </c>
      <c r="L152" s="0" t="s">
        <v>188</v>
      </c>
      <c r="M152" s="0" t="n">
        <v>1.94567192235225</v>
      </c>
      <c r="O152" s="0" t="n">
        <f aca="false">M152-K152</f>
        <v>-2.77666907764775</v>
      </c>
      <c r="P152" s="0" t="n">
        <f aca="false">ABS(O152)</f>
        <v>2.77666907764775</v>
      </c>
      <c r="Q152" s="0" t="n">
        <f aca="false">O150/P150</f>
        <v>1</v>
      </c>
    </row>
    <row r="153" customFormat="false" ht="12.8" hidden="false" customHeight="false" outlineLevel="0" collapsed="false">
      <c r="A153" s="0" t="s">
        <v>189</v>
      </c>
      <c r="B153" s="0" t="n">
        <v>0.071469</v>
      </c>
      <c r="D153" s="0" t="s">
        <v>189</v>
      </c>
      <c r="E153" s="0" t="n">
        <v>0.312727431084944</v>
      </c>
      <c r="F153" s="0" t="n">
        <v>0.199536502383483</v>
      </c>
      <c r="G153" s="0" t="n">
        <v>0.12147606913932</v>
      </c>
      <c r="J153" s="0" t="s">
        <v>189</v>
      </c>
      <c r="K153" s="0" t="n">
        <v>0.071469</v>
      </c>
      <c r="L153" s="0" t="s">
        <v>189</v>
      </c>
      <c r="M153" s="0" t="n">
        <v>0.12147606913932</v>
      </c>
      <c r="O153" s="0" t="n">
        <f aca="false">M153-K153</f>
        <v>0.05000706913932</v>
      </c>
      <c r="P153" s="0" t="n">
        <f aca="false">ABS(O153)</f>
        <v>0.05000706913932</v>
      </c>
      <c r="Q153" s="0" t="n">
        <f aca="false">O151/P151</f>
        <v>1</v>
      </c>
    </row>
    <row r="154" customFormat="false" ht="12.8" hidden="false" customHeight="false" outlineLevel="0" collapsed="false">
      <c r="A154" s="0" t="s">
        <v>190</v>
      </c>
      <c r="B154" s="0" t="n">
        <v>0.604528</v>
      </c>
      <c r="D154" s="0" t="s">
        <v>190</v>
      </c>
      <c r="E154" s="0" t="n">
        <v>0.589379103942538</v>
      </c>
      <c r="F154" s="0" t="n">
        <v>0.45238185635946</v>
      </c>
      <c r="G154" s="0" t="n">
        <v>0.321794849200659</v>
      </c>
      <c r="J154" s="0" t="s">
        <v>190</v>
      </c>
      <c r="K154" s="0" t="n">
        <v>0.604528</v>
      </c>
      <c r="L154" s="0" t="s">
        <v>190</v>
      </c>
      <c r="M154" s="0" t="n">
        <v>0.321794849200659</v>
      </c>
      <c r="O154" s="0" t="n">
        <f aca="false">M154-K154</f>
        <v>-0.282733150799341</v>
      </c>
      <c r="P154" s="0" t="n">
        <f aca="false">ABS(O154)</f>
        <v>0.282733150799341</v>
      </c>
      <c r="Q154" s="0" t="n">
        <f aca="false">O152/P152</f>
        <v>-1</v>
      </c>
    </row>
    <row r="155" customFormat="false" ht="12.8" hidden="false" customHeight="false" outlineLevel="0" collapsed="false">
      <c r="A155" s="0" t="s">
        <v>191</v>
      </c>
      <c r="B155" s="0" t="n">
        <v>0.223411</v>
      </c>
      <c r="D155" s="0" t="s">
        <v>191</v>
      </c>
      <c r="E155" s="0" t="n">
        <v>0.335211612359991</v>
      </c>
      <c r="F155" s="0" t="n">
        <v>0.266680297789939</v>
      </c>
      <c r="G155" s="0" t="n">
        <v>0.200533590394135</v>
      </c>
      <c r="J155" s="0" t="s">
        <v>191</v>
      </c>
      <c r="K155" s="0" t="n">
        <v>0.223411</v>
      </c>
      <c r="L155" s="0" t="s">
        <v>191</v>
      </c>
      <c r="M155" s="0" t="n">
        <v>0.200533590394135</v>
      </c>
      <c r="O155" s="0" t="n">
        <f aca="false">M155-K155</f>
        <v>-0.022877409605865</v>
      </c>
      <c r="P155" s="0" t="n">
        <f aca="false">ABS(O155)</f>
        <v>0.022877409605865</v>
      </c>
      <c r="Q155" s="0" t="n">
        <f aca="false">O153/P153</f>
        <v>1</v>
      </c>
    </row>
    <row r="156" customFormat="false" ht="12.8" hidden="false" customHeight="false" outlineLevel="0" collapsed="false">
      <c r="A156" s="0" t="s">
        <v>192</v>
      </c>
      <c r="B156" s="0" t="n">
        <v>0.014651</v>
      </c>
      <c r="D156" s="0" t="s">
        <v>192</v>
      </c>
      <c r="E156" s="0" t="n">
        <v>0.128989376754442</v>
      </c>
      <c r="F156" s="0" t="n">
        <v>0.0867066431408048</v>
      </c>
      <c r="G156" s="0" t="n">
        <v>0.0545518629708299</v>
      </c>
      <c r="J156" s="0" t="s">
        <v>192</v>
      </c>
      <c r="K156" s="0" t="n">
        <v>0.014651</v>
      </c>
      <c r="L156" s="0" t="s">
        <v>192</v>
      </c>
      <c r="M156" s="0" t="n">
        <v>0.0545518629708299</v>
      </c>
      <c r="O156" s="0" t="n">
        <f aca="false">M156-K156</f>
        <v>0.0399008629708299</v>
      </c>
      <c r="P156" s="0" t="n">
        <f aca="false">ABS(O156)</f>
        <v>0.0399008629708299</v>
      </c>
      <c r="Q156" s="0" t="n">
        <f aca="false">O154/P154</f>
        <v>-1</v>
      </c>
    </row>
    <row r="157" customFormat="false" ht="12.8" hidden="false" customHeight="false" outlineLevel="0" collapsed="false">
      <c r="A157" s="0" t="s">
        <v>193</v>
      </c>
      <c r="B157" s="0" t="n">
        <v>0.437441</v>
      </c>
      <c r="D157" s="0" t="s">
        <v>193</v>
      </c>
      <c r="E157" s="0" t="n">
        <v>1.56015917291582</v>
      </c>
      <c r="F157" s="0" t="n">
        <v>1.14046449243391</v>
      </c>
      <c r="G157" s="0" t="n">
        <v>0.683553603910861</v>
      </c>
      <c r="J157" s="0" t="s">
        <v>193</v>
      </c>
      <c r="K157" s="0" t="n">
        <v>0.437441</v>
      </c>
      <c r="L157" s="0" t="s">
        <v>193</v>
      </c>
      <c r="M157" s="0" t="n">
        <v>0.683553603910861</v>
      </c>
      <c r="O157" s="0" t="n">
        <f aca="false">M157-K157</f>
        <v>0.246112603910861</v>
      </c>
      <c r="P157" s="0" t="n">
        <f aca="false">ABS(O157)</f>
        <v>0.246112603910861</v>
      </c>
      <c r="Q157" s="0" t="n">
        <f aca="false">O155/P155</f>
        <v>-1</v>
      </c>
    </row>
    <row r="158" customFormat="false" ht="12.8" hidden="false" customHeight="false" outlineLevel="0" collapsed="false">
      <c r="A158" s="0" t="s">
        <v>194</v>
      </c>
      <c r="B158" s="0" t="n">
        <v>0.406912</v>
      </c>
      <c r="D158" s="0" t="s">
        <v>194</v>
      </c>
      <c r="E158" s="0" t="n">
        <v>0.60558634176761</v>
      </c>
      <c r="F158" s="0" t="n">
        <v>0.410857621870799</v>
      </c>
      <c r="G158" s="0" t="n">
        <v>0.266193134109342</v>
      </c>
      <c r="J158" s="0" t="s">
        <v>194</v>
      </c>
      <c r="K158" s="0" t="n">
        <v>0.406912</v>
      </c>
      <c r="L158" s="0" t="s">
        <v>194</v>
      </c>
      <c r="M158" s="0" t="n">
        <v>0.266193134109342</v>
      </c>
      <c r="O158" s="0" t="n">
        <f aca="false">M158-K158</f>
        <v>-0.140718865890658</v>
      </c>
      <c r="P158" s="0" t="n">
        <f aca="false">ABS(O158)</f>
        <v>0.140718865890658</v>
      </c>
      <c r="Q158" s="0" t="n">
        <f aca="false">O156/P156</f>
        <v>1</v>
      </c>
    </row>
    <row r="159" customFormat="false" ht="12.8" hidden="false" customHeight="false" outlineLevel="0" collapsed="false">
      <c r="A159" s="0" t="s">
        <v>195</v>
      </c>
      <c r="B159" s="0" t="n">
        <v>0.050041</v>
      </c>
      <c r="D159" s="0" t="s">
        <v>195</v>
      </c>
      <c r="E159" s="0" t="n">
        <v>0.276151143675407</v>
      </c>
      <c r="F159" s="0" t="n">
        <v>0.204395692566391</v>
      </c>
      <c r="G159" s="0" t="n">
        <v>0.140383287706796</v>
      </c>
      <c r="J159" s="0" t="s">
        <v>195</v>
      </c>
      <c r="K159" s="0" t="n">
        <v>0.050041</v>
      </c>
      <c r="L159" s="0" t="s">
        <v>195</v>
      </c>
      <c r="M159" s="0" t="n">
        <v>0.140383287706796</v>
      </c>
      <c r="O159" s="0" t="n">
        <f aca="false">M159-K159</f>
        <v>0.090342287706796</v>
      </c>
      <c r="P159" s="0" t="n">
        <f aca="false">ABS(O159)</f>
        <v>0.090342287706796</v>
      </c>
      <c r="Q159" s="0" t="n">
        <f aca="false">O157/P157</f>
        <v>1</v>
      </c>
    </row>
    <row r="160" customFormat="false" ht="12.8" hidden="false" customHeight="false" outlineLevel="0" collapsed="false">
      <c r="A160" s="0" t="s">
        <v>196</v>
      </c>
      <c r="B160" s="0" t="n">
        <v>1.335837</v>
      </c>
      <c r="D160" s="0" t="s">
        <v>196</v>
      </c>
      <c r="E160" s="0" t="n">
        <v>1.47111793561134</v>
      </c>
      <c r="F160" s="0" t="n">
        <v>0.984943824570041</v>
      </c>
      <c r="G160" s="0" t="n">
        <v>0.596528164128821</v>
      </c>
      <c r="J160" s="0" t="s">
        <v>196</v>
      </c>
      <c r="K160" s="0" t="n">
        <v>1.335837</v>
      </c>
      <c r="L160" s="0" t="s">
        <v>196</v>
      </c>
      <c r="M160" s="0" t="n">
        <v>0.596528164128821</v>
      </c>
      <c r="O160" s="0" t="n">
        <f aca="false">M160-K160</f>
        <v>-0.739308835871179</v>
      </c>
      <c r="P160" s="0" t="n">
        <f aca="false">ABS(O160)</f>
        <v>0.739308835871179</v>
      </c>
      <c r="Q160" s="0" t="n">
        <f aca="false">O158/P158</f>
        <v>-1</v>
      </c>
    </row>
    <row r="161" customFormat="false" ht="12.8" hidden="false" customHeight="false" outlineLevel="0" collapsed="false">
      <c r="A161" s="0" t="s">
        <v>197</v>
      </c>
      <c r="B161" s="0" t="n">
        <v>0.035334</v>
      </c>
      <c r="D161" s="0" t="s">
        <v>197</v>
      </c>
      <c r="E161" s="0" t="n">
        <v>0.0991669131524215</v>
      </c>
      <c r="F161" s="0" t="n">
        <v>0.074466548129335</v>
      </c>
      <c r="G161" s="0" t="n">
        <v>0.0538658590175343</v>
      </c>
      <c r="J161" s="0" t="s">
        <v>197</v>
      </c>
      <c r="K161" s="0" t="n">
        <v>0.035334</v>
      </c>
      <c r="L161" s="0" t="s">
        <v>197</v>
      </c>
      <c r="M161" s="0" t="n">
        <v>0.0538658590175343</v>
      </c>
      <c r="O161" s="0" t="n">
        <f aca="false">M161-K161</f>
        <v>0.0185318590175343</v>
      </c>
      <c r="P161" s="0" t="n">
        <f aca="false">ABS(O161)</f>
        <v>0.0185318590175343</v>
      </c>
      <c r="Q161" s="0" t="n">
        <f aca="false">O159/P159</f>
        <v>1</v>
      </c>
    </row>
    <row r="162" customFormat="false" ht="12.8" hidden="false" customHeight="false" outlineLevel="0" collapsed="false">
      <c r="A162" s="0" t="s">
        <v>198</v>
      </c>
      <c r="B162" s="0" t="n">
        <v>0.077223</v>
      </c>
      <c r="D162" s="0" t="s">
        <v>198</v>
      </c>
      <c r="E162" s="0" t="n">
        <v>0.24607854407468</v>
      </c>
      <c r="F162" s="0" t="n">
        <v>0.176166563611638</v>
      </c>
      <c r="G162" s="0" t="n">
        <v>0.117999080351781</v>
      </c>
      <c r="J162" s="0" t="s">
        <v>198</v>
      </c>
      <c r="K162" s="0" t="n">
        <v>0.077223</v>
      </c>
      <c r="L162" s="0" t="s">
        <v>198</v>
      </c>
      <c r="M162" s="0" t="n">
        <v>0.117999080351781</v>
      </c>
      <c r="O162" s="0" t="n">
        <f aca="false">M162-K162</f>
        <v>0.040776080351781</v>
      </c>
      <c r="P162" s="0" t="n">
        <f aca="false">ABS(O162)</f>
        <v>0.040776080351781</v>
      </c>
      <c r="Q162" s="0" t="n">
        <f aca="false">O160/P160</f>
        <v>-1</v>
      </c>
    </row>
    <row r="163" customFormat="false" ht="12.8" hidden="false" customHeight="false" outlineLevel="0" collapsed="false">
      <c r="A163" s="0" t="s">
        <v>199</v>
      </c>
      <c r="B163" s="0" t="n">
        <v>0.038379</v>
      </c>
      <c r="D163" s="0" t="s">
        <v>199</v>
      </c>
      <c r="E163" s="0" t="n">
        <v>0.375604523923461</v>
      </c>
      <c r="F163" s="0" t="n">
        <v>0.232423051406202</v>
      </c>
      <c r="G163" s="0" t="n">
        <v>0.132231911124825</v>
      </c>
      <c r="J163" s="0" t="s">
        <v>199</v>
      </c>
      <c r="K163" s="0" t="n">
        <v>0.038379</v>
      </c>
      <c r="L163" s="0" t="s">
        <v>199</v>
      </c>
      <c r="M163" s="0" t="n">
        <v>0.132231911124825</v>
      </c>
      <c r="O163" s="0" t="n">
        <f aca="false">M163-K163</f>
        <v>0.093852911124825</v>
      </c>
      <c r="P163" s="0" t="n">
        <f aca="false">ABS(O163)</f>
        <v>0.093852911124825</v>
      </c>
      <c r="Q163" s="0" t="n">
        <f aca="false">O161/P161</f>
        <v>1</v>
      </c>
    </row>
    <row r="164" customFormat="false" ht="12.8" hidden="false" customHeight="false" outlineLevel="0" collapsed="false">
      <c r="A164" s="0" t="s">
        <v>200</v>
      </c>
      <c r="B164" s="0" t="n">
        <v>0.035768</v>
      </c>
      <c r="D164" s="0" t="s">
        <v>200</v>
      </c>
      <c r="E164" s="0" t="n">
        <v>0.2876326483286</v>
      </c>
      <c r="F164" s="0" t="n">
        <v>0.174715017302268</v>
      </c>
      <c r="G164" s="0" t="n">
        <v>0.103608517622754</v>
      </c>
      <c r="J164" s="0" t="s">
        <v>200</v>
      </c>
      <c r="K164" s="0" t="n">
        <v>0.035768</v>
      </c>
      <c r="L164" s="0" t="s">
        <v>200</v>
      </c>
      <c r="M164" s="0" t="n">
        <v>0.103608517622754</v>
      </c>
      <c r="O164" s="0" t="n">
        <f aca="false">M164-K164</f>
        <v>0.067840517622754</v>
      </c>
      <c r="P164" s="0" t="n">
        <f aca="false">ABS(O164)</f>
        <v>0.067840517622754</v>
      </c>
      <c r="Q164" s="0" t="n">
        <f aca="false">O162/P162</f>
        <v>1</v>
      </c>
    </row>
    <row r="165" customFormat="false" ht="12.8" hidden="false" customHeight="false" outlineLevel="0" collapsed="false">
      <c r="A165" s="0" t="s">
        <v>201</v>
      </c>
      <c r="B165" s="0" t="n">
        <v>0.026147</v>
      </c>
      <c r="D165" s="0" t="s">
        <v>201</v>
      </c>
      <c r="E165" s="0" t="n">
        <v>0.247376997719564</v>
      </c>
      <c r="F165" s="0" t="n">
        <v>0.149484673590099</v>
      </c>
      <c r="G165" s="0" t="n">
        <v>0.09022610961353</v>
      </c>
      <c r="J165" s="0" t="s">
        <v>201</v>
      </c>
      <c r="K165" s="0" t="n">
        <v>0.026147</v>
      </c>
      <c r="L165" s="0" t="s">
        <v>201</v>
      </c>
      <c r="M165" s="0" t="n">
        <v>0.09022610961353</v>
      </c>
      <c r="O165" s="0" t="n">
        <f aca="false">M165-K165</f>
        <v>0.06407910961353</v>
      </c>
      <c r="P165" s="0" t="n">
        <f aca="false">ABS(O165)</f>
        <v>0.06407910961353</v>
      </c>
      <c r="Q165" s="0" t="n">
        <f aca="false">O163/P163</f>
        <v>1</v>
      </c>
    </row>
    <row r="166" customFormat="false" ht="12.8" hidden="false" customHeight="false" outlineLevel="0" collapsed="false">
      <c r="A166" s="0" t="s">
        <v>202</v>
      </c>
      <c r="B166" s="0" t="n">
        <v>0.109454</v>
      </c>
      <c r="D166" s="0" t="s">
        <v>202</v>
      </c>
      <c r="E166" s="0" t="n">
        <v>0.312411346953965</v>
      </c>
      <c r="F166" s="0" t="n">
        <v>0.268702815782939</v>
      </c>
      <c r="G166" s="0" t="n">
        <v>0.223578927240401</v>
      </c>
      <c r="J166" s="0" t="s">
        <v>202</v>
      </c>
      <c r="K166" s="0" t="n">
        <v>0.109454</v>
      </c>
      <c r="L166" s="0" t="s">
        <v>202</v>
      </c>
      <c r="M166" s="0" t="n">
        <v>0.223578927240401</v>
      </c>
      <c r="O166" s="0" t="n">
        <f aca="false">M166-K166</f>
        <v>0.114124927240401</v>
      </c>
      <c r="P166" s="0" t="n">
        <f aca="false">ABS(O166)</f>
        <v>0.114124927240401</v>
      </c>
      <c r="Q166" s="0" t="n">
        <f aca="false">O164/P164</f>
        <v>1</v>
      </c>
    </row>
    <row r="167" customFormat="false" ht="12.8" hidden="false" customHeight="false" outlineLevel="0" collapsed="false">
      <c r="A167" s="0" t="s">
        <v>203</v>
      </c>
      <c r="B167" s="0" t="n">
        <v>1.39579</v>
      </c>
      <c r="D167" s="0" t="s">
        <v>203</v>
      </c>
      <c r="E167" s="0" t="n">
        <v>1.64137578898126</v>
      </c>
      <c r="F167" s="0" t="n">
        <v>1.01537913143679</v>
      </c>
      <c r="G167" s="0" t="n">
        <v>0.605141916820844</v>
      </c>
      <c r="J167" s="0" t="s">
        <v>203</v>
      </c>
      <c r="K167" s="0" t="n">
        <v>1.39579</v>
      </c>
      <c r="L167" s="0" t="s">
        <v>203</v>
      </c>
      <c r="M167" s="0" t="n">
        <v>0.605141916820844</v>
      </c>
      <c r="O167" s="0" t="n">
        <f aca="false">M167-K167</f>
        <v>-0.790648083179156</v>
      </c>
      <c r="P167" s="0" t="n">
        <f aca="false">ABS(O167)</f>
        <v>0.790648083179156</v>
      </c>
      <c r="Q167" s="0" t="n">
        <f aca="false">O165/P165</f>
        <v>1</v>
      </c>
    </row>
    <row r="168" customFormat="false" ht="12.8" hidden="false" customHeight="false" outlineLevel="0" collapsed="false">
      <c r="A168" s="0" t="s">
        <v>204</v>
      </c>
      <c r="B168" s="0" t="n">
        <v>0.124491</v>
      </c>
      <c r="D168" s="0" t="s">
        <v>204</v>
      </c>
      <c r="E168" s="0" t="n">
        <v>0.361039510307126</v>
      </c>
      <c r="F168" s="0" t="n">
        <v>0.261707258013162</v>
      </c>
      <c r="G168" s="0" t="n">
        <v>0.171505580071925</v>
      </c>
      <c r="J168" s="0" t="s">
        <v>204</v>
      </c>
      <c r="K168" s="0" t="n">
        <v>0.124491</v>
      </c>
      <c r="L168" s="0" t="s">
        <v>204</v>
      </c>
      <c r="M168" s="0" t="n">
        <v>0.171505580071925</v>
      </c>
      <c r="O168" s="0" t="n">
        <f aca="false">M168-K168</f>
        <v>0.047014580071925</v>
      </c>
      <c r="P168" s="0" t="n">
        <f aca="false">ABS(O168)</f>
        <v>0.047014580071925</v>
      </c>
      <c r="Q168" s="0" t="n">
        <f aca="false">O166/P166</f>
        <v>1</v>
      </c>
    </row>
    <row r="169" customFormat="false" ht="12.8" hidden="false" customHeight="false" outlineLevel="0" collapsed="false">
      <c r="A169" s="0" t="s">
        <v>205</v>
      </c>
      <c r="B169" s="0" t="n">
        <v>0.471956</v>
      </c>
      <c r="D169" s="0" t="s">
        <v>205</v>
      </c>
      <c r="E169" s="0" t="n">
        <v>0.583983413340391</v>
      </c>
      <c r="F169" s="0" t="n">
        <v>0.415877788538602</v>
      </c>
      <c r="G169" s="0" t="n">
        <v>0.283132252314563</v>
      </c>
      <c r="J169" s="0" t="s">
        <v>205</v>
      </c>
      <c r="K169" s="0" t="n">
        <v>0.471956</v>
      </c>
      <c r="L169" s="0" t="s">
        <v>205</v>
      </c>
      <c r="M169" s="0" t="n">
        <v>0.283132252314563</v>
      </c>
      <c r="O169" s="0" t="n">
        <f aca="false">M169-K169</f>
        <v>-0.188823747685437</v>
      </c>
      <c r="P169" s="0" t="n">
        <f aca="false">ABS(O169)</f>
        <v>0.188823747685437</v>
      </c>
      <c r="Q169" s="0" t="n">
        <f aca="false">O167/P167</f>
        <v>-1</v>
      </c>
    </row>
    <row r="170" customFormat="false" ht="12.8" hidden="false" customHeight="false" outlineLevel="0" collapsed="false">
      <c r="A170" s="0" t="s">
        <v>206</v>
      </c>
      <c r="B170" s="0" t="n">
        <v>0.27997</v>
      </c>
      <c r="D170" s="0" t="s">
        <v>206</v>
      </c>
      <c r="E170" s="0" t="n">
        <v>0.462487319922813</v>
      </c>
      <c r="F170" s="0" t="n">
        <v>0.334812610091461</v>
      </c>
      <c r="G170" s="0" t="n">
        <v>0.21982316046081</v>
      </c>
      <c r="J170" s="0" t="s">
        <v>206</v>
      </c>
      <c r="K170" s="0" t="n">
        <v>0.27997</v>
      </c>
      <c r="L170" s="0" t="s">
        <v>206</v>
      </c>
      <c r="M170" s="0" t="n">
        <v>0.21982316046081</v>
      </c>
      <c r="O170" s="0" t="n">
        <f aca="false">M170-K170</f>
        <v>-0.06014683953919</v>
      </c>
      <c r="P170" s="0" t="n">
        <f aca="false">ABS(O170)</f>
        <v>0.06014683953919</v>
      </c>
      <c r="Q170" s="0" t="n">
        <f aca="false">O168/P168</f>
        <v>1</v>
      </c>
    </row>
    <row r="171" customFormat="false" ht="12.8" hidden="false" customHeight="false" outlineLevel="0" collapsed="false">
      <c r="A171" s="0" t="s">
        <v>207</v>
      </c>
      <c r="B171" s="0" t="n">
        <v>0.021169</v>
      </c>
      <c r="D171" s="0" t="s">
        <v>207</v>
      </c>
      <c r="E171" s="0" t="n">
        <v>0.10980098692158</v>
      </c>
      <c r="F171" s="0" t="n">
        <v>0.0804377897946503</v>
      </c>
      <c r="G171" s="0" t="n">
        <v>0.0550488526493854</v>
      </c>
      <c r="J171" s="0" t="s">
        <v>207</v>
      </c>
      <c r="K171" s="0" t="n">
        <v>0.021169</v>
      </c>
      <c r="L171" s="0" t="s">
        <v>207</v>
      </c>
      <c r="M171" s="0" t="n">
        <v>0.0550488526493854</v>
      </c>
      <c r="O171" s="0" t="n">
        <f aca="false">M171-K171</f>
        <v>0.0338798526493854</v>
      </c>
      <c r="P171" s="0" t="n">
        <f aca="false">ABS(O171)</f>
        <v>0.0338798526493854</v>
      </c>
      <c r="Q171" s="0" t="n">
        <f aca="false">O169/P169</f>
        <v>-1</v>
      </c>
    </row>
    <row r="172" customFormat="false" ht="12.8" hidden="false" customHeight="false" outlineLevel="0" collapsed="false">
      <c r="A172" s="0" t="s">
        <v>208</v>
      </c>
      <c r="B172" s="0" t="n">
        <v>0.014256</v>
      </c>
      <c r="D172" s="0" t="s">
        <v>208</v>
      </c>
      <c r="E172" s="0" t="n">
        <v>0.188187801212362</v>
      </c>
      <c r="F172" s="0" t="n">
        <v>0.126311356322368</v>
      </c>
      <c r="G172" s="0" t="n">
        <v>0.0780982870069493</v>
      </c>
      <c r="J172" s="0" t="s">
        <v>208</v>
      </c>
      <c r="K172" s="0" t="n">
        <v>0.014256</v>
      </c>
      <c r="L172" s="0" t="s">
        <v>208</v>
      </c>
      <c r="M172" s="0" t="n">
        <v>0.0780982870069493</v>
      </c>
      <c r="O172" s="0" t="n">
        <f aca="false">M172-K172</f>
        <v>0.0638422870069493</v>
      </c>
      <c r="P172" s="0" t="n">
        <f aca="false">ABS(O172)</f>
        <v>0.0638422870069493</v>
      </c>
      <c r="Q172" s="0" t="n">
        <f aca="false">O170/P170</f>
        <v>-1</v>
      </c>
    </row>
    <row r="173" customFormat="false" ht="12.8" hidden="false" customHeight="false" outlineLevel="0" collapsed="false">
      <c r="A173" s="0" t="s">
        <v>209</v>
      </c>
      <c r="B173" s="0" t="n">
        <v>0.195269</v>
      </c>
      <c r="D173" s="0" t="s">
        <v>209</v>
      </c>
      <c r="E173" s="0" t="n">
        <v>0.620769235358653</v>
      </c>
      <c r="F173" s="0" t="n">
        <v>0.400529749687807</v>
      </c>
      <c r="G173" s="0" t="n">
        <v>0.250594391320071</v>
      </c>
      <c r="J173" s="0" t="s">
        <v>209</v>
      </c>
      <c r="K173" s="0" t="n">
        <v>0.195269</v>
      </c>
      <c r="L173" s="0" t="s">
        <v>209</v>
      </c>
      <c r="M173" s="0" t="n">
        <v>0.250594391320071</v>
      </c>
      <c r="O173" s="0" t="n">
        <f aca="false">M173-K173</f>
        <v>0.055325391320071</v>
      </c>
      <c r="P173" s="0" t="n">
        <f aca="false">ABS(O173)</f>
        <v>0.055325391320071</v>
      </c>
      <c r="Q173" s="0" t="n">
        <f aca="false">O171/P171</f>
        <v>1</v>
      </c>
    </row>
    <row r="174" customFormat="false" ht="12.8" hidden="false" customHeight="false" outlineLevel="0" collapsed="false">
      <c r="A174" s="0" t="s">
        <v>210</v>
      </c>
      <c r="B174" s="0" t="n">
        <v>0.164987</v>
      </c>
      <c r="D174" s="0" t="s">
        <v>210</v>
      </c>
      <c r="E174" s="0" t="n">
        <v>0.383089411330836</v>
      </c>
      <c r="F174" s="0" t="n">
        <v>0.269640088133149</v>
      </c>
      <c r="G174" s="0" t="n">
        <v>0.174426109471404</v>
      </c>
      <c r="J174" s="0" t="s">
        <v>210</v>
      </c>
      <c r="K174" s="0" t="n">
        <v>0.164987</v>
      </c>
      <c r="L174" s="0" t="s">
        <v>210</v>
      </c>
      <c r="M174" s="0" t="n">
        <v>0.174426109471404</v>
      </c>
      <c r="O174" s="0" t="n">
        <f aca="false">M174-K174</f>
        <v>0.00943910947140403</v>
      </c>
      <c r="P174" s="0" t="n">
        <f aca="false">ABS(O174)</f>
        <v>0.00943910947140403</v>
      </c>
      <c r="Q174" s="0" t="n">
        <f aca="false">O172/P172</f>
        <v>1</v>
      </c>
    </row>
    <row r="175" customFormat="false" ht="12.8" hidden="false" customHeight="false" outlineLevel="0" collapsed="false">
      <c r="A175" s="0" t="s">
        <v>211</v>
      </c>
      <c r="B175" s="0" t="n">
        <v>0.078476</v>
      </c>
      <c r="D175" s="0" t="s">
        <v>211</v>
      </c>
      <c r="E175" s="0" t="n">
        <v>0.353015340668598</v>
      </c>
      <c r="F175" s="0" t="n">
        <v>0.225995428286708</v>
      </c>
      <c r="G175" s="0" t="n">
        <v>0.138631569717307</v>
      </c>
      <c r="J175" s="0" t="s">
        <v>211</v>
      </c>
      <c r="K175" s="0" t="n">
        <v>0.078476</v>
      </c>
      <c r="L175" s="0" t="s">
        <v>211</v>
      </c>
      <c r="M175" s="0" t="n">
        <v>0.138631569717307</v>
      </c>
      <c r="O175" s="0" t="n">
        <f aca="false">M175-K175</f>
        <v>0.060155569717307</v>
      </c>
      <c r="P175" s="0" t="n">
        <f aca="false">ABS(O175)</f>
        <v>0.060155569717307</v>
      </c>
      <c r="Q175" s="0" t="n">
        <f aca="false">O173/P173</f>
        <v>1</v>
      </c>
    </row>
    <row r="176" customFormat="false" ht="12.8" hidden="false" customHeight="false" outlineLevel="0" collapsed="false">
      <c r="A176" s="0" t="s">
        <v>212</v>
      </c>
      <c r="B176" s="0" t="n">
        <v>0.151036</v>
      </c>
      <c r="D176" s="0" t="s">
        <v>212</v>
      </c>
      <c r="E176" s="0" t="n">
        <v>1.01410668564897</v>
      </c>
      <c r="F176" s="0" t="n">
        <v>0.600664738662547</v>
      </c>
      <c r="G176" s="0" t="n">
        <v>0.30346777401916</v>
      </c>
      <c r="J176" s="0" t="s">
        <v>212</v>
      </c>
      <c r="K176" s="0" t="n">
        <v>0.151036</v>
      </c>
      <c r="L176" s="0" t="s">
        <v>212</v>
      </c>
      <c r="M176" s="0" t="n">
        <v>0.30346777401916</v>
      </c>
      <c r="O176" s="0" t="n">
        <f aca="false">M176-K176</f>
        <v>0.15243177401916</v>
      </c>
      <c r="P176" s="0" t="n">
        <f aca="false">ABS(O176)</f>
        <v>0.15243177401916</v>
      </c>
      <c r="Q176" s="0" t="n">
        <f aca="false">O174/P174</f>
        <v>1</v>
      </c>
    </row>
    <row r="177" customFormat="false" ht="12.8" hidden="false" customHeight="false" outlineLevel="0" collapsed="false">
      <c r="A177" s="0" t="s">
        <v>213</v>
      </c>
      <c r="B177" s="0" t="n">
        <v>1.326689</v>
      </c>
      <c r="D177" s="0" t="s">
        <v>213</v>
      </c>
      <c r="E177" s="0" t="n">
        <v>1.68780927004058</v>
      </c>
      <c r="F177" s="0" t="n">
        <v>1.41578971085391</v>
      </c>
      <c r="G177" s="0" t="n">
        <v>1.08312574501288</v>
      </c>
      <c r="J177" s="0" t="s">
        <v>213</v>
      </c>
      <c r="K177" s="0" t="n">
        <v>1.326689</v>
      </c>
      <c r="L177" s="0" t="s">
        <v>213</v>
      </c>
      <c r="M177" s="0" t="n">
        <v>1.08312574501288</v>
      </c>
      <c r="O177" s="0" t="n">
        <f aca="false">M177-K177</f>
        <v>-0.24356325498712</v>
      </c>
      <c r="P177" s="0" t="n">
        <f aca="false">ABS(O177)</f>
        <v>0.24356325498712</v>
      </c>
      <c r="Q177" s="0" t="n">
        <f aca="false">O175/P175</f>
        <v>1</v>
      </c>
    </row>
    <row r="178" customFormat="false" ht="12.8" hidden="false" customHeight="false" outlineLevel="0" collapsed="false">
      <c r="A178" s="0" t="s">
        <v>214</v>
      </c>
      <c r="B178" s="0" t="n">
        <v>0.262505</v>
      </c>
      <c r="D178" s="0" t="s">
        <v>214</v>
      </c>
      <c r="E178" s="0" t="n">
        <v>0.879079040016337</v>
      </c>
      <c r="F178" s="0" t="n">
        <v>0.705296303955486</v>
      </c>
      <c r="G178" s="0" t="n">
        <v>0.518589685324273</v>
      </c>
      <c r="J178" s="0" t="s">
        <v>214</v>
      </c>
      <c r="K178" s="0" t="n">
        <v>0.262505</v>
      </c>
      <c r="L178" s="0" t="s">
        <v>214</v>
      </c>
      <c r="M178" s="0" t="n">
        <v>0.518589685324273</v>
      </c>
      <c r="O178" s="0" t="n">
        <f aca="false">M178-K178</f>
        <v>0.256084685324273</v>
      </c>
      <c r="P178" s="0" t="n">
        <f aca="false">ABS(O178)</f>
        <v>0.256084685324273</v>
      </c>
      <c r="Q178" s="0" t="n">
        <f aca="false">O176/P176</f>
        <v>1</v>
      </c>
    </row>
    <row r="179" customFormat="false" ht="12.8" hidden="false" customHeight="false" outlineLevel="0" collapsed="false">
      <c r="A179" s="0" t="s">
        <v>215</v>
      </c>
      <c r="B179" s="0" t="n">
        <v>0.027983</v>
      </c>
      <c r="D179" s="0" t="s">
        <v>215</v>
      </c>
      <c r="E179" s="0" t="n">
        <v>0.175340161279866</v>
      </c>
      <c r="F179" s="0" t="n">
        <v>0.113885921067738</v>
      </c>
      <c r="G179" s="0" t="n">
        <v>0.0694910097636557</v>
      </c>
      <c r="J179" s="0" t="s">
        <v>215</v>
      </c>
      <c r="K179" s="0" t="n">
        <v>0.027983</v>
      </c>
      <c r="L179" s="0" t="s">
        <v>215</v>
      </c>
      <c r="M179" s="0" t="n">
        <v>0.0694910097636557</v>
      </c>
      <c r="O179" s="0" t="n">
        <f aca="false">M179-K179</f>
        <v>0.0415080097636557</v>
      </c>
      <c r="P179" s="0" t="n">
        <f aca="false">ABS(O179)</f>
        <v>0.0415080097636557</v>
      </c>
      <c r="Q179" s="0" t="n">
        <f aca="false">O177/P177</f>
        <v>-1</v>
      </c>
    </row>
    <row r="180" customFormat="false" ht="12.8" hidden="false" customHeight="false" outlineLevel="0" collapsed="false">
      <c r="A180" s="0" t="s">
        <v>216</v>
      </c>
      <c r="B180" s="0" t="n">
        <v>0.76711</v>
      </c>
      <c r="D180" s="0" t="s">
        <v>216</v>
      </c>
      <c r="E180" s="0" t="n">
        <v>1.19869437046746</v>
      </c>
      <c r="F180" s="0" t="n">
        <v>0.873109201538797</v>
      </c>
      <c r="G180" s="0" t="n">
        <v>0.560814093501523</v>
      </c>
      <c r="J180" s="0" t="s">
        <v>216</v>
      </c>
      <c r="K180" s="0" t="n">
        <v>0.76711</v>
      </c>
      <c r="L180" s="0" t="s">
        <v>216</v>
      </c>
      <c r="M180" s="0" t="n">
        <v>0.560814093501523</v>
      </c>
      <c r="O180" s="0" t="n">
        <f aca="false">M180-K180</f>
        <v>-0.206295906498477</v>
      </c>
      <c r="P180" s="0" t="n">
        <f aca="false">ABS(O180)</f>
        <v>0.206295906498477</v>
      </c>
      <c r="Q180" s="0" t="n">
        <f aca="false">O178/P178</f>
        <v>1</v>
      </c>
    </row>
    <row r="181" customFormat="false" ht="12.8" hidden="false" customHeight="false" outlineLevel="0" collapsed="false">
      <c r="A181" s="0" t="s">
        <v>217</v>
      </c>
      <c r="B181" s="0" t="n">
        <v>0.433512</v>
      </c>
      <c r="D181" s="0" t="s">
        <v>217</v>
      </c>
      <c r="E181" s="0" t="n">
        <v>0.841266308065673</v>
      </c>
      <c r="F181" s="0" t="n">
        <v>0.675109107686997</v>
      </c>
      <c r="G181" s="0" t="n">
        <v>0.498478462780834</v>
      </c>
      <c r="J181" s="0" t="s">
        <v>217</v>
      </c>
      <c r="K181" s="0" t="n">
        <v>0.433512</v>
      </c>
      <c r="L181" s="0" t="s">
        <v>217</v>
      </c>
      <c r="M181" s="0" t="n">
        <v>0.498478462780834</v>
      </c>
      <c r="O181" s="0" t="n">
        <f aca="false">M181-K181</f>
        <v>0.0649664627808341</v>
      </c>
      <c r="P181" s="0" t="n">
        <f aca="false">ABS(O181)</f>
        <v>0.0649664627808341</v>
      </c>
      <c r="Q181" s="0" t="n">
        <f aca="false">O179/P179</f>
        <v>1</v>
      </c>
    </row>
    <row r="182" customFormat="false" ht="12.8" hidden="false" customHeight="false" outlineLevel="0" collapsed="false">
      <c r="A182" s="0" t="s">
        <v>218</v>
      </c>
      <c r="B182" s="0" t="n">
        <v>5.297758</v>
      </c>
      <c r="D182" s="0" t="s">
        <v>218</v>
      </c>
      <c r="E182" s="0" t="n">
        <v>4.39652570892033</v>
      </c>
      <c r="F182" s="0" t="n">
        <v>3.72458732375167</v>
      </c>
      <c r="G182" s="0" t="n">
        <v>2.88464564589291</v>
      </c>
      <c r="J182" s="0" t="s">
        <v>218</v>
      </c>
      <c r="K182" s="0" t="n">
        <v>5.297758</v>
      </c>
      <c r="L182" s="0" t="s">
        <v>218</v>
      </c>
      <c r="M182" s="0" t="n">
        <v>2.88464564589291</v>
      </c>
      <c r="O182" s="0" t="n">
        <f aca="false">M182-K182</f>
        <v>-2.41311235410709</v>
      </c>
      <c r="P182" s="0" t="n">
        <f aca="false">ABS(O182)</f>
        <v>2.41311235410709</v>
      </c>
      <c r="Q182" s="0" t="n">
        <f aca="false">O180/P180</f>
        <v>-1</v>
      </c>
    </row>
    <row r="183" customFormat="false" ht="12.8" hidden="false" customHeight="false" outlineLevel="0" collapsed="false">
      <c r="A183" s="0" t="s">
        <v>219</v>
      </c>
      <c r="B183" s="0" t="n">
        <v>0.03262</v>
      </c>
      <c r="D183" s="0" t="s">
        <v>219</v>
      </c>
      <c r="E183" s="0" t="n">
        <v>0.184777867099286</v>
      </c>
      <c r="F183" s="0" t="n">
        <v>0.125349837170586</v>
      </c>
      <c r="G183" s="0" t="n">
        <v>0.0807847772605318</v>
      </c>
      <c r="J183" s="0" t="s">
        <v>219</v>
      </c>
      <c r="K183" s="0" t="n">
        <v>0.03262</v>
      </c>
      <c r="L183" s="0" t="s">
        <v>219</v>
      </c>
      <c r="M183" s="0" t="n">
        <v>0.0807847772605318</v>
      </c>
      <c r="O183" s="0" t="n">
        <f aca="false">M183-K183</f>
        <v>0.0481647772605318</v>
      </c>
      <c r="P183" s="0" t="n">
        <f aca="false">ABS(O183)</f>
        <v>0.0481647772605318</v>
      </c>
      <c r="Q183" s="0" t="n">
        <f aca="false">O181/P181</f>
        <v>1</v>
      </c>
    </row>
    <row r="184" customFormat="false" ht="12.8" hidden="false" customHeight="false" outlineLevel="0" collapsed="false">
      <c r="A184" s="0" t="s">
        <v>220</v>
      </c>
      <c r="B184" s="0" t="n">
        <v>0.117292</v>
      </c>
      <c r="D184" s="0" t="s">
        <v>220</v>
      </c>
      <c r="E184" s="0" t="n">
        <v>0.29919335856577</v>
      </c>
      <c r="F184" s="0" t="n">
        <v>0.221891321103041</v>
      </c>
      <c r="G184" s="0" t="n">
        <v>0.146855820549293</v>
      </c>
      <c r="J184" s="0" t="s">
        <v>220</v>
      </c>
      <c r="K184" s="0" t="n">
        <v>0.117292</v>
      </c>
      <c r="L184" s="0" t="s">
        <v>220</v>
      </c>
      <c r="M184" s="0" t="n">
        <v>0.146855820549293</v>
      </c>
      <c r="O184" s="0" t="n">
        <f aca="false">M184-K184</f>
        <v>0.029563820549293</v>
      </c>
      <c r="P184" s="0" t="n">
        <f aca="false">ABS(O184)</f>
        <v>0.029563820549293</v>
      </c>
      <c r="Q184" s="0" t="n">
        <f aca="false">O182/P182</f>
        <v>-1</v>
      </c>
    </row>
    <row r="185" customFormat="false" ht="12.8" hidden="false" customHeight="false" outlineLevel="0" collapsed="false">
      <c r="A185" s="0" t="s">
        <v>221</v>
      </c>
      <c r="B185" s="0" t="n">
        <v>0.031807</v>
      </c>
      <c r="D185" s="0" t="s">
        <v>221</v>
      </c>
      <c r="E185" s="0" t="n">
        <v>0.185052330493616</v>
      </c>
      <c r="F185" s="0" t="n">
        <v>0.1247040046645</v>
      </c>
      <c r="G185" s="0" t="n">
        <v>0.0793984408216715</v>
      </c>
      <c r="J185" s="0" t="s">
        <v>221</v>
      </c>
      <c r="K185" s="0" t="n">
        <v>0.031807</v>
      </c>
      <c r="L185" s="0" t="s">
        <v>221</v>
      </c>
      <c r="M185" s="0" t="n">
        <v>0.0793984408216715</v>
      </c>
      <c r="O185" s="0" t="n">
        <f aca="false">M185-K185</f>
        <v>0.0475914408216715</v>
      </c>
      <c r="P185" s="0" t="n">
        <f aca="false">ABS(O185)</f>
        <v>0.0475914408216715</v>
      </c>
      <c r="Q185" s="0" t="n">
        <f aca="false">O183/P183</f>
        <v>1</v>
      </c>
    </row>
    <row r="186" customFormat="false" ht="12.8" hidden="false" customHeight="false" outlineLevel="0" collapsed="false">
      <c r="A186" s="0" t="s">
        <v>222</v>
      </c>
      <c r="B186" s="0" t="n">
        <v>0.031927</v>
      </c>
      <c r="D186" s="0" t="s">
        <v>222</v>
      </c>
      <c r="E186" s="0" t="n">
        <v>0.15311266324353</v>
      </c>
      <c r="F186" s="0" t="n">
        <v>0.10512643942035</v>
      </c>
      <c r="G186" s="0" t="n">
        <v>0.0702253398202688</v>
      </c>
      <c r="J186" s="0" t="s">
        <v>222</v>
      </c>
      <c r="K186" s="0" t="n">
        <v>0.031927</v>
      </c>
      <c r="L186" s="0" t="s">
        <v>222</v>
      </c>
      <c r="M186" s="0" t="n">
        <v>0.0702253398202688</v>
      </c>
      <c r="O186" s="0" t="n">
        <f aca="false">M186-K186</f>
        <v>0.0382983398202688</v>
      </c>
      <c r="P186" s="0" t="n">
        <f aca="false">ABS(O186)</f>
        <v>0.0382983398202688</v>
      </c>
      <c r="Q186" s="0" t="n">
        <f aca="false">O184/P184</f>
        <v>1</v>
      </c>
    </row>
    <row r="187" customFormat="false" ht="12.8" hidden="false" customHeight="false" outlineLevel="0" collapsed="false">
      <c r="A187" s="0" t="s">
        <v>223</v>
      </c>
      <c r="B187" s="0" t="n">
        <v>0.022469</v>
      </c>
      <c r="D187" s="0" t="s">
        <v>223</v>
      </c>
      <c r="E187" s="0" t="n">
        <v>0.216148666386689</v>
      </c>
      <c r="F187" s="0" t="n">
        <v>0.128485665935639</v>
      </c>
      <c r="G187" s="0" t="n">
        <v>0.0777121687024341</v>
      </c>
      <c r="J187" s="0" t="s">
        <v>223</v>
      </c>
      <c r="K187" s="0" t="n">
        <v>0.022469</v>
      </c>
      <c r="L187" s="0" t="s">
        <v>223</v>
      </c>
      <c r="M187" s="0" t="n">
        <v>0.0777121687024341</v>
      </c>
      <c r="O187" s="0" t="n">
        <f aca="false">M187-K187</f>
        <v>0.0552431687024341</v>
      </c>
      <c r="P187" s="0" t="n">
        <f aca="false">ABS(O187)</f>
        <v>0.0552431687024341</v>
      </c>
      <c r="Q187" s="0" t="n">
        <f aca="false">O185/P185</f>
        <v>1</v>
      </c>
    </row>
    <row r="188" customFormat="false" ht="12.8" hidden="false" customHeight="false" outlineLevel="0" collapsed="false">
      <c r="A188" s="0" t="s">
        <v>224</v>
      </c>
      <c r="B188" s="0" t="n">
        <v>0.009456</v>
      </c>
      <c r="D188" s="0" t="s">
        <v>224</v>
      </c>
      <c r="E188" s="0" t="n">
        <v>0.125215875954582</v>
      </c>
      <c r="F188" s="0" t="n">
        <v>0.078532532431688</v>
      </c>
      <c r="G188" s="0" t="n">
        <v>0.0464817691527731</v>
      </c>
      <c r="J188" s="0" t="s">
        <v>224</v>
      </c>
      <c r="K188" s="0" t="n">
        <v>0.009456</v>
      </c>
      <c r="L188" s="0" t="s">
        <v>224</v>
      </c>
      <c r="M188" s="0" t="n">
        <v>0.0464817691527731</v>
      </c>
      <c r="O188" s="0" t="n">
        <f aca="false">M188-K188</f>
        <v>0.0370257691527731</v>
      </c>
      <c r="P188" s="0" t="n">
        <f aca="false">ABS(O188)</f>
        <v>0.0370257691527731</v>
      </c>
      <c r="Q188" s="0" t="n">
        <f aca="false">O186/P186</f>
        <v>1</v>
      </c>
    </row>
    <row r="189" customFormat="false" ht="12.8" hidden="false" customHeight="false" outlineLevel="0" collapsed="false">
      <c r="A189" s="0" t="s">
        <v>225</v>
      </c>
      <c r="B189" s="0" t="n">
        <v>0.054262</v>
      </c>
      <c r="D189" s="0" t="s">
        <v>225</v>
      </c>
      <c r="E189" s="0" t="n">
        <v>0.571676621175037</v>
      </c>
      <c r="F189" s="0" t="n">
        <v>0.349469905103475</v>
      </c>
      <c r="G189" s="0" t="n">
        <v>0.17763105073047</v>
      </c>
      <c r="J189" s="0" t="s">
        <v>225</v>
      </c>
      <c r="K189" s="0" t="n">
        <v>0.054262</v>
      </c>
      <c r="L189" s="0" t="s">
        <v>225</v>
      </c>
      <c r="M189" s="0" t="n">
        <v>0.17763105073047</v>
      </c>
      <c r="O189" s="0" t="n">
        <f aca="false">M189-K189</f>
        <v>0.12336905073047</v>
      </c>
      <c r="P189" s="0" t="n">
        <f aca="false">ABS(O189)</f>
        <v>0.12336905073047</v>
      </c>
      <c r="Q189" s="0" t="n">
        <f aca="false">O187/P187</f>
        <v>1</v>
      </c>
    </row>
    <row r="190" customFormat="false" ht="12.8" hidden="false" customHeight="false" outlineLevel="0" collapsed="false">
      <c r="A190" s="0" t="s">
        <v>226</v>
      </c>
      <c r="B190" s="0" t="n">
        <v>0.061489</v>
      </c>
      <c r="D190" s="0" t="s">
        <v>226</v>
      </c>
      <c r="E190" s="0" t="n">
        <v>0.541348578263033</v>
      </c>
      <c r="F190" s="0" t="n">
        <v>0.321384895164833</v>
      </c>
      <c r="G190" s="0" t="n">
        <v>0.170701755125965</v>
      </c>
      <c r="J190" s="0" t="s">
        <v>226</v>
      </c>
      <c r="K190" s="0" t="n">
        <v>0.061489</v>
      </c>
      <c r="L190" s="0" t="s">
        <v>226</v>
      </c>
      <c r="M190" s="0" t="n">
        <v>0.170701755125965</v>
      </c>
      <c r="O190" s="0" t="n">
        <f aca="false">M190-K190</f>
        <v>0.109212755125965</v>
      </c>
      <c r="P190" s="0" t="n">
        <f aca="false">ABS(O190)</f>
        <v>0.109212755125965</v>
      </c>
      <c r="Q190" s="0" t="n">
        <f aca="false">O188/P188</f>
        <v>1</v>
      </c>
    </row>
    <row r="191" customFormat="false" ht="12.8" hidden="false" customHeight="false" outlineLevel="0" collapsed="false">
      <c r="A191" s="0" t="s">
        <v>227</v>
      </c>
      <c r="B191" s="0" t="n">
        <v>0.267209</v>
      </c>
      <c r="D191" s="0" t="s">
        <v>227</v>
      </c>
      <c r="E191" s="0" t="n">
        <v>0.371572637425662</v>
      </c>
      <c r="F191" s="0" t="n">
        <v>0.276935052317673</v>
      </c>
      <c r="G191" s="0" t="n">
        <v>0.192549408884674</v>
      </c>
      <c r="J191" s="0" t="s">
        <v>227</v>
      </c>
      <c r="K191" s="0" t="n">
        <v>0.267209</v>
      </c>
      <c r="L191" s="0" t="s">
        <v>227</v>
      </c>
      <c r="M191" s="0" t="n">
        <v>0.192549408884674</v>
      </c>
      <c r="O191" s="0" t="n">
        <f aca="false">M191-K191</f>
        <v>-0.074659591115326</v>
      </c>
      <c r="P191" s="0" t="n">
        <f aca="false">ABS(O191)</f>
        <v>0.074659591115326</v>
      </c>
      <c r="Q191" s="0" t="n">
        <f aca="false">O189/P189</f>
        <v>1</v>
      </c>
    </row>
    <row r="192" customFormat="false" ht="12.8" hidden="false" customHeight="false" outlineLevel="0" collapsed="false">
      <c r="A192" s="0" t="s">
        <v>228</v>
      </c>
      <c r="B192" s="0" t="n">
        <v>0.087415</v>
      </c>
      <c r="D192" s="0" t="s">
        <v>228</v>
      </c>
      <c r="E192" s="0" t="n">
        <v>0.323603884864935</v>
      </c>
      <c r="F192" s="0" t="n">
        <v>0.221004674883836</v>
      </c>
      <c r="G192" s="0" t="n">
        <v>0.137246513256592</v>
      </c>
      <c r="J192" s="0" t="s">
        <v>228</v>
      </c>
      <c r="K192" s="0" t="n">
        <v>0.087415</v>
      </c>
      <c r="L192" s="0" t="s">
        <v>228</v>
      </c>
      <c r="M192" s="0" t="n">
        <v>0.137246513256592</v>
      </c>
      <c r="O192" s="0" t="n">
        <f aca="false">M192-K192</f>
        <v>0.049831513256592</v>
      </c>
      <c r="P192" s="0" t="n">
        <f aca="false">ABS(O192)</f>
        <v>0.049831513256592</v>
      </c>
      <c r="Q192" s="0" t="n">
        <f aca="false">O190/P190</f>
        <v>1</v>
      </c>
    </row>
    <row r="193" customFormat="false" ht="12.8" hidden="false" customHeight="false" outlineLevel="0" collapsed="false">
      <c r="A193" s="0" t="s">
        <v>229</v>
      </c>
      <c r="B193" s="0" t="n">
        <v>0.054284</v>
      </c>
      <c r="D193" s="0" t="s">
        <v>229</v>
      </c>
      <c r="E193" s="0" t="n">
        <v>0.252572921070535</v>
      </c>
      <c r="F193" s="0" t="n">
        <v>0.192995323028991</v>
      </c>
      <c r="G193" s="0" t="n">
        <v>0.133088020697522</v>
      </c>
      <c r="J193" s="0" t="s">
        <v>229</v>
      </c>
      <c r="K193" s="0" t="n">
        <v>0.054284</v>
      </c>
      <c r="L193" s="0" t="s">
        <v>229</v>
      </c>
      <c r="M193" s="0" t="n">
        <v>0.133088020697522</v>
      </c>
      <c r="O193" s="0" t="n">
        <f aca="false">M193-K193</f>
        <v>0.078804020697522</v>
      </c>
      <c r="P193" s="0" t="n">
        <f aca="false">ABS(O193)</f>
        <v>0.078804020697522</v>
      </c>
      <c r="Q193" s="0" t="n">
        <f aca="false">O191/P191</f>
        <v>-1</v>
      </c>
    </row>
    <row r="194" customFormat="false" ht="12.8" hidden="false" customHeight="false" outlineLevel="0" collapsed="false">
      <c r="A194" s="0" t="s">
        <v>230</v>
      </c>
      <c r="B194" s="0" t="n">
        <v>0.012167</v>
      </c>
      <c r="D194" s="0" t="s">
        <v>230</v>
      </c>
      <c r="E194" s="0" t="n">
        <v>0.218764027679259</v>
      </c>
      <c r="F194" s="0" t="n">
        <v>0.118957132829448</v>
      </c>
      <c r="G194" s="0" t="n">
        <v>0.0627252347250211</v>
      </c>
      <c r="J194" s="0" t="s">
        <v>230</v>
      </c>
      <c r="K194" s="0" t="n">
        <v>0.012167</v>
      </c>
      <c r="L194" s="0" t="s">
        <v>230</v>
      </c>
      <c r="M194" s="0" t="n">
        <v>0.0627252347250211</v>
      </c>
      <c r="O194" s="0" t="n">
        <f aca="false">M194-K194</f>
        <v>0.0505582347250211</v>
      </c>
      <c r="P194" s="0" t="n">
        <f aca="false">ABS(O194)</f>
        <v>0.0505582347250211</v>
      </c>
      <c r="Q194" s="0" t="n">
        <f aca="false">O192/P192</f>
        <v>1</v>
      </c>
    </row>
    <row r="195" customFormat="false" ht="12.8" hidden="false" customHeight="false" outlineLevel="0" collapsed="false">
      <c r="A195" s="0" t="s">
        <v>231</v>
      </c>
      <c r="B195" s="0" t="n">
        <v>0.032626</v>
      </c>
      <c r="D195" s="0" t="s">
        <v>231</v>
      </c>
      <c r="E195" s="0" t="n">
        <v>0.197887533619157</v>
      </c>
      <c r="F195" s="0" t="n">
        <v>0.12821537721918</v>
      </c>
      <c r="G195" s="0" t="n">
        <v>0.0790509239841828</v>
      </c>
      <c r="J195" s="0" t="s">
        <v>231</v>
      </c>
      <c r="K195" s="0" t="n">
        <v>0.032626</v>
      </c>
      <c r="L195" s="0" t="s">
        <v>231</v>
      </c>
      <c r="M195" s="0" t="n">
        <v>0.0790509239841828</v>
      </c>
      <c r="O195" s="0" t="n">
        <f aca="false">M195-K195</f>
        <v>0.0464249239841828</v>
      </c>
      <c r="P195" s="0" t="n">
        <f aca="false">ABS(O195)</f>
        <v>0.0464249239841828</v>
      </c>
      <c r="Q195" s="0" t="n">
        <f aca="false">O193/P193</f>
        <v>1</v>
      </c>
    </row>
    <row r="196" customFormat="false" ht="12.8" hidden="false" customHeight="false" outlineLevel="0" collapsed="false">
      <c r="A196" s="0" t="s">
        <v>232</v>
      </c>
      <c r="B196" s="0" t="n">
        <v>0.393504</v>
      </c>
      <c r="D196" s="0" t="s">
        <v>232</v>
      </c>
      <c r="E196" s="0" t="n">
        <v>0.932828006878282</v>
      </c>
      <c r="F196" s="0" t="n">
        <v>0.628260625681216</v>
      </c>
      <c r="G196" s="0" t="n">
        <v>0.358351403454809</v>
      </c>
      <c r="J196" s="0" t="s">
        <v>232</v>
      </c>
      <c r="K196" s="0" t="n">
        <v>0.393504</v>
      </c>
      <c r="L196" s="0" t="s">
        <v>232</v>
      </c>
      <c r="M196" s="0" t="n">
        <v>0.358351403454809</v>
      </c>
      <c r="O196" s="0" t="n">
        <f aca="false">M196-K196</f>
        <v>-0.0351525965451909</v>
      </c>
      <c r="P196" s="0" t="n">
        <f aca="false">ABS(O196)</f>
        <v>0.0351525965451909</v>
      </c>
      <c r="Q196" s="0" t="n">
        <f aca="false">O194/P194</f>
        <v>1</v>
      </c>
    </row>
    <row r="197" customFormat="false" ht="12.8" hidden="false" customHeight="false" outlineLevel="0" collapsed="false">
      <c r="A197" s="0" t="s">
        <v>233</v>
      </c>
      <c r="B197" s="0" t="n">
        <v>0.520822</v>
      </c>
      <c r="D197" s="0" t="s">
        <v>233</v>
      </c>
      <c r="E197" s="0" t="n">
        <v>0.633113207686215</v>
      </c>
      <c r="F197" s="0" t="n">
        <v>0.499788367934609</v>
      </c>
      <c r="G197" s="0" t="n">
        <v>0.361434034911011</v>
      </c>
      <c r="J197" s="0" t="s">
        <v>233</v>
      </c>
      <c r="K197" s="0" t="n">
        <v>0.520822</v>
      </c>
      <c r="L197" s="0" t="s">
        <v>233</v>
      </c>
      <c r="M197" s="0" t="n">
        <v>0.361434034911011</v>
      </c>
      <c r="O197" s="0" t="n">
        <f aca="false">M197-K197</f>
        <v>-0.159387965088989</v>
      </c>
      <c r="P197" s="0" t="n">
        <f aca="false">ABS(O197)</f>
        <v>0.159387965088989</v>
      </c>
      <c r="Q197" s="0" t="n">
        <f aca="false">O195/P195</f>
        <v>1</v>
      </c>
    </row>
    <row r="198" customFormat="false" ht="12.8" hidden="false" customHeight="false" outlineLevel="0" collapsed="false">
      <c r="A198" s="0" t="s">
        <v>234</v>
      </c>
      <c r="B198" s="0" t="n">
        <v>0.012516</v>
      </c>
      <c r="D198" s="0" t="s">
        <v>234</v>
      </c>
      <c r="E198" s="0" t="n">
        <v>0.203896230045889</v>
      </c>
      <c r="F198" s="0" t="n">
        <v>0.119612637132104</v>
      </c>
      <c r="G198" s="0" t="n">
        <v>0.0637760371229216</v>
      </c>
      <c r="J198" s="0" t="s">
        <v>234</v>
      </c>
      <c r="K198" s="0" t="n">
        <v>0.012516</v>
      </c>
      <c r="L198" s="0" t="s">
        <v>234</v>
      </c>
      <c r="M198" s="0" t="n">
        <v>0.0637760371229216</v>
      </c>
      <c r="O198" s="0" t="n">
        <f aca="false">M198-K198</f>
        <v>0.0512600371229216</v>
      </c>
      <c r="P198" s="0" t="n">
        <f aca="false">ABS(O198)</f>
        <v>0.0512600371229216</v>
      </c>
      <c r="Q198" s="0" t="n">
        <f aca="false">O196/P196</f>
        <v>-1</v>
      </c>
    </row>
    <row r="199" customFormat="false" ht="12.8" hidden="false" customHeight="false" outlineLevel="0" collapsed="false">
      <c r="A199" s="0" t="s">
        <v>235</v>
      </c>
      <c r="B199" s="0" t="n">
        <v>0.327736</v>
      </c>
      <c r="D199" s="0" t="s">
        <v>235</v>
      </c>
      <c r="E199" s="0" t="n">
        <v>0.409156224224971</v>
      </c>
      <c r="F199" s="0" t="n">
        <v>0.300326152491303</v>
      </c>
      <c r="G199" s="0" t="n">
        <v>0.203658000776573</v>
      </c>
      <c r="J199" s="0" t="s">
        <v>235</v>
      </c>
      <c r="K199" s="0" t="n">
        <v>0.327736</v>
      </c>
      <c r="L199" s="0" t="s">
        <v>235</v>
      </c>
      <c r="M199" s="0" t="n">
        <v>0.203658000776573</v>
      </c>
      <c r="O199" s="0" t="n">
        <f aca="false">M199-K199</f>
        <v>-0.124077999223427</v>
      </c>
      <c r="P199" s="0" t="n">
        <f aca="false">ABS(O199)</f>
        <v>0.124077999223427</v>
      </c>
      <c r="Q199" s="0" t="n">
        <f aca="false">O197/P197</f>
        <v>-1</v>
      </c>
    </row>
    <row r="200" customFormat="false" ht="12.8" hidden="false" customHeight="false" outlineLevel="0" collapsed="false">
      <c r="A200" s="0" t="s">
        <v>236</v>
      </c>
      <c r="B200" s="0" t="n">
        <v>0.038383</v>
      </c>
      <c r="D200" s="0" t="s">
        <v>236</v>
      </c>
      <c r="E200" s="0" t="n">
        <v>0.22061358566663</v>
      </c>
      <c r="F200" s="0" t="n">
        <v>0.143775589926572</v>
      </c>
      <c r="G200" s="0" t="n">
        <v>0.0901832629719721</v>
      </c>
      <c r="J200" s="0" t="s">
        <v>236</v>
      </c>
      <c r="K200" s="0" t="n">
        <v>0.038383</v>
      </c>
      <c r="L200" s="0" t="s">
        <v>236</v>
      </c>
      <c r="M200" s="0" t="n">
        <v>0.0901832629719721</v>
      </c>
      <c r="O200" s="0" t="n">
        <f aca="false">M200-K200</f>
        <v>0.0518002629719721</v>
      </c>
      <c r="P200" s="0" t="n">
        <f aca="false">ABS(O200)</f>
        <v>0.0518002629719721</v>
      </c>
      <c r="Q200" s="0" t="n">
        <f aca="false">O198/P198</f>
        <v>1</v>
      </c>
    </row>
    <row r="201" customFormat="false" ht="12.8" hidden="false" customHeight="false" outlineLevel="0" collapsed="false">
      <c r="A201" s="0" t="s">
        <v>237</v>
      </c>
      <c r="B201" s="0" t="n">
        <v>0.048866</v>
      </c>
      <c r="D201" s="0" t="s">
        <v>237</v>
      </c>
      <c r="E201" s="0" t="n">
        <v>0.297620106872216</v>
      </c>
      <c r="F201" s="0" t="n">
        <v>0.193686199367253</v>
      </c>
      <c r="G201" s="0" t="n">
        <v>0.119080634203415</v>
      </c>
      <c r="J201" s="0" t="s">
        <v>237</v>
      </c>
      <c r="K201" s="0" t="n">
        <v>0.048866</v>
      </c>
      <c r="L201" s="0" t="s">
        <v>237</v>
      </c>
      <c r="M201" s="0" t="n">
        <v>0.119080634203415</v>
      </c>
      <c r="O201" s="0" t="n">
        <f aca="false">M201-K201</f>
        <v>0.070214634203415</v>
      </c>
      <c r="P201" s="0" t="n">
        <f aca="false">ABS(O201)</f>
        <v>0.070214634203415</v>
      </c>
      <c r="Q201" s="0" t="n">
        <f aca="false">O199/P199</f>
        <v>-1</v>
      </c>
    </row>
    <row r="202" customFormat="false" ht="12.8" hidden="false" customHeight="false" outlineLevel="0" collapsed="false">
      <c r="A202" s="0" t="s">
        <v>238</v>
      </c>
      <c r="B202" s="0" t="n">
        <v>0.043504</v>
      </c>
      <c r="D202" s="0" t="s">
        <v>238</v>
      </c>
      <c r="E202" s="0" t="n">
        <v>0.261637618220355</v>
      </c>
      <c r="F202" s="0" t="n">
        <v>0.180329494550509</v>
      </c>
      <c r="G202" s="0" t="n">
        <v>0.113547307058004</v>
      </c>
      <c r="J202" s="0" t="s">
        <v>238</v>
      </c>
      <c r="K202" s="0" t="n">
        <v>0.043504</v>
      </c>
      <c r="L202" s="0" t="s">
        <v>238</v>
      </c>
      <c r="M202" s="0" t="n">
        <v>0.113547307058004</v>
      </c>
      <c r="O202" s="0" t="n">
        <f aca="false">M202-K202</f>
        <v>0.070043307058004</v>
      </c>
      <c r="P202" s="0" t="n">
        <f aca="false">ABS(O202)</f>
        <v>0.070043307058004</v>
      </c>
      <c r="Q202" s="0" t="n">
        <f aca="false">O200/P200</f>
        <v>1</v>
      </c>
    </row>
    <row r="203" customFormat="false" ht="12.8" hidden="false" customHeight="false" outlineLevel="0" collapsed="false">
      <c r="A203" s="0" t="s">
        <v>239</v>
      </c>
      <c r="B203" s="0" t="n">
        <v>1.018069</v>
      </c>
      <c r="D203" s="0" t="s">
        <v>239</v>
      </c>
      <c r="E203" s="0" t="n">
        <v>0.645769689783584</v>
      </c>
      <c r="F203" s="0" t="n">
        <v>0.490049133028271</v>
      </c>
      <c r="G203" s="0" t="n">
        <v>0.34803565153711</v>
      </c>
      <c r="J203" s="0" t="s">
        <v>239</v>
      </c>
      <c r="K203" s="0" t="n">
        <v>1.018069</v>
      </c>
      <c r="L203" s="0" t="s">
        <v>239</v>
      </c>
      <c r="M203" s="0" t="n">
        <v>0.34803565153711</v>
      </c>
      <c r="O203" s="0" t="n">
        <f aca="false">M203-K203</f>
        <v>-0.67003334846289</v>
      </c>
      <c r="P203" s="0" t="n">
        <f aca="false">ABS(O203)</f>
        <v>0.67003334846289</v>
      </c>
      <c r="Q203" s="0" t="n">
        <f aca="false">O201/P201</f>
        <v>1</v>
      </c>
    </row>
    <row r="204" customFormat="false" ht="12.8" hidden="false" customHeight="false" outlineLevel="0" collapsed="false">
      <c r="A204" s="0" t="s">
        <v>240</v>
      </c>
      <c r="B204" s="0" t="n">
        <v>0.074673</v>
      </c>
      <c r="D204" s="0" t="s">
        <v>240</v>
      </c>
      <c r="E204" s="0" t="n">
        <v>0.210956212055753</v>
      </c>
      <c r="F204" s="0" t="n">
        <v>0.163766903043781</v>
      </c>
      <c r="G204" s="0" t="n">
        <v>0.121038515260962</v>
      </c>
      <c r="J204" s="0" t="s">
        <v>240</v>
      </c>
      <c r="K204" s="0" t="n">
        <v>0.074673</v>
      </c>
      <c r="L204" s="0" t="s">
        <v>240</v>
      </c>
      <c r="M204" s="0" t="n">
        <v>0.121038515260962</v>
      </c>
      <c r="O204" s="0" t="n">
        <f aca="false">M204-K204</f>
        <v>0.046365515260962</v>
      </c>
      <c r="P204" s="0" t="n">
        <f aca="false">ABS(O204)</f>
        <v>0.046365515260962</v>
      </c>
      <c r="Q204" s="0" t="n">
        <f aca="false">O202/P202</f>
        <v>1</v>
      </c>
    </row>
    <row r="205" customFormat="false" ht="12.8" hidden="false" customHeight="false" outlineLevel="0" collapsed="false">
      <c r="A205" s="0" t="s">
        <v>241</v>
      </c>
      <c r="B205" s="0" t="n">
        <v>0.182205</v>
      </c>
      <c r="D205" s="0" t="s">
        <v>241</v>
      </c>
      <c r="E205" s="0" t="n">
        <v>0.377253877132964</v>
      </c>
      <c r="F205" s="0" t="n">
        <v>0.266572953393765</v>
      </c>
      <c r="G205" s="0" t="n">
        <v>0.178760072401787</v>
      </c>
      <c r="J205" s="0" t="s">
        <v>241</v>
      </c>
      <c r="K205" s="0" t="n">
        <v>0.182205</v>
      </c>
      <c r="L205" s="0" t="s">
        <v>241</v>
      </c>
      <c r="M205" s="0" t="n">
        <v>0.178760072401787</v>
      </c>
      <c r="O205" s="0" t="n">
        <f aca="false">M205-K205</f>
        <v>-0.00344492759821297</v>
      </c>
      <c r="P205" s="0" t="n">
        <f aca="false">ABS(O205)</f>
        <v>0.00344492759821297</v>
      </c>
      <c r="Q205" s="0" t="n">
        <f aca="false">O203/P203</f>
        <v>-1</v>
      </c>
    </row>
    <row r="206" customFormat="false" ht="12.8" hidden="false" customHeight="false" outlineLevel="0" collapsed="false">
      <c r="A206" s="0" t="s">
        <v>242</v>
      </c>
      <c r="B206" s="0" t="n">
        <v>0.096574</v>
      </c>
      <c r="D206" s="0" t="s">
        <v>242</v>
      </c>
      <c r="E206" s="0" t="n">
        <v>0.50403353312562</v>
      </c>
      <c r="F206" s="0" t="n">
        <v>0.329246497053203</v>
      </c>
      <c r="G206" s="0" t="n">
        <v>0.195037679006959</v>
      </c>
      <c r="J206" s="0" t="s">
        <v>242</v>
      </c>
      <c r="K206" s="0" t="n">
        <v>0.096574</v>
      </c>
      <c r="L206" s="0" t="s">
        <v>242</v>
      </c>
      <c r="M206" s="0" t="n">
        <v>0.195037679006959</v>
      </c>
      <c r="O206" s="0" t="n">
        <f aca="false">M206-K206</f>
        <v>0.098463679006959</v>
      </c>
      <c r="P206" s="0" t="n">
        <f aca="false">ABS(O206)</f>
        <v>0.098463679006959</v>
      </c>
      <c r="Q206" s="0" t="n">
        <f aca="false">O204/P204</f>
        <v>1</v>
      </c>
    </row>
    <row r="207" customFormat="false" ht="12.8" hidden="false" customHeight="false" outlineLevel="0" collapsed="false">
      <c r="A207" s="0" t="s">
        <v>243</v>
      </c>
      <c r="B207" s="0" t="n">
        <v>0.004534</v>
      </c>
      <c r="D207" s="0" t="s">
        <v>243</v>
      </c>
      <c r="E207" s="0" t="n">
        <v>0.0825470441648784</v>
      </c>
      <c r="F207" s="0" t="n">
        <v>0.0529243289978568</v>
      </c>
      <c r="G207" s="0" t="n">
        <v>0.0339180271348978</v>
      </c>
      <c r="J207" s="0" t="s">
        <v>243</v>
      </c>
      <c r="K207" s="0" t="n">
        <v>0.004534</v>
      </c>
      <c r="L207" s="0" t="s">
        <v>243</v>
      </c>
      <c r="M207" s="0" t="n">
        <v>0.0339180271348978</v>
      </c>
      <c r="O207" s="0" t="n">
        <f aca="false">M207-K207</f>
        <v>0.0293840271348978</v>
      </c>
      <c r="P207" s="0" t="n">
        <f aca="false">ABS(O207)</f>
        <v>0.0293840271348978</v>
      </c>
      <c r="Q207" s="0" t="n">
        <f aca="false">O205/P205</f>
        <v>-1</v>
      </c>
    </row>
    <row r="208" customFormat="false" ht="12.8" hidden="false" customHeight="false" outlineLevel="0" collapsed="false">
      <c r="A208" s="0" t="s">
        <v>244</v>
      </c>
      <c r="B208" s="0" t="n">
        <v>0.082783</v>
      </c>
      <c r="D208" s="0" t="s">
        <v>244</v>
      </c>
      <c r="E208" s="0" t="n">
        <v>0.207373562562418</v>
      </c>
      <c r="F208" s="0" t="n">
        <v>0.156538310231873</v>
      </c>
      <c r="G208" s="0" t="n">
        <v>0.112173500684661</v>
      </c>
      <c r="J208" s="0" t="s">
        <v>244</v>
      </c>
      <c r="K208" s="0" t="n">
        <v>0.082783</v>
      </c>
      <c r="L208" s="0" t="s">
        <v>244</v>
      </c>
      <c r="M208" s="0" t="n">
        <v>0.112173500684661</v>
      </c>
      <c r="O208" s="0" t="n">
        <f aca="false">M208-K208</f>
        <v>0.029390500684661</v>
      </c>
      <c r="P208" s="0" t="n">
        <f aca="false">ABS(O208)</f>
        <v>0.029390500684661</v>
      </c>
      <c r="Q208" s="0" t="n">
        <f aca="false">O206/P206</f>
        <v>1</v>
      </c>
    </row>
    <row r="209" customFormat="false" ht="12.8" hidden="false" customHeight="false" outlineLevel="0" collapsed="false">
      <c r="A209" s="0" t="s">
        <v>245</v>
      </c>
      <c r="B209" s="0" t="n">
        <v>0.061892</v>
      </c>
      <c r="D209" s="0" t="s">
        <v>245</v>
      </c>
      <c r="E209" s="0" t="n">
        <v>0.271946445210001</v>
      </c>
      <c r="F209" s="0" t="n">
        <v>0.191444397312815</v>
      </c>
      <c r="G209" s="0" t="n">
        <v>0.124477443799967</v>
      </c>
      <c r="J209" s="0" t="s">
        <v>245</v>
      </c>
      <c r="K209" s="0" t="n">
        <v>0.061892</v>
      </c>
      <c r="L209" s="0" t="s">
        <v>245</v>
      </c>
      <c r="M209" s="0" t="n">
        <v>0.124477443799967</v>
      </c>
      <c r="O209" s="0" t="n">
        <f aca="false">M209-K209</f>
        <v>0.062585443799967</v>
      </c>
      <c r="P209" s="0" t="n">
        <f aca="false">ABS(O209)</f>
        <v>0.062585443799967</v>
      </c>
      <c r="Q209" s="0" t="n">
        <f aca="false">O207/P207</f>
        <v>1</v>
      </c>
    </row>
    <row r="210" customFormat="false" ht="12.8" hidden="false" customHeight="false" outlineLevel="0" collapsed="false">
      <c r="A210" s="0" t="s">
        <v>246</v>
      </c>
      <c r="B210" s="0" t="n">
        <v>0.326604</v>
      </c>
      <c r="D210" s="0" t="s">
        <v>246</v>
      </c>
      <c r="E210" s="0" t="n">
        <v>0.695426667129411</v>
      </c>
      <c r="F210" s="0" t="n">
        <v>0.481270437867142</v>
      </c>
      <c r="G210" s="0" t="n">
        <v>0.302500108622554</v>
      </c>
      <c r="J210" s="0" t="s">
        <v>246</v>
      </c>
      <c r="K210" s="0" t="n">
        <v>0.326604</v>
      </c>
      <c r="L210" s="0" t="s">
        <v>246</v>
      </c>
      <c r="M210" s="0" t="n">
        <v>0.302500108622554</v>
      </c>
      <c r="O210" s="0" t="n">
        <f aca="false">M210-K210</f>
        <v>-0.024103891377446</v>
      </c>
      <c r="P210" s="0" t="n">
        <f aca="false">ABS(O210)</f>
        <v>0.024103891377446</v>
      </c>
      <c r="Q210" s="0" t="n">
        <f aca="false">O208/P208</f>
        <v>1</v>
      </c>
    </row>
    <row r="211" customFormat="false" ht="12.8" hidden="false" customHeight="false" outlineLevel="0" collapsed="false">
      <c r="A211" s="0" t="s">
        <v>247</v>
      </c>
      <c r="B211" s="0" t="n">
        <v>0.163357</v>
      </c>
      <c r="D211" s="0" t="s">
        <v>247</v>
      </c>
      <c r="E211" s="0" t="n">
        <v>0.277013353801795</v>
      </c>
      <c r="F211" s="0" t="n">
        <v>0.20567781327389</v>
      </c>
      <c r="G211" s="0" t="n">
        <v>0.14360488287692</v>
      </c>
      <c r="J211" s="0" t="s">
        <v>247</v>
      </c>
      <c r="K211" s="0" t="n">
        <v>0.163357</v>
      </c>
      <c r="L211" s="0" t="s">
        <v>247</v>
      </c>
      <c r="M211" s="0" t="n">
        <v>0.14360488287692</v>
      </c>
      <c r="O211" s="0" t="n">
        <f aca="false">M211-K211</f>
        <v>-0.01975211712308</v>
      </c>
      <c r="P211" s="0" t="n">
        <f aca="false">ABS(O211)</f>
        <v>0.01975211712308</v>
      </c>
      <c r="Q211" s="0" t="n">
        <f aca="false">O209/P209</f>
        <v>1</v>
      </c>
    </row>
    <row r="212" customFormat="false" ht="12.8" hidden="false" customHeight="false" outlineLevel="0" collapsed="false">
      <c r="A212" s="0" t="s">
        <v>248</v>
      </c>
      <c r="B212" s="0" t="n">
        <v>0.179309</v>
      </c>
      <c r="D212" s="0" t="s">
        <v>248</v>
      </c>
      <c r="E212" s="0" t="n">
        <v>0.376493364907955</v>
      </c>
      <c r="F212" s="0" t="n">
        <v>0.260457433081855</v>
      </c>
      <c r="G212" s="0" t="n">
        <v>0.169096922107255</v>
      </c>
      <c r="J212" s="0" t="s">
        <v>248</v>
      </c>
      <c r="K212" s="0" t="n">
        <v>0.179309</v>
      </c>
      <c r="L212" s="0" t="s">
        <v>248</v>
      </c>
      <c r="M212" s="0" t="n">
        <v>0.169096922107255</v>
      </c>
      <c r="O212" s="0" t="n">
        <f aca="false">M212-K212</f>
        <v>-0.010212077892745</v>
      </c>
      <c r="P212" s="0" t="n">
        <f aca="false">ABS(O212)</f>
        <v>0.010212077892745</v>
      </c>
      <c r="Q212" s="0" t="n">
        <f aca="false">O210/P210</f>
        <v>-1</v>
      </c>
    </row>
    <row r="213" customFormat="false" ht="12.8" hidden="false" customHeight="false" outlineLevel="0" collapsed="false">
      <c r="A213" s="0" t="s">
        <v>249</v>
      </c>
      <c r="B213" s="0" t="n">
        <v>0.316678</v>
      </c>
      <c r="D213" s="0" t="s">
        <v>249</v>
      </c>
      <c r="E213" s="0" t="n">
        <v>0.713881326803118</v>
      </c>
      <c r="F213" s="0" t="n">
        <v>0.511416282190234</v>
      </c>
      <c r="G213" s="0" t="n">
        <v>0.34003285618432</v>
      </c>
      <c r="J213" s="0" t="s">
        <v>249</v>
      </c>
      <c r="K213" s="0" t="n">
        <v>0.316678</v>
      </c>
      <c r="L213" s="0" t="s">
        <v>249</v>
      </c>
      <c r="M213" s="0" t="n">
        <v>0.34003285618432</v>
      </c>
      <c r="O213" s="0" t="n">
        <f aca="false">M213-K213</f>
        <v>0.02335485618432</v>
      </c>
      <c r="P213" s="0" t="n">
        <f aca="false">ABS(O213)</f>
        <v>0.02335485618432</v>
      </c>
      <c r="Q213" s="0" t="n">
        <f aca="false">O211/P211</f>
        <v>-1</v>
      </c>
    </row>
    <row r="214" customFormat="false" ht="12.8" hidden="false" customHeight="false" outlineLevel="0" collapsed="false">
      <c r="A214" s="0" t="s">
        <v>250</v>
      </c>
      <c r="B214" s="0" t="n">
        <v>0.055185</v>
      </c>
      <c r="D214" s="0" t="s">
        <v>250</v>
      </c>
      <c r="E214" s="0" t="n">
        <v>0.301728660524448</v>
      </c>
      <c r="F214" s="0" t="n">
        <v>0.198114511151099</v>
      </c>
      <c r="G214" s="0" t="n">
        <v>0.121419160843885</v>
      </c>
      <c r="J214" s="0" t="s">
        <v>250</v>
      </c>
      <c r="K214" s="0" t="n">
        <v>0.055185</v>
      </c>
      <c r="L214" s="0" t="s">
        <v>250</v>
      </c>
      <c r="M214" s="0" t="n">
        <v>0.121419160843885</v>
      </c>
      <c r="O214" s="0" t="n">
        <f aca="false">M214-K214</f>
        <v>0.066234160843885</v>
      </c>
      <c r="P214" s="0" t="n">
        <f aca="false">ABS(O214)</f>
        <v>0.066234160843885</v>
      </c>
      <c r="Q214" s="0" t="n">
        <f aca="false">O212/P212</f>
        <v>-1</v>
      </c>
    </row>
    <row r="215" customFormat="false" ht="12.8" hidden="false" customHeight="false" outlineLevel="0" collapsed="false">
      <c r="A215" s="0" t="s">
        <v>251</v>
      </c>
      <c r="B215" s="0" t="n">
        <v>0.177794</v>
      </c>
      <c r="D215" s="0" t="s">
        <v>251</v>
      </c>
      <c r="E215" s="0" t="n">
        <v>0.447186075732608</v>
      </c>
      <c r="F215" s="0" t="n">
        <v>0.29235644153521</v>
      </c>
      <c r="G215" s="0" t="n">
        <v>0.183120801877241</v>
      </c>
      <c r="J215" s="0" t="s">
        <v>251</v>
      </c>
      <c r="K215" s="0" t="n">
        <v>0.177794</v>
      </c>
      <c r="L215" s="0" t="s">
        <v>251</v>
      </c>
      <c r="M215" s="0" t="n">
        <v>0.183120801877241</v>
      </c>
      <c r="O215" s="0" t="n">
        <f aca="false">M215-K215</f>
        <v>0.00532680187724102</v>
      </c>
      <c r="P215" s="0" t="n">
        <f aca="false">ABS(O215)</f>
        <v>0.00532680187724102</v>
      </c>
      <c r="Q215" s="0" t="n">
        <f aca="false">O213/P213</f>
        <v>1</v>
      </c>
    </row>
    <row r="216" customFormat="false" ht="12.8" hidden="false" customHeight="false" outlineLevel="0" collapsed="false">
      <c r="A216" s="0" t="s">
        <v>252</v>
      </c>
      <c r="B216" s="0" t="n">
        <v>0.012146</v>
      </c>
      <c r="D216" s="0" t="s">
        <v>252</v>
      </c>
      <c r="E216" s="0" t="n">
        <v>0.190951843865506</v>
      </c>
      <c r="F216" s="0" t="n">
        <v>0.106883758811315</v>
      </c>
      <c r="G216" s="0" t="n">
        <v>0.0609411392469613</v>
      </c>
      <c r="J216" s="0" t="s">
        <v>252</v>
      </c>
      <c r="K216" s="0" t="n">
        <v>0.012146</v>
      </c>
      <c r="L216" s="0" t="s">
        <v>252</v>
      </c>
      <c r="M216" s="0" t="n">
        <v>0.0609411392469613</v>
      </c>
      <c r="O216" s="0" t="n">
        <f aca="false">M216-K216</f>
        <v>0.0487951392469613</v>
      </c>
      <c r="P216" s="0" t="n">
        <f aca="false">ABS(O216)</f>
        <v>0.0487951392469613</v>
      </c>
      <c r="Q216" s="0" t="n">
        <f aca="false">O214/P214</f>
        <v>1</v>
      </c>
    </row>
    <row r="217" customFormat="false" ht="12.8" hidden="false" customHeight="false" outlineLevel="0" collapsed="false">
      <c r="A217" s="0" t="s">
        <v>253</v>
      </c>
      <c r="B217" s="0" t="n">
        <v>0.037807</v>
      </c>
      <c r="D217" s="0" t="s">
        <v>253</v>
      </c>
      <c r="E217" s="0" t="n">
        <v>0.271496021340464</v>
      </c>
      <c r="F217" s="0" t="n">
        <v>0.162469965236917</v>
      </c>
      <c r="G217" s="0" t="n">
        <v>0.0953734232901372</v>
      </c>
      <c r="J217" s="0" t="s">
        <v>253</v>
      </c>
      <c r="K217" s="0" t="n">
        <v>0.037807</v>
      </c>
      <c r="L217" s="0" t="s">
        <v>253</v>
      </c>
      <c r="M217" s="0" t="n">
        <v>0.0953734232901372</v>
      </c>
      <c r="O217" s="0" t="n">
        <f aca="false">M217-K217</f>
        <v>0.0575664232901372</v>
      </c>
      <c r="P217" s="0" t="n">
        <f aca="false">ABS(O217)</f>
        <v>0.0575664232901372</v>
      </c>
      <c r="Q217" s="0" t="n">
        <f aca="false">O215/P215</f>
        <v>1</v>
      </c>
    </row>
    <row r="218" customFormat="false" ht="12.8" hidden="false" customHeight="false" outlineLevel="0" collapsed="false">
      <c r="A218" s="0" t="s">
        <v>254</v>
      </c>
      <c r="B218" s="0" t="n">
        <v>0.678165</v>
      </c>
      <c r="D218" s="0" t="s">
        <v>254</v>
      </c>
      <c r="E218" s="0" t="n">
        <v>2.24812072168266</v>
      </c>
      <c r="F218" s="0" t="n">
        <v>1.5305592697497</v>
      </c>
      <c r="G218" s="0" t="n">
        <v>0.840831467029317</v>
      </c>
      <c r="J218" s="0" t="s">
        <v>254</v>
      </c>
      <c r="K218" s="0" t="n">
        <v>0.678165</v>
      </c>
      <c r="L218" s="0" t="s">
        <v>254</v>
      </c>
      <c r="M218" s="0" t="n">
        <v>0.840831467029317</v>
      </c>
      <c r="O218" s="0" t="n">
        <f aca="false">M218-K218</f>
        <v>0.162666467029317</v>
      </c>
      <c r="P218" s="0" t="n">
        <f aca="false">ABS(O218)</f>
        <v>0.162666467029317</v>
      </c>
      <c r="Q218" s="0" t="n">
        <f aca="false">O216/P216</f>
        <v>1</v>
      </c>
    </row>
    <row r="219" customFormat="false" ht="12.8" hidden="false" customHeight="false" outlineLevel="0" collapsed="false">
      <c r="A219" s="0" t="s">
        <v>255</v>
      </c>
      <c r="B219" s="0" t="n">
        <v>0.14259</v>
      </c>
      <c r="D219" s="0" t="s">
        <v>255</v>
      </c>
      <c r="E219" s="0" t="n">
        <v>0.355644232256637</v>
      </c>
      <c r="F219" s="0" t="n">
        <v>0.245017017431298</v>
      </c>
      <c r="G219" s="0" t="n">
        <v>0.162820118213608</v>
      </c>
      <c r="J219" s="0" t="s">
        <v>255</v>
      </c>
      <c r="K219" s="0" t="n">
        <v>0.14259</v>
      </c>
      <c r="L219" s="0" t="s">
        <v>255</v>
      </c>
      <c r="M219" s="0" t="n">
        <v>0.162820118213608</v>
      </c>
      <c r="O219" s="0" t="n">
        <f aca="false">M219-K219</f>
        <v>0.020230118213608</v>
      </c>
      <c r="P219" s="0" t="n">
        <f aca="false">ABS(O219)</f>
        <v>0.020230118213608</v>
      </c>
      <c r="Q219" s="0" t="n">
        <f aca="false">O217/P217</f>
        <v>1</v>
      </c>
    </row>
    <row r="220" customFormat="false" ht="12.8" hidden="false" customHeight="false" outlineLevel="0" collapsed="false">
      <c r="A220" s="0" t="s">
        <v>256</v>
      </c>
      <c r="B220" s="0" t="n">
        <v>0.712887</v>
      </c>
      <c r="D220" s="0" t="s">
        <v>256</v>
      </c>
      <c r="E220" s="0" t="n">
        <v>1.65956591241448</v>
      </c>
      <c r="F220" s="0" t="n">
        <v>1.46998065349211</v>
      </c>
      <c r="G220" s="0" t="n">
        <v>1.27853948855371</v>
      </c>
      <c r="J220" s="0" t="s">
        <v>256</v>
      </c>
      <c r="K220" s="0" t="n">
        <v>0.712887</v>
      </c>
      <c r="L220" s="0" t="s">
        <v>256</v>
      </c>
      <c r="M220" s="0" t="n">
        <v>1.27853948855371</v>
      </c>
      <c r="O220" s="0" t="n">
        <f aca="false">M220-K220</f>
        <v>0.56565248855371</v>
      </c>
      <c r="P220" s="0" t="n">
        <f aca="false">ABS(O220)</f>
        <v>0.56565248855371</v>
      </c>
      <c r="Q220" s="0" t="n">
        <f aca="false">O218/P218</f>
        <v>1</v>
      </c>
    </row>
    <row r="221" customFormat="false" ht="12.8" hidden="false" customHeight="false" outlineLevel="0" collapsed="false">
      <c r="A221" s="0" t="s">
        <v>257</v>
      </c>
      <c r="B221" s="0" t="n">
        <v>0.069917</v>
      </c>
      <c r="D221" s="0" t="s">
        <v>257</v>
      </c>
      <c r="E221" s="0" t="n">
        <v>0.498898101306039</v>
      </c>
      <c r="F221" s="0" t="n">
        <v>0.300878151220443</v>
      </c>
      <c r="G221" s="0" t="n">
        <v>0.160206330081285</v>
      </c>
      <c r="J221" s="0" t="s">
        <v>257</v>
      </c>
      <c r="K221" s="0" t="n">
        <v>0.069917</v>
      </c>
      <c r="L221" s="0" t="s">
        <v>257</v>
      </c>
      <c r="M221" s="0" t="n">
        <v>0.160206330081285</v>
      </c>
      <c r="O221" s="0" t="n">
        <f aca="false">M221-K221</f>
        <v>0.090289330081285</v>
      </c>
      <c r="P221" s="0" t="n">
        <f aca="false">ABS(O221)</f>
        <v>0.090289330081285</v>
      </c>
      <c r="Q221" s="0" t="n">
        <f aca="false">O219/P219</f>
        <v>1</v>
      </c>
    </row>
    <row r="222" customFormat="false" ht="12.8" hidden="false" customHeight="false" outlineLevel="0" collapsed="false">
      <c r="A222" s="0" t="s">
        <v>258</v>
      </c>
      <c r="B222" s="0" t="n">
        <v>0.020531</v>
      </c>
      <c r="D222" s="0" t="s">
        <v>258</v>
      </c>
      <c r="E222" s="0" t="n">
        <v>0.0700872061761627</v>
      </c>
      <c r="F222" s="0" t="n">
        <v>0.0526278410506981</v>
      </c>
      <c r="G222" s="0" t="n">
        <v>0.0376832892709375</v>
      </c>
      <c r="J222" s="0" t="s">
        <v>258</v>
      </c>
      <c r="K222" s="0" t="n">
        <v>0.020531</v>
      </c>
      <c r="L222" s="0" t="s">
        <v>258</v>
      </c>
      <c r="M222" s="0" t="n">
        <v>0.0376832892709375</v>
      </c>
      <c r="O222" s="0" t="n">
        <f aca="false">M222-K222</f>
        <v>0.0171522892709375</v>
      </c>
      <c r="P222" s="0" t="n">
        <f aca="false">ABS(O222)</f>
        <v>0.0171522892709375</v>
      </c>
      <c r="Q222" s="0" t="n">
        <f aca="false">O220/P220</f>
        <v>1</v>
      </c>
    </row>
    <row r="223" customFormat="false" ht="12.8" hidden="false" customHeight="false" outlineLevel="0" collapsed="false">
      <c r="A223" s="0" t="s">
        <v>259</v>
      </c>
      <c r="B223" s="0" t="n">
        <v>0.021589</v>
      </c>
      <c r="D223" s="0" t="s">
        <v>259</v>
      </c>
      <c r="E223" s="0" t="n">
        <v>0.159934675520908</v>
      </c>
      <c r="F223" s="0" t="n">
        <v>0.114105362570088</v>
      </c>
      <c r="G223" s="0" t="n">
        <v>0.0731404705408449</v>
      </c>
      <c r="J223" s="0" t="s">
        <v>259</v>
      </c>
      <c r="K223" s="0" t="n">
        <v>0.021589</v>
      </c>
      <c r="L223" s="0" t="s">
        <v>259</v>
      </c>
      <c r="M223" s="0" t="n">
        <v>0.0731404705408449</v>
      </c>
      <c r="O223" s="0" t="n">
        <f aca="false">M223-K223</f>
        <v>0.0515514705408449</v>
      </c>
      <c r="P223" s="0" t="n">
        <f aca="false">ABS(O223)</f>
        <v>0.0515514705408449</v>
      </c>
      <c r="Q223" s="0" t="n">
        <f aca="false">O221/P221</f>
        <v>1</v>
      </c>
    </row>
    <row r="224" customFormat="false" ht="12.8" hidden="false" customHeight="false" outlineLevel="0" collapsed="false">
      <c r="A224" s="0" t="s">
        <v>260</v>
      </c>
      <c r="B224" s="0" t="n">
        <v>0.165296</v>
      </c>
      <c r="D224" s="0" t="s">
        <v>260</v>
      </c>
      <c r="E224" s="0" t="n">
        <v>0.663328467370485</v>
      </c>
      <c r="F224" s="0" t="n">
        <v>0.445298704868131</v>
      </c>
      <c r="G224" s="0" t="n">
        <v>0.263225272197045</v>
      </c>
      <c r="J224" s="0" t="s">
        <v>260</v>
      </c>
      <c r="K224" s="0" t="n">
        <v>0.165296</v>
      </c>
      <c r="L224" s="0" t="s">
        <v>260</v>
      </c>
      <c r="M224" s="0" t="n">
        <v>0.263225272197045</v>
      </c>
      <c r="O224" s="0" t="n">
        <f aca="false">M224-K224</f>
        <v>0.097929272197045</v>
      </c>
      <c r="P224" s="0" t="n">
        <f aca="false">ABS(O224)</f>
        <v>0.097929272197045</v>
      </c>
      <c r="Q224" s="0" t="n">
        <f aca="false">O222/P222</f>
        <v>1</v>
      </c>
    </row>
    <row r="225" customFormat="false" ht="12.8" hidden="false" customHeight="false" outlineLevel="0" collapsed="false">
      <c r="A225" s="0" t="s">
        <v>261</v>
      </c>
      <c r="B225" s="0" t="n">
        <v>0.032226</v>
      </c>
      <c r="D225" s="0" t="s">
        <v>261</v>
      </c>
      <c r="E225" s="0" t="n">
        <v>0.0745652900605424</v>
      </c>
      <c r="F225" s="0" t="n">
        <v>0.0580035200912183</v>
      </c>
      <c r="G225" s="0" t="n">
        <v>0.0430720258507613</v>
      </c>
      <c r="J225" s="0" t="s">
        <v>261</v>
      </c>
      <c r="K225" s="0" t="n">
        <v>0.032226</v>
      </c>
      <c r="L225" s="0" t="s">
        <v>261</v>
      </c>
      <c r="M225" s="0" t="n">
        <v>0.0430720258507613</v>
      </c>
      <c r="O225" s="0" t="n">
        <f aca="false">M225-K225</f>
        <v>0.0108460258507613</v>
      </c>
      <c r="P225" s="0" t="n">
        <f aca="false">ABS(O225)</f>
        <v>0.0108460258507613</v>
      </c>
      <c r="Q225" s="0" t="n">
        <f aca="false">O223/P223</f>
        <v>1</v>
      </c>
    </row>
    <row r="226" customFormat="false" ht="12.8" hidden="false" customHeight="false" outlineLevel="0" collapsed="false">
      <c r="A226" s="0" t="s">
        <v>262</v>
      </c>
      <c r="B226" s="0" t="n">
        <v>0.019753</v>
      </c>
      <c r="D226" s="0" t="s">
        <v>262</v>
      </c>
      <c r="E226" s="0" t="n">
        <v>0.225947296167868</v>
      </c>
      <c r="F226" s="0" t="n">
        <v>0.138938664677048</v>
      </c>
      <c r="G226" s="0" t="n">
        <v>0.0783114243836071</v>
      </c>
      <c r="J226" s="0" t="s">
        <v>262</v>
      </c>
      <c r="K226" s="0" t="n">
        <v>0.019753</v>
      </c>
      <c r="L226" s="0" t="s">
        <v>262</v>
      </c>
      <c r="M226" s="0" t="n">
        <v>0.0783114243836071</v>
      </c>
      <c r="O226" s="0" t="n">
        <f aca="false">M226-K226</f>
        <v>0.0585584243836071</v>
      </c>
      <c r="P226" s="0" t="n">
        <f aca="false">ABS(O226)</f>
        <v>0.0585584243836071</v>
      </c>
      <c r="Q226" s="0" t="n">
        <f aca="false">O224/P224</f>
        <v>1</v>
      </c>
    </row>
    <row r="227" customFormat="false" ht="12.8" hidden="false" customHeight="false" outlineLevel="0" collapsed="false">
      <c r="A227" s="0" t="s">
        <v>263</v>
      </c>
      <c r="B227" s="0" t="n">
        <v>0.329709</v>
      </c>
      <c r="D227" s="0" t="s">
        <v>263</v>
      </c>
      <c r="E227" s="0" t="n">
        <v>0.80755459100135</v>
      </c>
      <c r="F227" s="0" t="n">
        <v>0.620589291202907</v>
      </c>
      <c r="G227" s="0" t="n">
        <v>0.434594626650303</v>
      </c>
      <c r="J227" s="0" t="s">
        <v>263</v>
      </c>
      <c r="K227" s="0" t="n">
        <v>0.329709</v>
      </c>
      <c r="L227" s="0" t="s">
        <v>263</v>
      </c>
      <c r="M227" s="0" t="n">
        <v>0.434594626650303</v>
      </c>
      <c r="O227" s="0" t="n">
        <f aca="false">M227-K227</f>
        <v>0.104885626650303</v>
      </c>
      <c r="P227" s="0" t="n">
        <f aca="false">ABS(O227)</f>
        <v>0.104885626650303</v>
      </c>
      <c r="Q227" s="0" t="n">
        <f aca="false">O225/P225</f>
        <v>1</v>
      </c>
    </row>
    <row r="228" customFormat="false" ht="12.8" hidden="false" customHeight="false" outlineLevel="0" collapsed="false">
      <c r="A228" s="0" t="s">
        <v>264</v>
      </c>
      <c r="B228" s="0" t="n">
        <v>0.070179</v>
      </c>
      <c r="D228" s="0" t="s">
        <v>264</v>
      </c>
      <c r="E228" s="0" t="n">
        <v>0.300195157555452</v>
      </c>
      <c r="F228" s="0" t="n">
        <v>0.193244167332913</v>
      </c>
      <c r="G228" s="0" t="n">
        <v>0.117439771450498</v>
      </c>
      <c r="J228" s="0" t="s">
        <v>264</v>
      </c>
      <c r="K228" s="0" t="n">
        <v>0.070179</v>
      </c>
      <c r="L228" s="0" t="s">
        <v>264</v>
      </c>
      <c r="M228" s="0" t="n">
        <v>0.117439771450498</v>
      </c>
      <c r="O228" s="0" t="n">
        <f aca="false">M228-K228</f>
        <v>0.047260771450498</v>
      </c>
      <c r="P228" s="0" t="n">
        <f aca="false">ABS(O228)</f>
        <v>0.047260771450498</v>
      </c>
      <c r="Q228" s="0" t="n">
        <f aca="false">O226/P226</f>
        <v>1</v>
      </c>
    </row>
    <row r="229" customFormat="false" ht="12.8" hidden="false" customHeight="false" outlineLevel="0" collapsed="false">
      <c r="A229" s="0" t="s">
        <v>265</v>
      </c>
      <c r="B229" s="0" t="n">
        <v>0.017172</v>
      </c>
      <c r="D229" s="0" t="s">
        <v>265</v>
      </c>
      <c r="E229" s="0" t="n">
        <v>0.203068909429208</v>
      </c>
      <c r="F229" s="0" t="n">
        <v>0.125192067641153</v>
      </c>
      <c r="G229" s="0" t="n">
        <v>0.0715336285484957</v>
      </c>
      <c r="J229" s="0" t="s">
        <v>265</v>
      </c>
      <c r="K229" s="0" t="n">
        <v>0.017172</v>
      </c>
      <c r="L229" s="0" t="s">
        <v>265</v>
      </c>
      <c r="M229" s="0" t="n">
        <v>0.0715336285484957</v>
      </c>
      <c r="O229" s="0" t="n">
        <f aca="false">M229-K229</f>
        <v>0.0543616285484957</v>
      </c>
      <c r="P229" s="0" t="n">
        <f aca="false">ABS(O229)</f>
        <v>0.0543616285484957</v>
      </c>
      <c r="Q229" s="0" t="n">
        <f aca="false">O227/P227</f>
        <v>1</v>
      </c>
    </row>
    <row r="230" customFormat="false" ht="12.8" hidden="false" customHeight="false" outlineLevel="0" collapsed="false">
      <c r="A230" s="0" t="s">
        <v>266</v>
      </c>
      <c r="B230" s="0" t="n">
        <v>0.009628</v>
      </c>
      <c r="D230" s="0" t="s">
        <v>266</v>
      </c>
      <c r="E230" s="0" t="n">
        <v>0.164700084766073</v>
      </c>
      <c r="F230" s="0" t="n">
        <v>0.115812239006866</v>
      </c>
      <c r="G230" s="0" t="n">
        <v>0.0699612581266423</v>
      </c>
      <c r="J230" s="0" t="s">
        <v>266</v>
      </c>
      <c r="K230" s="0" t="n">
        <v>0.009628</v>
      </c>
      <c r="L230" s="0" t="s">
        <v>266</v>
      </c>
      <c r="M230" s="0" t="n">
        <v>0.0699612581266423</v>
      </c>
      <c r="O230" s="0" t="n">
        <f aca="false">M230-K230</f>
        <v>0.0603332581266423</v>
      </c>
      <c r="P230" s="0" t="n">
        <f aca="false">ABS(O230)</f>
        <v>0.0603332581266423</v>
      </c>
      <c r="Q230" s="0" t="n">
        <f aca="false">O228/P228</f>
        <v>1</v>
      </c>
    </row>
    <row r="231" customFormat="false" ht="12.8" hidden="false" customHeight="false" outlineLevel="0" collapsed="false">
      <c r="A231" s="0" t="s">
        <v>267</v>
      </c>
      <c r="B231" s="0" t="n">
        <v>0.028171</v>
      </c>
      <c r="D231" s="0" t="s">
        <v>267</v>
      </c>
      <c r="E231" s="0" t="n">
        <v>0.250473970914123</v>
      </c>
      <c r="F231" s="0" t="n">
        <v>0.158710598970448</v>
      </c>
      <c r="G231" s="0" t="n">
        <v>0.0933318211792363</v>
      </c>
      <c r="J231" s="0" t="s">
        <v>267</v>
      </c>
      <c r="K231" s="0" t="n">
        <v>0.028171</v>
      </c>
      <c r="L231" s="0" t="s">
        <v>267</v>
      </c>
      <c r="M231" s="0" t="n">
        <v>0.0933318211792363</v>
      </c>
      <c r="O231" s="0" t="n">
        <f aca="false">M231-K231</f>
        <v>0.0651608211792363</v>
      </c>
      <c r="P231" s="0" t="n">
        <f aca="false">ABS(O231)</f>
        <v>0.0651608211792363</v>
      </c>
      <c r="Q231" s="0" t="n">
        <f aca="false">O229/P229</f>
        <v>1</v>
      </c>
    </row>
    <row r="232" customFormat="false" ht="12.8" hidden="false" customHeight="false" outlineLevel="0" collapsed="false">
      <c r="A232" s="0" t="s">
        <v>268</v>
      </c>
      <c r="B232" s="0" t="n">
        <v>0.023017</v>
      </c>
      <c r="D232" s="0" t="s">
        <v>268</v>
      </c>
      <c r="E232" s="0" t="n">
        <v>0.277909887080616</v>
      </c>
      <c r="F232" s="0" t="n">
        <v>0.153289088936602</v>
      </c>
      <c r="G232" s="0" t="n">
        <v>0.0802021234941257</v>
      </c>
      <c r="J232" s="0" t="s">
        <v>268</v>
      </c>
      <c r="K232" s="0" t="n">
        <v>0.023017</v>
      </c>
      <c r="L232" s="0" t="s">
        <v>268</v>
      </c>
      <c r="M232" s="0" t="n">
        <v>0.0802021234941257</v>
      </c>
      <c r="O232" s="0" t="n">
        <f aca="false">M232-K232</f>
        <v>0.0571851234941257</v>
      </c>
      <c r="P232" s="0" t="n">
        <f aca="false">ABS(O232)</f>
        <v>0.0571851234941257</v>
      </c>
      <c r="Q232" s="0" t="n">
        <f aca="false">O230/P230</f>
        <v>1</v>
      </c>
    </row>
    <row r="233" customFormat="false" ht="12.8" hidden="false" customHeight="false" outlineLevel="0" collapsed="false">
      <c r="A233" s="0" t="s">
        <v>269</v>
      </c>
      <c r="B233" s="0" t="n">
        <v>0.186917</v>
      </c>
      <c r="D233" s="0" t="s">
        <v>269</v>
      </c>
      <c r="E233" s="0" t="n">
        <v>0.427521442599758</v>
      </c>
      <c r="F233" s="0" t="n">
        <v>0.296056404009727</v>
      </c>
      <c r="G233" s="0" t="n">
        <v>0.188807296170972</v>
      </c>
      <c r="J233" s="0" t="s">
        <v>269</v>
      </c>
      <c r="K233" s="0" t="n">
        <v>0.186917</v>
      </c>
      <c r="L233" s="0" t="s">
        <v>269</v>
      </c>
      <c r="M233" s="0" t="n">
        <v>0.188807296170972</v>
      </c>
      <c r="O233" s="0" t="n">
        <f aca="false">M233-K233</f>
        <v>0.00189029617097203</v>
      </c>
      <c r="P233" s="0" t="n">
        <f aca="false">ABS(O233)</f>
        <v>0.00189029617097203</v>
      </c>
      <c r="Q233" s="0" t="n">
        <f aca="false">O231/P231</f>
        <v>1</v>
      </c>
    </row>
    <row r="234" customFormat="false" ht="12.8" hidden="false" customHeight="false" outlineLevel="0" collapsed="false">
      <c r="A234" s="0" t="s">
        <v>270</v>
      </c>
      <c r="B234" s="0" t="n">
        <v>0.453303</v>
      </c>
      <c r="D234" s="0" t="s">
        <v>270</v>
      </c>
      <c r="E234" s="0" t="n">
        <v>0.616186708323224</v>
      </c>
      <c r="F234" s="0" t="n">
        <v>0.485245380549214</v>
      </c>
      <c r="G234" s="0" t="n">
        <v>0.348302152417871</v>
      </c>
      <c r="J234" s="0" t="s">
        <v>270</v>
      </c>
      <c r="K234" s="0" t="n">
        <v>0.453303</v>
      </c>
      <c r="L234" s="0" t="s">
        <v>270</v>
      </c>
      <c r="M234" s="0" t="n">
        <v>0.348302152417871</v>
      </c>
      <c r="O234" s="0" t="n">
        <f aca="false">M234-K234</f>
        <v>-0.105000847582129</v>
      </c>
      <c r="P234" s="0" t="n">
        <f aca="false">ABS(O234)</f>
        <v>0.105000847582129</v>
      </c>
      <c r="Q234" s="0" t="n">
        <f aca="false">O232/P232</f>
        <v>1</v>
      </c>
    </row>
    <row r="235" customFormat="false" ht="12.8" hidden="false" customHeight="false" outlineLevel="0" collapsed="false">
      <c r="A235" s="0" t="s">
        <v>271</v>
      </c>
      <c r="B235" s="0" t="n">
        <v>3.057397</v>
      </c>
      <c r="D235" s="0" t="s">
        <v>271</v>
      </c>
      <c r="E235" s="0" t="n">
        <v>1.5766370234061</v>
      </c>
      <c r="F235" s="0" t="n">
        <v>1.12451291521342</v>
      </c>
      <c r="G235" s="0" t="n">
        <v>0.771857821695389</v>
      </c>
      <c r="J235" s="0" t="s">
        <v>271</v>
      </c>
      <c r="K235" s="0" t="n">
        <v>3.057397</v>
      </c>
      <c r="L235" s="0" t="s">
        <v>271</v>
      </c>
      <c r="M235" s="0" t="n">
        <v>0.771857821695389</v>
      </c>
      <c r="O235" s="0" t="n">
        <f aca="false">M235-K235</f>
        <v>-2.28553917830461</v>
      </c>
      <c r="P235" s="0" t="n">
        <f aca="false">ABS(O235)</f>
        <v>2.28553917830461</v>
      </c>
      <c r="Q235" s="0" t="n">
        <f aca="false">O233/P233</f>
        <v>1</v>
      </c>
    </row>
    <row r="236" customFormat="false" ht="12.8" hidden="false" customHeight="false" outlineLevel="0" collapsed="false">
      <c r="A236" s="0" t="s">
        <v>272</v>
      </c>
      <c r="B236" s="0" t="n">
        <v>0.055557</v>
      </c>
      <c r="D236" s="0" t="s">
        <v>272</v>
      </c>
      <c r="E236" s="0" t="n">
        <v>0.211421856998034</v>
      </c>
      <c r="F236" s="0" t="n">
        <v>0.150693700237946</v>
      </c>
      <c r="G236" s="0" t="n">
        <v>0.10211300394715</v>
      </c>
      <c r="J236" s="0" t="s">
        <v>272</v>
      </c>
      <c r="K236" s="0" t="n">
        <v>0.055557</v>
      </c>
      <c r="L236" s="0" t="s">
        <v>272</v>
      </c>
      <c r="M236" s="0" t="n">
        <v>0.10211300394715</v>
      </c>
      <c r="O236" s="0" t="n">
        <f aca="false">M236-K236</f>
        <v>0.04655600394715</v>
      </c>
      <c r="P236" s="0" t="n">
        <f aca="false">ABS(O236)</f>
        <v>0.04655600394715</v>
      </c>
      <c r="Q236" s="0" t="n">
        <f aca="false">O234/P234</f>
        <v>-1</v>
      </c>
    </row>
    <row r="237" customFormat="false" ht="12.8" hidden="false" customHeight="false" outlineLevel="0" collapsed="false">
      <c r="A237" s="0" t="s">
        <v>273</v>
      </c>
      <c r="B237" s="0" t="n">
        <v>0.31808</v>
      </c>
      <c r="D237" s="0" t="s">
        <v>273</v>
      </c>
      <c r="E237" s="0" t="n">
        <v>0.484823399653811</v>
      </c>
      <c r="F237" s="0" t="n">
        <v>0.334905995955693</v>
      </c>
      <c r="G237" s="0" t="n">
        <v>0.219704161536855</v>
      </c>
      <c r="J237" s="0" t="s">
        <v>273</v>
      </c>
      <c r="K237" s="0" t="n">
        <v>0.31808</v>
      </c>
      <c r="L237" s="0" t="s">
        <v>273</v>
      </c>
      <c r="M237" s="0" t="n">
        <v>0.219704161536855</v>
      </c>
      <c r="O237" s="0" t="n">
        <f aca="false">M237-K237</f>
        <v>-0.098375838463145</v>
      </c>
      <c r="P237" s="0" t="n">
        <f aca="false">ABS(O237)</f>
        <v>0.098375838463145</v>
      </c>
      <c r="Q237" s="0" t="n">
        <f aca="false">O235/P235</f>
        <v>-1</v>
      </c>
    </row>
    <row r="238" customFormat="false" ht="12.8" hidden="false" customHeight="false" outlineLevel="0" collapsed="false">
      <c r="A238" s="0" t="s">
        <v>274</v>
      </c>
      <c r="B238" s="0" t="n">
        <v>0.081032</v>
      </c>
      <c r="D238" s="0" t="s">
        <v>274</v>
      </c>
      <c r="E238" s="0" t="n">
        <v>0.175576006366724</v>
      </c>
      <c r="F238" s="0" t="n">
        <v>0.127627335641579</v>
      </c>
      <c r="G238" s="0" t="n">
        <v>0.0898093549367145</v>
      </c>
      <c r="J238" s="0" t="s">
        <v>274</v>
      </c>
      <c r="K238" s="0" t="n">
        <v>0.081032</v>
      </c>
      <c r="L238" s="0" t="s">
        <v>274</v>
      </c>
      <c r="M238" s="0" t="n">
        <v>0.0898093549367145</v>
      </c>
      <c r="O238" s="0" t="n">
        <f aca="false">M238-K238</f>
        <v>0.0087773549367145</v>
      </c>
      <c r="P238" s="0" t="n">
        <f aca="false">ABS(O238)</f>
        <v>0.0087773549367145</v>
      </c>
      <c r="Q238" s="0" t="n">
        <f aca="false">O236/P236</f>
        <v>1</v>
      </c>
    </row>
    <row r="239" customFormat="false" ht="12.8" hidden="false" customHeight="false" outlineLevel="0" collapsed="false">
      <c r="A239" s="0" t="s">
        <v>275</v>
      </c>
      <c r="B239" s="0" t="n">
        <v>0.02944</v>
      </c>
      <c r="D239" s="0" t="s">
        <v>275</v>
      </c>
      <c r="E239" s="0" t="n">
        <v>0.196795170134858</v>
      </c>
      <c r="F239" s="0" t="n">
        <v>0.123214799033104</v>
      </c>
      <c r="G239" s="0" t="n">
        <v>0.0735871503362902</v>
      </c>
      <c r="J239" s="0" t="s">
        <v>275</v>
      </c>
      <c r="K239" s="0" t="n">
        <v>0.02944</v>
      </c>
      <c r="L239" s="0" t="s">
        <v>275</v>
      </c>
      <c r="M239" s="0" t="n">
        <v>0.0735871503362902</v>
      </c>
      <c r="O239" s="0" t="n">
        <f aca="false">M239-K239</f>
        <v>0.0441471503362902</v>
      </c>
      <c r="P239" s="0" t="n">
        <f aca="false">ABS(O239)</f>
        <v>0.0441471503362902</v>
      </c>
      <c r="Q239" s="0" t="n">
        <f aca="false">O237/P237</f>
        <v>-1</v>
      </c>
    </row>
    <row r="240" customFormat="false" ht="12.8" hidden="false" customHeight="false" outlineLevel="0" collapsed="false">
      <c r="A240" s="0" t="s">
        <v>276</v>
      </c>
      <c r="B240" s="0" t="n">
        <v>0.678066</v>
      </c>
      <c r="D240" s="0" t="s">
        <v>276</v>
      </c>
      <c r="E240" s="0" t="n">
        <v>0.792393173570074</v>
      </c>
      <c r="F240" s="0" t="n">
        <v>0.588835701765349</v>
      </c>
      <c r="G240" s="0" t="n">
        <v>0.400627445968385</v>
      </c>
      <c r="J240" s="0" t="s">
        <v>276</v>
      </c>
      <c r="K240" s="0" t="n">
        <v>0.678066</v>
      </c>
      <c r="L240" s="0" t="s">
        <v>276</v>
      </c>
      <c r="M240" s="0" t="n">
        <v>0.400627445968385</v>
      </c>
      <c r="O240" s="0" t="n">
        <f aca="false">M240-K240</f>
        <v>-0.277438554031615</v>
      </c>
      <c r="P240" s="0" t="n">
        <f aca="false">ABS(O240)</f>
        <v>0.277438554031615</v>
      </c>
      <c r="Q240" s="0" t="n">
        <f aca="false">O238/P238</f>
        <v>1</v>
      </c>
    </row>
    <row r="241" customFormat="false" ht="12.8" hidden="false" customHeight="false" outlineLevel="0" collapsed="false">
      <c r="A241" s="0" t="s">
        <v>277</v>
      </c>
      <c r="B241" s="0" t="n">
        <v>0.227659</v>
      </c>
      <c r="D241" s="0" t="s">
        <v>277</v>
      </c>
      <c r="E241" s="0" t="n">
        <v>0.543695833242603</v>
      </c>
      <c r="F241" s="0" t="n">
        <v>0.354550216758149</v>
      </c>
      <c r="G241" s="0" t="n">
        <v>0.222700419968899</v>
      </c>
      <c r="J241" s="0" t="s">
        <v>277</v>
      </c>
      <c r="K241" s="0" t="n">
        <v>0.227659</v>
      </c>
      <c r="L241" s="0" t="s">
        <v>277</v>
      </c>
      <c r="M241" s="0" t="n">
        <v>0.222700419968899</v>
      </c>
      <c r="O241" s="0" t="n">
        <f aca="false">M241-K241</f>
        <v>-0.00495858003110097</v>
      </c>
      <c r="P241" s="0" t="n">
        <f aca="false">ABS(O241)</f>
        <v>0.00495858003110097</v>
      </c>
      <c r="Q241" s="0" t="n">
        <f aca="false">O239/P239</f>
        <v>1</v>
      </c>
    </row>
    <row r="242" customFormat="false" ht="12.8" hidden="false" customHeight="false" outlineLevel="0" collapsed="false">
      <c r="A242" s="0" t="s">
        <v>278</v>
      </c>
      <c r="B242" s="0" t="n">
        <v>0.200964</v>
      </c>
      <c r="D242" s="0" t="s">
        <v>278</v>
      </c>
      <c r="E242" s="0" t="n">
        <v>0.379725078680838</v>
      </c>
      <c r="F242" s="0" t="n">
        <v>0.271253650013411</v>
      </c>
      <c r="G242" s="0" t="n">
        <v>0.185805939431091</v>
      </c>
      <c r="J242" s="0" t="s">
        <v>278</v>
      </c>
      <c r="K242" s="0" t="n">
        <v>0.200964</v>
      </c>
      <c r="L242" s="0" t="s">
        <v>278</v>
      </c>
      <c r="M242" s="0" t="n">
        <v>0.185805939431091</v>
      </c>
      <c r="O242" s="0" t="n">
        <f aca="false">M242-K242</f>
        <v>-0.015158060568909</v>
      </c>
      <c r="P242" s="0" t="n">
        <f aca="false">ABS(O242)</f>
        <v>0.015158060568909</v>
      </c>
      <c r="Q242" s="0" t="n">
        <f aca="false">O240/P240</f>
        <v>-1</v>
      </c>
    </row>
    <row r="243" customFormat="false" ht="12.8" hidden="false" customHeight="false" outlineLevel="0" collapsed="false">
      <c r="A243" s="0" t="s">
        <v>279</v>
      </c>
      <c r="B243" s="0" t="n">
        <v>19.189292</v>
      </c>
      <c r="D243" s="0" t="s">
        <v>279</v>
      </c>
      <c r="E243" s="0" t="n">
        <v>6.72118296659187</v>
      </c>
      <c r="F243" s="0" t="n">
        <v>4.5269841056751</v>
      </c>
      <c r="G243" s="0" t="n">
        <v>2.66061915862337</v>
      </c>
      <c r="J243" s="0" t="s">
        <v>279</v>
      </c>
      <c r="K243" s="0" t="n">
        <v>19.189292</v>
      </c>
      <c r="L243" s="0" t="s">
        <v>279</v>
      </c>
      <c r="M243" s="0" t="n">
        <v>2.66061915862337</v>
      </c>
      <c r="O243" s="0" t="n">
        <f aca="false">M243-K243</f>
        <v>-16.5286728413766</v>
      </c>
      <c r="P243" s="0" t="n">
        <f aca="false">ABS(O243)</f>
        <v>16.5286728413766</v>
      </c>
      <c r="Q243" s="0" t="n">
        <f aca="false">O241/P241</f>
        <v>-1</v>
      </c>
    </row>
    <row r="244" customFormat="false" ht="12.8" hidden="false" customHeight="false" outlineLevel="0" collapsed="false">
      <c r="A244" s="0" t="s">
        <v>280</v>
      </c>
      <c r="B244" s="0" t="n">
        <v>1.125194</v>
      </c>
      <c r="D244" s="0" t="s">
        <v>280</v>
      </c>
      <c r="E244" s="0" t="n">
        <v>1.68138715688109</v>
      </c>
      <c r="F244" s="0" t="n">
        <v>1.48797626436833</v>
      </c>
      <c r="G244" s="0" t="n">
        <v>1.3271994674314</v>
      </c>
      <c r="J244" s="0" t="s">
        <v>280</v>
      </c>
      <c r="K244" s="0" t="n">
        <v>1.125194</v>
      </c>
      <c r="L244" s="0" t="s">
        <v>280</v>
      </c>
      <c r="M244" s="0" t="n">
        <v>1.3271994674314</v>
      </c>
      <c r="O244" s="0" t="n">
        <f aca="false">M244-K244</f>
        <v>0.2020054674314</v>
      </c>
      <c r="P244" s="0" t="n">
        <f aca="false">ABS(O244)</f>
        <v>0.2020054674314</v>
      </c>
      <c r="Q244" s="0" t="n">
        <f aca="false">O242/P242</f>
        <v>-1</v>
      </c>
    </row>
    <row r="245" customFormat="false" ht="12.8" hidden="false" customHeight="false" outlineLevel="0" collapsed="false">
      <c r="A245" s="0" t="s">
        <v>281</v>
      </c>
      <c r="B245" s="0" t="n">
        <v>0.478228</v>
      </c>
      <c r="D245" s="0" t="s">
        <v>281</v>
      </c>
      <c r="E245" s="0" t="n">
        <v>0.507263700474454</v>
      </c>
      <c r="F245" s="0" t="n">
        <v>0.372936051395144</v>
      </c>
      <c r="G245" s="0" t="n">
        <v>0.254887216188363</v>
      </c>
      <c r="J245" s="0" t="s">
        <v>281</v>
      </c>
      <c r="K245" s="0" t="n">
        <v>0.478228</v>
      </c>
      <c r="L245" s="0" t="s">
        <v>281</v>
      </c>
      <c r="M245" s="0" t="n">
        <v>0.254887216188363</v>
      </c>
      <c r="O245" s="0" t="n">
        <f aca="false">M245-K245</f>
        <v>-0.223340783811637</v>
      </c>
      <c r="P245" s="0" t="n">
        <f aca="false">ABS(O245)</f>
        <v>0.223340783811637</v>
      </c>
      <c r="Q245" s="0" t="n">
        <f aca="false">O243/P243</f>
        <v>-1</v>
      </c>
    </row>
    <row r="246" customFormat="false" ht="12.8" hidden="false" customHeight="false" outlineLevel="0" collapsed="false">
      <c r="A246" s="0" t="s">
        <v>282</v>
      </c>
      <c r="B246" s="0" t="n">
        <v>0.241774</v>
      </c>
      <c r="D246" s="0" t="s">
        <v>282</v>
      </c>
      <c r="E246" s="0" t="n">
        <v>0.412556921029476</v>
      </c>
      <c r="F246" s="0" t="n">
        <v>0.297993582936374</v>
      </c>
      <c r="G246" s="0" t="n">
        <v>0.207119363169078</v>
      </c>
      <c r="J246" s="0" t="s">
        <v>282</v>
      </c>
      <c r="K246" s="0" t="n">
        <v>0.241774</v>
      </c>
      <c r="L246" s="0" t="s">
        <v>282</v>
      </c>
      <c r="M246" s="0" t="n">
        <v>0.207119363169078</v>
      </c>
      <c r="O246" s="0" t="n">
        <f aca="false">M246-K246</f>
        <v>-0.034654636830922</v>
      </c>
      <c r="P246" s="0" t="n">
        <f aca="false">ABS(O246)</f>
        <v>0.034654636830922</v>
      </c>
      <c r="Q246" s="0" t="n">
        <f aca="false">O244/P244</f>
        <v>1</v>
      </c>
    </row>
    <row r="247" customFormat="false" ht="12.8" hidden="false" customHeight="false" outlineLevel="0" collapsed="false">
      <c r="A247" s="0" t="s">
        <v>283</v>
      </c>
      <c r="B247" s="0" t="n">
        <v>0.780652</v>
      </c>
      <c r="D247" s="0" t="s">
        <v>283</v>
      </c>
      <c r="E247" s="0" t="n">
        <v>1.38146551490928</v>
      </c>
      <c r="F247" s="0" t="n">
        <v>0.837438464133529</v>
      </c>
      <c r="G247" s="0" t="n">
        <v>0.489851375192372</v>
      </c>
      <c r="J247" s="0" t="s">
        <v>283</v>
      </c>
      <c r="K247" s="0" t="n">
        <v>0.780652</v>
      </c>
      <c r="L247" s="0" t="s">
        <v>283</v>
      </c>
      <c r="M247" s="0" t="n">
        <v>0.489851375192372</v>
      </c>
      <c r="O247" s="0" t="n">
        <f aca="false">M247-K247</f>
        <v>-0.290800624807628</v>
      </c>
      <c r="P247" s="0" t="n">
        <f aca="false">ABS(O247)</f>
        <v>0.290800624807628</v>
      </c>
      <c r="Q247" s="0" t="n">
        <f aca="false">O245/P245</f>
        <v>-1</v>
      </c>
    </row>
    <row r="248" customFormat="false" ht="12.8" hidden="false" customHeight="false" outlineLevel="0" collapsed="false">
      <c r="A248" s="0" t="s">
        <v>284</v>
      </c>
      <c r="B248" s="0" t="n">
        <v>0.030378</v>
      </c>
      <c r="D248" s="0" t="s">
        <v>284</v>
      </c>
      <c r="E248" s="0" t="n">
        <v>0.238949924894124</v>
      </c>
      <c r="F248" s="0" t="n">
        <v>0.14761192483632</v>
      </c>
      <c r="G248" s="0" t="n">
        <v>0.0890908825113811</v>
      </c>
      <c r="J248" s="0" t="s">
        <v>284</v>
      </c>
      <c r="K248" s="0" t="n">
        <v>0.030378</v>
      </c>
      <c r="L248" s="0" t="s">
        <v>284</v>
      </c>
      <c r="M248" s="0" t="n">
        <v>0.0890908825113811</v>
      </c>
      <c r="O248" s="0" t="n">
        <f aca="false">M248-K248</f>
        <v>0.0587128825113811</v>
      </c>
      <c r="P248" s="0" t="n">
        <f aca="false">ABS(O248)</f>
        <v>0.0587128825113811</v>
      </c>
      <c r="Q248" s="0" t="n">
        <f aca="false">O246/P246</f>
        <v>-1</v>
      </c>
    </row>
    <row r="249" customFormat="false" ht="12.8" hidden="false" customHeight="false" outlineLevel="0" collapsed="false">
      <c r="A249" s="0" t="s">
        <v>285</v>
      </c>
      <c r="B249" s="0" t="n">
        <v>0.028207</v>
      </c>
      <c r="D249" s="0" t="s">
        <v>285</v>
      </c>
      <c r="E249" s="0" t="n">
        <v>0.404869312673879</v>
      </c>
      <c r="F249" s="0" t="n">
        <v>0.238383102295648</v>
      </c>
      <c r="G249" s="0" t="n">
        <v>0.127721393262969</v>
      </c>
      <c r="J249" s="0" t="s">
        <v>285</v>
      </c>
      <c r="K249" s="0" t="n">
        <v>0.028207</v>
      </c>
      <c r="L249" s="0" t="s">
        <v>285</v>
      </c>
      <c r="M249" s="0" t="n">
        <v>0.127721393262969</v>
      </c>
      <c r="O249" s="0" t="n">
        <f aca="false">M249-K249</f>
        <v>0.099514393262969</v>
      </c>
      <c r="P249" s="0" t="n">
        <f aca="false">ABS(O249)</f>
        <v>0.099514393262969</v>
      </c>
      <c r="Q249" s="0" t="n">
        <f aca="false">O247/P247</f>
        <v>-1</v>
      </c>
    </row>
    <row r="250" customFormat="false" ht="12.8" hidden="false" customHeight="false" outlineLevel="0" collapsed="false">
      <c r="A250" s="0" t="s">
        <v>286</v>
      </c>
      <c r="B250" s="0" t="n">
        <v>1.0763</v>
      </c>
      <c r="D250" s="0" t="s">
        <v>286</v>
      </c>
      <c r="E250" s="0" t="n">
        <v>2.10528449680925</v>
      </c>
      <c r="F250" s="0" t="n">
        <v>1.49989697770471</v>
      </c>
      <c r="G250" s="0" t="n">
        <v>0.903113760990257</v>
      </c>
      <c r="J250" s="0" t="s">
        <v>286</v>
      </c>
      <c r="K250" s="0" t="n">
        <v>1.0763</v>
      </c>
      <c r="L250" s="0" t="s">
        <v>286</v>
      </c>
      <c r="M250" s="0" t="n">
        <v>0.903113760990257</v>
      </c>
      <c r="O250" s="0" t="n">
        <f aca="false">M250-K250</f>
        <v>-0.173186239009743</v>
      </c>
      <c r="P250" s="0" t="n">
        <f aca="false">ABS(O250)</f>
        <v>0.173186239009743</v>
      </c>
      <c r="Q250" s="0" t="n">
        <f aca="false">O248/P248</f>
        <v>1</v>
      </c>
    </row>
    <row r="251" customFormat="false" ht="12.8" hidden="false" customHeight="false" outlineLevel="0" collapsed="false">
      <c r="A251" s="0" t="s">
        <v>287</v>
      </c>
      <c r="B251" s="0" t="n">
        <v>1.153065</v>
      </c>
      <c r="D251" s="0" t="s">
        <v>287</v>
      </c>
      <c r="E251" s="0" t="n">
        <v>2.96547244488721</v>
      </c>
      <c r="F251" s="0" t="n">
        <v>2.64143269079796</v>
      </c>
      <c r="G251" s="0" t="n">
        <v>2.19954880139834</v>
      </c>
      <c r="J251" s="0" t="s">
        <v>287</v>
      </c>
      <c r="K251" s="0" t="n">
        <v>1.153065</v>
      </c>
      <c r="L251" s="0" t="s">
        <v>287</v>
      </c>
      <c r="M251" s="0" t="n">
        <v>2.19954880139834</v>
      </c>
      <c r="O251" s="0" t="n">
        <f aca="false">M251-K251</f>
        <v>1.04648380139834</v>
      </c>
      <c r="P251" s="0" t="n">
        <f aca="false">ABS(O251)</f>
        <v>1.04648380139834</v>
      </c>
      <c r="Q251" s="0" t="n">
        <f aca="false">O249/P249</f>
        <v>1</v>
      </c>
    </row>
    <row r="252" customFormat="false" ht="12.8" hidden="false" customHeight="false" outlineLevel="0" collapsed="false">
      <c r="A252" s="0" t="s">
        <v>288</v>
      </c>
      <c r="B252" s="0" t="n">
        <v>0.027478</v>
      </c>
      <c r="D252" s="0" t="s">
        <v>288</v>
      </c>
      <c r="E252" s="0" t="n">
        <v>0.212409095684557</v>
      </c>
      <c r="F252" s="0" t="n">
        <v>0.135883318447067</v>
      </c>
      <c r="G252" s="0" t="n">
        <v>0.0858721680335296</v>
      </c>
      <c r="J252" s="0" t="s">
        <v>288</v>
      </c>
      <c r="K252" s="0" t="n">
        <v>0.027478</v>
      </c>
      <c r="L252" s="0" t="s">
        <v>288</v>
      </c>
      <c r="M252" s="0" t="n">
        <v>0.0858721680335296</v>
      </c>
      <c r="O252" s="0" t="n">
        <f aca="false">M252-K252</f>
        <v>0.0583941680335296</v>
      </c>
      <c r="P252" s="0" t="n">
        <f aca="false">ABS(O252)</f>
        <v>0.0583941680335296</v>
      </c>
      <c r="Q252" s="0" t="n">
        <f aca="false">O250/P250</f>
        <v>-1</v>
      </c>
    </row>
    <row r="253" customFormat="false" ht="12.8" hidden="false" customHeight="false" outlineLevel="0" collapsed="false">
      <c r="A253" s="0" t="s">
        <v>289</v>
      </c>
      <c r="B253" s="0" t="n">
        <v>0.152729</v>
      </c>
      <c r="D253" s="0" t="s">
        <v>289</v>
      </c>
      <c r="E253" s="0" t="n">
        <v>0.530209402574316</v>
      </c>
      <c r="F253" s="0" t="n">
        <v>0.325335145583853</v>
      </c>
      <c r="G253" s="0" t="n">
        <v>0.193232883966205</v>
      </c>
      <c r="J253" s="0" t="s">
        <v>289</v>
      </c>
      <c r="K253" s="0" t="n">
        <v>0.152729</v>
      </c>
      <c r="L253" s="0" t="s">
        <v>289</v>
      </c>
      <c r="M253" s="0" t="n">
        <v>0.193232883966205</v>
      </c>
      <c r="O253" s="0" t="n">
        <f aca="false">M253-K253</f>
        <v>0.040503883966205</v>
      </c>
      <c r="P253" s="0" t="n">
        <f aca="false">ABS(O253)</f>
        <v>0.040503883966205</v>
      </c>
      <c r="Q253" s="0" t="n">
        <f aca="false">O251/P251</f>
        <v>1</v>
      </c>
    </row>
    <row r="254" customFormat="false" ht="12.8" hidden="false" customHeight="false" outlineLevel="0" collapsed="false">
      <c r="A254" s="0" t="s">
        <v>290</v>
      </c>
      <c r="B254" s="0" t="n">
        <v>0.025182</v>
      </c>
      <c r="D254" s="0" t="s">
        <v>290</v>
      </c>
      <c r="E254" s="0" t="n">
        <v>0.29124757829812</v>
      </c>
      <c r="F254" s="0" t="n">
        <v>0.155978426977582</v>
      </c>
      <c r="G254" s="0" t="n">
        <v>0.0875994765853446</v>
      </c>
      <c r="J254" s="0" t="s">
        <v>290</v>
      </c>
      <c r="K254" s="0" t="n">
        <v>0.025182</v>
      </c>
      <c r="L254" s="0" t="s">
        <v>290</v>
      </c>
      <c r="M254" s="0" t="n">
        <v>0.0875994765853446</v>
      </c>
      <c r="O254" s="0" t="n">
        <f aca="false">M254-K254</f>
        <v>0.0624174765853446</v>
      </c>
      <c r="P254" s="0" t="n">
        <f aca="false">ABS(O254)</f>
        <v>0.0624174765853446</v>
      </c>
      <c r="Q254" s="0" t="n">
        <f aca="false">O252/P252</f>
        <v>1</v>
      </c>
    </row>
    <row r="255" customFormat="false" ht="12.8" hidden="false" customHeight="false" outlineLevel="0" collapsed="false">
      <c r="A255" s="0" t="s">
        <v>291</v>
      </c>
      <c r="B255" s="0" t="n">
        <v>0.033703</v>
      </c>
      <c r="D255" s="0" t="s">
        <v>291</v>
      </c>
      <c r="E255" s="0" t="n">
        <v>0.385590099326626</v>
      </c>
      <c r="F255" s="0" t="n">
        <v>0.215210381000155</v>
      </c>
      <c r="G255" s="0" t="n">
        <v>0.113305832091097</v>
      </c>
      <c r="J255" s="0" t="s">
        <v>291</v>
      </c>
      <c r="K255" s="0" t="n">
        <v>0.033703</v>
      </c>
      <c r="L255" s="0" t="s">
        <v>291</v>
      </c>
      <c r="M255" s="0" t="n">
        <v>0.113305832091097</v>
      </c>
      <c r="O255" s="0" t="n">
        <f aca="false">M255-K255</f>
        <v>0.079602832091097</v>
      </c>
      <c r="P255" s="0" t="n">
        <f aca="false">ABS(O255)</f>
        <v>0.079602832091097</v>
      </c>
      <c r="Q255" s="0" t="n">
        <f aca="false">O253/P253</f>
        <v>1</v>
      </c>
    </row>
    <row r="256" customFormat="false" ht="12.8" hidden="false" customHeight="false" outlineLevel="0" collapsed="false">
      <c r="A256" s="0" t="s">
        <v>292</v>
      </c>
      <c r="B256" s="0" t="n">
        <v>0.258396</v>
      </c>
      <c r="D256" s="0" t="s">
        <v>292</v>
      </c>
      <c r="E256" s="0" t="n">
        <v>0.385246053094945</v>
      </c>
      <c r="F256" s="0" t="n">
        <v>0.316739017087795</v>
      </c>
      <c r="G256" s="0" t="n">
        <v>0.250873667142981</v>
      </c>
      <c r="J256" s="0" t="s">
        <v>292</v>
      </c>
      <c r="K256" s="0" t="n">
        <v>0.258396</v>
      </c>
      <c r="L256" s="0" t="s">
        <v>292</v>
      </c>
      <c r="M256" s="0" t="n">
        <v>0.250873667142981</v>
      </c>
      <c r="O256" s="0" t="n">
        <f aca="false">M256-K256</f>
        <v>-0.00752233285701898</v>
      </c>
      <c r="P256" s="0" t="n">
        <f aca="false">ABS(O256)</f>
        <v>0.00752233285701898</v>
      </c>
      <c r="Q256" s="0" t="n">
        <f aca="false">O254/P254</f>
        <v>1</v>
      </c>
    </row>
    <row r="257" customFormat="false" ht="12.8" hidden="false" customHeight="false" outlineLevel="0" collapsed="false">
      <c r="A257" s="0" t="s">
        <v>293</v>
      </c>
      <c r="B257" s="0" t="n">
        <v>0.686586</v>
      </c>
      <c r="D257" s="0" t="s">
        <v>293</v>
      </c>
      <c r="E257" s="0" t="n">
        <v>0.847066415801264</v>
      </c>
      <c r="F257" s="0" t="n">
        <v>0.660223234223677</v>
      </c>
      <c r="G257" s="0" t="n">
        <v>0.444986050742866</v>
      </c>
      <c r="J257" s="0" t="s">
        <v>293</v>
      </c>
      <c r="K257" s="0" t="n">
        <v>0.686586</v>
      </c>
      <c r="L257" s="0" t="s">
        <v>293</v>
      </c>
      <c r="M257" s="0" t="n">
        <v>0.444986050742866</v>
      </c>
      <c r="O257" s="0" t="n">
        <f aca="false">M257-K257</f>
        <v>-0.241599949257134</v>
      </c>
      <c r="P257" s="0" t="n">
        <f aca="false">ABS(O257)</f>
        <v>0.241599949257134</v>
      </c>
      <c r="Q257" s="0" t="n">
        <f aca="false">O255/P255</f>
        <v>1</v>
      </c>
    </row>
    <row r="258" customFormat="false" ht="12.8" hidden="false" customHeight="false" outlineLevel="0" collapsed="false">
      <c r="A258" s="0" t="s">
        <v>294</v>
      </c>
      <c r="B258" s="0" t="n">
        <v>0.013094</v>
      </c>
      <c r="D258" s="0" t="s">
        <v>294</v>
      </c>
      <c r="E258" s="0" t="n">
        <v>0.204299758668502</v>
      </c>
      <c r="F258" s="0" t="n">
        <v>0.11131243736081</v>
      </c>
      <c r="G258" s="0" t="n">
        <v>0.0615516868405123</v>
      </c>
      <c r="J258" s="0" t="s">
        <v>294</v>
      </c>
      <c r="K258" s="0" t="n">
        <v>0.013094</v>
      </c>
      <c r="L258" s="0" t="s">
        <v>294</v>
      </c>
      <c r="M258" s="0" t="n">
        <v>0.0615516868405123</v>
      </c>
      <c r="O258" s="0" t="n">
        <f aca="false">M258-K258</f>
        <v>0.0484576868405123</v>
      </c>
      <c r="P258" s="0" t="n">
        <f aca="false">ABS(O258)</f>
        <v>0.0484576868405123</v>
      </c>
      <c r="Q258" s="0" t="n">
        <f aca="false">O256/P256</f>
        <v>-1</v>
      </c>
    </row>
    <row r="259" customFormat="false" ht="12.8" hidden="false" customHeight="false" outlineLevel="0" collapsed="false">
      <c r="A259" s="0" t="s">
        <v>295</v>
      </c>
      <c r="B259" s="0" t="n">
        <v>0.103965</v>
      </c>
      <c r="D259" s="0" t="s">
        <v>295</v>
      </c>
      <c r="E259" s="0" t="n">
        <v>0.310504508221158</v>
      </c>
      <c r="F259" s="0" t="n">
        <v>0.20881366188299</v>
      </c>
      <c r="G259" s="0" t="n">
        <v>0.131642505101558</v>
      </c>
      <c r="J259" s="0" t="s">
        <v>295</v>
      </c>
      <c r="K259" s="0" t="n">
        <v>0.103965</v>
      </c>
      <c r="L259" s="0" t="s">
        <v>295</v>
      </c>
      <c r="M259" s="0" t="n">
        <v>0.131642505101558</v>
      </c>
      <c r="O259" s="0" t="n">
        <f aca="false">M259-K259</f>
        <v>0.027677505101558</v>
      </c>
      <c r="P259" s="0" t="n">
        <f aca="false">ABS(O259)</f>
        <v>0.027677505101558</v>
      </c>
      <c r="Q259" s="0" t="n">
        <f aca="false">O257/P257</f>
        <v>-1</v>
      </c>
    </row>
    <row r="260" customFormat="false" ht="12.8" hidden="false" customHeight="false" outlineLevel="0" collapsed="false">
      <c r="A260" s="0" t="s">
        <v>296</v>
      </c>
      <c r="B260" s="0" t="n">
        <v>0.031484</v>
      </c>
      <c r="D260" s="0" t="s">
        <v>296</v>
      </c>
      <c r="E260" s="0" t="n">
        <v>0.275383322158876</v>
      </c>
      <c r="F260" s="0" t="n">
        <v>0.177391866881736</v>
      </c>
      <c r="G260" s="0" t="n">
        <v>0.106681351870316</v>
      </c>
      <c r="J260" s="0" t="s">
        <v>296</v>
      </c>
      <c r="K260" s="0" t="n">
        <v>0.031484</v>
      </c>
      <c r="L260" s="0" t="s">
        <v>296</v>
      </c>
      <c r="M260" s="0" t="n">
        <v>0.106681351870316</v>
      </c>
      <c r="O260" s="0" t="n">
        <f aca="false">M260-K260</f>
        <v>0.075197351870316</v>
      </c>
      <c r="P260" s="0" t="n">
        <f aca="false">ABS(O260)</f>
        <v>0.075197351870316</v>
      </c>
      <c r="Q260" s="0" t="n">
        <f aca="false">O258/P258</f>
        <v>1</v>
      </c>
    </row>
    <row r="261" customFormat="false" ht="12.8" hidden="false" customHeight="false" outlineLevel="0" collapsed="false">
      <c r="A261" s="0" t="s">
        <v>297</v>
      </c>
      <c r="B261" s="0" t="n">
        <v>0.657478</v>
      </c>
      <c r="D261" s="0" t="s">
        <v>297</v>
      </c>
      <c r="E261" s="0" t="n">
        <v>0.653719176776232</v>
      </c>
      <c r="F261" s="0" t="n">
        <v>0.532413996675691</v>
      </c>
      <c r="G261" s="0" t="n">
        <v>0.410096789115394</v>
      </c>
      <c r="J261" s="0" t="s">
        <v>297</v>
      </c>
      <c r="K261" s="0" t="n">
        <v>0.657478</v>
      </c>
      <c r="L261" s="0" t="s">
        <v>297</v>
      </c>
      <c r="M261" s="0" t="n">
        <v>0.410096789115394</v>
      </c>
      <c r="O261" s="0" t="n">
        <f aca="false">M261-K261</f>
        <v>-0.247381210884606</v>
      </c>
      <c r="P261" s="0" t="n">
        <f aca="false">ABS(O261)</f>
        <v>0.247381210884606</v>
      </c>
      <c r="Q261" s="0" t="n">
        <f aca="false">O259/P259</f>
        <v>1</v>
      </c>
    </row>
    <row r="262" customFormat="false" ht="12.8" hidden="false" customHeight="false" outlineLevel="0" collapsed="false">
      <c r="A262" s="0" t="s">
        <v>298</v>
      </c>
      <c r="B262" s="0" t="n">
        <v>0.970347</v>
      </c>
      <c r="D262" s="0" t="s">
        <v>298</v>
      </c>
      <c r="E262" s="0" t="n">
        <v>1.06236097288996</v>
      </c>
      <c r="F262" s="0" t="n">
        <v>0.849139884042866</v>
      </c>
      <c r="G262" s="0" t="n">
        <v>0.643770926763686</v>
      </c>
      <c r="J262" s="0" t="s">
        <v>298</v>
      </c>
      <c r="K262" s="0" t="n">
        <v>0.970347</v>
      </c>
      <c r="L262" s="0" t="s">
        <v>298</v>
      </c>
      <c r="M262" s="0" t="n">
        <v>0.643770926763686</v>
      </c>
      <c r="O262" s="0" t="n">
        <f aca="false">M262-K262</f>
        <v>-0.326576073236314</v>
      </c>
      <c r="P262" s="0" t="n">
        <f aca="false">ABS(O262)</f>
        <v>0.326576073236314</v>
      </c>
      <c r="Q262" s="0" t="n">
        <f aca="false">O260/P260</f>
        <v>1</v>
      </c>
    </row>
    <row r="263" customFormat="false" ht="12.8" hidden="false" customHeight="false" outlineLevel="0" collapsed="false">
      <c r="A263" s="0" t="s">
        <v>299</v>
      </c>
      <c r="B263" s="0" t="n">
        <v>0.118923</v>
      </c>
      <c r="D263" s="0" t="s">
        <v>299</v>
      </c>
      <c r="E263" s="0" t="n">
        <v>0.271243869160251</v>
      </c>
      <c r="F263" s="0" t="n">
        <v>0.224681723676497</v>
      </c>
      <c r="G263" s="0" t="n">
        <v>0.176602424358313</v>
      </c>
      <c r="J263" s="0" t="s">
        <v>299</v>
      </c>
      <c r="K263" s="0" t="n">
        <v>0.118923</v>
      </c>
      <c r="L263" s="0" t="s">
        <v>299</v>
      </c>
      <c r="M263" s="0" t="n">
        <v>0.176602424358313</v>
      </c>
      <c r="O263" s="0" t="n">
        <f aca="false">M263-K263</f>
        <v>0.057679424358313</v>
      </c>
      <c r="P263" s="0" t="n">
        <f aca="false">ABS(O263)</f>
        <v>0.057679424358313</v>
      </c>
      <c r="Q263" s="0" t="n">
        <f aca="false">O261/P261</f>
        <v>-1</v>
      </c>
    </row>
    <row r="264" customFormat="false" ht="12.8" hidden="false" customHeight="false" outlineLevel="0" collapsed="false">
      <c r="A264" s="0" t="s">
        <v>300</v>
      </c>
      <c r="B264" s="0" t="n">
        <v>0.119305</v>
      </c>
      <c r="D264" s="0" t="s">
        <v>300</v>
      </c>
      <c r="E264" s="0" t="n">
        <v>0.504791104428339</v>
      </c>
      <c r="F264" s="0" t="n">
        <v>0.298355082668258</v>
      </c>
      <c r="G264" s="0" t="n">
        <v>0.165938638567049</v>
      </c>
      <c r="J264" s="0" t="s">
        <v>300</v>
      </c>
      <c r="K264" s="0" t="n">
        <v>0.119305</v>
      </c>
      <c r="L264" s="0" t="s">
        <v>300</v>
      </c>
      <c r="M264" s="0" t="n">
        <v>0.165938638567049</v>
      </c>
      <c r="O264" s="0" t="n">
        <f aca="false">M264-K264</f>
        <v>0.046633638567049</v>
      </c>
      <c r="P264" s="0" t="n">
        <f aca="false">ABS(O264)</f>
        <v>0.046633638567049</v>
      </c>
      <c r="Q264" s="0" t="n">
        <f aca="false">O262/P262</f>
        <v>-1</v>
      </c>
    </row>
    <row r="265" customFormat="false" ht="12.8" hidden="false" customHeight="false" outlineLevel="0" collapsed="false">
      <c r="A265" s="0" t="s">
        <v>301</v>
      </c>
      <c r="B265" s="0" t="n">
        <v>1.036713</v>
      </c>
      <c r="D265" s="0" t="s">
        <v>301</v>
      </c>
      <c r="E265" s="0" t="n">
        <v>1.57570976537227</v>
      </c>
      <c r="F265" s="0" t="n">
        <v>0.984241052736196</v>
      </c>
      <c r="G265" s="0" t="n">
        <v>0.582230362611373</v>
      </c>
      <c r="J265" s="0" t="s">
        <v>301</v>
      </c>
      <c r="K265" s="0" t="n">
        <v>1.036713</v>
      </c>
      <c r="L265" s="0" t="s">
        <v>301</v>
      </c>
      <c r="M265" s="0" t="n">
        <v>0.582230362611373</v>
      </c>
      <c r="O265" s="0" t="n">
        <f aca="false">M265-K265</f>
        <v>-0.454482637388627</v>
      </c>
      <c r="P265" s="0" t="n">
        <f aca="false">ABS(O265)</f>
        <v>0.454482637388627</v>
      </c>
      <c r="Q265" s="0" t="n">
        <f aca="false">O263/P263</f>
        <v>1</v>
      </c>
    </row>
    <row r="266" customFormat="false" ht="12.8" hidden="false" customHeight="false" outlineLevel="0" collapsed="false">
      <c r="A266" s="0" t="s">
        <v>302</v>
      </c>
      <c r="B266" s="0" t="n">
        <v>0.133408</v>
      </c>
      <c r="D266" s="0" t="s">
        <v>302</v>
      </c>
      <c r="E266" s="0" t="n">
        <v>0.524762434144373</v>
      </c>
      <c r="F266" s="0" t="n">
        <v>0.334733332371225</v>
      </c>
      <c r="G266" s="0" t="n">
        <v>0.201451705186345</v>
      </c>
      <c r="J266" s="0" t="s">
        <v>302</v>
      </c>
      <c r="K266" s="0" t="n">
        <v>0.133408</v>
      </c>
      <c r="L266" s="0" t="s">
        <v>302</v>
      </c>
      <c r="M266" s="0" t="n">
        <v>0.201451705186345</v>
      </c>
      <c r="O266" s="0" t="n">
        <f aca="false">M266-K266</f>
        <v>0.068043705186345</v>
      </c>
      <c r="P266" s="0" t="n">
        <f aca="false">ABS(O266)</f>
        <v>0.068043705186345</v>
      </c>
      <c r="Q266" s="0" t="n">
        <f aca="false">O264/P264</f>
        <v>1</v>
      </c>
    </row>
    <row r="267" customFormat="false" ht="12.8" hidden="false" customHeight="false" outlineLevel="0" collapsed="false">
      <c r="A267" s="0" t="s">
        <v>303</v>
      </c>
      <c r="B267" s="0" t="n">
        <v>0.018726</v>
      </c>
      <c r="D267" s="0" t="s">
        <v>303</v>
      </c>
      <c r="E267" s="0" t="n">
        <v>0.256691659912526</v>
      </c>
      <c r="F267" s="0" t="n">
        <v>0.147824849947429</v>
      </c>
      <c r="G267" s="0" t="n">
        <v>0.0784029614867156</v>
      </c>
      <c r="J267" s="0" t="s">
        <v>303</v>
      </c>
      <c r="K267" s="0" t="n">
        <v>0.018726</v>
      </c>
      <c r="L267" s="0" t="s">
        <v>303</v>
      </c>
      <c r="M267" s="0" t="n">
        <v>0.0784029614867156</v>
      </c>
      <c r="O267" s="0" t="n">
        <f aca="false">M267-K267</f>
        <v>0.0596769614867156</v>
      </c>
      <c r="P267" s="0" t="n">
        <f aca="false">ABS(O267)</f>
        <v>0.0596769614867156</v>
      </c>
      <c r="Q267" s="0" t="n">
        <f aca="false">O265/P265</f>
        <v>-1</v>
      </c>
    </row>
    <row r="268" customFormat="false" ht="12.8" hidden="false" customHeight="false" outlineLevel="0" collapsed="false">
      <c r="A268" s="0" t="s">
        <v>304</v>
      </c>
      <c r="B268" s="0" t="n">
        <v>0.158193</v>
      </c>
      <c r="D268" s="0" t="s">
        <v>304</v>
      </c>
      <c r="E268" s="0" t="n">
        <v>0.540486950079831</v>
      </c>
      <c r="F268" s="0" t="n">
        <v>0.324354010273347</v>
      </c>
      <c r="G268" s="0" t="n">
        <v>0.195012417948496</v>
      </c>
      <c r="J268" s="0" t="s">
        <v>304</v>
      </c>
      <c r="K268" s="0" t="n">
        <v>0.158193</v>
      </c>
      <c r="L268" s="0" t="s">
        <v>304</v>
      </c>
      <c r="M268" s="0" t="n">
        <v>0.195012417948496</v>
      </c>
      <c r="O268" s="0" t="n">
        <f aca="false">M268-K268</f>
        <v>0.036819417948496</v>
      </c>
      <c r="P268" s="0" t="n">
        <f aca="false">ABS(O268)</f>
        <v>0.036819417948496</v>
      </c>
      <c r="Q268" s="0" t="n">
        <f aca="false">O266/P266</f>
        <v>1</v>
      </c>
    </row>
    <row r="269" customFormat="false" ht="12.8" hidden="false" customHeight="false" outlineLevel="0" collapsed="false">
      <c r="A269" s="0" t="s">
        <v>305</v>
      </c>
      <c r="B269" s="0" t="n">
        <v>0.618455</v>
      </c>
      <c r="D269" s="0" t="s">
        <v>305</v>
      </c>
      <c r="E269" s="0" t="n">
        <v>1.8276844754824</v>
      </c>
      <c r="F269" s="0" t="n">
        <v>1.42817919388143</v>
      </c>
      <c r="G269" s="0" t="n">
        <v>0.954156072723755</v>
      </c>
      <c r="J269" s="0" t="s">
        <v>305</v>
      </c>
      <c r="K269" s="0" t="n">
        <v>0.618455</v>
      </c>
      <c r="L269" s="0" t="s">
        <v>305</v>
      </c>
      <c r="M269" s="0" t="n">
        <v>0.954156072723755</v>
      </c>
      <c r="O269" s="0" t="n">
        <f aca="false">M269-K269</f>
        <v>0.335701072723755</v>
      </c>
      <c r="P269" s="0" t="n">
        <f aca="false">ABS(O269)</f>
        <v>0.335701072723755</v>
      </c>
      <c r="Q269" s="0" t="n">
        <f aca="false">O267/P267</f>
        <v>1</v>
      </c>
    </row>
    <row r="270" customFormat="false" ht="12.8" hidden="false" customHeight="false" outlineLevel="0" collapsed="false">
      <c r="A270" s="0" t="s">
        <v>306</v>
      </c>
      <c r="B270" s="0" t="n">
        <v>0.404749</v>
      </c>
      <c r="D270" s="0" t="s">
        <v>306</v>
      </c>
      <c r="E270" s="0" t="n">
        <v>0.787201309664499</v>
      </c>
      <c r="F270" s="0" t="n">
        <v>0.49499475350004</v>
      </c>
      <c r="G270" s="0" t="n">
        <v>0.288818109955926</v>
      </c>
      <c r="J270" s="0" t="s">
        <v>306</v>
      </c>
      <c r="K270" s="0" t="n">
        <v>0.404749</v>
      </c>
      <c r="L270" s="0" t="s">
        <v>306</v>
      </c>
      <c r="M270" s="0" t="n">
        <v>0.288818109955926</v>
      </c>
      <c r="O270" s="0" t="n">
        <f aca="false">M270-K270</f>
        <v>-0.115930890044074</v>
      </c>
      <c r="P270" s="0" t="n">
        <f aca="false">ABS(O270)</f>
        <v>0.115930890044074</v>
      </c>
      <c r="Q270" s="0" t="n">
        <f aca="false">O268/P268</f>
        <v>1</v>
      </c>
    </row>
    <row r="271" customFormat="false" ht="12.8" hidden="false" customHeight="false" outlineLevel="0" collapsed="false">
      <c r="A271" s="0" t="s">
        <v>307</v>
      </c>
      <c r="B271" s="0" t="n">
        <v>1.657639</v>
      </c>
      <c r="D271" s="0" t="s">
        <v>307</v>
      </c>
      <c r="E271" s="0" t="n">
        <v>2.17134763489576</v>
      </c>
      <c r="F271" s="0" t="n">
        <v>1.95978692725749</v>
      </c>
      <c r="G271" s="0" t="n">
        <v>1.75640614255928</v>
      </c>
      <c r="J271" s="0" t="s">
        <v>307</v>
      </c>
      <c r="K271" s="0" t="n">
        <v>1.657639</v>
      </c>
      <c r="L271" s="0" t="s">
        <v>307</v>
      </c>
      <c r="M271" s="0" t="n">
        <v>1.75640614255928</v>
      </c>
      <c r="O271" s="0" t="n">
        <f aca="false">M271-K271</f>
        <v>0.09876714255928</v>
      </c>
      <c r="P271" s="0" t="n">
        <f aca="false">ABS(O271)</f>
        <v>0.09876714255928</v>
      </c>
      <c r="Q271" s="0" t="n">
        <f aca="false">O269/P269</f>
        <v>1</v>
      </c>
    </row>
    <row r="272" customFormat="false" ht="12.8" hidden="false" customHeight="false" outlineLevel="0" collapsed="false">
      <c r="A272" s="0" t="s">
        <v>308</v>
      </c>
      <c r="B272" s="0" t="n">
        <v>1.70403</v>
      </c>
      <c r="D272" s="0" t="s">
        <v>308</v>
      </c>
      <c r="E272" s="0" t="n">
        <v>1.80040816775373</v>
      </c>
      <c r="F272" s="0" t="n">
        <v>1.15351480871415</v>
      </c>
      <c r="G272" s="0" t="n">
        <v>0.67494751601346</v>
      </c>
      <c r="J272" s="0" t="s">
        <v>308</v>
      </c>
      <c r="K272" s="0" t="n">
        <v>1.70403</v>
      </c>
      <c r="L272" s="0" t="s">
        <v>308</v>
      </c>
      <c r="M272" s="0" t="n">
        <v>0.67494751601346</v>
      </c>
      <c r="O272" s="0" t="n">
        <f aca="false">M272-K272</f>
        <v>-1.02908248398654</v>
      </c>
      <c r="P272" s="0" t="n">
        <f aca="false">ABS(O272)</f>
        <v>1.02908248398654</v>
      </c>
      <c r="Q272" s="0" t="n">
        <f aca="false">O270/P270</f>
        <v>-1</v>
      </c>
    </row>
    <row r="273" customFormat="false" ht="12.8" hidden="false" customHeight="false" outlineLevel="0" collapsed="false">
      <c r="A273" s="0" t="s">
        <v>309</v>
      </c>
      <c r="B273" s="0" t="n">
        <v>0.423622</v>
      </c>
      <c r="D273" s="0" t="s">
        <v>309</v>
      </c>
      <c r="E273" s="0" t="n">
        <v>0.847775802015857</v>
      </c>
      <c r="F273" s="0" t="n">
        <v>0.519789240688073</v>
      </c>
      <c r="G273" s="0" t="n">
        <v>0.301672954291184</v>
      </c>
      <c r="J273" s="0" t="s">
        <v>309</v>
      </c>
      <c r="K273" s="0" t="n">
        <v>0.423622</v>
      </c>
      <c r="L273" s="0" t="s">
        <v>309</v>
      </c>
      <c r="M273" s="0" t="n">
        <v>0.301672954291184</v>
      </c>
      <c r="O273" s="0" t="n">
        <f aca="false">M273-K273</f>
        <v>-0.121949045708816</v>
      </c>
      <c r="P273" s="0" t="n">
        <f aca="false">ABS(O273)</f>
        <v>0.121949045708816</v>
      </c>
      <c r="Q273" s="0" t="n">
        <f aca="false">O271/P271</f>
        <v>1</v>
      </c>
    </row>
    <row r="274" customFormat="false" ht="12.8" hidden="false" customHeight="false" outlineLevel="0" collapsed="false">
      <c r="A274" s="0" t="s">
        <v>310</v>
      </c>
      <c r="B274" s="0" t="n">
        <v>0.087295</v>
      </c>
      <c r="D274" s="0" t="s">
        <v>310</v>
      </c>
      <c r="E274" s="0" t="n">
        <v>0.338126693552569</v>
      </c>
      <c r="F274" s="0" t="n">
        <v>0.225517438644532</v>
      </c>
      <c r="G274" s="0" t="n">
        <v>0.138388034806271</v>
      </c>
      <c r="J274" s="0" t="s">
        <v>310</v>
      </c>
      <c r="K274" s="0" t="n">
        <v>0.087295</v>
      </c>
      <c r="L274" s="0" t="s">
        <v>310</v>
      </c>
      <c r="M274" s="0" t="n">
        <v>0.138388034806271</v>
      </c>
      <c r="O274" s="0" t="n">
        <f aca="false">M274-K274</f>
        <v>0.051093034806271</v>
      </c>
      <c r="P274" s="0" t="n">
        <f aca="false">ABS(O274)</f>
        <v>0.051093034806271</v>
      </c>
      <c r="Q274" s="0" t="n">
        <f aca="false">O272/P272</f>
        <v>-1</v>
      </c>
    </row>
    <row r="275" customFormat="false" ht="12.8" hidden="false" customHeight="false" outlineLevel="0" collapsed="false">
      <c r="A275" s="0" t="s">
        <v>311</v>
      </c>
      <c r="B275" s="0" t="n">
        <v>0.150506</v>
      </c>
      <c r="D275" s="0" t="s">
        <v>311</v>
      </c>
      <c r="E275" s="0" t="n">
        <v>0.237599607823978</v>
      </c>
      <c r="F275" s="0" t="n">
        <v>0.182116219745709</v>
      </c>
      <c r="G275" s="0" t="n">
        <v>0.127818841839327</v>
      </c>
      <c r="J275" s="0" t="s">
        <v>311</v>
      </c>
      <c r="K275" s="0" t="n">
        <v>0.150506</v>
      </c>
      <c r="L275" s="0" t="s">
        <v>311</v>
      </c>
      <c r="M275" s="0" t="n">
        <v>0.127818841839327</v>
      </c>
      <c r="O275" s="0" t="n">
        <f aca="false">M275-K275</f>
        <v>-0.022687158160673</v>
      </c>
      <c r="P275" s="0" t="n">
        <f aca="false">ABS(O275)</f>
        <v>0.022687158160673</v>
      </c>
      <c r="Q275" s="0" t="n">
        <f aca="false">O273/P273</f>
        <v>-1</v>
      </c>
    </row>
    <row r="276" customFormat="false" ht="12.8" hidden="false" customHeight="false" outlineLevel="0" collapsed="false">
      <c r="A276" s="0" t="s">
        <v>312</v>
      </c>
      <c r="B276" s="0" t="n">
        <v>0.02022</v>
      </c>
      <c r="D276" s="0" t="s">
        <v>312</v>
      </c>
      <c r="E276" s="0" t="n">
        <v>0.140795908594149</v>
      </c>
      <c r="F276" s="0" t="n">
        <v>0.0959347125457119</v>
      </c>
      <c r="G276" s="0" t="n">
        <v>0.0627907895839362</v>
      </c>
      <c r="J276" s="0" t="s">
        <v>312</v>
      </c>
      <c r="K276" s="0" t="n">
        <v>0.02022</v>
      </c>
      <c r="L276" s="0" t="s">
        <v>312</v>
      </c>
      <c r="M276" s="0" t="n">
        <v>0.0627907895839362</v>
      </c>
      <c r="O276" s="0" t="n">
        <f aca="false">M276-K276</f>
        <v>0.0425707895839362</v>
      </c>
      <c r="P276" s="0" t="n">
        <f aca="false">ABS(O276)</f>
        <v>0.0425707895839362</v>
      </c>
      <c r="Q276" s="0" t="n">
        <f aca="false">O274/P274</f>
        <v>1</v>
      </c>
    </row>
    <row r="277" customFormat="false" ht="12.8" hidden="false" customHeight="false" outlineLevel="0" collapsed="false">
      <c r="A277" s="0" t="s">
        <v>313</v>
      </c>
      <c r="B277" s="0" t="n">
        <v>0.774592</v>
      </c>
      <c r="D277" s="0" t="s">
        <v>313</v>
      </c>
      <c r="E277" s="0" t="n">
        <v>1.5219726017935</v>
      </c>
      <c r="F277" s="0" t="n">
        <v>1.07399565206032</v>
      </c>
      <c r="G277" s="0" t="n">
        <v>0.671094523438353</v>
      </c>
      <c r="J277" s="0" t="s">
        <v>313</v>
      </c>
      <c r="K277" s="0" t="n">
        <v>0.774592</v>
      </c>
      <c r="L277" s="0" t="s">
        <v>313</v>
      </c>
      <c r="M277" s="0" t="n">
        <v>0.671094523438353</v>
      </c>
      <c r="O277" s="0" t="n">
        <f aca="false">M277-K277</f>
        <v>-0.103497476561647</v>
      </c>
      <c r="P277" s="0" t="n">
        <f aca="false">ABS(O277)</f>
        <v>0.103497476561647</v>
      </c>
      <c r="Q277" s="0" t="n">
        <f aca="false">O275/P275</f>
        <v>-1</v>
      </c>
    </row>
    <row r="278" customFormat="false" ht="12.8" hidden="false" customHeight="false" outlineLevel="0" collapsed="false">
      <c r="A278" s="0" t="s">
        <v>314</v>
      </c>
      <c r="B278" s="0" t="n">
        <v>0.168739</v>
      </c>
      <c r="D278" s="0" t="s">
        <v>314</v>
      </c>
      <c r="E278" s="0" t="n">
        <v>0.720878276810261</v>
      </c>
      <c r="F278" s="0" t="n">
        <v>0.393267868794896</v>
      </c>
      <c r="G278" s="0" t="n">
        <v>0.228230966370256</v>
      </c>
      <c r="J278" s="0" t="s">
        <v>314</v>
      </c>
      <c r="K278" s="0" t="n">
        <v>0.168739</v>
      </c>
      <c r="L278" s="0" t="s">
        <v>314</v>
      </c>
      <c r="M278" s="0" t="n">
        <v>0.228230966370256</v>
      </c>
      <c r="O278" s="0" t="n">
        <f aca="false">M278-K278</f>
        <v>0.059491966370256</v>
      </c>
      <c r="P278" s="0" t="n">
        <f aca="false">ABS(O278)</f>
        <v>0.059491966370256</v>
      </c>
      <c r="Q278" s="0" t="n">
        <f aca="false">O276/P276</f>
        <v>1</v>
      </c>
    </row>
    <row r="279" customFormat="false" ht="12.8" hidden="false" customHeight="false" outlineLevel="0" collapsed="false">
      <c r="A279" s="0" t="s">
        <v>315</v>
      </c>
      <c r="B279" s="0" t="n">
        <v>0.014611</v>
      </c>
      <c r="D279" s="0" t="s">
        <v>315</v>
      </c>
      <c r="E279" s="0" t="n">
        <v>0.123317350490799</v>
      </c>
      <c r="F279" s="0" t="n">
        <v>0.0802146950283404</v>
      </c>
      <c r="G279" s="0" t="n">
        <v>0.0489504925607988</v>
      </c>
      <c r="J279" s="0" t="s">
        <v>315</v>
      </c>
      <c r="K279" s="0" t="n">
        <v>0.014611</v>
      </c>
      <c r="L279" s="0" t="s">
        <v>315</v>
      </c>
      <c r="M279" s="0" t="n">
        <v>0.0489504925607988</v>
      </c>
      <c r="O279" s="0" t="n">
        <f aca="false">M279-K279</f>
        <v>0.0343394925607988</v>
      </c>
      <c r="P279" s="0" t="n">
        <f aca="false">ABS(O279)</f>
        <v>0.0343394925607988</v>
      </c>
      <c r="Q279" s="0" t="n">
        <f aca="false">O277/P277</f>
        <v>-1</v>
      </c>
    </row>
    <row r="280" customFormat="false" ht="12.8" hidden="false" customHeight="false" outlineLevel="0" collapsed="false">
      <c r="A280" s="0" t="s">
        <v>316</v>
      </c>
      <c r="B280" s="0" t="n">
        <v>0.017568</v>
      </c>
      <c r="D280" s="0" t="s">
        <v>316</v>
      </c>
      <c r="E280" s="0" t="n">
        <v>0.201852690677347</v>
      </c>
      <c r="F280" s="0" t="n">
        <v>0.118688170434123</v>
      </c>
      <c r="G280" s="0" t="n">
        <v>0.0679252967069868</v>
      </c>
      <c r="J280" s="0" t="s">
        <v>316</v>
      </c>
      <c r="K280" s="0" t="n">
        <v>0.017568</v>
      </c>
      <c r="L280" s="0" t="s">
        <v>316</v>
      </c>
      <c r="M280" s="0" t="n">
        <v>0.0679252967069868</v>
      </c>
      <c r="O280" s="0" t="n">
        <f aca="false">M280-K280</f>
        <v>0.0503572967069868</v>
      </c>
      <c r="P280" s="0" t="n">
        <f aca="false">ABS(O280)</f>
        <v>0.0503572967069868</v>
      </c>
      <c r="Q280" s="0" t="n">
        <f aca="false">O278/P278</f>
        <v>1</v>
      </c>
    </row>
    <row r="281" customFormat="false" ht="12.8" hidden="false" customHeight="false" outlineLevel="0" collapsed="false">
      <c r="A281" s="0" t="s">
        <v>317</v>
      </c>
      <c r="B281" s="0" t="n">
        <v>0.064676</v>
      </c>
      <c r="D281" s="0" t="s">
        <v>317</v>
      </c>
      <c r="E281" s="0" t="n">
        <v>0.187048525032541</v>
      </c>
      <c r="F281" s="0" t="n">
        <v>0.139550195711441</v>
      </c>
      <c r="G281" s="0" t="n">
        <v>0.0948090071383412</v>
      </c>
      <c r="J281" s="0" t="s">
        <v>317</v>
      </c>
      <c r="K281" s="0" t="n">
        <v>0.064676</v>
      </c>
      <c r="L281" s="0" t="s">
        <v>317</v>
      </c>
      <c r="M281" s="0" t="n">
        <v>0.0948090071383412</v>
      </c>
      <c r="O281" s="0" t="n">
        <f aca="false">M281-K281</f>
        <v>0.0301330071383412</v>
      </c>
      <c r="P281" s="0" t="n">
        <f aca="false">ABS(O281)</f>
        <v>0.0301330071383412</v>
      </c>
      <c r="Q281" s="0" t="n">
        <f aca="false">O279/P279</f>
        <v>1</v>
      </c>
    </row>
    <row r="282" customFormat="false" ht="12.8" hidden="false" customHeight="false" outlineLevel="0" collapsed="false">
      <c r="A282" s="0" t="s">
        <v>318</v>
      </c>
      <c r="B282" s="0" t="n">
        <v>0.287146</v>
      </c>
      <c r="D282" s="0" t="s">
        <v>318</v>
      </c>
      <c r="E282" s="0" t="n">
        <v>0.441027296468013</v>
      </c>
      <c r="F282" s="0" t="n">
        <v>0.316765993462471</v>
      </c>
      <c r="G282" s="0" t="n">
        <v>0.220673559624393</v>
      </c>
      <c r="J282" s="0" t="s">
        <v>318</v>
      </c>
      <c r="K282" s="0" t="n">
        <v>0.287146</v>
      </c>
      <c r="L282" s="0" t="s">
        <v>318</v>
      </c>
      <c r="M282" s="0" t="n">
        <v>0.220673559624393</v>
      </c>
      <c r="O282" s="0" t="n">
        <f aca="false">M282-K282</f>
        <v>-0.066472440375607</v>
      </c>
      <c r="P282" s="0" t="n">
        <f aca="false">ABS(O282)</f>
        <v>0.066472440375607</v>
      </c>
      <c r="Q282" s="0" t="n">
        <f aca="false">O280/P280</f>
        <v>1</v>
      </c>
    </row>
    <row r="283" customFormat="false" ht="12.8" hidden="false" customHeight="false" outlineLevel="0" collapsed="false">
      <c r="A283" s="0" t="s">
        <v>319</v>
      </c>
      <c r="B283" s="0" t="n">
        <v>0.092262</v>
      </c>
      <c r="D283" s="0" t="s">
        <v>319</v>
      </c>
      <c r="E283" s="0" t="n">
        <v>0.318867115607867</v>
      </c>
      <c r="F283" s="0" t="n">
        <v>0.222046221135713</v>
      </c>
      <c r="G283" s="0" t="n">
        <v>0.145458387390116</v>
      </c>
      <c r="J283" s="0" t="s">
        <v>319</v>
      </c>
      <c r="K283" s="0" t="n">
        <v>0.092262</v>
      </c>
      <c r="L283" s="0" t="s">
        <v>319</v>
      </c>
      <c r="M283" s="0" t="n">
        <v>0.145458387390116</v>
      </c>
      <c r="O283" s="0" t="n">
        <f aca="false">M283-K283</f>
        <v>0.053196387390116</v>
      </c>
      <c r="P283" s="0" t="n">
        <f aca="false">ABS(O283)</f>
        <v>0.053196387390116</v>
      </c>
      <c r="Q283" s="0" t="n">
        <f aca="false">O281/P281</f>
        <v>1</v>
      </c>
    </row>
    <row r="284" customFormat="false" ht="12.8" hidden="false" customHeight="false" outlineLevel="0" collapsed="false">
      <c r="A284" s="0" t="s">
        <v>320</v>
      </c>
      <c r="B284" s="0" t="n">
        <v>0.177548</v>
      </c>
      <c r="D284" s="0" t="s">
        <v>320</v>
      </c>
      <c r="E284" s="0" t="n">
        <v>0.597327816785606</v>
      </c>
      <c r="F284" s="0" t="n">
        <v>0.49664188321723</v>
      </c>
      <c r="G284" s="0" t="n">
        <v>0.385110589799836</v>
      </c>
      <c r="J284" s="0" t="s">
        <v>320</v>
      </c>
      <c r="K284" s="0" t="n">
        <v>0.177548</v>
      </c>
      <c r="L284" s="0" t="s">
        <v>320</v>
      </c>
      <c r="M284" s="0" t="n">
        <v>0.385110589799836</v>
      </c>
      <c r="O284" s="0" t="n">
        <f aca="false">M284-K284</f>
        <v>0.207562589799836</v>
      </c>
      <c r="P284" s="0" t="n">
        <f aca="false">ABS(O284)</f>
        <v>0.207562589799836</v>
      </c>
      <c r="Q284" s="0" t="n">
        <f aca="false">O282/P282</f>
        <v>-1</v>
      </c>
    </row>
    <row r="285" customFormat="false" ht="12.8" hidden="false" customHeight="false" outlineLevel="0" collapsed="false">
      <c r="A285" s="0" t="s">
        <v>321</v>
      </c>
      <c r="B285" s="0" t="n">
        <v>0.087702</v>
      </c>
      <c r="D285" s="0" t="s">
        <v>321</v>
      </c>
      <c r="E285" s="0" t="n">
        <v>0.374511134368224</v>
      </c>
      <c r="F285" s="0" t="n">
        <v>0.246565624018352</v>
      </c>
      <c r="G285" s="0" t="n">
        <v>0.155445646951397</v>
      </c>
      <c r="J285" s="0" t="s">
        <v>321</v>
      </c>
      <c r="K285" s="0" t="n">
        <v>0.087702</v>
      </c>
      <c r="L285" s="0" t="s">
        <v>321</v>
      </c>
      <c r="M285" s="0" t="n">
        <v>0.155445646951397</v>
      </c>
      <c r="O285" s="0" t="n">
        <f aca="false">M285-K285</f>
        <v>0.067743646951397</v>
      </c>
      <c r="P285" s="0" t="n">
        <f aca="false">ABS(O285)</f>
        <v>0.067743646951397</v>
      </c>
      <c r="Q285" s="0" t="n">
        <f aca="false">O283/P283</f>
        <v>1</v>
      </c>
    </row>
    <row r="286" customFormat="false" ht="12.8" hidden="false" customHeight="false" outlineLevel="0" collapsed="false">
      <c r="A286" s="0" t="s">
        <v>322</v>
      </c>
      <c r="B286" s="0" t="n">
        <v>0.918981</v>
      </c>
      <c r="D286" s="0" t="s">
        <v>322</v>
      </c>
      <c r="E286" s="0" t="n">
        <v>1.56840221738881</v>
      </c>
      <c r="F286" s="0" t="n">
        <v>1.30842381167107</v>
      </c>
      <c r="G286" s="0" t="n">
        <v>1.02825166911993</v>
      </c>
      <c r="J286" s="0" t="s">
        <v>322</v>
      </c>
      <c r="K286" s="0" t="n">
        <v>0.918981</v>
      </c>
      <c r="L286" s="0" t="s">
        <v>322</v>
      </c>
      <c r="M286" s="0" t="n">
        <v>1.02825166911993</v>
      </c>
      <c r="O286" s="0" t="n">
        <f aca="false">M286-K286</f>
        <v>0.10927066911993</v>
      </c>
      <c r="P286" s="0" t="n">
        <f aca="false">ABS(O286)</f>
        <v>0.10927066911993</v>
      </c>
      <c r="Q286" s="0" t="n">
        <f aca="false">O284/P284</f>
        <v>1</v>
      </c>
    </row>
    <row r="287" customFormat="false" ht="12.8" hidden="false" customHeight="false" outlineLevel="0" collapsed="false">
      <c r="A287" s="0" t="s">
        <v>323</v>
      </c>
      <c r="B287" s="0" t="n">
        <v>0.032119</v>
      </c>
      <c r="D287" s="0" t="s">
        <v>323</v>
      </c>
      <c r="E287" s="0" t="n">
        <v>0.122869031075255</v>
      </c>
      <c r="F287" s="0" t="n">
        <v>0.0874915793300712</v>
      </c>
      <c r="G287" s="0" t="n">
        <v>0.0605323197552981</v>
      </c>
      <c r="J287" s="0" t="s">
        <v>323</v>
      </c>
      <c r="K287" s="0" t="n">
        <v>0.032119</v>
      </c>
      <c r="L287" s="0" t="s">
        <v>323</v>
      </c>
      <c r="M287" s="0" t="n">
        <v>0.0605323197552981</v>
      </c>
      <c r="O287" s="0" t="n">
        <f aca="false">M287-K287</f>
        <v>0.0284133197552981</v>
      </c>
      <c r="P287" s="0" t="n">
        <f aca="false">ABS(O287)</f>
        <v>0.0284133197552981</v>
      </c>
      <c r="Q287" s="0" t="n">
        <f aca="false">O285/P285</f>
        <v>1</v>
      </c>
    </row>
    <row r="288" customFormat="false" ht="12.8" hidden="false" customHeight="false" outlineLevel="0" collapsed="false">
      <c r="A288" s="0" t="s">
        <v>324</v>
      </c>
      <c r="B288" s="0" t="n">
        <v>0.262821</v>
      </c>
      <c r="D288" s="0" t="s">
        <v>324</v>
      </c>
      <c r="E288" s="0" t="n">
        <v>0.631367105411657</v>
      </c>
      <c r="F288" s="0" t="n">
        <v>0.416883358325349</v>
      </c>
      <c r="G288" s="0" t="n">
        <v>0.260776612481873</v>
      </c>
      <c r="J288" s="0" t="s">
        <v>324</v>
      </c>
      <c r="K288" s="0" t="n">
        <v>0.262821</v>
      </c>
      <c r="L288" s="0" t="s">
        <v>324</v>
      </c>
      <c r="M288" s="0" t="n">
        <v>0.260776612481873</v>
      </c>
      <c r="O288" s="0" t="n">
        <f aca="false">M288-K288</f>
        <v>-0.00204438751812697</v>
      </c>
      <c r="P288" s="0" t="n">
        <f aca="false">ABS(O288)</f>
        <v>0.00204438751812697</v>
      </c>
      <c r="Q288" s="0" t="n">
        <f aca="false">O286/P286</f>
        <v>1</v>
      </c>
    </row>
    <row r="289" customFormat="false" ht="12.8" hidden="false" customHeight="false" outlineLevel="0" collapsed="false">
      <c r="A289" s="0" t="s">
        <v>325</v>
      </c>
      <c r="B289" s="0" t="n">
        <v>0.088601</v>
      </c>
      <c r="D289" s="0" t="s">
        <v>325</v>
      </c>
      <c r="E289" s="0" t="n">
        <v>0.517156182986579</v>
      </c>
      <c r="F289" s="0" t="n">
        <v>0.475292287399158</v>
      </c>
      <c r="G289" s="0" t="n">
        <v>0.448787774751499</v>
      </c>
      <c r="J289" s="0" t="s">
        <v>325</v>
      </c>
      <c r="K289" s="0" t="n">
        <v>0.088601</v>
      </c>
      <c r="L289" s="0" t="s">
        <v>325</v>
      </c>
      <c r="M289" s="0" t="n">
        <v>0.448787774751499</v>
      </c>
      <c r="O289" s="0" t="n">
        <f aca="false">M289-K289</f>
        <v>0.360186774751499</v>
      </c>
      <c r="P289" s="0" t="n">
        <f aca="false">ABS(O289)</f>
        <v>0.360186774751499</v>
      </c>
      <c r="Q289" s="0" t="n">
        <f aca="false">O287/P287</f>
        <v>1</v>
      </c>
    </row>
    <row r="290" customFormat="false" ht="12.8" hidden="false" customHeight="false" outlineLevel="0" collapsed="false">
      <c r="A290" s="0" t="s">
        <v>326</v>
      </c>
      <c r="B290" s="0" t="n">
        <v>0.272075</v>
      </c>
      <c r="D290" s="0" t="s">
        <v>326</v>
      </c>
      <c r="E290" s="0" t="n">
        <v>0.529132707536228</v>
      </c>
      <c r="F290" s="0" t="n">
        <v>0.352924701564338</v>
      </c>
      <c r="G290" s="0" t="n">
        <v>0.216961271020757</v>
      </c>
      <c r="J290" s="0" t="s">
        <v>326</v>
      </c>
      <c r="K290" s="0" t="n">
        <v>0.272075</v>
      </c>
      <c r="L290" s="0" t="s">
        <v>326</v>
      </c>
      <c r="M290" s="0" t="n">
        <v>0.216961271020757</v>
      </c>
      <c r="O290" s="0" t="n">
        <f aca="false">M290-K290</f>
        <v>-0.055113728979243</v>
      </c>
      <c r="P290" s="0" t="n">
        <f aca="false">ABS(O290)</f>
        <v>0.055113728979243</v>
      </c>
      <c r="Q290" s="0" t="n">
        <f aca="false">O288/P288</f>
        <v>-1</v>
      </c>
    </row>
    <row r="291" customFormat="false" ht="12.8" hidden="false" customHeight="false" outlineLevel="0" collapsed="false">
      <c r="A291" s="0" t="s">
        <v>327</v>
      </c>
      <c r="B291" s="0" t="n">
        <v>0.050226</v>
      </c>
      <c r="D291" s="0" t="s">
        <v>327</v>
      </c>
      <c r="E291" s="0" t="n">
        <v>0.217143508779568</v>
      </c>
      <c r="F291" s="0" t="n">
        <v>0.151707047212681</v>
      </c>
      <c r="G291" s="0" t="n">
        <v>0.0988149355982331</v>
      </c>
      <c r="J291" s="0" t="s">
        <v>327</v>
      </c>
      <c r="K291" s="0" t="n">
        <v>0.050226</v>
      </c>
      <c r="L291" s="0" t="s">
        <v>327</v>
      </c>
      <c r="M291" s="0" t="n">
        <v>0.0988149355982331</v>
      </c>
      <c r="O291" s="0" t="n">
        <f aca="false">M291-K291</f>
        <v>0.0485889355982331</v>
      </c>
      <c r="P291" s="0" t="n">
        <f aca="false">ABS(O291)</f>
        <v>0.0485889355982331</v>
      </c>
      <c r="Q291" s="0" t="n">
        <f aca="false">O289/P289</f>
        <v>1</v>
      </c>
    </row>
    <row r="292" customFormat="false" ht="12.8" hidden="false" customHeight="false" outlineLevel="0" collapsed="false">
      <c r="A292" s="0" t="s">
        <v>328</v>
      </c>
      <c r="B292" s="0" t="n">
        <v>0.340593</v>
      </c>
      <c r="D292" s="0" t="s">
        <v>328</v>
      </c>
      <c r="E292" s="0" t="n">
        <v>0.689258630833768</v>
      </c>
      <c r="F292" s="0" t="n">
        <v>0.46678850082509</v>
      </c>
      <c r="G292" s="0" t="n">
        <v>0.283554992686528</v>
      </c>
      <c r="J292" s="0" t="s">
        <v>328</v>
      </c>
      <c r="K292" s="0" t="n">
        <v>0.340593</v>
      </c>
      <c r="L292" s="0" t="s">
        <v>328</v>
      </c>
      <c r="M292" s="0" t="n">
        <v>0.283554992686528</v>
      </c>
      <c r="O292" s="0" t="n">
        <f aca="false">M292-K292</f>
        <v>-0.057038007313472</v>
      </c>
      <c r="P292" s="0" t="n">
        <f aca="false">ABS(O292)</f>
        <v>0.057038007313472</v>
      </c>
      <c r="Q292" s="0" t="n">
        <f aca="false">O290/P290</f>
        <v>-1</v>
      </c>
    </row>
    <row r="293" customFormat="false" ht="12.8" hidden="false" customHeight="false" outlineLevel="0" collapsed="false">
      <c r="A293" s="0" t="s">
        <v>329</v>
      </c>
      <c r="B293" s="0" t="n">
        <v>0.037207</v>
      </c>
      <c r="D293" s="0" t="s">
        <v>329</v>
      </c>
      <c r="E293" s="0" t="n">
        <v>0.54117421079448</v>
      </c>
      <c r="F293" s="0" t="n">
        <v>0.260447774936313</v>
      </c>
      <c r="G293" s="0" t="n">
        <v>0.125568050755533</v>
      </c>
      <c r="J293" s="0" t="s">
        <v>329</v>
      </c>
      <c r="K293" s="0" t="n">
        <v>0.037207</v>
      </c>
      <c r="L293" s="0" t="s">
        <v>329</v>
      </c>
      <c r="M293" s="0" t="n">
        <v>0.125568050755533</v>
      </c>
      <c r="O293" s="0" t="n">
        <f aca="false">M293-K293</f>
        <v>0.088361050755533</v>
      </c>
      <c r="P293" s="0" t="n">
        <f aca="false">ABS(O293)</f>
        <v>0.088361050755533</v>
      </c>
      <c r="Q293" s="0" t="n">
        <f aca="false">O291/P291</f>
        <v>1</v>
      </c>
    </row>
    <row r="294" customFormat="false" ht="12.8" hidden="false" customHeight="false" outlineLevel="0" collapsed="false">
      <c r="A294" s="0" t="s">
        <v>330</v>
      </c>
      <c r="B294" s="0" t="n">
        <v>0.026306</v>
      </c>
      <c r="D294" s="0" t="s">
        <v>330</v>
      </c>
      <c r="E294" s="0" t="n">
        <v>0.21977216992375</v>
      </c>
      <c r="F294" s="0" t="n">
        <v>0.1356937663774</v>
      </c>
      <c r="G294" s="0" t="n">
        <v>0.0839115785348764</v>
      </c>
      <c r="J294" s="0" t="s">
        <v>330</v>
      </c>
      <c r="K294" s="0" t="n">
        <v>0.026306</v>
      </c>
      <c r="L294" s="0" t="s">
        <v>330</v>
      </c>
      <c r="M294" s="0" t="n">
        <v>0.0839115785348764</v>
      </c>
      <c r="O294" s="0" t="n">
        <f aca="false">M294-K294</f>
        <v>0.0576055785348764</v>
      </c>
      <c r="P294" s="0" t="n">
        <f aca="false">ABS(O294)</f>
        <v>0.0576055785348764</v>
      </c>
      <c r="Q294" s="0" t="n">
        <f aca="false">O292/P292</f>
        <v>-1</v>
      </c>
    </row>
    <row r="295" customFormat="false" ht="12.8" hidden="false" customHeight="false" outlineLevel="0" collapsed="false">
      <c r="A295" s="0" t="s">
        <v>331</v>
      </c>
      <c r="B295" s="0" t="n">
        <v>0.413221</v>
      </c>
      <c r="D295" s="0" t="s">
        <v>331</v>
      </c>
      <c r="E295" s="0" t="n">
        <v>0.597019145416385</v>
      </c>
      <c r="F295" s="0" t="n">
        <v>0.451627006782105</v>
      </c>
      <c r="G295" s="0" t="n">
        <v>0.312479977281218</v>
      </c>
      <c r="J295" s="0" t="s">
        <v>331</v>
      </c>
      <c r="K295" s="0" t="n">
        <v>0.413221</v>
      </c>
      <c r="L295" s="0" t="s">
        <v>331</v>
      </c>
      <c r="M295" s="0" t="n">
        <v>0.312479977281218</v>
      </c>
      <c r="O295" s="0" t="n">
        <f aca="false">M295-K295</f>
        <v>-0.100741022718782</v>
      </c>
      <c r="P295" s="0" t="n">
        <f aca="false">ABS(O295)</f>
        <v>0.100741022718782</v>
      </c>
      <c r="Q295" s="0" t="n">
        <f aca="false">O293/P293</f>
        <v>1</v>
      </c>
    </row>
    <row r="296" customFormat="false" ht="12.8" hidden="false" customHeight="false" outlineLevel="0" collapsed="false">
      <c r="A296" s="0" t="s">
        <v>332</v>
      </c>
      <c r="B296" s="0" t="n">
        <v>0.01321</v>
      </c>
      <c r="D296" s="0" t="s">
        <v>332</v>
      </c>
      <c r="E296" s="0" t="n">
        <v>0.205994843796012</v>
      </c>
      <c r="F296" s="0" t="n">
        <v>0.131332066742657</v>
      </c>
      <c r="G296" s="0" t="n">
        <v>0.0722632252894767</v>
      </c>
      <c r="J296" s="0" t="s">
        <v>332</v>
      </c>
      <c r="K296" s="0" t="n">
        <v>0.01321</v>
      </c>
      <c r="L296" s="0" t="s">
        <v>332</v>
      </c>
      <c r="M296" s="0" t="n">
        <v>0.0722632252894767</v>
      </c>
      <c r="O296" s="0" t="n">
        <f aca="false">M296-K296</f>
        <v>0.0590532252894767</v>
      </c>
      <c r="P296" s="0" t="n">
        <f aca="false">ABS(O296)</f>
        <v>0.0590532252894767</v>
      </c>
      <c r="Q296" s="0" t="n">
        <f aca="false">O294/P294</f>
        <v>1</v>
      </c>
    </row>
    <row r="297" customFormat="false" ht="12.8" hidden="false" customHeight="false" outlineLevel="0" collapsed="false">
      <c r="A297" s="0" t="s">
        <v>333</v>
      </c>
      <c r="B297" s="0" t="n">
        <v>0.105998</v>
      </c>
      <c r="D297" s="0" t="s">
        <v>333</v>
      </c>
      <c r="E297" s="0" t="n">
        <v>0.518414822093618</v>
      </c>
      <c r="F297" s="0" t="n">
        <v>0.474794685872535</v>
      </c>
      <c r="G297" s="0" t="n">
        <v>0.448269680696441</v>
      </c>
      <c r="J297" s="0" t="s">
        <v>333</v>
      </c>
      <c r="K297" s="0" t="n">
        <v>0.105998</v>
      </c>
      <c r="L297" s="0" t="s">
        <v>333</v>
      </c>
      <c r="M297" s="0" t="n">
        <v>0.448269680696441</v>
      </c>
      <c r="O297" s="0" t="n">
        <f aca="false">M297-K297</f>
        <v>0.342271680696441</v>
      </c>
      <c r="P297" s="0" t="n">
        <f aca="false">ABS(O297)</f>
        <v>0.342271680696441</v>
      </c>
      <c r="Q297" s="0" t="n">
        <f aca="false">O295/P295</f>
        <v>-1</v>
      </c>
    </row>
    <row r="298" customFormat="false" ht="12.8" hidden="false" customHeight="false" outlineLevel="0" collapsed="false">
      <c r="A298" s="0" t="s">
        <v>334</v>
      </c>
      <c r="B298" s="0" t="n">
        <v>0.097058</v>
      </c>
      <c r="D298" s="0" t="s">
        <v>334</v>
      </c>
      <c r="E298" s="0" t="n">
        <v>0.249959842028729</v>
      </c>
      <c r="F298" s="0" t="n">
        <v>0.187166788401955</v>
      </c>
      <c r="G298" s="0" t="n">
        <v>0.125858100369218</v>
      </c>
      <c r="J298" s="0" t="s">
        <v>334</v>
      </c>
      <c r="K298" s="0" t="n">
        <v>0.097058</v>
      </c>
      <c r="L298" s="0" t="s">
        <v>334</v>
      </c>
      <c r="M298" s="0" t="n">
        <v>0.125858100369218</v>
      </c>
      <c r="O298" s="0" t="n">
        <f aca="false">M298-K298</f>
        <v>0.028800100369218</v>
      </c>
      <c r="P298" s="0" t="n">
        <f aca="false">ABS(O298)</f>
        <v>0.028800100369218</v>
      </c>
      <c r="Q298" s="0" t="n">
        <f aca="false">O296/P296</f>
        <v>1</v>
      </c>
    </row>
    <row r="299" customFormat="false" ht="12.8" hidden="false" customHeight="false" outlineLevel="0" collapsed="false">
      <c r="A299" s="0" t="s">
        <v>335</v>
      </c>
      <c r="B299" s="0" t="n">
        <v>0.010249</v>
      </c>
      <c r="D299" s="0" t="s">
        <v>335</v>
      </c>
      <c r="E299" s="0" t="n">
        <v>0.132651715853505</v>
      </c>
      <c r="F299" s="0" t="n">
        <v>0.0849421422942797</v>
      </c>
      <c r="G299" s="0" t="n">
        <v>0.0506036137727469</v>
      </c>
      <c r="J299" s="0" t="s">
        <v>335</v>
      </c>
      <c r="K299" s="0" t="n">
        <v>0.010249</v>
      </c>
      <c r="L299" s="0" t="s">
        <v>335</v>
      </c>
      <c r="M299" s="0" t="n">
        <v>0.0506036137727469</v>
      </c>
      <c r="O299" s="0" t="n">
        <f aca="false">M299-K299</f>
        <v>0.0403546137727469</v>
      </c>
      <c r="P299" s="0" t="n">
        <f aca="false">ABS(O299)</f>
        <v>0.0403546137727469</v>
      </c>
      <c r="Q299" s="0" t="n">
        <f aca="false">O297/P297</f>
        <v>1</v>
      </c>
    </row>
    <row r="300" customFormat="false" ht="12.8" hidden="false" customHeight="false" outlineLevel="0" collapsed="false">
      <c r="A300" s="0" t="s">
        <v>336</v>
      </c>
      <c r="B300" s="0" t="n">
        <v>0.214143</v>
      </c>
      <c r="D300" s="0" t="s">
        <v>336</v>
      </c>
      <c r="E300" s="0" t="n">
        <v>0.643066235900287</v>
      </c>
      <c r="F300" s="0" t="n">
        <v>0.393325786622858</v>
      </c>
      <c r="G300" s="0" t="n">
        <v>0.230215488071975</v>
      </c>
      <c r="J300" s="0" t="s">
        <v>336</v>
      </c>
      <c r="K300" s="0" t="n">
        <v>0.214143</v>
      </c>
      <c r="L300" s="0" t="s">
        <v>336</v>
      </c>
      <c r="M300" s="0" t="n">
        <v>0.230215488071975</v>
      </c>
      <c r="O300" s="0" t="n">
        <f aca="false">M300-K300</f>
        <v>0.016072488071975</v>
      </c>
      <c r="P300" s="0" t="n">
        <f aca="false">ABS(O300)</f>
        <v>0.016072488071975</v>
      </c>
      <c r="Q300" s="0" t="n">
        <f aca="false">O298/P298</f>
        <v>1</v>
      </c>
    </row>
    <row r="301" customFormat="false" ht="12.8" hidden="false" customHeight="false" outlineLevel="0" collapsed="false">
      <c r="A301" s="0" t="s">
        <v>337</v>
      </c>
      <c r="B301" s="0" t="n">
        <v>0.027104</v>
      </c>
      <c r="D301" s="0" t="s">
        <v>337</v>
      </c>
      <c r="E301" s="0" t="n">
        <v>0.19407584101505</v>
      </c>
      <c r="F301" s="0" t="n">
        <v>0.127042927603363</v>
      </c>
      <c r="G301" s="0" t="n">
        <v>0.0811678226598361</v>
      </c>
      <c r="J301" s="0" t="s">
        <v>337</v>
      </c>
      <c r="K301" s="0" t="n">
        <v>0.027104</v>
      </c>
      <c r="L301" s="0" t="s">
        <v>337</v>
      </c>
      <c r="M301" s="0" t="n">
        <v>0.0811678226598361</v>
      </c>
      <c r="O301" s="0" t="n">
        <f aca="false">M301-K301</f>
        <v>0.0540638226598361</v>
      </c>
      <c r="P301" s="0" t="n">
        <f aca="false">ABS(O301)</f>
        <v>0.0540638226598361</v>
      </c>
      <c r="Q301" s="0" t="n">
        <f aca="false">O299/P299</f>
        <v>1</v>
      </c>
    </row>
    <row r="302" customFormat="false" ht="12.8" hidden="false" customHeight="false" outlineLevel="0" collapsed="false">
      <c r="A302" s="0" t="s">
        <v>338</v>
      </c>
      <c r="B302" s="0" t="n">
        <v>0.164943</v>
      </c>
      <c r="D302" s="0" t="s">
        <v>338</v>
      </c>
      <c r="E302" s="0" t="n">
        <v>0.730664458222724</v>
      </c>
      <c r="F302" s="0" t="n">
        <v>0.46239329421745</v>
      </c>
      <c r="G302" s="0" t="n">
        <v>0.262897398915098</v>
      </c>
      <c r="J302" s="0" t="s">
        <v>338</v>
      </c>
      <c r="K302" s="0" t="n">
        <v>0.164943</v>
      </c>
      <c r="L302" s="0" t="s">
        <v>338</v>
      </c>
      <c r="M302" s="0" t="n">
        <v>0.262897398915098</v>
      </c>
      <c r="O302" s="0" t="n">
        <f aca="false">M302-K302</f>
        <v>0.097954398915098</v>
      </c>
      <c r="P302" s="0" t="n">
        <f aca="false">ABS(O302)</f>
        <v>0.097954398915098</v>
      </c>
      <c r="Q302" s="0" t="n">
        <f aca="false">O300/P300</f>
        <v>1</v>
      </c>
    </row>
    <row r="303" customFormat="false" ht="12.8" hidden="false" customHeight="false" outlineLevel="0" collapsed="false">
      <c r="A303" s="0" t="s">
        <v>339</v>
      </c>
      <c r="B303" s="0" t="n">
        <v>0.056205</v>
      </c>
      <c r="D303" s="0" t="s">
        <v>339</v>
      </c>
      <c r="E303" s="0" t="n">
        <v>0.331470806605512</v>
      </c>
      <c r="F303" s="0" t="n">
        <v>0.232039878452504</v>
      </c>
      <c r="G303" s="0" t="n">
        <v>0.152107448441164</v>
      </c>
      <c r="J303" s="0" t="s">
        <v>339</v>
      </c>
      <c r="K303" s="0" t="n">
        <v>0.056205</v>
      </c>
      <c r="L303" s="0" t="s">
        <v>339</v>
      </c>
      <c r="M303" s="0" t="n">
        <v>0.152107448441164</v>
      </c>
      <c r="O303" s="0" t="n">
        <f aca="false">M303-K303</f>
        <v>0.095902448441164</v>
      </c>
      <c r="P303" s="0" t="n">
        <f aca="false">ABS(O303)</f>
        <v>0.095902448441164</v>
      </c>
      <c r="Q303" s="0" t="n">
        <f aca="false">O301/P301</f>
        <v>1</v>
      </c>
    </row>
    <row r="304" customFormat="false" ht="12.8" hidden="false" customHeight="false" outlineLevel="0" collapsed="false">
      <c r="A304" s="0" t="s">
        <v>340</v>
      </c>
      <c r="B304" s="0" t="n">
        <v>0.037706</v>
      </c>
      <c r="D304" s="0" t="s">
        <v>340</v>
      </c>
      <c r="E304" s="0" t="n">
        <v>0.269823051783009</v>
      </c>
      <c r="F304" s="0" t="n">
        <v>0.163211363259648</v>
      </c>
      <c r="G304" s="0" t="n">
        <v>0.0894116086732109</v>
      </c>
      <c r="J304" s="0" t="s">
        <v>340</v>
      </c>
      <c r="K304" s="0" t="n">
        <v>0.037706</v>
      </c>
      <c r="L304" s="0" t="s">
        <v>340</v>
      </c>
      <c r="M304" s="0" t="n">
        <v>0.0894116086732109</v>
      </c>
      <c r="O304" s="0" t="n">
        <f aca="false">M304-K304</f>
        <v>0.0517056086732109</v>
      </c>
      <c r="P304" s="0" t="n">
        <f aca="false">ABS(O304)</f>
        <v>0.0517056086732109</v>
      </c>
      <c r="Q304" s="0" t="n">
        <f aca="false">O302/P302</f>
        <v>1</v>
      </c>
    </row>
    <row r="305" customFormat="false" ht="12.8" hidden="false" customHeight="false" outlineLevel="0" collapsed="false">
      <c r="A305" s="0" t="s">
        <v>341</v>
      </c>
      <c r="B305" s="0" t="n">
        <v>0.046321</v>
      </c>
      <c r="D305" s="0" t="s">
        <v>341</v>
      </c>
      <c r="E305" s="0" t="n">
        <v>0.223791548561719</v>
      </c>
      <c r="F305" s="0" t="n">
        <v>0.158655440034275</v>
      </c>
      <c r="G305" s="0" t="n">
        <v>0.109088801670199</v>
      </c>
      <c r="J305" s="0" t="s">
        <v>341</v>
      </c>
      <c r="K305" s="0" t="n">
        <v>0.046321</v>
      </c>
      <c r="L305" s="0" t="s">
        <v>341</v>
      </c>
      <c r="M305" s="0" t="n">
        <v>0.109088801670199</v>
      </c>
      <c r="O305" s="0" t="n">
        <f aca="false">M305-K305</f>
        <v>0.062767801670199</v>
      </c>
      <c r="P305" s="0" t="n">
        <f aca="false">ABS(O305)</f>
        <v>0.062767801670199</v>
      </c>
      <c r="Q305" s="0" t="n">
        <f aca="false">O303/P303</f>
        <v>1</v>
      </c>
    </row>
    <row r="306" customFormat="false" ht="12.8" hidden="false" customHeight="false" outlineLevel="0" collapsed="false">
      <c r="A306" s="0" t="s">
        <v>342</v>
      </c>
      <c r="B306" s="0" t="n">
        <v>0.03289</v>
      </c>
      <c r="D306" s="0" t="s">
        <v>342</v>
      </c>
      <c r="E306" s="0" t="n">
        <v>0.203065946315228</v>
      </c>
      <c r="F306" s="0" t="n">
        <v>0.134712327094263</v>
      </c>
      <c r="G306" s="0" t="n">
        <v>0.0846180440929364</v>
      </c>
      <c r="J306" s="0" t="s">
        <v>342</v>
      </c>
      <c r="K306" s="0" t="n">
        <v>0.03289</v>
      </c>
      <c r="L306" s="0" t="s">
        <v>342</v>
      </c>
      <c r="M306" s="0" t="n">
        <v>0.0846180440929364</v>
      </c>
      <c r="O306" s="0" t="n">
        <f aca="false">M306-K306</f>
        <v>0.0517280440929364</v>
      </c>
      <c r="P306" s="0" t="n">
        <f aca="false">ABS(O306)</f>
        <v>0.0517280440929364</v>
      </c>
      <c r="Q306" s="0" t="n">
        <f aca="false">O304/P304</f>
        <v>1</v>
      </c>
    </row>
    <row r="307" customFormat="false" ht="12.8" hidden="false" customHeight="false" outlineLevel="0" collapsed="false">
      <c r="A307" s="0" t="s">
        <v>343</v>
      </c>
      <c r="B307" s="0" t="n">
        <v>0.015403</v>
      </c>
      <c r="D307" s="0" t="s">
        <v>343</v>
      </c>
      <c r="E307" s="0" t="n">
        <v>0.161907464733139</v>
      </c>
      <c r="F307" s="0" t="n">
        <v>0.101307967020857</v>
      </c>
      <c r="G307" s="0" t="n">
        <v>0.0598982780248356</v>
      </c>
      <c r="J307" s="0" t="s">
        <v>343</v>
      </c>
      <c r="K307" s="0" t="n">
        <v>0.015403</v>
      </c>
      <c r="L307" s="0" t="s">
        <v>343</v>
      </c>
      <c r="M307" s="0" t="n">
        <v>0.0598982780248356</v>
      </c>
      <c r="O307" s="0" t="n">
        <f aca="false">M307-K307</f>
        <v>0.0444952780248356</v>
      </c>
      <c r="P307" s="0" t="n">
        <f aca="false">ABS(O307)</f>
        <v>0.0444952780248356</v>
      </c>
      <c r="Q307" s="0" t="n">
        <f aca="false">O305/P305</f>
        <v>1</v>
      </c>
    </row>
    <row r="308" customFormat="false" ht="12.8" hidden="false" customHeight="false" outlineLevel="0" collapsed="false">
      <c r="A308" s="0" t="s">
        <v>344</v>
      </c>
      <c r="B308" s="0" t="n">
        <v>0.032431</v>
      </c>
      <c r="D308" s="0" t="s">
        <v>344</v>
      </c>
      <c r="E308" s="0" t="n">
        <v>0.232201313443093</v>
      </c>
      <c r="F308" s="0" t="n">
        <v>0.148463147270322</v>
      </c>
      <c r="G308" s="0" t="n">
        <v>0.0895181301793348</v>
      </c>
      <c r="J308" s="0" t="s">
        <v>344</v>
      </c>
      <c r="K308" s="0" t="n">
        <v>0.032431</v>
      </c>
      <c r="L308" s="0" t="s">
        <v>344</v>
      </c>
      <c r="M308" s="0" t="n">
        <v>0.0895181301793348</v>
      </c>
      <c r="O308" s="0" t="n">
        <f aca="false">M308-K308</f>
        <v>0.0570871301793348</v>
      </c>
      <c r="P308" s="0" t="n">
        <f aca="false">ABS(O308)</f>
        <v>0.0570871301793348</v>
      </c>
      <c r="Q308" s="0" t="n">
        <f aca="false">O306/P306</f>
        <v>1</v>
      </c>
    </row>
    <row r="309" customFormat="false" ht="12.8" hidden="false" customHeight="false" outlineLevel="0" collapsed="false">
      <c r="A309" s="0" t="s">
        <v>345</v>
      </c>
      <c r="B309" s="0" t="n">
        <v>0.015267</v>
      </c>
      <c r="D309" s="0" t="s">
        <v>345</v>
      </c>
      <c r="E309" s="0" t="n">
        <v>0.176226642520866</v>
      </c>
      <c r="F309" s="0" t="n">
        <v>0.10452526261813</v>
      </c>
      <c r="G309" s="0" t="n">
        <v>0.0597012450428655</v>
      </c>
      <c r="J309" s="0" t="s">
        <v>345</v>
      </c>
      <c r="K309" s="0" t="n">
        <v>0.015267</v>
      </c>
      <c r="L309" s="0" t="s">
        <v>345</v>
      </c>
      <c r="M309" s="0" t="n">
        <v>0.0597012450428655</v>
      </c>
      <c r="O309" s="0" t="n">
        <f aca="false">M309-K309</f>
        <v>0.0444342450428655</v>
      </c>
      <c r="P309" s="0" t="n">
        <f aca="false">ABS(O309)</f>
        <v>0.0444342450428655</v>
      </c>
      <c r="Q309" s="0" t="n">
        <f aca="false">O307/P307</f>
        <v>1</v>
      </c>
    </row>
    <row r="310" customFormat="false" ht="12.8" hidden="false" customHeight="false" outlineLevel="0" collapsed="false">
      <c r="A310" s="0" t="s">
        <v>346</v>
      </c>
      <c r="B310" s="0" t="n">
        <v>0.127449</v>
      </c>
      <c r="D310" s="0" t="s">
        <v>346</v>
      </c>
      <c r="E310" s="0" t="n">
        <v>0.557465870034172</v>
      </c>
      <c r="F310" s="0" t="n">
        <v>0.440635188351635</v>
      </c>
      <c r="G310" s="0" t="n">
        <v>0.299807032990237</v>
      </c>
      <c r="J310" s="0" t="s">
        <v>346</v>
      </c>
      <c r="K310" s="0" t="n">
        <v>0.127449</v>
      </c>
      <c r="L310" s="0" t="s">
        <v>346</v>
      </c>
      <c r="M310" s="0" t="n">
        <v>0.299807032990237</v>
      </c>
      <c r="O310" s="0" t="n">
        <f aca="false">M310-K310</f>
        <v>0.172358032990237</v>
      </c>
      <c r="P310" s="0" t="n">
        <f aca="false">ABS(O310)</f>
        <v>0.172358032990237</v>
      </c>
      <c r="Q310" s="0" t="n">
        <f aca="false">O308/P308</f>
        <v>1</v>
      </c>
    </row>
    <row r="311" customFormat="false" ht="12.8" hidden="false" customHeight="false" outlineLevel="0" collapsed="false">
      <c r="A311" s="0" t="s">
        <v>347</v>
      </c>
      <c r="B311" s="0" t="n">
        <v>0.069513</v>
      </c>
      <c r="D311" s="0" t="s">
        <v>347</v>
      </c>
      <c r="E311" s="0" t="n">
        <v>0.233129587752687</v>
      </c>
      <c r="F311" s="0" t="n">
        <v>0.161947643558866</v>
      </c>
      <c r="G311" s="0" t="n">
        <v>0.105829129265</v>
      </c>
      <c r="J311" s="0" t="s">
        <v>347</v>
      </c>
      <c r="K311" s="0" t="n">
        <v>0.069513</v>
      </c>
      <c r="L311" s="0" t="s">
        <v>347</v>
      </c>
      <c r="M311" s="0" t="n">
        <v>0.105829129265</v>
      </c>
      <c r="O311" s="0" t="n">
        <f aca="false">M311-K311</f>
        <v>0.036316129265</v>
      </c>
      <c r="P311" s="0" t="n">
        <f aca="false">ABS(O311)</f>
        <v>0.036316129265</v>
      </c>
      <c r="Q311" s="0" t="n">
        <f aca="false">O309/P309</f>
        <v>1</v>
      </c>
    </row>
    <row r="312" customFormat="false" ht="12.8" hidden="false" customHeight="false" outlineLevel="0" collapsed="false">
      <c r="A312" s="0" t="s">
        <v>348</v>
      </c>
      <c r="B312" s="0" t="n">
        <v>0.745902</v>
      </c>
      <c r="D312" s="0" t="s">
        <v>348</v>
      </c>
      <c r="E312" s="0" t="n">
        <v>1.84983548242538</v>
      </c>
      <c r="F312" s="0" t="n">
        <v>1.62054063156555</v>
      </c>
      <c r="G312" s="0" t="n">
        <v>1.38490060409941</v>
      </c>
      <c r="J312" s="0" t="s">
        <v>348</v>
      </c>
      <c r="K312" s="0" t="n">
        <v>0.745902</v>
      </c>
      <c r="L312" s="0" t="s">
        <v>348</v>
      </c>
      <c r="M312" s="0" t="n">
        <v>1.38490060409941</v>
      </c>
      <c r="O312" s="0" t="n">
        <f aca="false">M312-K312</f>
        <v>0.63899860409941</v>
      </c>
      <c r="P312" s="0" t="n">
        <f aca="false">ABS(O312)</f>
        <v>0.63899860409941</v>
      </c>
      <c r="Q312" s="0" t="n">
        <f aca="false">O310/P310</f>
        <v>1</v>
      </c>
    </row>
    <row r="313" customFormat="false" ht="12.8" hidden="false" customHeight="false" outlineLevel="0" collapsed="false">
      <c r="A313" s="0" t="s">
        <v>349</v>
      </c>
      <c r="B313" s="0" t="n">
        <v>0.026902</v>
      </c>
      <c r="D313" s="0" t="s">
        <v>349</v>
      </c>
      <c r="E313" s="0" t="n">
        <v>0.266629342012926</v>
      </c>
      <c r="F313" s="0" t="n">
        <v>0.157866794859359</v>
      </c>
      <c r="G313" s="0" t="n">
        <v>0.0947819144675935</v>
      </c>
      <c r="J313" s="0" t="s">
        <v>349</v>
      </c>
      <c r="K313" s="0" t="n">
        <v>0.026902</v>
      </c>
      <c r="L313" s="0" t="s">
        <v>349</v>
      </c>
      <c r="M313" s="0" t="n">
        <v>0.0947819144675935</v>
      </c>
      <c r="O313" s="0" t="n">
        <f aca="false">M313-K313</f>
        <v>0.0678799144675935</v>
      </c>
      <c r="P313" s="0" t="n">
        <f aca="false">ABS(O313)</f>
        <v>0.0678799144675935</v>
      </c>
      <c r="Q313" s="0" t="n">
        <f aca="false">O311/P311</f>
        <v>1</v>
      </c>
    </row>
    <row r="314" customFormat="false" ht="12.8" hidden="false" customHeight="false" outlineLevel="0" collapsed="false">
      <c r="A314" s="0" t="s">
        <v>350</v>
      </c>
      <c r="B314" s="0" t="n">
        <v>0.555781</v>
      </c>
      <c r="D314" s="0" t="s">
        <v>350</v>
      </c>
      <c r="E314" s="0" t="n">
        <v>0.634365884857852</v>
      </c>
      <c r="F314" s="0" t="n">
        <v>0.492412400415998</v>
      </c>
      <c r="G314" s="0" t="n">
        <v>0.351301482667917</v>
      </c>
      <c r="J314" s="0" t="s">
        <v>350</v>
      </c>
      <c r="K314" s="0" t="n">
        <v>0.555781</v>
      </c>
      <c r="L314" s="0" t="s">
        <v>350</v>
      </c>
      <c r="M314" s="0" t="n">
        <v>0.351301482667917</v>
      </c>
      <c r="O314" s="0" t="n">
        <f aca="false">M314-K314</f>
        <v>-0.204479517332083</v>
      </c>
      <c r="P314" s="0" t="n">
        <f aca="false">ABS(O314)</f>
        <v>0.204479517332083</v>
      </c>
      <c r="Q314" s="0" t="n">
        <f aca="false">O312/P312</f>
        <v>1</v>
      </c>
    </row>
    <row r="315" customFormat="false" ht="12.8" hidden="false" customHeight="false" outlineLevel="0" collapsed="false">
      <c r="A315" s="0" t="s">
        <v>351</v>
      </c>
      <c r="B315" s="0" t="n">
        <v>0.032176</v>
      </c>
      <c r="D315" s="0" t="s">
        <v>351</v>
      </c>
      <c r="E315" s="0" t="n">
        <v>0.297449533057921</v>
      </c>
      <c r="F315" s="0" t="n">
        <v>0.170179637837852</v>
      </c>
      <c r="G315" s="0" t="n">
        <v>0.101215191883673</v>
      </c>
      <c r="J315" s="0" t="s">
        <v>351</v>
      </c>
      <c r="K315" s="0" t="n">
        <v>0.032176</v>
      </c>
      <c r="L315" s="0" t="s">
        <v>351</v>
      </c>
      <c r="M315" s="0" t="n">
        <v>0.101215191883673</v>
      </c>
      <c r="O315" s="0" t="n">
        <f aca="false">M315-K315</f>
        <v>0.069039191883673</v>
      </c>
      <c r="P315" s="0" t="n">
        <f aca="false">ABS(O315)</f>
        <v>0.069039191883673</v>
      </c>
      <c r="Q315" s="0" t="n">
        <f aca="false">O313/P313</f>
        <v>1</v>
      </c>
    </row>
    <row r="316" customFormat="false" ht="12.8" hidden="false" customHeight="false" outlineLevel="0" collapsed="false">
      <c r="A316" s="0" t="s">
        <v>352</v>
      </c>
      <c r="B316" s="0" t="n">
        <v>0.041956</v>
      </c>
      <c r="D316" s="0" t="s">
        <v>352</v>
      </c>
      <c r="E316" s="0" t="n">
        <v>0.363913768130677</v>
      </c>
      <c r="F316" s="0" t="n">
        <v>0.214938060156535</v>
      </c>
      <c r="G316" s="0" t="n">
        <v>0.120587890934363</v>
      </c>
      <c r="J316" s="0" t="s">
        <v>352</v>
      </c>
      <c r="K316" s="0" t="n">
        <v>0.041956</v>
      </c>
      <c r="L316" s="0" t="s">
        <v>352</v>
      </c>
      <c r="M316" s="0" t="n">
        <v>0.120587890934363</v>
      </c>
      <c r="O316" s="0" t="n">
        <f aca="false">M316-K316</f>
        <v>0.078631890934363</v>
      </c>
      <c r="P316" s="0" t="n">
        <f aca="false">ABS(O316)</f>
        <v>0.078631890934363</v>
      </c>
      <c r="Q316" s="0" t="n">
        <f aca="false">O314/P314</f>
        <v>-1</v>
      </c>
    </row>
    <row r="317" customFormat="false" ht="12.8" hidden="false" customHeight="false" outlineLevel="0" collapsed="false">
      <c r="A317" s="0" t="s">
        <v>353</v>
      </c>
      <c r="B317" s="0" t="n">
        <v>1.904048</v>
      </c>
      <c r="D317" s="0" t="s">
        <v>353</v>
      </c>
      <c r="E317" s="0" t="n">
        <v>1.49752452459054</v>
      </c>
      <c r="F317" s="0" t="n">
        <v>1.02168981350139</v>
      </c>
      <c r="G317" s="0" t="n">
        <v>0.647781453182713</v>
      </c>
      <c r="J317" s="0" t="s">
        <v>353</v>
      </c>
      <c r="K317" s="0" t="n">
        <v>1.904048</v>
      </c>
      <c r="L317" s="0" t="s">
        <v>353</v>
      </c>
      <c r="M317" s="0" t="n">
        <v>0.647781453182713</v>
      </c>
      <c r="O317" s="0" t="n">
        <f aca="false">M317-K317</f>
        <v>-1.25626654681729</v>
      </c>
      <c r="P317" s="0" t="n">
        <f aca="false">ABS(O317)</f>
        <v>1.25626654681729</v>
      </c>
      <c r="Q317" s="0" t="n">
        <f aca="false">O315/P315</f>
        <v>1</v>
      </c>
    </row>
    <row r="318" customFormat="false" ht="12.8" hidden="false" customHeight="false" outlineLevel="0" collapsed="false">
      <c r="A318" s="0" t="s">
        <v>354</v>
      </c>
      <c r="B318" s="0" t="n">
        <v>0.018833</v>
      </c>
      <c r="D318" s="0" t="s">
        <v>354</v>
      </c>
      <c r="E318" s="0" t="n">
        <v>0.226680061963592</v>
      </c>
      <c r="F318" s="0" t="n">
        <v>0.151485935653191</v>
      </c>
      <c r="G318" s="0" t="n">
        <v>0.0913648731772168</v>
      </c>
      <c r="J318" s="0" t="s">
        <v>354</v>
      </c>
      <c r="K318" s="0" t="n">
        <v>0.018833</v>
      </c>
      <c r="L318" s="0" t="s">
        <v>354</v>
      </c>
      <c r="M318" s="0" t="n">
        <v>0.0913648731772168</v>
      </c>
      <c r="O318" s="0" t="n">
        <f aca="false">M318-K318</f>
        <v>0.0725318731772168</v>
      </c>
      <c r="P318" s="0" t="n">
        <f aca="false">ABS(O318)</f>
        <v>0.0725318731772168</v>
      </c>
      <c r="Q318" s="0" t="n">
        <f aca="false">O316/P316</f>
        <v>1</v>
      </c>
    </row>
    <row r="319" customFormat="false" ht="12.8" hidden="false" customHeight="false" outlineLevel="0" collapsed="false">
      <c r="A319" s="0" t="s">
        <v>355</v>
      </c>
      <c r="B319" s="0" t="n">
        <v>0.120381</v>
      </c>
      <c r="D319" s="0" t="s">
        <v>355</v>
      </c>
      <c r="E319" s="0" t="n">
        <v>0.258367229775473</v>
      </c>
      <c r="F319" s="0" t="n">
        <v>0.187542374731366</v>
      </c>
      <c r="G319" s="0" t="n">
        <v>0.128773906675481</v>
      </c>
      <c r="J319" s="0" t="s">
        <v>355</v>
      </c>
      <c r="K319" s="0" t="n">
        <v>0.120381</v>
      </c>
      <c r="L319" s="0" t="s">
        <v>355</v>
      </c>
      <c r="M319" s="0" t="n">
        <v>0.128773906675481</v>
      </c>
      <c r="O319" s="0" t="n">
        <f aca="false">M319-K319</f>
        <v>0.00839290667548101</v>
      </c>
      <c r="P319" s="0" t="n">
        <f aca="false">ABS(O319)</f>
        <v>0.00839290667548101</v>
      </c>
      <c r="Q319" s="0" t="n">
        <f aca="false">O317/P317</f>
        <v>-1</v>
      </c>
    </row>
    <row r="320" customFormat="false" ht="12.8" hidden="false" customHeight="false" outlineLevel="0" collapsed="false">
      <c r="A320" s="0" t="s">
        <v>356</v>
      </c>
      <c r="B320" s="0" t="n">
        <v>3.333147</v>
      </c>
      <c r="D320" s="0" t="s">
        <v>356</v>
      </c>
      <c r="E320" s="0" t="n">
        <v>6.29791972151717</v>
      </c>
      <c r="F320" s="0" t="n">
        <v>5.74791432106292</v>
      </c>
      <c r="G320" s="0" t="n">
        <v>5.44026244219772</v>
      </c>
      <c r="J320" s="0" t="s">
        <v>356</v>
      </c>
      <c r="K320" s="0" t="n">
        <v>3.333147</v>
      </c>
      <c r="L320" s="0" t="s">
        <v>356</v>
      </c>
      <c r="M320" s="0" t="n">
        <v>5.44026244219772</v>
      </c>
      <c r="O320" s="0" t="n">
        <f aca="false">M320-K320</f>
        <v>2.10711544219772</v>
      </c>
      <c r="P320" s="0" t="n">
        <f aca="false">ABS(O320)</f>
        <v>2.10711544219772</v>
      </c>
      <c r="Q320" s="0" t="n">
        <f aca="false">O318/P318</f>
        <v>1</v>
      </c>
    </row>
    <row r="321" customFormat="false" ht="12.8" hidden="false" customHeight="false" outlineLevel="0" collapsed="false">
      <c r="A321" s="0" t="s">
        <v>357</v>
      </c>
      <c r="B321" s="0" t="n">
        <v>0.065413</v>
      </c>
      <c r="D321" s="0" t="s">
        <v>357</v>
      </c>
      <c r="E321" s="0" t="n">
        <v>0.166149831273506</v>
      </c>
      <c r="F321" s="0" t="n">
        <v>0.125268358072492</v>
      </c>
      <c r="G321" s="0" t="n">
        <v>0.0894297379272806</v>
      </c>
      <c r="J321" s="0" t="s">
        <v>357</v>
      </c>
      <c r="K321" s="0" t="n">
        <v>0.065413</v>
      </c>
      <c r="L321" s="0" t="s">
        <v>357</v>
      </c>
      <c r="M321" s="0" t="n">
        <v>0.0894297379272806</v>
      </c>
      <c r="O321" s="0" t="n">
        <f aca="false">M321-K321</f>
        <v>0.0240167379272806</v>
      </c>
      <c r="P321" s="0" t="n">
        <f aca="false">ABS(O321)</f>
        <v>0.0240167379272806</v>
      </c>
      <c r="Q321" s="0" t="n">
        <f aca="false">O319/P319</f>
        <v>1</v>
      </c>
    </row>
    <row r="322" customFormat="false" ht="12.8" hidden="false" customHeight="false" outlineLevel="0" collapsed="false">
      <c r="A322" s="0" t="s">
        <v>358</v>
      </c>
      <c r="B322" s="0" t="n">
        <v>0.121571</v>
      </c>
      <c r="D322" s="0" t="s">
        <v>358</v>
      </c>
      <c r="E322" s="0" t="n">
        <v>0.263665841039313</v>
      </c>
      <c r="F322" s="0" t="n">
        <v>0.209717097728131</v>
      </c>
      <c r="G322" s="0" t="n">
        <v>0.15942665902131</v>
      </c>
      <c r="J322" s="0" t="s">
        <v>358</v>
      </c>
      <c r="K322" s="0" t="n">
        <v>0.121571</v>
      </c>
      <c r="L322" s="0" t="s">
        <v>358</v>
      </c>
      <c r="M322" s="0" t="n">
        <v>0.15942665902131</v>
      </c>
      <c r="O322" s="0" t="n">
        <f aca="false">M322-K322</f>
        <v>0.03785565902131</v>
      </c>
      <c r="P322" s="0" t="n">
        <f aca="false">ABS(O322)</f>
        <v>0.03785565902131</v>
      </c>
      <c r="Q322" s="0" t="n">
        <f aca="false">O320/P320</f>
        <v>1</v>
      </c>
    </row>
    <row r="323" customFormat="false" ht="12.8" hidden="false" customHeight="false" outlineLevel="0" collapsed="false">
      <c r="A323" s="0" t="s">
        <v>359</v>
      </c>
      <c r="B323" s="0" t="n">
        <v>0.06505</v>
      </c>
      <c r="D323" s="0" t="s">
        <v>359</v>
      </c>
      <c r="E323" s="0" t="n">
        <v>0.261890412135637</v>
      </c>
      <c r="F323" s="0" t="n">
        <v>0.178267671058189</v>
      </c>
      <c r="G323" s="0" t="n">
        <v>0.108167193275604</v>
      </c>
      <c r="J323" s="0" t="s">
        <v>359</v>
      </c>
      <c r="K323" s="0" t="n">
        <v>0.06505</v>
      </c>
      <c r="L323" s="0" t="s">
        <v>359</v>
      </c>
      <c r="M323" s="0" t="n">
        <v>0.108167193275604</v>
      </c>
      <c r="O323" s="0" t="n">
        <f aca="false">M323-K323</f>
        <v>0.043117193275604</v>
      </c>
      <c r="P323" s="0" t="n">
        <f aca="false">ABS(O323)</f>
        <v>0.043117193275604</v>
      </c>
      <c r="Q323" s="0" t="n">
        <f aca="false">O321/P321</f>
        <v>1</v>
      </c>
    </row>
    <row r="324" customFormat="false" ht="12.8" hidden="false" customHeight="false" outlineLevel="0" collapsed="false">
      <c r="A324" s="0" t="s">
        <v>360</v>
      </c>
      <c r="B324" s="0" t="n">
        <v>0.772061</v>
      </c>
      <c r="D324" s="0" t="s">
        <v>360</v>
      </c>
      <c r="E324" s="0" t="n">
        <v>0.950994614618663</v>
      </c>
      <c r="F324" s="0" t="n">
        <v>0.649793707395932</v>
      </c>
      <c r="G324" s="0" t="n">
        <v>0.421065130637698</v>
      </c>
      <c r="J324" s="0" t="s">
        <v>360</v>
      </c>
      <c r="K324" s="0" t="n">
        <v>0.772061</v>
      </c>
      <c r="L324" s="0" t="s">
        <v>360</v>
      </c>
      <c r="M324" s="0" t="n">
        <v>0.421065130637698</v>
      </c>
      <c r="O324" s="0" t="n">
        <f aca="false">M324-K324</f>
        <v>-0.350995869362302</v>
      </c>
      <c r="P324" s="0" t="n">
        <f aca="false">ABS(O324)</f>
        <v>0.350995869362302</v>
      </c>
      <c r="Q324" s="0" t="n">
        <f aca="false">O322/P322</f>
        <v>1</v>
      </c>
    </row>
    <row r="325" customFormat="false" ht="12.8" hidden="false" customHeight="false" outlineLevel="0" collapsed="false">
      <c r="A325" s="0" t="s">
        <v>361</v>
      </c>
      <c r="B325" s="0" t="n">
        <v>0.059586</v>
      </c>
      <c r="D325" s="0" t="s">
        <v>361</v>
      </c>
      <c r="E325" s="0" t="n">
        <v>0.353208789343127</v>
      </c>
      <c r="F325" s="0" t="n">
        <v>0.255343939563279</v>
      </c>
      <c r="G325" s="0" t="n">
        <v>0.164042335927599</v>
      </c>
      <c r="J325" s="0" t="s">
        <v>361</v>
      </c>
      <c r="K325" s="0" t="n">
        <v>0.059586</v>
      </c>
      <c r="L325" s="0" t="s">
        <v>361</v>
      </c>
      <c r="M325" s="0" t="n">
        <v>0.164042335927599</v>
      </c>
      <c r="O325" s="0" t="n">
        <f aca="false">M325-K325</f>
        <v>0.104456335927599</v>
      </c>
      <c r="P325" s="0" t="n">
        <f aca="false">ABS(O325)</f>
        <v>0.104456335927599</v>
      </c>
      <c r="Q325" s="0" t="n">
        <f aca="false">O323/P323</f>
        <v>1</v>
      </c>
    </row>
    <row r="326" customFormat="false" ht="12.8" hidden="false" customHeight="false" outlineLevel="0" collapsed="false">
      <c r="A326" s="0" t="s">
        <v>362</v>
      </c>
      <c r="B326" s="0" t="n">
        <v>0.213812</v>
      </c>
      <c r="D326" s="0" t="s">
        <v>362</v>
      </c>
      <c r="E326" s="0" t="n">
        <v>0.454253266690803</v>
      </c>
      <c r="F326" s="0" t="n">
        <v>0.335306006823763</v>
      </c>
      <c r="G326" s="0" t="n">
        <v>0.223080146776645</v>
      </c>
      <c r="J326" s="0" t="s">
        <v>362</v>
      </c>
      <c r="K326" s="0" t="n">
        <v>0.213812</v>
      </c>
      <c r="L326" s="0" t="s">
        <v>362</v>
      </c>
      <c r="M326" s="0" t="n">
        <v>0.223080146776645</v>
      </c>
      <c r="O326" s="0" t="n">
        <f aca="false">M326-K326</f>
        <v>0.009268146776645</v>
      </c>
      <c r="P326" s="0" t="n">
        <f aca="false">ABS(O326)</f>
        <v>0.009268146776645</v>
      </c>
      <c r="Q326" s="0" t="n">
        <f aca="false">O324/P324</f>
        <v>-1</v>
      </c>
    </row>
    <row r="327" customFormat="false" ht="12.8" hidden="false" customHeight="false" outlineLevel="0" collapsed="false">
      <c r="A327" s="0" t="s">
        <v>363</v>
      </c>
      <c r="B327" s="0" t="n">
        <v>0.959411</v>
      </c>
      <c r="D327" s="0" t="s">
        <v>363</v>
      </c>
      <c r="E327" s="0" t="n">
        <v>1.42519727842186</v>
      </c>
      <c r="F327" s="0" t="n">
        <v>0.87467896518973</v>
      </c>
      <c r="G327" s="0" t="n">
        <v>0.523157866070926</v>
      </c>
      <c r="J327" s="0" t="s">
        <v>363</v>
      </c>
      <c r="K327" s="0" t="n">
        <v>0.959411</v>
      </c>
      <c r="L327" s="0" t="s">
        <v>363</v>
      </c>
      <c r="M327" s="0" t="n">
        <v>0.523157866070926</v>
      </c>
      <c r="O327" s="0" t="n">
        <f aca="false">M327-K327</f>
        <v>-0.436253133929074</v>
      </c>
      <c r="P327" s="0" t="n">
        <f aca="false">ABS(O327)</f>
        <v>0.436253133929074</v>
      </c>
      <c r="Q327" s="0" t="n">
        <f aca="false">O325/P325</f>
        <v>1</v>
      </c>
    </row>
    <row r="328" customFormat="false" ht="12.8" hidden="false" customHeight="false" outlineLevel="0" collapsed="false">
      <c r="A328" s="0" t="s">
        <v>364</v>
      </c>
      <c r="B328" s="0" t="n">
        <v>0.23689</v>
      </c>
      <c r="D328" s="0" t="s">
        <v>364</v>
      </c>
      <c r="E328" s="0" t="n">
        <v>0.500349347221477</v>
      </c>
      <c r="F328" s="0" t="n">
        <v>0.344808630377347</v>
      </c>
      <c r="G328" s="0" t="n">
        <v>0.224529737507412</v>
      </c>
      <c r="J328" s="0" t="s">
        <v>364</v>
      </c>
      <c r="K328" s="0" t="n">
        <v>0.23689</v>
      </c>
      <c r="L328" s="0" t="s">
        <v>364</v>
      </c>
      <c r="M328" s="0" t="n">
        <v>0.224529737507412</v>
      </c>
      <c r="O328" s="0" t="n">
        <f aca="false">M328-K328</f>
        <v>-0.012360262492588</v>
      </c>
      <c r="P328" s="0" t="n">
        <f aca="false">ABS(O328)</f>
        <v>0.012360262492588</v>
      </c>
      <c r="Q328" s="0" t="n">
        <f aca="false">O326/P326</f>
        <v>1</v>
      </c>
    </row>
    <row r="329" customFormat="false" ht="12.8" hidden="false" customHeight="false" outlineLevel="0" collapsed="false">
      <c r="A329" s="0" t="s">
        <v>365</v>
      </c>
      <c r="B329" s="0" t="n">
        <v>0.02993</v>
      </c>
      <c r="D329" s="0" t="s">
        <v>365</v>
      </c>
      <c r="E329" s="0" t="n">
        <v>0.147814203282872</v>
      </c>
      <c r="F329" s="0" t="n">
        <v>0.0992202241498204</v>
      </c>
      <c r="G329" s="0" t="n">
        <v>0.0646786548864005</v>
      </c>
      <c r="J329" s="0" t="s">
        <v>365</v>
      </c>
      <c r="K329" s="0" t="n">
        <v>0.02993</v>
      </c>
      <c r="L329" s="0" t="s">
        <v>365</v>
      </c>
      <c r="M329" s="0" t="n">
        <v>0.0646786548864005</v>
      </c>
      <c r="O329" s="0" t="n">
        <f aca="false">M329-K329</f>
        <v>0.0347486548864005</v>
      </c>
      <c r="P329" s="0" t="n">
        <f aca="false">ABS(O329)</f>
        <v>0.0347486548864005</v>
      </c>
      <c r="Q329" s="0" t="n">
        <f aca="false">O327/P327</f>
        <v>-1</v>
      </c>
    </row>
    <row r="330" customFormat="false" ht="12.8" hidden="false" customHeight="false" outlineLevel="0" collapsed="false">
      <c r="A330" s="0" t="s">
        <v>366</v>
      </c>
      <c r="B330" s="0" t="n">
        <v>1.45215</v>
      </c>
      <c r="D330" s="0" t="s">
        <v>366</v>
      </c>
      <c r="E330" s="0" t="n">
        <v>2.92782770003409</v>
      </c>
      <c r="F330" s="0" t="n">
        <v>2.53483021175017</v>
      </c>
      <c r="G330" s="0" t="n">
        <v>2.1038838388324</v>
      </c>
      <c r="J330" s="0" t="s">
        <v>366</v>
      </c>
      <c r="K330" s="0" t="n">
        <v>1.45215</v>
      </c>
      <c r="L330" s="0" t="s">
        <v>366</v>
      </c>
      <c r="M330" s="0" t="n">
        <v>2.1038838388324</v>
      </c>
      <c r="O330" s="0" t="n">
        <f aca="false">M330-K330</f>
        <v>0.6517338388324</v>
      </c>
      <c r="P330" s="0" t="n">
        <f aca="false">ABS(O330)</f>
        <v>0.6517338388324</v>
      </c>
      <c r="Q330" s="0" t="n">
        <f aca="false">O328/P328</f>
        <v>-1</v>
      </c>
    </row>
    <row r="331" customFormat="false" ht="12.8" hidden="false" customHeight="false" outlineLevel="0" collapsed="false">
      <c r="A331" s="0" t="s">
        <v>367</v>
      </c>
      <c r="B331" s="0" t="n">
        <v>2.329231</v>
      </c>
      <c r="D331" s="0" t="s">
        <v>367</v>
      </c>
      <c r="E331" s="0" t="n">
        <v>3.68814363935562</v>
      </c>
      <c r="F331" s="0" t="n">
        <v>3.40330957857693</v>
      </c>
      <c r="G331" s="0" t="n">
        <v>3.19615971670491</v>
      </c>
      <c r="J331" s="0" t="s">
        <v>367</v>
      </c>
      <c r="K331" s="0" t="n">
        <v>2.329231</v>
      </c>
      <c r="L331" s="0" t="s">
        <v>367</v>
      </c>
      <c r="M331" s="0" t="n">
        <v>3.19615971670491</v>
      </c>
      <c r="O331" s="0" t="n">
        <f aca="false">M331-K331</f>
        <v>0.86692871670491</v>
      </c>
      <c r="P331" s="0" t="n">
        <f aca="false">ABS(O331)</f>
        <v>0.86692871670491</v>
      </c>
      <c r="Q331" s="0" t="n">
        <f aca="false">O329/P329</f>
        <v>1</v>
      </c>
    </row>
    <row r="332" customFormat="false" ht="12.8" hidden="false" customHeight="false" outlineLevel="0" collapsed="false">
      <c r="A332" s="0" t="s">
        <v>368</v>
      </c>
      <c r="B332" s="0" t="n">
        <v>0.158207</v>
      </c>
      <c r="D332" s="0" t="s">
        <v>368</v>
      </c>
      <c r="E332" s="0" t="n">
        <v>0.336358245909393</v>
      </c>
      <c r="F332" s="0" t="n">
        <v>0.243294419361469</v>
      </c>
      <c r="G332" s="0" t="n">
        <v>0.163257334451926</v>
      </c>
      <c r="J332" s="0" t="s">
        <v>368</v>
      </c>
      <c r="K332" s="0" t="n">
        <v>0.158207</v>
      </c>
      <c r="L332" s="0" t="s">
        <v>368</v>
      </c>
      <c r="M332" s="0" t="n">
        <v>0.163257334451926</v>
      </c>
      <c r="O332" s="0" t="n">
        <f aca="false">M332-K332</f>
        <v>0.00505033445192601</v>
      </c>
      <c r="P332" s="0" t="n">
        <f aca="false">ABS(O332)</f>
        <v>0.00505033445192601</v>
      </c>
      <c r="Q332" s="0" t="n">
        <f aca="false">O330/P330</f>
        <v>1</v>
      </c>
    </row>
    <row r="333" customFormat="false" ht="12.8" hidden="false" customHeight="false" outlineLevel="0" collapsed="false">
      <c r="A333" s="0" t="s">
        <v>369</v>
      </c>
      <c r="B333" s="0" t="n">
        <v>0.047485</v>
      </c>
      <c r="D333" s="0" t="s">
        <v>369</v>
      </c>
      <c r="E333" s="0" t="n">
        <v>0.310573892621061</v>
      </c>
      <c r="F333" s="0" t="n">
        <v>0.221847995829422</v>
      </c>
      <c r="G333" s="0" t="n">
        <v>0.12933126426896</v>
      </c>
      <c r="J333" s="0" t="s">
        <v>369</v>
      </c>
      <c r="K333" s="0" t="n">
        <v>0.047485</v>
      </c>
      <c r="L333" s="0" t="s">
        <v>369</v>
      </c>
      <c r="M333" s="0" t="n">
        <v>0.12933126426896</v>
      </c>
      <c r="O333" s="0" t="n">
        <f aca="false">M333-K333</f>
        <v>0.08184626426896</v>
      </c>
      <c r="P333" s="0" t="n">
        <f aca="false">ABS(O333)</f>
        <v>0.08184626426896</v>
      </c>
      <c r="Q333" s="0" t="n">
        <f aca="false">O331/P331</f>
        <v>1</v>
      </c>
    </row>
    <row r="334" customFormat="false" ht="12.8" hidden="false" customHeight="false" outlineLevel="0" collapsed="false">
      <c r="A334" s="0" t="s">
        <v>370</v>
      </c>
      <c r="B334" s="0" t="n">
        <v>0.249881</v>
      </c>
      <c r="D334" s="0" t="s">
        <v>370</v>
      </c>
      <c r="E334" s="0" t="n">
        <v>0.396461871018627</v>
      </c>
      <c r="F334" s="0" t="n">
        <v>0.297301270357878</v>
      </c>
      <c r="G334" s="0" t="n">
        <v>0.205806101593763</v>
      </c>
      <c r="J334" s="0" t="s">
        <v>370</v>
      </c>
      <c r="K334" s="0" t="n">
        <v>0.249881</v>
      </c>
      <c r="L334" s="0" t="s">
        <v>370</v>
      </c>
      <c r="M334" s="0" t="n">
        <v>0.205806101593763</v>
      </c>
      <c r="O334" s="0" t="n">
        <f aca="false">M334-K334</f>
        <v>-0.044074898406237</v>
      </c>
      <c r="P334" s="0" t="n">
        <f aca="false">ABS(O334)</f>
        <v>0.044074898406237</v>
      </c>
      <c r="Q334" s="0" t="n">
        <f aca="false">O332/P332</f>
        <v>1</v>
      </c>
    </row>
    <row r="335" customFormat="false" ht="12.8" hidden="false" customHeight="false" outlineLevel="0" collapsed="false">
      <c r="A335" s="0" t="s">
        <v>371</v>
      </c>
      <c r="B335" s="0" t="n">
        <v>0.359318</v>
      </c>
      <c r="D335" s="0" t="s">
        <v>371</v>
      </c>
      <c r="E335" s="0" t="n">
        <v>0.650614178235495</v>
      </c>
      <c r="F335" s="0" t="n">
        <v>0.457037840455511</v>
      </c>
      <c r="G335" s="0" t="n">
        <v>0.288671555031334</v>
      </c>
      <c r="J335" s="0" t="s">
        <v>371</v>
      </c>
      <c r="K335" s="0" t="n">
        <v>0.359318</v>
      </c>
      <c r="L335" s="0" t="s">
        <v>371</v>
      </c>
      <c r="M335" s="0" t="n">
        <v>0.288671555031334</v>
      </c>
      <c r="O335" s="0" t="n">
        <f aca="false">M335-K335</f>
        <v>-0.070646444968666</v>
      </c>
      <c r="P335" s="0" t="n">
        <f aca="false">ABS(O335)</f>
        <v>0.070646444968666</v>
      </c>
      <c r="Q335" s="0" t="n">
        <f aca="false">O333/P333</f>
        <v>1</v>
      </c>
    </row>
    <row r="336" customFormat="false" ht="12.8" hidden="false" customHeight="false" outlineLevel="0" collapsed="false">
      <c r="A336" s="0" t="s">
        <v>372</v>
      </c>
      <c r="B336" s="0" t="n">
        <v>0.027443</v>
      </c>
      <c r="D336" s="0" t="s">
        <v>372</v>
      </c>
      <c r="E336" s="0" t="n">
        <v>0.329156529000352</v>
      </c>
      <c r="F336" s="0" t="n">
        <v>0.172917276063692</v>
      </c>
      <c r="G336" s="0" t="n">
        <v>0.0902526348025585</v>
      </c>
      <c r="J336" s="0" t="s">
        <v>372</v>
      </c>
      <c r="K336" s="0" t="n">
        <v>0.027443</v>
      </c>
      <c r="L336" s="0" t="s">
        <v>372</v>
      </c>
      <c r="M336" s="0" t="n">
        <v>0.0902526348025585</v>
      </c>
      <c r="O336" s="0" t="n">
        <f aca="false">M336-K336</f>
        <v>0.0628096348025585</v>
      </c>
      <c r="P336" s="0" t="n">
        <f aca="false">ABS(O336)</f>
        <v>0.0628096348025585</v>
      </c>
      <c r="Q336" s="0" t="n">
        <f aca="false">O334/P334</f>
        <v>-1</v>
      </c>
    </row>
    <row r="337" customFormat="false" ht="12.8" hidden="false" customHeight="false" outlineLevel="0" collapsed="false">
      <c r="A337" s="0" t="s">
        <v>373</v>
      </c>
      <c r="B337" s="0" t="n">
        <v>1.543546</v>
      </c>
      <c r="D337" s="0" t="s">
        <v>373</v>
      </c>
      <c r="E337" s="0" t="n">
        <v>1.48154026329536</v>
      </c>
      <c r="F337" s="0" t="n">
        <v>0.988336849996282</v>
      </c>
      <c r="G337" s="0" t="n">
        <v>0.607520885272828</v>
      </c>
      <c r="J337" s="0" t="s">
        <v>373</v>
      </c>
      <c r="K337" s="0" t="n">
        <v>1.543546</v>
      </c>
      <c r="L337" s="0" t="s">
        <v>373</v>
      </c>
      <c r="M337" s="0" t="n">
        <v>0.607520885272828</v>
      </c>
      <c r="O337" s="0" t="n">
        <f aca="false">M337-K337</f>
        <v>-0.936025114727172</v>
      </c>
      <c r="P337" s="0" t="n">
        <f aca="false">ABS(O337)</f>
        <v>0.936025114727172</v>
      </c>
      <c r="Q337" s="0" t="n">
        <f aca="false">O335/P335</f>
        <v>-1</v>
      </c>
    </row>
    <row r="338" customFormat="false" ht="12.8" hidden="false" customHeight="false" outlineLevel="0" collapsed="false">
      <c r="A338" s="0" t="s">
        <v>374</v>
      </c>
      <c r="B338" s="0" t="n">
        <v>0.096105</v>
      </c>
      <c r="D338" s="0" t="s">
        <v>374</v>
      </c>
      <c r="E338" s="0" t="n">
        <v>0.710995410390365</v>
      </c>
      <c r="F338" s="0" t="n">
        <v>0.352378677942362</v>
      </c>
      <c r="G338" s="0" t="n">
        <v>0.182864998440748</v>
      </c>
      <c r="J338" s="0" t="s">
        <v>374</v>
      </c>
      <c r="K338" s="0" t="n">
        <v>0.096105</v>
      </c>
      <c r="L338" s="0" t="s">
        <v>374</v>
      </c>
      <c r="M338" s="0" t="n">
        <v>0.182864998440748</v>
      </c>
      <c r="O338" s="0" t="n">
        <f aca="false">M338-K338</f>
        <v>0.086759998440748</v>
      </c>
      <c r="P338" s="0" t="n">
        <f aca="false">ABS(O338)</f>
        <v>0.086759998440748</v>
      </c>
      <c r="Q338" s="0" t="n">
        <f aca="false">O336/P336</f>
        <v>1</v>
      </c>
    </row>
    <row r="339" customFormat="false" ht="12.8" hidden="false" customHeight="false" outlineLevel="0" collapsed="false">
      <c r="A339" s="0" t="s">
        <v>375</v>
      </c>
      <c r="B339" s="0" t="n">
        <v>0.259665</v>
      </c>
      <c r="D339" s="0" t="s">
        <v>375</v>
      </c>
      <c r="E339" s="0" t="n">
        <v>0.482359977009479</v>
      </c>
      <c r="F339" s="0" t="n">
        <v>0.349075732109863</v>
      </c>
      <c r="G339" s="0" t="n">
        <v>0.235276814585087</v>
      </c>
      <c r="J339" s="0" t="s">
        <v>375</v>
      </c>
      <c r="K339" s="0" t="n">
        <v>0.259665</v>
      </c>
      <c r="L339" s="0" t="s">
        <v>375</v>
      </c>
      <c r="M339" s="0" t="n">
        <v>0.235276814585087</v>
      </c>
      <c r="O339" s="0" t="n">
        <f aca="false">M339-K339</f>
        <v>-0.024388185414913</v>
      </c>
      <c r="P339" s="0" t="n">
        <f aca="false">ABS(O339)</f>
        <v>0.024388185414913</v>
      </c>
      <c r="Q339" s="0" t="n">
        <f aca="false">O337/P337</f>
        <v>-1</v>
      </c>
    </row>
    <row r="340" customFormat="false" ht="12.8" hidden="false" customHeight="false" outlineLevel="0" collapsed="false">
      <c r="A340" s="0" t="s">
        <v>376</v>
      </c>
      <c r="B340" s="0" t="n">
        <v>0.409222</v>
      </c>
      <c r="D340" s="0" t="s">
        <v>376</v>
      </c>
      <c r="E340" s="0" t="n">
        <v>1.15970195974274</v>
      </c>
      <c r="F340" s="0" t="n">
        <v>0.805431100945949</v>
      </c>
      <c r="G340" s="0" t="n">
        <v>0.503591826341606</v>
      </c>
      <c r="J340" s="0" t="s">
        <v>376</v>
      </c>
      <c r="K340" s="0" t="n">
        <v>0.409222</v>
      </c>
      <c r="L340" s="0" t="s">
        <v>376</v>
      </c>
      <c r="M340" s="0" t="n">
        <v>0.503591826341606</v>
      </c>
      <c r="O340" s="0" t="n">
        <f aca="false">M340-K340</f>
        <v>0.0943698263416061</v>
      </c>
      <c r="P340" s="0" t="n">
        <f aca="false">ABS(O340)</f>
        <v>0.0943698263416061</v>
      </c>
      <c r="Q340" s="0" t="n">
        <f aca="false">O338/P338</f>
        <v>1</v>
      </c>
    </row>
    <row r="341" customFormat="false" ht="12.8" hidden="false" customHeight="false" outlineLevel="0" collapsed="false">
      <c r="A341" s="0" t="s">
        <v>377</v>
      </c>
      <c r="B341" s="0" t="n">
        <v>0.103825</v>
      </c>
      <c r="D341" s="0" t="s">
        <v>377</v>
      </c>
      <c r="E341" s="0" t="n">
        <v>0.334673104523562</v>
      </c>
      <c r="F341" s="0" t="n">
        <v>0.223136651642188</v>
      </c>
      <c r="G341" s="0" t="n">
        <v>0.140999743322661</v>
      </c>
      <c r="J341" s="0" t="s">
        <v>377</v>
      </c>
      <c r="K341" s="0" t="n">
        <v>0.103825</v>
      </c>
      <c r="L341" s="0" t="s">
        <v>377</v>
      </c>
      <c r="M341" s="0" t="n">
        <v>0.140999743322661</v>
      </c>
      <c r="O341" s="0" t="n">
        <f aca="false">M341-K341</f>
        <v>0.037174743322661</v>
      </c>
      <c r="P341" s="0" t="n">
        <f aca="false">ABS(O341)</f>
        <v>0.037174743322661</v>
      </c>
      <c r="Q341" s="0" t="n">
        <f aca="false">O339/P339</f>
        <v>-1</v>
      </c>
    </row>
    <row r="342" customFormat="false" ht="12.8" hidden="false" customHeight="false" outlineLevel="0" collapsed="false">
      <c r="A342" s="0" t="s">
        <v>378</v>
      </c>
      <c r="B342" s="0" t="n">
        <v>0.731271</v>
      </c>
      <c r="D342" s="0" t="s">
        <v>378</v>
      </c>
      <c r="E342" s="0" t="n">
        <v>1.80818104714067</v>
      </c>
      <c r="F342" s="0" t="n">
        <v>1.65024054565605</v>
      </c>
      <c r="G342" s="0" t="n">
        <v>1.53297954261239</v>
      </c>
      <c r="J342" s="0" t="s">
        <v>378</v>
      </c>
      <c r="K342" s="0" t="n">
        <v>0.731271</v>
      </c>
      <c r="L342" s="0" t="s">
        <v>378</v>
      </c>
      <c r="M342" s="0" t="n">
        <v>1.53297954261239</v>
      </c>
      <c r="O342" s="0" t="n">
        <f aca="false">M342-K342</f>
        <v>0.80170854261239</v>
      </c>
      <c r="P342" s="0" t="n">
        <f aca="false">ABS(O342)</f>
        <v>0.80170854261239</v>
      </c>
      <c r="Q342" s="0" t="n">
        <f aca="false">O340/P340</f>
        <v>1</v>
      </c>
    </row>
    <row r="343" customFormat="false" ht="12.8" hidden="false" customHeight="false" outlineLevel="0" collapsed="false">
      <c r="A343" s="0" t="s">
        <v>379</v>
      </c>
      <c r="B343" s="0" t="n">
        <v>0.021424</v>
      </c>
      <c r="D343" s="0" t="s">
        <v>379</v>
      </c>
      <c r="E343" s="0" t="n">
        <v>0.151021378626838</v>
      </c>
      <c r="F343" s="0" t="n">
        <v>0.101916311265902</v>
      </c>
      <c r="G343" s="0" t="n">
        <v>0.064675676239614</v>
      </c>
      <c r="J343" s="0" t="s">
        <v>379</v>
      </c>
      <c r="K343" s="0" t="n">
        <v>0.021424</v>
      </c>
      <c r="L343" s="0" t="s">
        <v>379</v>
      </c>
      <c r="M343" s="0" t="n">
        <v>0.064675676239614</v>
      </c>
      <c r="O343" s="0" t="n">
        <f aca="false">M343-K343</f>
        <v>0.043251676239614</v>
      </c>
      <c r="P343" s="0" t="n">
        <f aca="false">ABS(O343)</f>
        <v>0.043251676239614</v>
      </c>
      <c r="Q343" s="0" t="n">
        <f aca="false">O341/P341</f>
        <v>1</v>
      </c>
    </row>
    <row r="344" customFormat="false" ht="12.8" hidden="false" customHeight="false" outlineLevel="0" collapsed="false">
      <c r="A344" s="0" t="s">
        <v>380</v>
      </c>
      <c r="B344" s="0" t="n">
        <v>0.14637</v>
      </c>
      <c r="D344" s="0" t="s">
        <v>380</v>
      </c>
      <c r="E344" s="0" t="n">
        <v>0.255910845518546</v>
      </c>
      <c r="F344" s="0" t="n">
        <v>0.190983459831064</v>
      </c>
      <c r="G344" s="0" t="n">
        <v>0.134555875547233</v>
      </c>
      <c r="J344" s="0" t="s">
        <v>380</v>
      </c>
      <c r="K344" s="0" t="n">
        <v>0.14637</v>
      </c>
      <c r="L344" s="0" t="s">
        <v>380</v>
      </c>
      <c r="M344" s="0" t="n">
        <v>0.134555875547233</v>
      </c>
      <c r="O344" s="0" t="n">
        <f aca="false">M344-K344</f>
        <v>-0.011814124452767</v>
      </c>
      <c r="P344" s="0" t="n">
        <f aca="false">ABS(O344)</f>
        <v>0.011814124452767</v>
      </c>
      <c r="Q344" s="0" t="n">
        <f aca="false">O342/P342</f>
        <v>1</v>
      </c>
    </row>
    <row r="345" customFormat="false" ht="12.8" hidden="false" customHeight="false" outlineLevel="0" collapsed="false">
      <c r="A345" s="0" t="s">
        <v>381</v>
      </c>
      <c r="B345" s="0" t="n">
        <v>3.436601</v>
      </c>
      <c r="D345" s="0" t="s">
        <v>381</v>
      </c>
      <c r="E345" s="0" t="n">
        <v>5.39847354165037</v>
      </c>
      <c r="F345" s="0" t="n">
        <v>4.91413010228293</v>
      </c>
      <c r="G345" s="0" t="n">
        <v>4.58442788991467</v>
      </c>
      <c r="J345" s="0" t="s">
        <v>381</v>
      </c>
      <c r="K345" s="0" t="n">
        <v>3.436601</v>
      </c>
      <c r="L345" s="0" t="s">
        <v>381</v>
      </c>
      <c r="M345" s="0" t="n">
        <v>4.58442788991467</v>
      </c>
      <c r="O345" s="0" t="n">
        <f aca="false">M345-K345</f>
        <v>1.14782688991467</v>
      </c>
      <c r="P345" s="0" t="n">
        <f aca="false">ABS(O345)</f>
        <v>1.14782688991467</v>
      </c>
      <c r="Q345" s="0" t="n">
        <f aca="false">O343/P343</f>
        <v>1</v>
      </c>
    </row>
    <row r="346" customFormat="false" ht="12.8" hidden="false" customHeight="false" outlineLevel="0" collapsed="false">
      <c r="A346" s="0" t="s">
        <v>382</v>
      </c>
      <c r="B346" s="0" t="n">
        <v>0.070748</v>
      </c>
      <c r="D346" s="0" t="s">
        <v>382</v>
      </c>
      <c r="E346" s="0" t="n">
        <v>0.223397317948362</v>
      </c>
      <c r="F346" s="0" t="n">
        <v>0.17321732687106</v>
      </c>
      <c r="G346" s="0" t="n">
        <v>0.123865627913608</v>
      </c>
      <c r="J346" s="0" t="s">
        <v>382</v>
      </c>
      <c r="K346" s="0" t="n">
        <v>0.070748</v>
      </c>
      <c r="L346" s="0" t="s">
        <v>382</v>
      </c>
      <c r="M346" s="0" t="n">
        <v>0.123865627913608</v>
      </c>
      <c r="O346" s="0" t="n">
        <f aca="false">M346-K346</f>
        <v>0.053117627913608</v>
      </c>
      <c r="P346" s="0" t="n">
        <f aca="false">ABS(O346)</f>
        <v>0.053117627913608</v>
      </c>
      <c r="Q346" s="0" t="n">
        <f aca="false">O344/P344</f>
        <v>-1</v>
      </c>
    </row>
    <row r="347" customFormat="false" ht="12.8" hidden="false" customHeight="false" outlineLevel="0" collapsed="false">
      <c r="A347" s="0" t="s">
        <v>383</v>
      </c>
      <c r="B347" s="0" t="n">
        <v>0.063136</v>
      </c>
      <c r="D347" s="0" t="s">
        <v>383</v>
      </c>
      <c r="E347" s="0" t="n">
        <v>0.418823811984542</v>
      </c>
      <c r="F347" s="0" t="n">
        <v>0.251734953952411</v>
      </c>
      <c r="G347" s="0" t="n">
        <v>0.145453372758816</v>
      </c>
      <c r="J347" s="0" t="s">
        <v>383</v>
      </c>
      <c r="K347" s="0" t="n">
        <v>0.063136</v>
      </c>
      <c r="L347" s="0" t="s">
        <v>383</v>
      </c>
      <c r="M347" s="0" t="n">
        <v>0.145453372758816</v>
      </c>
      <c r="O347" s="0" t="n">
        <f aca="false">M347-K347</f>
        <v>0.082317372758816</v>
      </c>
      <c r="P347" s="0" t="n">
        <f aca="false">ABS(O347)</f>
        <v>0.082317372758816</v>
      </c>
      <c r="Q347" s="0" t="n">
        <f aca="false">O345/P345</f>
        <v>1</v>
      </c>
    </row>
    <row r="348" customFormat="false" ht="12.8" hidden="false" customHeight="false" outlineLevel="0" collapsed="false">
      <c r="A348" s="0" t="s">
        <v>384</v>
      </c>
      <c r="B348" s="0" t="n">
        <v>0.069273</v>
      </c>
      <c r="D348" s="0" t="s">
        <v>384</v>
      </c>
      <c r="E348" s="0" t="n">
        <v>0.220637256204459</v>
      </c>
      <c r="F348" s="0" t="n">
        <v>0.156034154282638</v>
      </c>
      <c r="G348" s="0" t="n">
        <v>0.104117379565377</v>
      </c>
      <c r="J348" s="0" t="s">
        <v>384</v>
      </c>
      <c r="K348" s="0" t="n">
        <v>0.069273</v>
      </c>
      <c r="L348" s="0" t="s">
        <v>384</v>
      </c>
      <c r="M348" s="0" t="n">
        <v>0.104117379565377</v>
      </c>
      <c r="O348" s="0" t="n">
        <f aca="false">M348-K348</f>
        <v>0.034844379565377</v>
      </c>
      <c r="P348" s="0" t="n">
        <f aca="false">ABS(O348)</f>
        <v>0.034844379565377</v>
      </c>
      <c r="Q348" s="0" t="n">
        <f aca="false">O346/P346</f>
        <v>1</v>
      </c>
    </row>
    <row r="349" customFormat="false" ht="12.8" hidden="false" customHeight="false" outlineLevel="0" collapsed="false">
      <c r="A349" s="0" t="s">
        <v>385</v>
      </c>
      <c r="B349" s="0" t="n">
        <v>0.192014</v>
      </c>
      <c r="D349" s="0" t="s">
        <v>385</v>
      </c>
      <c r="E349" s="0" t="n">
        <v>0.38169942132062</v>
      </c>
      <c r="F349" s="0" t="n">
        <v>0.31129070862533</v>
      </c>
      <c r="G349" s="0" t="n">
        <v>0.237576388121343</v>
      </c>
      <c r="J349" s="0" t="s">
        <v>385</v>
      </c>
      <c r="K349" s="0" t="n">
        <v>0.192014</v>
      </c>
      <c r="L349" s="0" t="s">
        <v>385</v>
      </c>
      <c r="M349" s="0" t="n">
        <v>0.237576388121343</v>
      </c>
      <c r="O349" s="0" t="n">
        <f aca="false">M349-K349</f>
        <v>0.045562388121343</v>
      </c>
      <c r="P349" s="0" t="n">
        <f aca="false">ABS(O349)</f>
        <v>0.045562388121343</v>
      </c>
      <c r="Q349" s="0" t="n">
        <f aca="false">O347/P347</f>
        <v>1</v>
      </c>
    </row>
    <row r="350" customFormat="false" ht="12.8" hidden="false" customHeight="false" outlineLevel="0" collapsed="false">
      <c r="A350" s="0" t="s">
        <v>386</v>
      </c>
      <c r="B350" s="0" t="n">
        <v>0.041804</v>
      </c>
      <c r="D350" s="0" t="s">
        <v>386</v>
      </c>
      <c r="E350" s="0" t="n">
        <v>0.310756004844392</v>
      </c>
      <c r="F350" s="0" t="n">
        <v>0.186763530362194</v>
      </c>
      <c r="G350" s="0" t="n">
        <v>0.112291278888468</v>
      </c>
      <c r="J350" s="0" t="s">
        <v>386</v>
      </c>
      <c r="K350" s="0" t="n">
        <v>0.041804</v>
      </c>
      <c r="L350" s="0" t="s">
        <v>386</v>
      </c>
      <c r="M350" s="0" t="n">
        <v>0.112291278888468</v>
      </c>
      <c r="O350" s="0" t="n">
        <f aca="false">M350-K350</f>
        <v>0.070487278888468</v>
      </c>
      <c r="P350" s="0" t="n">
        <f aca="false">ABS(O350)</f>
        <v>0.070487278888468</v>
      </c>
      <c r="Q350" s="0" t="n">
        <f aca="false">O348/P348</f>
        <v>1</v>
      </c>
    </row>
    <row r="351" customFormat="false" ht="12.8" hidden="false" customHeight="false" outlineLevel="0" collapsed="false">
      <c r="A351" s="0" t="s">
        <v>387</v>
      </c>
      <c r="B351" s="0" t="n">
        <v>0.004882</v>
      </c>
      <c r="D351" s="0" t="s">
        <v>387</v>
      </c>
      <c r="E351" s="0" t="n">
        <v>0.127513405593706</v>
      </c>
      <c r="F351" s="0" t="n">
        <v>0.0699249626436722</v>
      </c>
      <c r="G351" s="0" t="n">
        <v>0.0371038090206799</v>
      </c>
      <c r="J351" s="0" t="s">
        <v>387</v>
      </c>
      <c r="K351" s="0" t="n">
        <v>0.004882</v>
      </c>
      <c r="L351" s="0" t="s">
        <v>387</v>
      </c>
      <c r="M351" s="0" t="n">
        <v>0.0371038090206799</v>
      </c>
      <c r="O351" s="0" t="n">
        <f aca="false">M351-K351</f>
        <v>0.0322218090206799</v>
      </c>
      <c r="P351" s="0" t="n">
        <f aca="false">ABS(O351)</f>
        <v>0.0322218090206799</v>
      </c>
      <c r="Q351" s="0" t="n">
        <f aca="false">O349/P349</f>
        <v>1</v>
      </c>
    </row>
    <row r="352" customFormat="false" ht="12.8" hidden="false" customHeight="false" outlineLevel="0" collapsed="false">
      <c r="A352" s="0" t="s">
        <v>388</v>
      </c>
      <c r="B352" s="0" t="n">
        <v>0.098226</v>
      </c>
      <c r="D352" s="0" t="s">
        <v>388</v>
      </c>
      <c r="E352" s="0" t="n">
        <v>0.406561612582799</v>
      </c>
      <c r="F352" s="0" t="n">
        <v>0.269538183901418</v>
      </c>
      <c r="G352" s="0" t="n">
        <v>0.167982041250727</v>
      </c>
      <c r="J352" s="0" t="s">
        <v>388</v>
      </c>
      <c r="K352" s="0" t="n">
        <v>0.098226</v>
      </c>
      <c r="L352" s="0" t="s">
        <v>388</v>
      </c>
      <c r="M352" s="0" t="n">
        <v>0.167982041250727</v>
      </c>
      <c r="O352" s="0" t="n">
        <f aca="false">M352-K352</f>
        <v>0.069756041250727</v>
      </c>
      <c r="P352" s="0" t="n">
        <f aca="false">ABS(O352)</f>
        <v>0.069756041250727</v>
      </c>
      <c r="Q352" s="0" t="n">
        <f aca="false">O350/P350</f>
        <v>1</v>
      </c>
    </row>
    <row r="353" customFormat="false" ht="12.8" hidden="false" customHeight="false" outlineLevel="0" collapsed="false">
      <c r="A353" s="0" t="s">
        <v>389</v>
      </c>
      <c r="B353" s="0" t="n">
        <v>0.012474</v>
      </c>
      <c r="D353" s="0" t="s">
        <v>389</v>
      </c>
      <c r="E353" s="0" t="n">
        <v>0.0561466195290752</v>
      </c>
      <c r="F353" s="0" t="n">
        <v>0.0421144906435643</v>
      </c>
      <c r="G353" s="0" t="n">
        <v>0.0307939235155856</v>
      </c>
      <c r="J353" s="0" t="s">
        <v>389</v>
      </c>
      <c r="K353" s="0" t="n">
        <v>0.012474</v>
      </c>
      <c r="L353" s="0" t="s">
        <v>389</v>
      </c>
      <c r="M353" s="0" t="n">
        <v>0.0307939235155856</v>
      </c>
      <c r="O353" s="0" t="n">
        <f aca="false">M353-K353</f>
        <v>0.0183199235155856</v>
      </c>
      <c r="P353" s="0" t="n">
        <f aca="false">ABS(O353)</f>
        <v>0.0183199235155856</v>
      </c>
      <c r="Q353" s="0" t="n">
        <f aca="false">O351/P351</f>
        <v>1</v>
      </c>
    </row>
    <row r="354" customFormat="false" ht="12.8" hidden="false" customHeight="false" outlineLevel="0" collapsed="false">
      <c r="A354" s="0" t="s">
        <v>390</v>
      </c>
      <c r="B354" s="0" t="n">
        <v>0.006229</v>
      </c>
      <c r="D354" s="0" t="s">
        <v>390</v>
      </c>
      <c r="E354" s="0" t="n">
        <v>0.0885691057571582</v>
      </c>
      <c r="F354" s="0" t="n">
        <v>0.0560394371113333</v>
      </c>
      <c r="G354" s="0" t="n">
        <v>0.033778538637272</v>
      </c>
      <c r="J354" s="0" t="s">
        <v>390</v>
      </c>
      <c r="K354" s="0" t="n">
        <v>0.006229</v>
      </c>
      <c r="L354" s="0" t="s">
        <v>390</v>
      </c>
      <c r="M354" s="0" t="n">
        <v>0.033778538637272</v>
      </c>
      <c r="O354" s="0" t="n">
        <f aca="false">M354-K354</f>
        <v>0.027549538637272</v>
      </c>
      <c r="P354" s="0" t="n">
        <f aca="false">ABS(O354)</f>
        <v>0.027549538637272</v>
      </c>
      <c r="Q354" s="0" t="n">
        <f aca="false">O352/P352</f>
        <v>1</v>
      </c>
    </row>
    <row r="355" customFormat="false" ht="12.8" hidden="false" customHeight="false" outlineLevel="0" collapsed="false">
      <c r="A355" s="0" t="s">
        <v>391</v>
      </c>
      <c r="B355" s="0" t="n">
        <v>0.052123</v>
      </c>
      <c r="D355" s="0" t="s">
        <v>391</v>
      </c>
      <c r="E355" s="0" t="n">
        <v>0.269878115520389</v>
      </c>
      <c r="F355" s="0" t="n">
        <v>0.177332106700765</v>
      </c>
      <c r="G355" s="0" t="n">
        <v>0.11359457697609</v>
      </c>
      <c r="J355" s="0" t="s">
        <v>391</v>
      </c>
      <c r="K355" s="0" t="n">
        <v>0.052123</v>
      </c>
      <c r="L355" s="0" t="s">
        <v>391</v>
      </c>
      <c r="M355" s="0" t="n">
        <v>0.11359457697609</v>
      </c>
      <c r="O355" s="0" t="n">
        <f aca="false">M355-K355</f>
        <v>0.06147157697609</v>
      </c>
      <c r="P355" s="0" t="n">
        <f aca="false">ABS(O355)</f>
        <v>0.06147157697609</v>
      </c>
      <c r="Q355" s="0" t="n">
        <f aca="false">O353/P353</f>
        <v>1</v>
      </c>
    </row>
    <row r="356" customFormat="false" ht="12.8" hidden="false" customHeight="false" outlineLevel="0" collapsed="false">
      <c r="A356" s="0" t="s">
        <v>392</v>
      </c>
      <c r="B356" s="0" t="n">
        <v>0.152459</v>
      </c>
      <c r="D356" s="0" t="s">
        <v>392</v>
      </c>
      <c r="E356" s="0" t="n">
        <v>0.585670466960113</v>
      </c>
      <c r="F356" s="0" t="n">
        <v>0.350652991605386</v>
      </c>
      <c r="G356" s="0" t="n">
        <v>0.203295819715427</v>
      </c>
      <c r="J356" s="0" t="s">
        <v>392</v>
      </c>
      <c r="K356" s="0" t="n">
        <v>0.152459</v>
      </c>
      <c r="L356" s="0" t="s">
        <v>392</v>
      </c>
      <c r="M356" s="0" t="n">
        <v>0.203295819715427</v>
      </c>
      <c r="O356" s="0" t="n">
        <f aca="false">M356-K356</f>
        <v>0.050836819715427</v>
      </c>
      <c r="P356" s="0" t="n">
        <f aca="false">ABS(O356)</f>
        <v>0.050836819715427</v>
      </c>
      <c r="Q356" s="0" t="n">
        <f aca="false">O354/P354</f>
        <v>1</v>
      </c>
    </row>
    <row r="357" customFormat="false" ht="12.8" hidden="false" customHeight="false" outlineLevel="0" collapsed="false">
      <c r="A357" s="0" t="s">
        <v>393</v>
      </c>
      <c r="B357" s="0" t="n">
        <v>0.603568</v>
      </c>
      <c r="D357" s="0" t="s">
        <v>393</v>
      </c>
      <c r="E357" s="0" t="n">
        <v>0.370953363911236</v>
      </c>
      <c r="F357" s="0" t="n">
        <v>0.292498437871819</v>
      </c>
      <c r="G357" s="0" t="n">
        <v>0.22527984562097</v>
      </c>
      <c r="J357" s="0" t="s">
        <v>393</v>
      </c>
      <c r="K357" s="0" t="n">
        <v>0.603568</v>
      </c>
      <c r="L357" s="0" t="s">
        <v>393</v>
      </c>
      <c r="M357" s="0" t="n">
        <v>0.22527984562097</v>
      </c>
      <c r="O357" s="0" t="n">
        <f aca="false">M357-K357</f>
        <v>-0.37828815437903</v>
      </c>
      <c r="P357" s="0" t="n">
        <f aca="false">ABS(O357)</f>
        <v>0.37828815437903</v>
      </c>
      <c r="Q357" s="0" t="n">
        <f aca="false">O355/P355</f>
        <v>1</v>
      </c>
    </row>
    <row r="358" customFormat="false" ht="12.8" hidden="false" customHeight="false" outlineLevel="0" collapsed="false">
      <c r="A358" s="0" t="s">
        <v>394</v>
      </c>
      <c r="B358" s="0" t="n">
        <v>0.084424</v>
      </c>
      <c r="D358" s="0" t="s">
        <v>394</v>
      </c>
      <c r="E358" s="0" t="n">
        <v>0.150302073538523</v>
      </c>
      <c r="F358" s="0" t="n">
        <v>0.116862947191843</v>
      </c>
      <c r="G358" s="0" t="n">
        <v>0.085866879253759</v>
      </c>
      <c r="J358" s="0" t="s">
        <v>394</v>
      </c>
      <c r="K358" s="0" t="n">
        <v>0.084424</v>
      </c>
      <c r="L358" s="0" t="s">
        <v>394</v>
      </c>
      <c r="M358" s="0" t="n">
        <v>0.085866879253759</v>
      </c>
      <c r="O358" s="0" t="n">
        <f aca="false">M358-K358</f>
        <v>0.00144287925375901</v>
      </c>
      <c r="P358" s="0" t="n">
        <f aca="false">ABS(O358)</f>
        <v>0.00144287925375901</v>
      </c>
      <c r="Q358" s="0" t="n">
        <f aca="false">O356/P356</f>
        <v>1</v>
      </c>
    </row>
    <row r="359" customFormat="false" ht="12.8" hidden="false" customHeight="false" outlineLevel="0" collapsed="false">
      <c r="A359" s="0" t="s">
        <v>395</v>
      </c>
      <c r="B359" s="0" t="n">
        <v>0.029755</v>
      </c>
      <c r="D359" s="0" t="s">
        <v>395</v>
      </c>
      <c r="E359" s="0" t="n">
        <v>0.386066397566051</v>
      </c>
      <c r="F359" s="0" t="n">
        <v>0.187049009877269</v>
      </c>
      <c r="G359" s="0" t="n">
        <v>0.0951494091046916</v>
      </c>
      <c r="J359" s="0" t="s">
        <v>395</v>
      </c>
      <c r="K359" s="0" t="n">
        <v>0.029755</v>
      </c>
      <c r="L359" s="0" t="s">
        <v>395</v>
      </c>
      <c r="M359" s="0" t="n">
        <v>0.0951494091046916</v>
      </c>
      <c r="O359" s="0" t="n">
        <f aca="false">M359-K359</f>
        <v>0.0653944091046916</v>
      </c>
      <c r="P359" s="0" t="n">
        <f aca="false">ABS(O359)</f>
        <v>0.0653944091046916</v>
      </c>
      <c r="Q359" s="0" t="n">
        <f aca="false">O357/P357</f>
        <v>-1</v>
      </c>
    </row>
    <row r="360" customFormat="false" ht="12.8" hidden="false" customHeight="false" outlineLevel="0" collapsed="false">
      <c r="A360" s="0" t="s">
        <v>396</v>
      </c>
      <c r="B360" s="0" t="n">
        <v>0.288189</v>
      </c>
      <c r="D360" s="0" t="s">
        <v>396</v>
      </c>
      <c r="E360" s="0" t="n">
        <v>0.329482239397151</v>
      </c>
      <c r="F360" s="0" t="n">
        <v>0.253034088597781</v>
      </c>
      <c r="G360" s="0" t="n">
        <v>0.185150106028838</v>
      </c>
      <c r="J360" s="0" t="s">
        <v>396</v>
      </c>
      <c r="K360" s="0" t="n">
        <v>0.288189</v>
      </c>
      <c r="L360" s="0" t="s">
        <v>396</v>
      </c>
      <c r="M360" s="0" t="n">
        <v>0.185150106028838</v>
      </c>
      <c r="O360" s="0" t="n">
        <f aca="false">M360-K360</f>
        <v>-0.103038893971162</v>
      </c>
      <c r="P360" s="0" t="n">
        <f aca="false">ABS(O360)</f>
        <v>0.103038893971162</v>
      </c>
      <c r="Q360" s="0" t="n">
        <f aca="false">O358/P358</f>
        <v>1</v>
      </c>
    </row>
    <row r="361" customFormat="false" ht="12.8" hidden="false" customHeight="false" outlineLevel="0" collapsed="false">
      <c r="A361" s="0" t="s">
        <v>397</v>
      </c>
      <c r="B361" s="0" t="n">
        <v>8.702526</v>
      </c>
      <c r="D361" s="0" t="s">
        <v>397</v>
      </c>
      <c r="E361" s="0" t="n">
        <v>12.4476848600119</v>
      </c>
      <c r="F361" s="0" t="n">
        <v>11.4712548931367</v>
      </c>
      <c r="G361" s="0" t="n">
        <v>10.9647299946465</v>
      </c>
      <c r="J361" s="0" t="s">
        <v>397</v>
      </c>
      <c r="K361" s="0" t="n">
        <v>8.702526</v>
      </c>
      <c r="L361" s="0" t="s">
        <v>397</v>
      </c>
      <c r="M361" s="0" t="n">
        <v>10.9647299946465</v>
      </c>
      <c r="O361" s="0" t="n">
        <f aca="false">M361-K361</f>
        <v>2.2622039946465</v>
      </c>
      <c r="P361" s="0" t="n">
        <f aca="false">ABS(O361)</f>
        <v>2.2622039946465</v>
      </c>
      <c r="Q361" s="0" t="n">
        <f aca="false">O359/P359</f>
        <v>1</v>
      </c>
    </row>
    <row r="362" customFormat="false" ht="12.8" hidden="false" customHeight="false" outlineLevel="0" collapsed="false">
      <c r="A362" s="0" t="s">
        <v>398</v>
      </c>
      <c r="B362" s="0" t="n">
        <v>0.02548</v>
      </c>
      <c r="D362" s="0" t="s">
        <v>398</v>
      </c>
      <c r="E362" s="0" t="n">
        <v>0.226503794938288</v>
      </c>
      <c r="F362" s="0" t="n">
        <v>0.139126981969842</v>
      </c>
      <c r="G362" s="0" t="n">
        <v>0.080998861609043</v>
      </c>
      <c r="J362" s="0" t="s">
        <v>398</v>
      </c>
      <c r="K362" s="0" t="n">
        <v>0.02548</v>
      </c>
      <c r="L362" s="0" t="s">
        <v>398</v>
      </c>
      <c r="M362" s="0" t="n">
        <v>0.080998861609043</v>
      </c>
      <c r="O362" s="0" t="n">
        <f aca="false">M362-K362</f>
        <v>0.055518861609043</v>
      </c>
      <c r="P362" s="0" t="n">
        <f aca="false">ABS(O362)</f>
        <v>0.055518861609043</v>
      </c>
      <c r="Q362" s="0" t="n">
        <f aca="false">O360/P360</f>
        <v>-1</v>
      </c>
    </row>
    <row r="363" customFormat="false" ht="12.8" hidden="false" customHeight="false" outlineLevel="0" collapsed="false">
      <c r="A363" s="0" t="s">
        <v>399</v>
      </c>
      <c r="B363" s="0" t="n">
        <v>0.008544</v>
      </c>
      <c r="D363" s="0" t="s">
        <v>399</v>
      </c>
      <c r="E363" s="0" t="n">
        <v>0.139017935666399</v>
      </c>
      <c r="F363" s="0" t="n">
        <v>0.0789639033630469</v>
      </c>
      <c r="G363" s="0" t="n">
        <v>0.0459451427582928</v>
      </c>
      <c r="J363" s="0" t="s">
        <v>399</v>
      </c>
      <c r="K363" s="0" t="n">
        <v>0.008544</v>
      </c>
      <c r="L363" s="0" t="s">
        <v>399</v>
      </c>
      <c r="M363" s="0" t="n">
        <v>0.0459451427582928</v>
      </c>
      <c r="O363" s="0" t="n">
        <f aca="false">M363-K363</f>
        <v>0.0374011427582928</v>
      </c>
      <c r="P363" s="0" t="n">
        <f aca="false">ABS(O363)</f>
        <v>0.0374011427582928</v>
      </c>
      <c r="Q363" s="0" t="n">
        <f aca="false">O361/P361</f>
        <v>1</v>
      </c>
    </row>
    <row r="364" customFormat="false" ht="12.8" hidden="false" customHeight="false" outlineLevel="0" collapsed="false">
      <c r="A364" s="0" t="s">
        <v>400</v>
      </c>
      <c r="B364" s="0" t="n">
        <v>0.016</v>
      </c>
      <c r="D364" s="0" t="s">
        <v>400</v>
      </c>
      <c r="E364" s="0" t="n">
        <v>0.220355433472484</v>
      </c>
      <c r="F364" s="0" t="n">
        <v>0.120649154663594</v>
      </c>
      <c r="G364" s="0" t="n">
        <v>0.0691092157480624</v>
      </c>
      <c r="J364" s="0" t="s">
        <v>400</v>
      </c>
      <c r="K364" s="0" t="n">
        <v>0.016</v>
      </c>
      <c r="L364" s="0" t="s">
        <v>400</v>
      </c>
      <c r="M364" s="0" t="n">
        <v>0.0691092157480624</v>
      </c>
      <c r="O364" s="0" t="n">
        <f aca="false">M364-K364</f>
        <v>0.0531092157480624</v>
      </c>
      <c r="P364" s="0" t="n">
        <f aca="false">ABS(O364)</f>
        <v>0.0531092157480624</v>
      </c>
      <c r="Q364" s="0" t="n">
        <f aca="false">O362/P362</f>
        <v>1</v>
      </c>
    </row>
    <row r="365" customFormat="false" ht="12.8" hidden="false" customHeight="false" outlineLevel="0" collapsed="false">
      <c r="A365" s="0" t="s">
        <v>401</v>
      </c>
      <c r="B365" s="0" t="n">
        <v>0.256319</v>
      </c>
      <c r="D365" s="0" t="s">
        <v>401</v>
      </c>
      <c r="E365" s="0" t="n">
        <v>0.537878822144693</v>
      </c>
      <c r="F365" s="0" t="n">
        <v>0.371897014332514</v>
      </c>
      <c r="G365" s="0" t="n">
        <v>0.241187489645037</v>
      </c>
      <c r="J365" s="0" t="s">
        <v>401</v>
      </c>
      <c r="K365" s="0" t="n">
        <v>0.256319</v>
      </c>
      <c r="L365" s="0" t="s">
        <v>401</v>
      </c>
      <c r="M365" s="0" t="n">
        <v>0.241187489645037</v>
      </c>
      <c r="O365" s="0" t="n">
        <f aca="false">M365-K365</f>
        <v>-0.0151315103549629</v>
      </c>
      <c r="P365" s="0" t="n">
        <f aca="false">ABS(O365)</f>
        <v>0.0151315103549629</v>
      </c>
      <c r="Q365" s="0" t="n">
        <f aca="false">O363/P363</f>
        <v>1</v>
      </c>
    </row>
    <row r="366" customFormat="false" ht="12.8" hidden="false" customHeight="false" outlineLevel="0" collapsed="false">
      <c r="A366" s="0" t="s">
        <v>402</v>
      </c>
      <c r="B366" s="0" t="n">
        <v>0.080627</v>
      </c>
      <c r="D366" s="0" t="s">
        <v>402</v>
      </c>
      <c r="E366" s="0" t="n">
        <v>0.31635942291891</v>
      </c>
      <c r="F366" s="0" t="n">
        <v>0.214149424587303</v>
      </c>
      <c r="G366" s="0" t="n">
        <v>0.138518147425005</v>
      </c>
      <c r="J366" s="0" t="s">
        <v>402</v>
      </c>
      <c r="K366" s="0" t="n">
        <v>0.080627</v>
      </c>
      <c r="L366" s="0" t="s">
        <v>402</v>
      </c>
      <c r="M366" s="0" t="n">
        <v>0.138518147425005</v>
      </c>
      <c r="O366" s="0" t="n">
        <f aca="false">M366-K366</f>
        <v>0.057891147425005</v>
      </c>
      <c r="P366" s="0" t="n">
        <f aca="false">ABS(O366)</f>
        <v>0.057891147425005</v>
      </c>
      <c r="Q366" s="0" t="n">
        <f aca="false">O364/P364</f>
        <v>1</v>
      </c>
    </row>
    <row r="367" customFormat="false" ht="12.8" hidden="false" customHeight="false" outlineLevel="0" collapsed="false">
      <c r="A367" s="0" t="s">
        <v>403</v>
      </c>
      <c r="B367" s="0" t="n">
        <v>0.225302</v>
      </c>
      <c r="D367" s="0" t="s">
        <v>403</v>
      </c>
      <c r="E367" s="0" t="n">
        <v>0.456477017684184</v>
      </c>
      <c r="F367" s="0" t="n">
        <v>0.34892767071837</v>
      </c>
      <c r="G367" s="0" t="n">
        <v>0.248398720936479</v>
      </c>
      <c r="J367" s="0" t="s">
        <v>403</v>
      </c>
      <c r="K367" s="0" t="n">
        <v>0.225302</v>
      </c>
      <c r="L367" s="0" t="s">
        <v>403</v>
      </c>
      <c r="M367" s="0" t="n">
        <v>0.248398720936479</v>
      </c>
      <c r="O367" s="0" t="n">
        <f aca="false">M367-K367</f>
        <v>0.023096720936479</v>
      </c>
      <c r="P367" s="0" t="n">
        <f aca="false">ABS(O367)</f>
        <v>0.023096720936479</v>
      </c>
      <c r="Q367" s="0" t="n">
        <f aca="false">O365/P365</f>
        <v>-1</v>
      </c>
    </row>
    <row r="368" customFormat="false" ht="12.8" hidden="false" customHeight="false" outlineLevel="0" collapsed="false">
      <c r="A368" s="0" t="s">
        <v>404</v>
      </c>
      <c r="B368" s="0" t="n">
        <v>0.165166</v>
      </c>
      <c r="D368" s="0" t="s">
        <v>404</v>
      </c>
      <c r="E368" s="0" t="n">
        <v>0.358493081721278</v>
      </c>
      <c r="F368" s="0" t="n">
        <v>0.258163567624724</v>
      </c>
      <c r="G368" s="0" t="n">
        <v>0.173631163278208</v>
      </c>
      <c r="J368" s="0" t="s">
        <v>404</v>
      </c>
      <c r="K368" s="0" t="n">
        <v>0.165166</v>
      </c>
      <c r="L368" s="0" t="s">
        <v>404</v>
      </c>
      <c r="M368" s="0" t="n">
        <v>0.173631163278208</v>
      </c>
      <c r="O368" s="0" t="n">
        <f aca="false">M368-K368</f>
        <v>0.00846516327820804</v>
      </c>
      <c r="P368" s="0" t="n">
        <f aca="false">ABS(O368)</f>
        <v>0.00846516327820804</v>
      </c>
      <c r="Q368" s="0" t="n">
        <f aca="false">O366/P366</f>
        <v>1</v>
      </c>
    </row>
    <row r="369" customFormat="false" ht="12.8" hidden="false" customHeight="false" outlineLevel="0" collapsed="false">
      <c r="A369" s="0" t="s">
        <v>405</v>
      </c>
      <c r="B369" s="0" t="n">
        <v>0.573042</v>
      </c>
      <c r="D369" s="0" t="s">
        <v>405</v>
      </c>
      <c r="E369" s="0" t="n">
        <v>0.626484520990308</v>
      </c>
      <c r="F369" s="0" t="n">
        <v>0.442940869211508</v>
      </c>
      <c r="G369" s="0" t="n">
        <v>0.295695463702023</v>
      </c>
      <c r="J369" s="0" t="s">
        <v>405</v>
      </c>
      <c r="K369" s="0" t="n">
        <v>0.573042</v>
      </c>
      <c r="L369" s="0" t="s">
        <v>405</v>
      </c>
      <c r="M369" s="0" t="n">
        <v>0.295695463702023</v>
      </c>
      <c r="O369" s="0" t="n">
        <f aca="false">M369-K369</f>
        <v>-0.277346536297977</v>
      </c>
      <c r="P369" s="0" t="n">
        <f aca="false">ABS(O369)</f>
        <v>0.277346536297977</v>
      </c>
      <c r="Q369" s="0" t="n">
        <f aca="false">O367/P367</f>
        <v>1</v>
      </c>
    </row>
    <row r="370" customFormat="false" ht="12.8" hidden="false" customHeight="false" outlineLevel="0" collapsed="false">
      <c r="A370" s="0" t="s">
        <v>406</v>
      </c>
      <c r="B370" s="0" t="n">
        <v>0.131937</v>
      </c>
      <c r="D370" s="0" t="s">
        <v>406</v>
      </c>
      <c r="E370" s="0" t="n">
        <v>0.285631114538493</v>
      </c>
      <c r="F370" s="0" t="n">
        <v>0.20435463780913</v>
      </c>
      <c r="G370" s="0" t="n">
        <v>0.137706953464021</v>
      </c>
      <c r="J370" s="0" t="s">
        <v>406</v>
      </c>
      <c r="K370" s="0" t="n">
        <v>0.131937</v>
      </c>
      <c r="L370" s="0" t="s">
        <v>406</v>
      </c>
      <c r="M370" s="0" t="n">
        <v>0.137706953464021</v>
      </c>
      <c r="O370" s="0" t="n">
        <f aca="false">M370-K370</f>
        <v>0.00576995346402101</v>
      </c>
      <c r="P370" s="0" t="n">
        <f aca="false">ABS(O370)</f>
        <v>0.00576995346402101</v>
      </c>
      <c r="Q370" s="0" t="n">
        <f aca="false">O368/P368</f>
        <v>1</v>
      </c>
    </row>
    <row r="371" customFormat="false" ht="12.8" hidden="false" customHeight="false" outlineLevel="0" collapsed="false">
      <c r="A371" s="0" t="s">
        <v>407</v>
      </c>
      <c r="B371" s="0" t="n">
        <v>0.550998</v>
      </c>
      <c r="D371" s="0" t="s">
        <v>407</v>
      </c>
      <c r="E371" s="0" t="n">
        <v>0.684707626112979</v>
      </c>
      <c r="F371" s="0" t="n">
        <v>0.564437150144219</v>
      </c>
      <c r="G371" s="0" t="n">
        <v>0.43428741576471</v>
      </c>
      <c r="J371" s="0" t="s">
        <v>407</v>
      </c>
      <c r="K371" s="0" t="n">
        <v>0.550998</v>
      </c>
      <c r="L371" s="0" t="s">
        <v>407</v>
      </c>
      <c r="M371" s="0" t="n">
        <v>0.43428741576471</v>
      </c>
      <c r="O371" s="0" t="n">
        <f aca="false">M371-K371</f>
        <v>-0.11671058423529</v>
      </c>
      <c r="P371" s="0" t="n">
        <f aca="false">ABS(O371)</f>
        <v>0.11671058423529</v>
      </c>
      <c r="Q371" s="0" t="n">
        <f aca="false">O369/P369</f>
        <v>-1</v>
      </c>
    </row>
    <row r="372" customFormat="false" ht="12.8" hidden="false" customHeight="false" outlineLevel="0" collapsed="false">
      <c r="A372" s="0" t="s">
        <v>408</v>
      </c>
      <c r="B372" s="0" t="n">
        <v>0.074956</v>
      </c>
      <c r="D372" s="0" t="s">
        <v>408</v>
      </c>
      <c r="E372" s="0" t="n">
        <v>0.359858123023947</v>
      </c>
      <c r="F372" s="0" t="n">
        <v>0.220904981689953</v>
      </c>
      <c r="G372" s="0" t="n">
        <v>0.133944860377212</v>
      </c>
      <c r="J372" s="0" t="s">
        <v>408</v>
      </c>
      <c r="K372" s="0" t="n">
        <v>0.074956</v>
      </c>
      <c r="L372" s="0" t="s">
        <v>408</v>
      </c>
      <c r="M372" s="0" t="n">
        <v>0.133944860377212</v>
      </c>
      <c r="O372" s="0" t="n">
        <f aca="false">M372-K372</f>
        <v>0.058988860377212</v>
      </c>
      <c r="P372" s="0" t="n">
        <f aca="false">ABS(O372)</f>
        <v>0.058988860377212</v>
      </c>
      <c r="Q372" s="0" t="n">
        <f aca="false">O370/P370</f>
        <v>1</v>
      </c>
    </row>
    <row r="373" customFormat="false" ht="12.8" hidden="false" customHeight="false" outlineLevel="0" collapsed="false">
      <c r="A373" s="0" t="s">
        <v>409</v>
      </c>
      <c r="B373" s="0" t="n">
        <v>0.048815</v>
      </c>
      <c r="D373" s="0" t="s">
        <v>409</v>
      </c>
      <c r="E373" s="0" t="n">
        <v>0.168716805339761</v>
      </c>
      <c r="F373" s="0" t="n">
        <v>0.123819182837406</v>
      </c>
      <c r="G373" s="0" t="n">
        <v>0.0872945874000921</v>
      </c>
      <c r="J373" s="0" t="s">
        <v>409</v>
      </c>
      <c r="K373" s="0" t="n">
        <v>0.048815</v>
      </c>
      <c r="L373" s="0" t="s">
        <v>409</v>
      </c>
      <c r="M373" s="0" t="n">
        <v>0.0872945874000921</v>
      </c>
      <c r="O373" s="0" t="n">
        <f aca="false">M373-K373</f>
        <v>0.0384795874000921</v>
      </c>
      <c r="P373" s="0" t="n">
        <f aca="false">ABS(O373)</f>
        <v>0.0384795874000921</v>
      </c>
      <c r="Q373" s="0" t="n">
        <f aca="false">O371/P371</f>
        <v>-1</v>
      </c>
    </row>
    <row r="374" customFormat="false" ht="12.8" hidden="false" customHeight="false" outlineLevel="0" collapsed="false">
      <c r="A374" s="0" t="s">
        <v>410</v>
      </c>
      <c r="B374" s="0" t="n">
        <v>0.014417</v>
      </c>
      <c r="D374" s="0" t="s">
        <v>410</v>
      </c>
      <c r="E374" s="0" t="n">
        <v>0.107322194976744</v>
      </c>
      <c r="F374" s="0" t="n">
        <v>0.0725352438406482</v>
      </c>
      <c r="G374" s="0" t="n">
        <v>0.0448577982176401</v>
      </c>
      <c r="J374" s="0" t="s">
        <v>410</v>
      </c>
      <c r="K374" s="0" t="n">
        <v>0.014417</v>
      </c>
      <c r="L374" s="0" t="s">
        <v>410</v>
      </c>
      <c r="M374" s="0" t="n">
        <v>0.0448577982176401</v>
      </c>
      <c r="O374" s="0" t="n">
        <f aca="false">M374-K374</f>
        <v>0.0304407982176401</v>
      </c>
      <c r="P374" s="0" t="n">
        <f aca="false">ABS(O374)</f>
        <v>0.0304407982176401</v>
      </c>
      <c r="Q374" s="0" t="n">
        <f aca="false">O372/P372</f>
        <v>1</v>
      </c>
    </row>
    <row r="375" customFormat="false" ht="12.8" hidden="false" customHeight="false" outlineLevel="0" collapsed="false">
      <c r="A375" s="0" t="s">
        <v>411</v>
      </c>
      <c r="B375" s="0" t="n">
        <v>0.227165</v>
      </c>
      <c r="D375" s="0" t="s">
        <v>411</v>
      </c>
      <c r="E375" s="0" t="n">
        <v>0.618883425321474</v>
      </c>
      <c r="F375" s="0" t="n">
        <v>0.409564640954815</v>
      </c>
      <c r="G375" s="0" t="n">
        <v>0.247685618389816</v>
      </c>
      <c r="J375" s="0" t="s">
        <v>411</v>
      </c>
      <c r="K375" s="0" t="n">
        <v>0.227165</v>
      </c>
      <c r="L375" s="0" t="s">
        <v>411</v>
      </c>
      <c r="M375" s="0" t="n">
        <v>0.247685618389816</v>
      </c>
      <c r="O375" s="0" t="n">
        <f aca="false">M375-K375</f>
        <v>0.020520618389816</v>
      </c>
      <c r="P375" s="0" t="n">
        <f aca="false">ABS(O375)</f>
        <v>0.020520618389816</v>
      </c>
      <c r="Q375" s="0" t="n">
        <f aca="false">O373/P373</f>
        <v>1</v>
      </c>
    </row>
    <row r="376" customFormat="false" ht="12.8" hidden="false" customHeight="false" outlineLevel="0" collapsed="false">
      <c r="A376" s="0" t="s">
        <v>412</v>
      </c>
      <c r="B376" s="0" t="n">
        <v>0.265862</v>
      </c>
      <c r="D376" s="0" t="s">
        <v>412</v>
      </c>
      <c r="E376" s="0" t="n">
        <v>0.890194830592341</v>
      </c>
      <c r="F376" s="0" t="n">
        <v>0.718050727072236</v>
      </c>
      <c r="G376" s="0" t="n">
        <v>0.520343342580188</v>
      </c>
      <c r="J376" s="0" t="s">
        <v>412</v>
      </c>
      <c r="K376" s="0" t="n">
        <v>0.265862</v>
      </c>
      <c r="L376" s="0" t="s">
        <v>412</v>
      </c>
      <c r="M376" s="0" t="n">
        <v>0.520343342580188</v>
      </c>
      <c r="O376" s="0" t="n">
        <f aca="false">M376-K376</f>
        <v>0.254481342580188</v>
      </c>
      <c r="P376" s="0" t="n">
        <f aca="false">ABS(O376)</f>
        <v>0.254481342580188</v>
      </c>
      <c r="Q376" s="0" t="n">
        <f aca="false">O374/P374</f>
        <v>1</v>
      </c>
    </row>
    <row r="377" customFormat="false" ht="12.8" hidden="false" customHeight="false" outlineLevel="0" collapsed="false">
      <c r="A377" s="0" t="s">
        <v>413</v>
      </c>
      <c r="B377" s="0" t="n">
        <v>0.209833</v>
      </c>
      <c r="D377" s="0" t="s">
        <v>413</v>
      </c>
      <c r="E377" s="0" t="n">
        <v>0.464936605514235</v>
      </c>
      <c r="F377" s="0" t="n">
        <v>0.3169214283439</v>
      </c>
      <c r="G377" s="0" t="n">
        <v>0.206604609195542</v>
      </c>
      <c r="J377" s="0" t="s">
        <v>413</v>
      </c>
      <c r="K377" s="0" t="n">
        <v>0.209833</v>
      </c>
      <c r="L377" s="0" t="s">
        <v>413</v>
      </c>
      <c r="M377" s="0" t="n">
        <v>0.206604609195542</v>
      </c>
      <c r="O377" s="0" t="n">
        <f aca="false">M377-K377</f>
        <v>-0.00322839080445797</v>
      </c>
      <c r="P377" s="0" t="n">
        <f aca="false">ABS(O377)</f>
        <v>0.00322839080445797</v>
      </c>
      <c r="Q377" s="0" t="n">
        <f aca="false">O375/P375</f>
        <v>1</v>
      </c>
    </row>
    <row r="378" customFormat="false" ht="12.8" hidden="false" customHeight="false" outlineLevel="0" collapsed="false">
      <c r="A378" s="0" t="s">
        <v>414</v>
      </c>
      <c r="B378" s="0" t="n">
        <v>1.355771</v>
      </c>
      <c r="D378" s="0" t="s">
        <v>414</v>
      </c>
      <c r="E378" s="0" t="n">
        <v>3.71240063450705</v>
      </c>
      <c r="F378" s="0" t="n">
        <v>3.43824347438621</v>
      </c>
      <c r="G378" s="0" t="n">
        <v>3.29074217316615</v>
      </c>
      <c r="J378" s="0" t="s">
        <v>414</v>
      </c>
      <c r="K378" s="0" t="n">
        <v>1.355771</v>
      </c>
      <c r="L378" s="0" t="s">
        <v>414</v>
      </c>
      <c r="M378" s="0" t="n">
        <v>3.29074217316615</v>
      </c>
      <c r="O378" s="0" t="n">
        <f aca="false">M378-K378</f>
        <v>1.93497117316615</v>
      </c>
      <c r="P378" s="0" t="n">
        <f aca="false">ABS(O378)</f>
        <v>1.93497117316615</v>
      </c>
      <c r="Q378" s="0" t="n">
        <f aca="false">O376/P376</f>
        <v>1</v>
      </c>
    </row>
    <row r="379" customFormat="false" ht="12.8" hidden="false" customHeight="false" outlineLevel="0" collapsed="false">
      <c r="A379" s="0" t="s">
        <v>415</v>
      </c>
      <c r="B379" s="0" t="n">
        <v>0.030799</v>
      </c>
      <c r="D379" s="0" t="s">
        <v>415</v>
      </c>
      <c r="E379" s="0" t="n">
        <v>0.31184364070734</v>
      </c>
      <c r="F379" s="0" t="n">
        <v>0.178249778677548</v>
      </c>
      <c r="G379" s="0" t="n">
        <v>0.101228232211802</v>
      </c>
      <c r="J379" s="0" t="s">
        <v>415</v>
      </c>
      <c r="K379" s="0" t="n">
        <v>0.030799</v>
      </c>
      <c r="L379" s="0" t="s">
        <v>415</v>
      </c>
      <c r="M379" s="0" t="n">
        <v>0.101228232211802</v>
      </c>
      <c r="O379" s="0" t="n">
        <f aca="false">M379-K379</f>
        <v>0.070429232211802</v>
      </c>
      <c r="P379" s="0" t="n">
        <f aca="false">ABS(O379)</f>
        <v>0.070429232211802</v>
      </c>
      <c r="Q379" s="0" t="n">
        <f aca="false">O377/P377</f>
        <v>-1</v>
      </c>
    </row>
    <row r="380" customFormat="false" ht="12.8" hidden="false" customHeight="false" outlineLevel="0" collapsed="false">
      <c r="A380" s="0" t="s">
        <v>416</v>
      </c>
      <c r="B380" s="0" t="n">
        <v>0.054128</v>
      </c>
      <c r="D380" s="0" t="s">
        <v>416</v>
      </c>
      <c r="E380" s="0" t="n">
        <v>0.21019951945081</v>
      </c>
      <c r="F380" s="0" t="n">
        <v>0.157193579978903</v>
      </c>
      <c r="G380" s="0" t="n">
        <v>0.110506471860523</v>
      </c>
      <c r="J380" s="0" t="s">
        <v>416</v>
      </c>
      <c r="K380" s="0" t="n">
        <v>0.054128</v>
      </c>
      <c r="L380" s="0" t="s">
        <v>416</v>
      </c>
      <c r="M380" s="0" t="n">
        <v>0.110506471860523</v>
      </c>
      <c r="O380" s="0" t="n">
        <f aca="false">M380-K380</f>
        <v>0.056378471860523</v>
      </c>
      <c r="P380" s="0" t="n">
        <f aca="false">ABS(O380)</f>
        <v>0.056378471860523</v>
      </c>
      <c r="Q380" s="0" t="n">
        <f aca="false">O378/P378</f>
        <v>1</v>
      </c>
    </row>
    <row r="381" customFormat="false" ht="12.8" hidden="false" customHeight="false" outlineLevel="0" collapsed="false">
      <c r="A381" s="0" t="s">
        <v>417</v>
      </c>
      <c r="B381" s="0" t="n">
        <v>0.149647</v>
      </c>
      <c r="D381" s="0" t="s">
        <v>417</v>
      </c>
      <c r="E381" s="0" t="n">
        <v>0.425953733508738</v>
      </c>
      <c r="F381" s="0" t="n">
        <v>0.275783947144137</v>
      </c>
      <c r="G381" s="0" t="n">
        <v>0.1730687982196</v>
      </c>
      <c r="J381" s="0" t="s">
        <v>417</v>
      </c>
      <c r="K381" s="0" t="n">
        <v>0.149647</v>
      </c>
      <c r="L381" s="0" t="s">
        <v>417</v>
      </c>
      <c r="M381" s="0" t="n">
        <v>0.1730687982196</v>
      </c>
      <c r="O381" s="0" t="n">
        <f aca="false">M381-K381</f>
        <v>0.0234217982196</v>
      </c>
      <c r="P381" s="0" t="n">
        <f aca="false">ABS(O381)</f>
        <v>0.0234217982196</v>
      </c>
      <c r="Q381" s="0" t="n">
        <f aca="false">O379/P379</f>
        <v>1</v>
      </c>
    </row>
    <row r="382" customFormat="false" ht="12.8" hidden="false" customHeight="false" outlineLevel="0" collapsed="false">
      <c r="A382" s="0" t="s">
        <v>418</v>
      </c>
      <c r="B382" s="0" t="n">
        <v>0.088411</v>
      </c>
      <c r="D382" s="0" t="s">
        <v>418</v>
      </c>
      <c r="E382" s="0" t="n">
        <v>1.06992048434648</v>
      </c>
      <c r="F382" s="0" t="n">
        <v>0.587412066103667</v>
      </c>
      <c r="G382" s="0" t="n">
        <v>0.260047620534118</v>
      </c>
      <c r="J382" s="0" t="s">
        <v>418</v>
      </c>
      <c r="K382" s="0" t="n">
        <v>0.088411</v>
      </c>
      <c r="L382" s="0" t="s">
        <v>418</v>
      </c>
      <c r="M382" s="0" t="n">
        <v>0.260047620534118</v>
      </c>
      <c r="O382" s="0" t="n">
        <f aca="false">M382-K382</f>
        <v>0.171636620534118</v>
      </c>
      <c r="P382" s="0" t="n">
        <f aca="false">ABS(O382)</f>
        <v>0.171636620534118</v>
      </c>
      <c r="Q382" s="0" t="n">
        <f aca="false">O380/P380</f>
        <v>1</v>
      </c>
    </row>
    <row r="383" customFormat="false" ht="12.8" hidden="false" customHeight="false" outlineLevel="0" collapsed="false">
      <c r="A383" s="0" t="s">
        <v>419</v>
      </c>
      <c r="B383" s="0" t="n">
        <v>0.084256</v>
      </c>
      <c r="D383" s="0" t="s">
        <v>419</v>
      </c>
      <c r="E383" s="0" t="n">
        <v>0.340659666196781</v>
      </c>
      <c r="F383" s="0" t="n">
        <v>0.225217821193896</v>
      </c>
      <c r="G383" s="0" t="n">
        <v>0.141676511749362</v>
      </c>
      <c r="J383" s="0" t="s">
        <v>419</v>
      </c>
      <c r="K383" s="0" t="n">
        <v>0.084256</v>
      </c>
      <c r="L383" s="0" t="s">
        <v>419</v>
      </c>
      <c r="M383" s="0" t="n">
        <v>0.141676511749362</v>
      </c>
      <c r="O383" s="0" t="n">
        <f aca="false">M383-K383</f>
        <v>0.057420511749362</v>
      </c>
      <c r="P383" s="0" t="n">
        <f aca="false">ABS(O383)</f>
        <v>0.057420511749362</v>
      </c>
      <c r="Q383" s="0" t="n">
        <f aca="false">O381/P381</f>
        <v>1</v>
      </c>
    </row>
    <row r="384" customFormat="false" ht="12.8" hidden="false" customHeight="false" outlineLevel="0" collapsed="false">
      <c r="A384" s="0" t="s">
        <v>420</v>
      </c>
      <c r="B384" s="0" t="n">
        <v>0.023344</v>
      </c>
      <c r="D384" s="0" t="s">
        <v>420</v>
      </c>
      <c r="E384" s="0" t="n">
        <v>0.213225369265433</v>
      </c>
      <c r="F384" s="0" t="n">
        <v>0.129666935788704</v>
      </c>
      <c r="G384" s="0" t="n">
        <v>0.0761810962597195</v>
      </c>
      <c r="J384" s="0" t="s">
        <v>420</v>
      </c>
      <c r="K384" s="0" t="n">
        <v>0.023344</v>
      </c>
      <c r="L384" s="0" t="s">
        <v>420</v>
      </c>
      <c r="M384" s="0" t="n">
        <v>0.0761810962597195</v>
      </c>
      <c r="O384" s="0" t="n">
        <f aca="false">M384-K384</f>
        <v>0.0528370962597195</v>
      </c>
      <c r="P384" s="0" t="n">
        <f aca="false">ABS(O384)</f>
        <v>0.0528370962597195</v>
      </c>
      <c r="Q384" s="0" t="n">
        <f aca="false">O382/P382</f>
        <v>1</v>
      </c>
    </row>
    <row r="385" customFormat="false" ht="12.8" hidden="false" customHeight="false" outlineLevel="0" collapsed="false">
      <c r="A385" s="0" t="s">
        <v>421</v>
      </c>
      <c r="B385" s="0" t="n">
        <v>2.633389</v>
      </c>
      <c r="D385" s="0" t="s">
        <v>421</v>
      </c>
      <c r="E385" s="0" t="n">
        <v>5.71803839807611</v>
      </c>
      <c r="F385" s="0" t="n">
        <v>5.27823550916906</v>
      </c>
      <c r="G385" s="0" t="n">
        <v>5.02305276426118</v>
      </c>
      <c r="J385" s="0" t="s">
        <v>421</v>
      </c>
      <c r="K385" s="0" t="n">
        <v>2.633389</v>
      </c>
      <c r="L385" s="0" t="s">
        <v>421</v>
      </c>
      <c r="M385" s="0" t="n">
        <v>5.02305276426118</v>
      </c>
      <c r="O385" s="0" t="n">
        <f aca="false">M385-K385</f>
        <v>2.38966376426118</v>
      </c>
      <c r="P385" s="0" t="n">
        <f aca="false">ABS(O385)</f>
        <v>2.38966376426118</v>
      </c>
      <c r="Q385" s="0" t="n">
        <f aca="false">O383/P383</f>
        <v>1</v>
      </c>
    </row>
    <row r="386" customFormat="false" ht="12.8" hidden="false" customHeight="false" outlineLevel="0" collapsed="false">
      <c r="A386" s="0" t="s">
        <v>422</v>
      </c>
      <c r="B386" s="0" t="n">
        <v>0.04434</v>
      </c>
      <c r="D386" s="0" t="s">
        <v>422</v>
      </c>
      <c r="E386" s="0" t="n">
        <v>0.265307437587897</v>
      </c>
      <c r="F386" s="0" t="n">
        <v>0.167536347548767</v>
      </c>
      <c r="G386" s="0" t="n">
        <v>0.10036832025061</v>
      </c>
      <c r="J386" s="0" t="s">
        <v>422</v>
      </c>
      <c r="K386" s="0" t="n">
        <v>0.04434</v>
      </c>
      <c r="L386" s="0" t="s">
        <v>422</v>
      </c>
      <c r="M386" s="0" t="n">
        <v>0.10036832025061</v>
      </c>
      <c r="O386" s="0" t="n">
        <f aca="false">M386-K386</f>
        <v>0.05602832025061</v>
      </c>
      <c r="P386" s="0" t="n">
        <f aca="false">ABS(O386)</f>
        <v>0.05602832025061</v>
      </c>
      <c r="Q386" s="0" t="n">
        <f aca="false">O384/P384</f>
        <v>1</v>
      </c>
    </row>
    <row r="387" customFormat="false" ht="12.8" hidden="false" customHeight="false" outlineLevel="0" collapsed="false">
      <c r="A387" s="0" t="s">
        <v>423</v>
      </c>
      <c r="B387" s="0" t="n">
        <v>0.075222</v>
      </c>
      <c r="D387" s="0" t="s">
        <v>423</v>
      </c>
      <c r="E387" s="0" t="n">
        <v>0.421187757033319</v>
      </c>
      <c r="F387" s="0" t="n">
        <v>0.247526003422936</v>
      </c>
      <c r="G387" s="0" t="n">
        <v>0.14055766106118</v>
      </c>
      <c r="J387" s="0" t="s">
        <v>423</v>
      </c>
      <c r="K387" s="0" t="n">
        <v>0.075222</v>
      </c>
      <c r="L387" s="0" t="s">
        <v>423</v>
      </c>
      <c r="M387" s="0" t="n">
        <v>0.14055766106118</v>
      </c>
      <c r="O387" s="0" t="n">
        <f aca="false">M387-K387</f>
        <v>0.06533566106118</v>
      </c>
      <c r="P387" s="0" t="n">
        <f aca="false">ABS(O387)</f>
        <v>0.06533566106118</v>
      </c>
      <c r="Q387" s="0" t="n">
        <f aca="false">O385/P385</f>
        <v>1</v>
      </c>
    </row>
    <row r="388" customFormat="false" ht="12.8" hidden="false" customHeight="false" outlineLevel="0" collapsed="false">
      <c r="A388" s="0" t="s">
        <v>424</v>
      </c>
      <c r="B388" s="0" t="n">
        <v>0.016934</v>
      </c>
      <c r="D388" s="0" t="s">
        <v>424</v>
      </c>
      <c r="E388" s="0" t="n">
        <v>0.0917505528879705</v>
      </c>
      <c r="F388" s="0" t="n">
        <v>0.0665476556710929</v>
      </c>
      <c r="G388" s="0" t="n">
        <v>0.0460982068138011</v>
      </c>
      <c r="J388" s="0" t="s">
        <v>424</v>
      </c>
      <c r="K388" s="0" t="n">
        <v>0.016934</v>
      </c>
      <c r="L388" s="0" t="s">
        <v>424</v>
      </c>
      <c r="M388" s="0" t="n">
        <v>0.0460982068138011</v>
      </c>
      <c r="O388" s="0" t="n">
        <f aca="false">M388-K388</f>
        <v>0.0291642068138011</v>
      </c>
      <c r="P388" s="0" t="n">
        <f aca="false">ABS(O388)</f>
        <v>0.0291642068138011</v>
      </c>
      <c r="Q388" s="0" t="n">
        <f aca="false">O386/P386</f>
        <v>1</v>
      </c>
    </row>
    <row r="389" customFormat="false" ht="12.8" hidden="false" customHeight="false" outlineLevel="0" collapsed="false">
      <c r="A389" s="0" t="s">
        <v>425</v>
      </c>
      <c r="B389" s="0" t="n">
        <v>0.310856</v>
      </c>
      <c r="D389" s="0" t="s">
        <v>425</v>
      </c>
      <c r="E389" s="0" t="n">
        <v>0.491695771417594</v>
      </c>
      <c r="F389" s="0" t="n">
        <v>0.392359610244867</v>
      </c>
      <c r="G389" s="0" t="n">
        <v>0.282773311221519</v>
      </c>
      <c r="J389" s="0" t="s">
        <v>425</v>
      </c>
      <c r="K389" s="0" t="n">
        <v>0.310856</v>
      </c>
      <c r="L389" s="0" t="s">
        <v>425</v>
      </c>
      <c r="M389" s="0" t="n">
        <v>0.282773311221519</v>
      </c>
      <c r="O389" s="0" t="n">
        <f aca="false">M389-K389</f>
        <v>-0.028082688778481</v>
      </c>
      <c r="P389" s="0" t="n">
        <f aca="false">ABS(O389)</f>
        <v>0.028082688778481</v>
      </c>
      <c r="Q389" s="0" t="n">
        <f aca="false">O387/P387</f>
        <v>1</v>
      </c>
    </row>
    <row r="390" customFormat="false" ht="12.8" hidden="false" customHeight="false" outlineLevel="0" collapsed="false">
      <c r="A390" s="0" t="s">
        <v>426</v>
      </c>
      <c r="B390" s="0" t="n">
        <v>0.143646</v>
      </c>
      <c r="D390" s="0" t="s">
        <v>426</v>
      </c>
      <c r="E390" s="0" t="n">
        <v>0.551835495095823</v>
      </c>
      <c r="F390" s="0" t="n">
        <v>0.350975854348089</v>
      </c>
      <c r="G390" s="0" t="n">
        <v>0.208045938601117</v>
      </c>
      <c r="J390" s="0" t="s">
        <v>426</v>
      </c>
      <c r="K390" s="0" t="n">
        <v>0.143646</v>
      </c>
      <c r="L390" s="0" t="s">
        <v>426</v>
      </c>
      <c r="M390" s="0" t="n">
        <v>0.208045938601117</v>
      </c>
      <c r="O390" s="0" t="n">
        <f aca="false">M390-K390</f>
        <v>0.064399938601117</v>
      </c>
      <c r="P390" s="0" t="n">
        <f aca="false">ABS(O390)</f>
        <v>0.064399938601117</v>
      </c>
      <c r="Q390" s="0" t="n">
        <f aca="false">O388/P388</f>
        <v>1</v>
      </c>
    </row>
    <row r="391" customFormat="false" ht="12.8" hidden="false" customHeight="false" outlineLevel="0" collapsed="false">
      <c r="A391" s="0" t="s">
        <v>427</v>
      </c>
      <c r="B391" s="0" t="n">
        <v>3.717684</v>
      </c>
      <c r="D391" s="0" t="s">
        <v>427</v>
      </c>
      <c r="E391" s="0" t="n">
        <v>8.67863928671933</v>
      </c>
      <c r="F391" s="0" t="n">
        <v>7.99171460122213</v>
      </c>
      <c r="G391" s="0" t="n">
        <v>7.6134111472982</v>
      </c>
      <c r="J391" s="0" t="s">
        <v>427</v>
      </c>
      <c r="K391" s="0" t="n">
        <v>3.717684</v>
      </c>
      <c r="L391" s="0" t="s">
        <v>427</v>
      </c>
      <c r="M391" s="0" t="n">
        <v>7.6134111472982</v>
      </c>
      <c r="O391" s="0" t="n">
        <f aca="false">M391-K391</f>
        <v>3.8957271472982</v>
      </c>
      <c r="P391" s="0" t="n">
        <f aca="false">ABS(O391)</f>
        <v>3.8957271472982</v>
      </c>
      <c r="Q391" s="0" t="n">
        <f aca="false">O389/P389</f>
        <v>-1</v>
      </c>
    </row>
    <row r="392" customFormat="false" ht="12.8" hidden="false" customHeight="false" outlineLevel="0" collapsed="false">
      <c r="A392" s="0" t="s">
        <v>428</v>
      </c>
      <c r="B392" s="0" t="n">
        <v>0.72114</v>
      </c>
      <c r="D392" s="0" t="s">
        <v>428</v>
      </c>
      <c r="E392" s="0" t="n">
        <v>1.10924456148154</v>
      </c>
      <c r="F392" s="0" t="n">
        <v>0.990949210579151</v>
      </c>
      <c r="G392" s="0" t="n">
        <v>0.89158819282817</v>
      </c>
      <c r="J392" s="0" t="s">
        <v>428</v>
      </c>
      <c r="K392" s="0" t="n">
        <v>0.72114</v>
      </c>
      <c r="L392" s="0" t="s">
        <v>428</v>
      </c>
      <c r="M392" s="0" t="n">
        <v>0.89158819282817</v>
      </c>
      <c r="O392" s="0" t="n">
        <f aca="false">M392-K392</f>
        <v>0.17044819282817</v>
      </c>
      <c r="P392" s="0" t="n">
        <f aca="false">ABS(O392)</f>
        <v>0.17044819282817</v>
      </c>
      <c r="Q392" s="0" t="n">
        <f aca="false">O390/P390</f>
        <v>1</v>
      </c>
    </row>
    <row r="393" customFormat="false" ht="12.8" hidden="false" customHeight="false" outlineLevel="0" collapsed="false">
      <c r="A393" s="0" t="s">
        <v>429</v>
      </c>
      <c r="B393" s="0" t="n">
        <v>0.26206</v>
      </c>
      <c r="D393" s="0" t="s">
        <v>429</v>
      </c>
      <c r="E393" s="0" t="n">
        <v>0.776518914533309</v>
      </c>
      <c r="F393" s="0" t="n">
        <v>0.494840685841324</v>
      </c>
      <c r="G393" s="0" t="n">
        <v>0.271743392788028</v>
      </c>
      <c r="J393" s="0" t="s">
        <v>429</v>
      </c>
      <c r="K393" s="0" t="n">
        <v>0.26206</v>
      </c>
      <c r="L393" s="0" t="s">
        <v>429</v>
      </c>
      <c r="M393" s="0" t="n">
        <v>0.271743392788028</v>
      </c>
      <c r="O393" s="0" t="n">
        <f aca="false">M393-K393</f>
        <v>0.00968339278802799</v>
      </c>
      <c r="P393" s="0" t="n">
        <f aca="false">ABS(O393)</f>
        <v>0.00968339278802799</v>
      </c>
      <c r="Q393" s="0" t="n">
        <f aca="false">O391/P391</f>
        <v>1</v>
      </c>
    </row>
    <row r="394" customFormat="false" ht="12.8" hidden="false" customHeight="false" outlineLevel="0" collapsed="false">
      <c r="A394" s="0" t="s">
        <v>430</v>
      </c>
      <c r="B394" s="0" t="n">
        <v>0.075864</v>
      </c>
      <c r="D394" s="0" t="s">
        <v>430</v>
      </c>
      <c r="E394" s="0" t="n">
        <v>0.31621365877503</v>
      </c>
      <c r="F394" s="0" t="n">
        <v>0.208627536215382</v>
      </c>
      <c r="G394" s="0" t="n">
        <v>0.131392253116672</v>
      </c>
      <c r="J394" s="0" t="s">
        <v>430</v>
      </c>
      <c r="K394" s="0" t="n">
        <v>0.075864</v>
      </c>
      <c r="L394" s="0" t="s">
        <v>430</v>
      </c>
      <c r="M394" s="0" t="n">
        <v>0.131392253116672</v>
      </c>
      <c r="O394" s="0" t="n">
        <f aca="false">M394-K394</f>
        <v>0.055528253116672</v>
      </c>
      <c r="P394" s="0" t="n">
        <f aca="false">ABS(O394)</f>
        <v>0.055528253116672</v>
      </c>
      <c r="Q394" s="0" t="n">
        <f aca="false">O392/P392</f>
        <v>1</v>
      </c>
    </row>
    <row r="395" customFormat="false" ht="12.8" hidden="false" customHeight="false" outlineLevel="0" collapsed="false">
      <c r="A395" s="0" t="s">
        <v>431</v>
      </c>
      <c r="B395" s="0" t="n">
        <v>0.04361</v>
      </c>
      <c r="D395" s="0" t="s">
        <v>431</v>
      </c>
      <c r="E395" s="0" t="n">
        <v>0.345862436562547</v>
      </c>
      <c r="F395" s="0" t="n">
        <v>0.224350309906286</v>
      </c>
      <c r="G395" s="0" t="n">
        <v>0.124435323195183</v>
      </c>
      <c r="J395" s="0" t="s">
        <v>431</v>
      </c>
      <c r="K395" s="0" t="n">
        <v>0.04361</v>
      </c>
      <c r="L395" s="0" t="s">
        <v>431</v>
      </c>
      <c r="M395" s="0" t="n">
        <v>0.124435323195183</v>
      </c>
      <c r="O395" s="0" t="n">
        <f aca="false">M395-K395</f>
        <v>0.080825323195183</v>
      </c>
      <c r="P395" s="0" t="n">
        <f aca="false">ABS(O395)</f>
        <v>0.080825323195183</v>
      </c>
      <c r="Q395" s="0" t="n">
        <f aca="false">O393/P393</f>
        <v>1</v>
      </c>
    </row>
    <row r="396" customFormat="false" ht="12.8" hidden="false" customHeight="false" outlineLevel="0" collapsed="false">
      <c r="A396" s="0" t="s">
        <v>432</v>
      </c>
      <c r="B396" s="0" t="n">
        <v>0.451334</v>
      </c>
      <c r="D396" s="0" t="s">
        <v>432</v>
      </c>
      <c r="E396" s="0" t="n">
        <v>0.868812655795079</v>
      </c>
      <c r="F396" s="0" t="n">
        <v>0.633044160269046</v>
      </c>
      <c r="G396" s="0" t="n">
        <v>0.411503601779338</v>
      </c>
      <c r="J396" s="0" t="s">
        <v>432</v>
      </c>
      <c r="K396" s="0" t="n">
        <v>0.451334</v>
      </c>
      <c r="L396" s="0" t="s">
        <v>432</v>
      </c>
      <c r="M396" s="0" t="n">
        <v>0.411503601779338</v>
      </c>
      <c r="O396" s="0" t="n">
        <f aca="false">M396-K396</f>
        <v>-0.0398303982206619</v>
      </c>
      <c r="P396" s="0" t="n">
        <f aca="false">ABS(O396)</f>
        <v>0.0398303982206619</v>
      </c>
      <c r="Q396" s="0" t="n">
        <f aca="false">O394/P394</f>
        <v>1</v>
      </c>
    </row>
    <row r="397" customFormat="false" ht="12.8" hidden="false" customHeight="false" outlineLevel="0" collapsed="false">
      <c r="A397" s="0" t="s">
        <v>433</v>
      </c>
      <c r="B397" s="0" t="n">
        <v>0.567908</v>
      </c>
      <c r="D397" s="0" t="s">
        <v>433</v>
      </c>
      <c r="E397" s="0" t="n">
        <v>0.306664747609736</v>
      </c>
      <c r="F397" s="0" t="n">
        <v>0.246607081404624</v>
      </c>
      <c r="G397" s="0" t="n">
        <v>0.189594617044752</v>
      </c>
      <c r="J397" s="0" t="s">
        <v>433</v>
      </c>
      <c r="K397" s="0" t="n">
        <v>0.567908</v>
      </c>
      <c r="L397" s="0" t="s">
        <v>433</v>
      </c>
      <c r="M397" s="0" t="n">
        <v>0.189594617044752</v>
      </c>
      <c r="O397" s="0" t="n">
        <f aca="false">M397-K397</f>
        <v>-0.378313382955248</v>
      </c>
      <c r="P397" s="0" t="n">
        <f aca="false">ABS(O397)</f>
        <v>0.378313382955248</v>
      </c>
      <c r="Q397" s="0" t="n">
        <f aca="false">O395/P395</f>
        <v>1</v>
      </c>
    </row>
    <row r="398" customFormat="false" ht="12.8" hidden="false" customHeight="false" outlineLevel="0" collapsed="false">
      <c r="A398" s="0" t="s">
        <v>434</v>
      </c>
      <c r="B398" s="0" t="n">
        <v>0.664221</v>
      </c>
      <c r="D398" s="0" t="s">
        <v>434</v>
      </c>
      <c r="E398" s="0" t="n">
        <v>1.51950838651701</v>
      </c>
      <c r="F398" s="0" t="n">
        <v>0.840441216589412</v>
      </c>
      <c r="G398" s="0" t="n">
        <v>0.456081521225545</v>
      </c>
      <c r="J398" s="0" t="s">
        <v>434</v>
      </c>
      <c r="K398" s="0" t="n">
        <v>0.664221</v>
      </c>
      <c r="L398" s="0" t="s">
        <v>434</v>
      </c>
      <c r="M398" s="0" t="n">
        <v>0.456081521225545</v>
      </c>
      <c r="O398" s="0" t="n">
        <f aca="false">M398-K398</f>
        <v>-0.208139478774455</v>
      </c>
      <c r="P398" s="0" t="n">
        <f aca="false">ABS(O398)</f>
        <v>0.208139478774455</v>
      </c>
      <c r="Q398" s="0" t="n">
        <f aca="false">O396/P396</f>
        <v>-1</v>
      </c>
    </row>
    <row r="399" customFormat="false" ht="12.8" hidden="false" customHeight="false" outlineLevel="0" collapsed="false">
      <c r="A399" s="0" t="s">
        <v>435</v>
      </c>
      <c r="B399" s="0" t="n">
        <v>0.055798</v>
      </c>
      <c r="D399" s="0" t="s">
        <v>435</v>
      </c>
      <c r="E399" s="0" t="n">
        <v>0.343759413396492</v>
      </c>
      <c r="F399" s="0" t="n">
        <v>0.310528980092558</v>
      </c>
      <c r="G399" s="0" t="n">
        <v>0.282998138123341</v>
      </c>
      <c r="J399" s="0" t="s">
        <v>435</v>
      </c>
      <c r="K399" s="0" t="n">
        <v>0.055798</v>
      </c>
      <c r="L399" s="0" t="s">
        <v>435</v>
      </c>
      <c r="M399" s="0" t="n">
        <v>0.282998138123341</v>
      </c>
      <c r="O399" s="0" t="n">
        <f aca="false">M399-K399</f>
        <v>0.227200138123341</v>
      </c>
      <c r="P399" s="0" t="n">
        <f aca="false">ABS(O399)</f>
        <v>0.227200138123341</v>
      </c>
      <c r="Q399" s="0" t="n">
        <f aca="false">O397/P397</f>
        <v>-1</v>
      </c>
    </row>
    <row r="400" customFormat="false" ht="12.8" hidden="false" customHeight="false" outlineLevel="0" collapsed="false">
      <c r="A400" s="0" t="s">
        <v>436</v>
      </c>
      <c r="B400" s="0" t="n">
        <v>2.219786</v>
      </c>
      <c r="D400" s="0" t="s">
        <v>436</v>
      </c>
      <c r="E400" s="0" t="n">
        <v>4.5419746995769</v>
      </c>
      <c r="F400" s="0" t="n">
        <v>4.1424164053128</v>
      </c>
      <c r="G400" s="0" t="n">
        <v>3.89545463476557</v>
      </c>
      <c r="J400" s="0" t="s">
        <v>436</v>
      </c>
      <c r="K400" s="0" t="n">
        <v>2.219786</v>
      </c>
      <c r="L400" s="0" t="s">
        <v>436</v>
      </c>
      <c r="M400" s="0" t="n">
        <v>3.89545463476557</v>
      </c>
      <c r="O400" s="0" t="n">
        <f aca="false">M400-K400</f>
        <v>1.67566863476557</v>
      </c>
      <c r="P400" s="0" t="n">
        <f aca="false">ABS(O400)</f>
        <v>1.67566863476557</v>
      </c>
      <c r="Q400" s="0" t="n">
        <f aca="false">O398/P398</f>
        <v>-1</v>
      </c>
    </row>
    <row r="401" customFormat="false" ht="12.8" hidden="false" customHeight="false" outlineLevel="0" collapsed="false">
      <c r="A401" s="0" t="s">
        <v>437</v>
      </c>
      <c r="B401" s="0" t="n">
        <v>0.329102</v>
      </c>
      <c r="D401" s="0" t="s">
        <v>437</v>
      </c>
      <c r="E401" s="0" t="n">
        <v>0.960727915210351</v>
      </c>
      <c r="F401" s="0" t="n">
        <v>0.67440227482344</v>
      </c>
      <c r="G401" s="0" t="n">
        <v>0.408143824982701</v>
      </c>
      <c r="J401" s="0" t="s">
        <v>437</v>
      </c>
      <c r="K401" s="0" t="n">
        <v>0.329102</v>
      </c>
      <c r="L401" s="0" t="s">
        <v>437</v>
      </c>
      <c r="M401" s="0" t="n">
        <v>0.408143824982701</v>
      </c>
      <c r="O401" s="0" t="n">
        <f aca="false">M401-K401</f>
        <v>0.079041824982701</v>
      </c>
      <c r="P401" s="0" t="n">
        <f aca="false">ABS(O401)</f>
        <v>0.079041824982701</v>
      </c>
      <c r="Q401" s="0" t="n">
        <f aca="false">O399/P399</f>
        <v>1</v>
      </c>
    </row>
    <row r="402" customFormat="false" ht="12.8" hidden="false" customHeight="false" outlineLevel="0" collapsed="false">
      <c r="A402" s="0" t="s">
        <v>438</v>
      </c>
      <c r="B402" s="0" t="n">
        <v>0.068921</v>
      </c>
      <c r="D402" s="0" t="s">
        <v>438</v>
      </c>
      <c r="E402" s="0" t="n">
        <v>0.324905490453852</v>
      </c>
      <c r="F402" s="0" t="n">
        <v>0.237318199664173</v>
      </c>
      <c r="G402" s="0" t="n">
        <v>0.155944623247749</v>
      </c>
      <c r="J402" s="0" t="s">
        <v>438</v>
      </c>
      <c r="K402" s="0" t="n">
        <v>0.068921</v>
      </c>
      <c r="L402" s="0" t="s">
        <v>438</v>
      </c>
      <c r="M402" s="0" t="n">
        <v>0.155944623247749</v>
      </c>
      <c r="O402" s="0" t="n">
        <f aca="false">M402-K402</f>
        <v>0.087023623247749</v>
      </c>
      <c r="P402" s="0" t="n">
        <f aca="false">ABS(O402)</f>
        <v>0.087023623247749</v>
      </c>
      <c r="Q402" s="0" t="n">
        <f aca="false">O400/P400</f>
        <v>1</v>
      </c>
    </row>
    <row r="403" customFormat="false" ht="12.8" hidden="false" customHeight="false" outlineLevel="0" collapsed="false">
      <c r="A403" s="0" t="s">
        <v>439</v>
      </c>
      <c r="B403" s="0" t="n">
        <v>0.354855</v>
      </c>
      <c r="D403" s="0" t="s">
        <v>439</v>
      </c>
      <c r="E403" s="0" t="n">
        <v>0.309371305721146</v>
      </c>
      <c r="F403" s="0" t="n">
        <v>0.24106595815462</v>
      </c>
      <c r="G403" s="0" t="n">
        <v>0.180384981351306</v>
      </c>
      <c r="J403" s="0" t="s">
        <v>439</v>
      </c>
      <c r="K403" s="0" t="n">
        <v>0.354855</v>
      </c>
      <c r="L403" s="0" t="s">
        <v>439</v>
      </c>
      <c r="M403" s="0" t="n">
        <v>0.180384981351306</v>
      </c>
      <c r="O403" s="0" t="n">
        <f aca="false">M403-K403</f>
        <v>-0.174470018648694</v>
      </c>
      <c r="P403" s="0" t="n">
        <f aca="false">ABS(O403)</f>
        <v>0.174470018648694</v>
      </c>
      <c r="Q403" s="0" t="n">
        <f aca="false">O401/P401</f>
        <v>1</v>
      </c>
    </row>
    <row r="404" customFormat="false" ht="12.8" hidden="false" customHeight="false" outlineLevel="0" collapsed="false">
      <c r="A404" s="0" t="s">
        <v>440</v>
      </c>
      <c r="B404" s="0" t="n">
        <v>0.634391</v>
      </c>
      <c r="D404" s="0" t="s">
        <v>440</v>
      </c>
      <c r="E404" s="0" t="n">
        <v>1.87520843608443</v>
      </c>
      <c r="F404" s="0" t="n">
        <v>1.61542097178842</v>
      </c>
      <c r="G404" s="0" t="n">
        <v>1.2763584152546</v>
      </c>
      <c r="J404" s="0" t="s">
        <v>440</v>
      </c>
      <c r="K404" s="0" t="n">
        <v>0.634391</v>
      </c>
      <c r="L404" s="0" t="s">
        <v>440</v>
      </c>
      <c r="M404" s="0" t="n">
        <v>1.2763584152546</v>
      </c>
      <c r="O404" s="0" t="n">
        <f aca="false">M404-K404</f>
        <v>0.6419674152546</v>
      </c>
      <c r="P404" s="0" t="n">
        <f aca="false">ABS(O404)</f>
        <v>0.6419674152546</v>
      </c>
      <c r="Q404" s="0" t="n">
        <f aca="false">O402/P402</f>
        <v>1</v>
      </c>
    </row>
    <row r="405" customFormat="false" ht="12.8" hidden="false" customHeight="false" outlineLevel="0" collapsed="false">
      <c r="A405" s="0" t="s">
        <v>441</v>
      </c>
      <c r="B405" s="0" t="n">
        <v>0.180732</v>
      </c>
      <c r="D405" s="0" t="s">
        <v>441</v>
      </c>
      <c r="E405" s="0" t="n">
        <v>0.562808392439379</v>
      </c>
      <c r="F405" s="0" t="n">
        <v>0.347978549963312</v>
      </c>
      <c r="G405" s="0" t="n">
        <v>0.21049634195904</v>
      </c>
      <c r="J405" s="0" t="s">
        <v>441</v>
      </c>
      <c r="K405" s="0" t="n">
        <v>0.180732</v>
      </c>
      <c r="L405" s="0" t="s">
        <v>441</v>
      </c>
      <c r="M405" s="0" t="n">
        <v>0.21049634195904</v>
      </c>
      <c r="O405" s="0" t="n">
        <f aca="false">M405-K405</f>
        <v>0.02976434195904</v>
      </c>
      <c r="P405" s="0" t="n">
        <f aca="false">ABS(O405)</f>
        <v>0.02976434195904</v>
      </c>
      <c r="Q405" s="0" t="n">
        <f aca="false">O403/P403</f>
        <v>-1</v>
      </c>
    </row>
    <row r="406" customFormat="false" ht="12.8" hidden="false" customHeight="false" outlineLevel="0" collapsed="false">
      <c r="A406" s="0" t="s">
        <v>442</v>
      </c>
      <c r="B406" s="0" t="n">
        <v>0.124661</v>
      </c>
      <c r="D406" s="0" t="s">
        <v>442</v>
      </c>
      <c r="E406" s="0" t="n">
        <v>0.662244599434777</v>
      </c>
      <c r="F406" s="0" t="n">
        <v>0.579828813183866</v>
      </c>
      <c r="G406" s="0" t="n">
        <v>0.490436496261307</v>
      </c>
      <c r="J406" s="0" t="s">
        <v>442</v>
      </c>
      <c r="K406" s="0" t="n">
        <v>0.124661</v>
      </c>
      <c r="L406" s="0" t="s">
        <v>442</v>
      </c>
      <c r="M406" s="0" t="n">
        <v>0.490436496261307</v>
      </c>
      <c r="O406" s="0" t="n">
        <f aca="false">M406-K406</f>
        <v>0.365775496261307</v>
      </c>
      <c r="P406" s="0" t="n">
        <f aca="false">ABS(O406)</f>
        <v>0.365775496261307</v>
      </c>
      <c r="Q406" s="0" t="n">
        <f aca="false">O404/P404</f>
        <v>1</v>
      </c>
    </row>
    <row r="407" customFormat="false" ht="12.8" hidden="false" customHeight="false" outlineLevel="0" collapsed="false">
      <c r="A407" s="0" t="s">
        <v>443</v>
      </c>
      <c r="B407" s="0" t="n">
        <v>0.449328</v>
      </c>
      <c r="D407" s="0" t="s">
        <v>443</v>
      </c>
      <c r="E407" s="0" t="n">
        <v>1.32408558837748</v>
      </c>
      <c r="F407" s="0" t="n">
        <v>0.875010135292599</v>
      </c>
      <c r="G407" s="0" t="n">
        <v>0.481761920875676</v>
      </c>
      <c r="J407" s="0" t="s">
        <v>443</v>
      </c>
      <c r="K407" s="0" t="n">
        <v>0.449328</v>
      </c>
      <c r="L407" s="0" t="s">
        <v>443</v>
      </c>
      <c r="M407" s="0" t="n">
        <v>0.481761920875676</v>
      </c>
      <c r="O407" s="0" t="n">
        <f aca="false">M407-K407</f>
        <v>0.032433920875676</v>
      </c>
      <c r="P407" s="0" t="n">
        <f aca="false">ABS(O407)</f>
        <v>0.032433920875676</v>
      </c>
      <c r="Q407" s="0" t="n">
        <f aca="false">O405/P405</f>
        <v>1</v>
      </c>
    </row>
    <row r="408" customFormat="false" ht="12.8" hidden="false" customHeight="false" outlineLevel="0" collapsed="false">
      <c r="A408" s="0" t="s">
        <v>444</v>
      </c>
      <c r="B408" s="0" t="n">
        <v>0.004365</v>
      </c>
      <c r="D408" s="0" t="s">
        <v>444</v>
      </c>
      <c r="E408" s="0" t="n">
        <v>0.12308170221067</v>
      </c>
      <c r="F408" s="0" t="n">
        <v>0.0697253028979892</v>
      </c>
      <c r="G408" s="0" t="n">
        <v>0.0391836080251982</v>
      </c>
      <c r="J408" s="0" t="s">
        <v>444</v>
      </c>
      <c r="K408" s="0" t="n">
        <v>0.004365</v>
      </c>
      <c r="L408" s="0" t="s">
        <v>444</v>
      </c>
      <c r="M408" s="0" t="n">
        <v>0.0391836080251982</v>
      </c>
      <c r="O408" s="0" t="n">
        <f aca="false">M408-K408</f>
        <v>0.0348186080251982</v>
      </c>
      <c r="P408" s="0" t="n">
        <f aca="false">ABS(O408)</f>
        <v>0.0348186080251982</v>
      </c>
      <c r="Q408" s="0" t="n">
        <f aca="false">O406/P406</f>
        <v>1</v>
      </c>
    </row>
    <row r="409" customFormat="false" ht="12.8" hidden="false" customHeight="false" outlineLevel="0" collapsed="false">
      <c r="A409" s="0" t="s">
        <v>445</v>
      </c>
      <c r="B409" s="0" t="n">
        <v>0.074235</v>
      </c>
      <c r="D409" s="0" t="s">
        <v>445</v>
      </c>
      <c r="E409" s="0" t="n">
        <v>0.369929306895961</v>
      </c>
      <c r="F409" s="0" t="n">
        <v>0.247681590249249</v>
      </c>
      <c r="G409" s="0" t="n">
        <v>0.157739662059276</v>
      </c>
      <c r="J409" s="0" t="s">
        <v>445</v>
      </c>
      <c r="K409" s="0" t="n">
        <v>0.074235</v>
      </c>
      <c r="L409" s="0" t="s">
        <v>445</v>
      </c>
      <c r="M409" s="0" t="n">
        <v>0.157739662059276</v>
      </c>
      <c r="O409" s="0" t="n">
        <f aca="false">M409-K409</f>
        <v>0.083504662059276</v>
      </c>
      <c r="P409" s="0" t="n">
        <f aca="false">ABS(O409)</f>
        <v>0.083504662059276</v>
      </c>
      <c r="Q409" s="0" t="n">
        <f aca="false">O407/P407</f>
        <v>1</v>
      </c>
    </row>
    <row r="410" customFormat="false" ht="12.8" hidden="false" customHeight="false" outlineLevel="0" collapsed="false">
      <c r="A410" s="0" t="s">
        <v>446</v>
      </c>
      <c r="B410" s="0" t="n">
        <v>0.137783</v>
      </c>
      <c r="D410" s="0" t="s">
        <v>446</v>
      </c>
      <c r="E410" s="0" t="n">
        <v>0.332341752062121</v>
      </c>
      <c r="F410" s="0" t="n">
        <v>0.222359174531908</v>
      </c>
      <c r="G410" s="0" t="n">
        <v>0.146240972585764</v>
      </c>
      <c r="J410" s="0" t="s">
        <v>446</v>
      </c>
      <c r="K410" s="0" t="n">
        <v>0.137783</v>
      </c>
      <c r="L410" s="0" t="s">
        <v>446</v>
      </c>
      <c r="M410" s="0" t="n">
        <v>0.146240972585764</v>
      </c>
      <c r="O410" s="0" t="n">
        <f aca="false">M410-K410</f>
        <v>0.00845797258576403</v>
      </c>
      <c r="P410" s="0" t="n">
        <f aca="false">ABS(O410)</f>
        <v>0.00845797258576403</v>
      </c>
      <c r="Q410" s="0" t="n">
        <f aca="false">O408/P408</f>
        <v>1</v>
      </c>
    </row>
    <row r="411" customFormat="false" ht="12.8" hidden="false" customHeight="false" outlineLevel="0" collapsed="false">
      <c r="A411" s="0" t="s">
        <v>447</v>
      </c>
      <c r="B411" s="0" t="n">
        <v>0.111455</v>
      </c>
      <c r="D411" s="0" t="s">
        <v>447</v>
      </c>
      <c r="E411" s="0" t="n">
        <v>0.748871884655371</v>
      </c>
      <c r="F411" s="0" t="n">
        <v>0.60032734371796</v>
      </c>
      <c r="G411" s="0" t="n">
        <v>0.436464893630484</v>
      </c>
      <c r="J411" s="0" t="s">
        <v>447</v>
      </c>
      <c r="K411" s="0" t="n">
        <v>0.111455</v>
      </c>
      <c r="L411" s="0" t="s">
        <v>447</v>
      </c>
      <c r="M411" s="0" t="n">
        <v>0.436464893630484</v>
      </c>
      <c r="O411" s="0" t="n">
        <f aca="false">M411-K411</f>
        <v>0.325009893630484</v>
      </c>
      <c r="P411" s="0" t="n">
        <f aca="false">ABS(O411)</f>
        <v>0.325009893630484</v>
      </c>
      <c r="Q411" s="0" t="n">
        <f aca="false">O409/P409</f>
        <v>1</v>
      </c>
    </row>
    <row r="412" customFormat="false" ht="12.8" hidden="false" customHeight="false" outlineLevel="0" collapsed="false">
      <c r="A412" s="0" t="s">
        <v>448</v>
      </c>
      <c r="B412" s="0" t="n">
        <v>1.129808</v>
      </c>
      <c r="D412" s="0" t="s">
        <v>448</v>
      </c>
      <c r="E412" s="0" t="n">
        <v>1.32237621202429</v>
      </c>
      <c r="F412" s="0" t="n">
        <v>0.934653864154938</v>
      </c>
      <c r="G412" s="0" t="n">
        <v>0.598203822784025</v>
      </c>
      <c r="J412" s="0" t="s">
        <v>448</v>
      </c>
      <c r="K412" s="0" t="n">
        <v>1.129808</v>
      </c>
      <c r="L412" s="0" t="s">
        <v>448</v>
      </c>
      <c r="M412" s="0" t="n">
        <v>0.598203822784025</v>
      </c>
      <c r="O412" s="0" t="n">
        <f aca="false">M412-K412</f>
        <v>-0.531604177215975</v>
      </c>
      <c r="P412" s="0" t="n">
        <f aca="false">ABS(O412)</f>
        <v>0.531604177215975</v>
      </c>
      <c r="Q412" s="0" t="n">
        <f aca="false">O410/P410</f>
        <v>1</v>
      </c>
    </row>
    <row r="413" customFormat="false" ht="12.8" hidden="false" customHeight="false" outlineLevel="0" collapsed="false">
      <c r="A413" s="0" t="s">
        <v>449</v>
      </c>
      <c r="B413" s="0" t="n">
        <v>10.540976</v>
      </c>
      <c r="D413" s="0" t="s">
        <v>449</v>
      </c>
      <c r="E413" s="0" t="n">
        <v>19.2765137471</v>
      </c>
      <c r="F413" s="0" t="n">
        <v>17.83984787816</v>
      </c>
      <c r="G413" s="0" t="n">
        <v>17.0768856722617</v>
      </c>
      <c r="J413" s="0" t="s">
        <v>449</v>
      </c>
      <c r="K413" s="0" t="n">
        <v>10.540976</v>
      </c>
      <c r="L413" s="0" t="s">
        <v>449</v>
      </c>
      <c r="M413" s="0" t="n">
        <v>17.0768856722617</v>
      </c>
      <c r="O413" s="0" t="n">
        <f aca="false">M413-K413</f>
        <v>6.5359096722617</v>
      </c>
      <c r="P413" s="0" t="n">
        <f aca="false">ABS(O413)</f>
        <v>6.5359096722617</v>
      </c>
      <c r="Q413" s="0" t="n">
        <f aca="false">O411/P411</f>
        <v>1</v>
      </c>
    </row>
    <row r="414" customFormat="false" ht="12.8" hidden="false" customHeight="false" outlineLevel="0" collapsed="false">
      <c r="A414" s="0" t="s">
        <v>450</v>
      </c>
      <c r="B414" s="0" t="n">
        <v>0.076264</v>
      </c>
      <c r="D414" s="0" t="s">
        <v>450</v>
      </c>
      <c r="E414" s="0" t="n">
        <v>0.434929717491269</v>
      </c>
      <c r="F414" s="0" t="n">
        <v>0.290534446702741</v>
      </c>
      <c r="G414" s="0" t="n">
        <v>0.175894824107445</v>
      </c>
      <c r="J414" s="0" t="s">
        <v>450</v>
      </c>
      <c r="K414" s="0" t="n">
        <v>0.076264</v>
      </c>
      <c r="L414" s="0" t="s">
        <v>450</v>
      </c>
      <c r="M414" s="0" t="n">
        <v>0.175894824107445</v>
      </c>
      <c r="O414" s="0" t="n">
        <f aca="false">M414-K414</f>
        <v>0.099630824107445</v>
      </c>
      <c r="P414" s="0" t="n">
        <f aca="false">ABS(O414)</f>
        <v>0.099630824107445</v>
      </c>
      <c r="Q414" s="0" t="n">
        <f aca="false">O412/P412</f>
        <v>-1</v>
      </c>
    </row>
    <row r="415" customFormat="false" ht="12.8" hidden="false" customHeight="false" outlineLevel="0" collapsed="false">
      <c r="A415" s="0" t="s">
        <v>451</v>
      </c>
      <c r="B415" s="0" t="n">
        <v>0.922613</v>
      </c>
      <c r="D415" s="0" t="s">
        <v>451</v>
      </c>
      <c r="E415" s="0" t="n">
        <v>1.53290232696856</v>
      </c>
      <c r="F415" s="0" t="n">
        <v>1.37850188285859</v>
      </c>
      <c r="G415" s="0" t="n">
        <v>1.2379130681919</v>
      </c>
      <c r="J415" s="0" t="s">
        <v>451</v>
      </c>
      <c r="K415" s="0" t="n">
        <v>0.922613</v>
      </c>
      <c r="L415" s="0" t="s">
        <v>451</v>
      </c>
      <c r="M415" s="0" t="n">
        <v>1.2379130681919</v>
      </c>
      <c r="O415" s="0" t="n">
        <f aca="false">M415-K415</f>
        <v>0.3153000681919</v>
      </c>
      <c r="P415" s="0" t="n">
        <f aca="false">ABS(O415)</f>
        <v>0.3153000681919</v>
      </c>
      <c r="Q415" s="0" t="n">
        <f aca="false">O413/P413</f>
        <v>1</v>
      </c>
    </row>
    <row r="416" customFormat="false" ht="12.8" hidden="false" customHeight="false" outlineLevel="0" collapsed="false">
      <c r="A416" s="0" t="s">
        <v>452</v>
      </c>
      <c r="B416" s="0" t="n">
        <v>0.304104</v>
      </c>
      <c r="D416" s="0" t="s">
        <v>452</v>
      </c>
      <c r="E416" s="0" t="n">
        <v>0.513352027929689</v>
      </c>
      <c r="F416" s="0" t="n">
        <v>0.387949630222951</v>
      </c>
      <c r="G416" s="0" t="n">
        <v>0.265510081336829</v>
      </c>
      <c r="J416" s="0" t="s">
        <v>452</v>
      </c>
      <c r="K416" s="0" t="n">
        <v>0.304104</v>
      </c>
      <c r="L416" s="0" t="s">
        <v>452</v>
      </c>
      <c r="M416" s="0" t="n">
        <v>0.265510081336829</v>
      </c>
      <c r="O416" s="0" t="n">
        <f aca="false">M416-K416</f>
        <v>-0.038593918663171</v>
      </c>
      <c r="P416" s="0" t="n">
        <f aca="false">ABS(O416)</f>
        <v>0.038593918663171</v>
      </c>
      <c r="Q416" s="0" t="n">
        <f aca="false">O414/P414</f>
        <v>1</v>
      </c>
    </row>
    <row r="417" customFormat="false" ht="12.8" hidden="false" customHeight="false" outlineLevel="0" collapsed="false">
      <c r="A417" s="0" t="s">
        <v>453</v>
      </c>
      <c r="B417" s="0" t="n">
        <v>5.547383</v>
      </c>
      <c r="D417" s="0" t="s">
        <v>453</v>
      </c>
      <c r="E417" s="0" t="n">
        <v>7.19289035317204</v>
      </c>
      <c r="F417" s="0" t="n">
        <v>6.61854351424209</v>
      </c>
      <c r="G417" s="0" t="n">
        <v>6.25217693999447</v>
      </c>
      <c r="J417" s="0" t="s">
        <v>453</v>
      </c>
      <c r="K417" s="0" t="n">
        <v>5.547383</v>
      </c>
      <c r="L417" s="0" t="s">
        <v>453</v>
      </c>
      <c r="M417" s="0" t="n">
        <v>6.25217693999447</v>
      </c>
      <c r="O417" s="0" t="n">
        <f aca="false">M417-K417</f>
        <v>0.70479393999447</v>
      </c>
      <c r="P417" s="0" t="n">
        <f aca="false">ABS(O417)</f>
        <v>0.70479393999447</v>
      </c>
      <c r="Q417" s="0" t="n">
        <f aca="false">O415/P415</f>
        <v>1</v>
      </c>
    </row>
    <row r="418" customFormat="false" ht="12.8" hidden="false" customHeight="false" outlineLevel="0" collapsed="false">
      <c r="A418" s="0" t="s">
        <v>454</v>
      </c>
      <c r="B418" s="0" t="n">
        <v>0.177272</v>
      </c>
      <c r="D418" s="0" t="s">
        <v>454</v>
      </c>
      <c r="E418" s="0" t="n">
        <v>0.823034002842409</v>
      </c>
      <c r="F418" s="0" t="n">
        <v>0.760651254519245</v>
      </c>
      <c r="G418" s="0" t="n">
        <v>0.71996946893713</v>
      </c>
      <c r="J418" s="0" t="s">
        <v>454</v>
      </c>
      <c r="K418" s="0" t="n">
        <v>0.177272</v>
      </c>
      <c r="L418" s="0" t="s">
        <v>454</v>
      </c>
      <c r="M418" s="0" t="n">
        <v>0.71996946893713</v>
      </c>
      <c r="O418" s="0" t="n">
        <f aca="false">M418-K418</f>
        <v>0.54269746893713</v>
      </c>
      <c r="P418" s="0" t="n">
        <f aca="false">ABS(O418)</f>
        <v>0.54269746893713</v>
      </c>
      <c r="Q418" s="0" t="n">
        <f aca="false">O416/P416</f>
        <v>-1</v>
      </c>
    </row>
    <row r="419" customFormat="false" ht="12.8" hidden="false" customHeight="false" outlineLevel="0" collapsed="false">
      <c r="A419" s="0" t="s">
        <v>455</v>
      </c>
      <c r="B419" s="0" t="n">
        <v>0.158819</v>
      </c>
      <c r="D419" s="0" t="s">
        <v>455</v>
      </c>
      <c r="E419" s="0" t="n">
        <v>0.455898641635819</v>
      </c>
      <c r="F419" s="0" t="n">
        <v>0.30577516648149</v>
      </c>
      <c r="G419" s="0" t="n">
        <v>0.190444147131921</v>
      </c>
      <c r="J419" s="0" t="s">
        <v>455</v>
      </c>
      <c r="K419" s="0" t="n">
        <v>0.158819</v>
      </c>
      <c r="L419" s="0" t="s">
        <v>455</v>
      </c>
      <c r="M419" s="0" t="n">
        <v>0.190444147131921</v>
      </c>
      <c r="O419" s="0" t="n">
        <f aca="false">M419-K419</f>
        <v>0.031625147131921</v>
      </c>
      <c r="P419" s="0" t="n">
        <f aca="false">ABS(O419)</f>
        <v>0.031625147131921</v>
      </c>
      <c r="Q419" s="0" t="n">
        <f aca="false">O417/P417</f>
        <v>1</v>
      </c>
    </row>
    <row r="420" customFormat="false" ht="12.8" hidden="false" customHeight="false" outlineLevel="0" collapsed="false">
      <c r="A420" s="0" t="s">
        <v>456</v>
      </c>
      <c r="B420" s="0" t="n">
        <v>0.13414</v>
      </c>
      <c r="D420" s="0" t="s">
        <v>456</v>
      </c>
      <c r="E420" s="0" t="n">
        <v>0.765628668785822</v>
      </c>
      <c r="F420" s="0" t="n">
        <v>0.705204456610889</v>
      </c>
      <c r="G420" s="0" t="n">
        <v>0.668739242419738</v>
      </c>
      <c r="J420" s="0" t="s">
        <v>456</v>
      </c>
      <c r="K420" s="0" t="n">
        <v>0.13414</v>
      </c>
      <c r="L420" s="0" t="s">
        <v>456</v>
      </c>
      <c r="M420" s="0" t="n">
        <v>0.668739242419738</v>
      </c>
      <c r="O420" s="0" t="n">
        <f aca="false">M420-K420</f>
        <v>0.534599242419738</v>
      </c>
      <c r="P420" s="0" t="n">
        <f aca="false">ABS(O420)</f>
        <v>0.534599242419738</v>
      </c>
      <c r="Q420" s="0" t="n">
        <f aca="false">O418/P418</f>
        <v>1</v>
      </c>
    </row>
    <row r="421" customFormat="false" ht="12.8" hidden="false" customHeight="false" outlineLevel="0" collapsed="false">
      <c r="A421" s="0" t="s">
        <v>457</v>
      </c>
      <c r="B421" s="0" t="n">
        <v>0.086485</v>
      </c>
      <c r="D421" s="0" t="s">
        <v>457</v>
      </c>
      <c r="E421" s="0" t="n">
        <v>0.51717446741691</v>
      </c>
      <c r="F421" s="0" t="n">
        <v>0.326959478597727</v>
      </c>
      <c r="G421" s="0" t="n">
        <v>0.192737706676534</v>
      </c>
      <c r="J421" s="0" t="s">
        <v>457</v>
      </c>
      <c r="K421" s="0" t="n">
        <v>0.086485</v>
      </c>
      <c r="L421" s="0" t="s">
        <v>457</v>
      </c>
      <c r="M421" s="0" t="n">
        <v>0.192737706676534</v>
      </c>
      <c r="O421" s="0" t="n">
        <f aca="false">M421-K421</f>
        <v>0.106252706676534</v>
      </c>
      <c r="P421" s="0" t="n">
        <f aca="false">ABS(O421)</f>
        <v>0.106252706676534</v>
      </c>
      <c r="Q421" s="0" t="n">
        <f aca="false">O419/P419</f>
        <v>1</v>
      </c>
    </row>
    <row r="422" customFormat="false" ht="12.8" hidden="false" customHeight="false" outlineLevel="0" collapsed="false">
      <c r="A422" s="0" t="s">
        <v>458</v>
      </c>
      <c r="B422" s="0" t="n">
        <v>0.026598</v>
      </c>
      <c r="D422" s="0" t="s">
        <v>458</v>
      </c>
      <c r="E422" s="0" t="n">
        <v>0.279104444443511</v>
      </c>
      <c r="F422" s="0" t="n">
        <v>0.172318670923091</v>
      </c>
      <c r="G422" s="0" t="n">
        <v>0.100362495291664</v>
      </c>
      <c r="J422" s="0" t="s">
        <v>458</v>
      </c>
      <c r="K422" s="0" t="n">
        <v>0.026598</v>
      </c>
      <c r="L422" s="0" t="s">
        <v>458</v>
      </c>
      <c r="M422" s="0" t="n">
        <v>0.100362495291664</v>
      </c>
      <c r="O422" s="0" t="n">
        <f aca="false">M422-K422</f>
        <v>0.073764495291664</v>
      </c>
      <c r="P422" s="0" t="n">
        <f aca="false">ABS(O422)</f>
        <v>0.073764495291664</v>
      </c>
      <c r="Q422" s="0" t="n">
        <f aca="false">O420/P420</f>
        <v>1</v>
      </c>
    </row>
    <row r="423" customFormat="false" ht="12.8" hidden="false" customHeight="false" outlineLevel="0" collapsed="false">
      <c r="A423" s="0" t="s">
        <v>459</v>
      </c>
      <c r="B423" s="0" t="n">
        <v>0.202175</v>
      </c>
      <c r="D423" s="0" t="s">
        <v>459</v>
      </c>
      <c r="E423" s="0" t="n">
        <v>0.892025569665992</v>
      </c>
      <c r="F423" s="0" t="n">
        <v>0.640441783896851</v>
      </c>
      <c r="G423" s="0" t="n">
        <v>0.389002954531008</v>
      </c>
      <c r="J423" s="0" t="s">
        <v>459</v>
      </c>
      <c r="K423" s="0" t="n">
        <v>0.202175</v>
      </c>
      <c r="L423" s="0" t="s">
        <v>459</v>
      </c>
      <c r="M423" s="0" t="n">
        <v>0.389002954531008</v>
      </c>
      <c r="O423" s="0" t="n">
        <f aca="false">M423-K423</f>
        <v>0.186827954531008</v>
      </c>
      <c r="P423" s="0" t="n">
        <f aca="false">ABS(O423)</f>
        <v>0.186827954531008</v>
      </c>
      <c r="Q423" s="0" t="n">
        <f aca="false">O421/P421</f>
        <v>1</v>
      </c>
    </row>
    <row r="424" customFormat="false" ht="12.8" hidden="false" customHeight="false" outlineLevel="0" collapsed="false">
      <c r="A424" s="0" t="s">
        <v>460</v>
      </c>
      <c r="B424" s="0" t="n">
        <v>0.007288</v>
      </c>
      <c r="D424" s="0" t="s">
        <v>460</v>
      </c>
      <c r="E424" s="0" t="n">
        <v>0.134213561012738</v>
      </c>
      <c r="F424" s="0" t="n">
        <v>0.0749129176747843</v>
      </c>
      <c r="G424" s="0" t="n">
        <v>0.0407932445615011</v>
      </c>
      <c r="J424" s="0" t="s">
        <v>460</v>
      </c>
      <c r="K424" s="0" t="n">
        <v>0.007288</v>
      </c>
      <c r="L424" s="0" t="s">
        <v>460</v>
      </c>
      <c r="M424" s="0" t="n">
        <v>0.0407932445615011</v>
      </c>
      <c r="O424" s="0" t="n">
        <f aca="false">M424-K424</f>
        <v>0.0335052445615011</v>
      </c>
      <c r="P424" s="0" t="n">
        <f aca="false">ABS(O424)</f>
        <v>0.0335052445615011</v>
      </c>
      <c r="Q424" s="0" t="n">
        <f aca="false">O422/P422</f>
        <v>1</v>
      </c>
    </row>
    <row r="425" customFormat="false" ht="12.8" hidden="false" customHeight="false" outlineLevel="0" collapsed="false">
      <c r="A425" s="0" t="s">
        <v>461</v>
      </c>
      <c r="B425" s="0" t="n">
        <v>8.521984</v>
      </c>
      <c r="D425" s="0" t="s">
        <v>461</v>
      </c>
      <c r="E425" s="0" t="n">
        <v>8.75952358254743</v>
      </c>
      <c r="F425" s="0" t="n">
        <v>7.81531898851675</v>
      </c>
      <c r="G425" s="0" t="n">
        <v>6.81519776659978</v>
      </c>
      <c r="J425" s="0" t="s">
        <v>461</v>
      </c>
      <c r="K425" s="0" t="n">
        <v>8.521984</v>
      </c>
      <c r="L425" s="0" t="s">
        <v>461</v>
      </c>
      <c r="M425" s="0" t="n">
        <v>6.81519776659978</v>
      </c>
      <c r="O425" s="0" t="n">
        <f aca="false">M425-K425</f>
        <v>-1.70678623340022</v>
      </c>
      <c r="P425" s="0" t="n">
        <f aca="false">ABS(O425)</f>
        <v>1.70678623340022</v>
      </c>
      <c r="Q425" s="0" t="n">
        <f aca="false">O423/P423</f>
        <v>1</v>
      </c>
    </row>
    <row r="426" customFormat="false" ht="12.8" hidden="false" customHeight="false" outlineLevel="0" collapsed="false">
      <c r="A426" s="0" t="s">
        <v>462</v>
      </c>
      <c r="B426" s="0" t="n">
        <v>0.275996</v>
      </c>
      <c r="D426" s="0" t="s">
        <v>462</v>
      </c>
      <c r="E426" s="0" t="n">
        <v>0.640056543493369</v>
      </c>
      <c r="F426" s="0" t="n">
        <v>0.414805955268616</v>
      </c>
      <c r="G426" s="0" t="n">
        <v>0.244827454411412</v>
      </c>
      <c r="J426" s="0" t="s">
        <v>462</v>
      </c>
      <c r="K426" s="0" t="n">
        <v>0.275996</v>
      </c>
      <c r="L426" s="0" t="s">
        <v>462</v>
      </c>
      <c r="M426" s="0" t="n">
        <v>0.244827454411412</v>
      </c>
      <c r="O426" s="0" t="n">
        <f aca="false">M426-K426</f>
        <v>-0.0311685455885879</v>
      </c>
      <c r="P426" s="0" t="n">
        <f aca="false">ABS(O426)</f>
        <v>0.0311685455885879</v>
      </c>
      <c r="Q426" s="0" t="n">
        <f aca="false">O424/P424</f>
        <v>1</v>
      </c>
    </row>
    <row r="427" customFormat="false" ht="12.8" hidden="false" customHeight="false" outlineLevel="0" collapsed="false">
      <c r="A427" s="0" t="s">
        <v>463</v>
      </c>
      <c r="B427" s="0" t="n">
        <v>0.118216</v>
      </c>
      <c r="D427" s="0" t="s">
        <v>463</v>
      </c>
      <c r="E427" s="0" t="n">
        <v>0.24260304934763</v>
      </c>
      <c r="F427" s="0" t="n">
        <v>0.173259976770932</v>
      </c>
      <c r="G427" s="0" t="n">
        <v>0.117464024466826</v>
      </c>
      <c r="J427" s="0" t="s">
        <v>463</v>
      </c>
      <c r="K427" s="0" t="n">
        <v>0.118216</v>
      </c>
      <c r="L427" s="0" t="s">
        <v>463</v>
      </c>
      <c r="M427" s="0" t="n">
        <v>0.117464024466826</v>
      </c>
      <c r="O427" s="0" t="n">
        <f aca="false">M427-K427</f>
        <v>-0.000751975533173979</v>
      </c>
      <c r="P427" s="0" t="n">
        <f aca="false">ABS(O427)</f>
        <v>0.000751975533173979</v>
      </c>
      <c r="Q427" s="0" t="n">
        <f aca="false">O425/P425</f>
        <v>-1</v>
      </c>
    </row>
    <row r="428" customFormat="false" ht="12.8" hidden="false" customHeight="false" outlineLevel="0" collapsed="false">
      <c r="A428" s="0" t="s">
        <v>464</v>
      </c>
      <c r="B428" s="0" t="n">
        <v>0.10582</v>
      </c>
      <c r="D428" s="0" t="s">
        <v>464</v>
      </c>
      <c r="E428" s="0" t="n">
        <v>0.443922255528288</v>
      </c>
      <c r="F428" s="0" t="n">
        <v>0.292974925766647</v>
      </c>
      <c r="G428" s="0" t="n">
        <v>0.178345215839074</v>
      </c>
      <c r="J428" s="0" t="s">
        <v>464</v>
      </c>
      <c r="K428" s="0" t="n">
        <v>0.10582</v>
      </c>
      <c r="L428" s="0" t="s">
        <v>464</v>
      </c>
      <c r="M428" s="0" t="n">
        <v>0.178345215839074</v>
      </c>
      <c r="O428" s="0" t="n">
        <f aca="false">M428-K428</f>
        <v>0.072525215839074</v>
      </c>
      <c r="P428" s="0" t="n">
        <f aca="false">ABS(O428)</f>
        <v>0.072525215839074</v>
      </c>
      <c r="Q428" s="0" t="n">
        <f aca="false">O426/P426</f>
        <v>-1</v>
      </c>
    </row>
    <row r="429" customFormat="false" ht="12.8" hidden="false" customHeight="false" outlineLevel="0" collapsed="false">
      <c r="A429" s="0" t="s">
        <v>465</v>
      </c>
      <c r="B429" s="0" t="n">
        <v>0.010207</v>
      </c>
      <c r="D429" s="0" t="s">
        <v>465</v>
      </c>
      <c r="E429" s="0" t="n">
        <v>0.178637329977426</v>
      </c>
      <c r="F429" s="0" t="n">
        <v>0.0968513981825438</v>
      </c>
      <c r="G429" s="0" t="n">
        <v>0.0555160118270434</v>
      </c>
      <c r="J429" s="0" t="s">
        <v>465</v>
      </c>
      <c r="K429" s="0" t="n">
        <v>0.010207</v>
      </c>
      <c r="L429" s="0" t="s">
        <v>465</v>
      </c>
      <c r="M429" s="0" t="n">
        <v>0.0555160118270434</v>
      </c>
      <c r="O429" s="0" t="n">
        <f aca="false">M429-K429</f>
        <v>0.0453090118270434</v>
      </c>
      <c r="P429" s="0" t="n">
        <f aca="false">ABS(O429)</f>
        <v>0.0453090118270434</v>
      </c>
      <c r="Q429" s="0" t="n">
        <f aca="false">O427/P427</f>
        <v>-1</v>
      </c>
    </row>
    <row r="430" customFormat="false" ht="12.8" hidden="false" customHeight="false" outlineLevel="0" collapsed="false">
      <c r="A430" s="0" t="s">
        <v>466</v>
      </c>
      <c r="B430" s="0" t="n">
        <v>0.321122</v>
      </c>
      <c r="D430" s="0" t="s">
        <v>466</v>
      </c>
      <c r="E430" s="0" t="n">
        <v>0.389748911274616</v>
      </c>
      <c r="F430" s="0" t="n">
        <v>0.300545768938477</v>
      </c>
      <c r="G430" s="0" t="n">
        <v>0.214339467288648</v>
      </c>
      <c r="J430" s="0" t="s">
        <v>466</v>
      </c>
      <c r="K430" s="0" t="n">
        <v>0.321122</v>
      </c>
      <c r="L430" s="0" t="s">
        <v>466</v>
      </c>
      <c r="M430" s="0" t="n">
        <v>0.214339467288648</v>
      </c>
      <c r="O430" s="0" t="n">
        <f aca="false">M430-K430</f>
        <v>-0.106782532711352</v>
      </c>
      <c r="P430" s="0" t="n">
        <f aca="false">ABS(O430)</f>
        <v>0.106782532711352</v>
      </c>
      <c r="Q430" s="0" t="n">
        <f aca="false">O428/P428</f>
        <v>1</v>
      </c>
    </row>
    <row r="431" customFormat="false" ht="12.8" hidden="false" customHeight="false" outlineLevel="0" collapsed="false">
      <c r="A431" s="0" t="s">
        <v>467</v>
      </c>
      <c r="B431" s="0" t="n">
        <v>0.054366</v>
      </c>
      <c r="D431" s="0" t="s">
        <v>467</v>
      </c>
      <c r="E431" s="0" t="n">
        <v>0.298433363247543</v>
      </c>
      <c r="F431" s="0" t="n">
        <v>0.199203651051147</v>
      </c>
      <c r="G431" s="0" t="n">
        <v>0.123862052179298</v>
      </c>
      <c r="J431" s="0" t="s">
        <v>467</v>
      </c>
      <c r="K431" s="0" t="n">
        <v>0.054366</v>
      </c>
      <c r="L431" s="0" t="s">
        <v>467</v>
      </c>
      <c r="M431" s="0" t="n">
        <v>0.123862052179298</v>
      </c>
      <c r="O431" s="0" t="n">
        <f aca="false">M431-K431</f>
        <v>0.069496052179298</v>
      </c>
      <c r="P431" s="0" t="n">
        <f aca="false">ABS(O431)</f>
        <v>0.069496052179298</v>
      </c>
      <c r="Q431" s="0" t="n">
        <f aca="false">O429/P429</f>
        <v>1</v>
      </c>
    </row>
    <row r="432" customFormat="false" ht="12.8" hidden="false" customHeight="false" outlineLevel="0" collapsed="false">
      <c r="A432" s="0" t="s">
        <v>468</v>
      </c>
      <c r="B432" s="0" t="n">
        <v>0.028084</v>
      </c>
      <c r="D432" s="0" t="s">
        <v>468</v>
      </c>
      <c r="E432" s="0" t="n">
        <v>0.233775778003072</v>
      </c>
      <c r="F432" s="0" t="n">
        <v>0.14925207787145</v>
      </c>
      <c r="G432" s="0" t="n">
        <v>0.0926426615204741</v>
      </c>
      <c r="J432" s="0" t="s">
        <v>468</v>
      </c>
      <c r="K432" s="0" t="n">
        <v>0.028084</v>
      </c>
      <c r="L432" s="0" t="s">
        <v>468</v>
      </c>
      <c r="M432" s="0" t="n">
        <v>0.0926426615204741</v>
      </c>
      <c r="O432" s="0" t="n">
        <f aca="false">M432-K432</f>
        <v>0.0645586615204741</v>
      </c>
      <c r="P432" s="0" t="n">
        <f aca="false">ABS(O432)</f>
        <v>0.0645586615204741</v>
      </c>
      <c r="Q432" s="0" t="n">
        <f aca="false">O430/P430</f>
        <v>-1</v>
      </c>
    </row>
    <row r="433" customFormat="false" ht="12.8" hidden="false" customHeight="false" outlineLevel="0" collapsed="false">
      <c r="A433" s="0" t="s">
        <v>469</v>
      </c>
      <c r="B433" s="0" t="n">
        <v>0.122003</v>
      </c>
      <c r="D433" s="0" t="s">
        <v>469</v>
      </c>
      <c r="E433" s="0" t="n">
        <v>0.493799140421158</v>
      </c>
      <c r="F433" s="0" t="n">
        <v>0.307411201986252</v>
      </c>
      <c r="G433" s="0" t="n">
        <v>0.184695390539894</v>
      </c>
      <c r="J433" s="0" t="s">
        <v>469</v>
      </c>
      <c r="K433" s="0" t="n">
        <v>0.122003</v>
      </c>
      <c r="L433" s="0" t="s">
        <v>469</v>
      </c>
      <c r="M433" s="0" t="n">
        <v>0.184695390539894</v>
      </c>
      <c r="O433" s="0" t="n">
        <f aca="false">M433-K433</f>
        <v>0.062692390539894</v>
      </c>
      <c r="P433" s="0" t="n">
        <f aca="false">ABS(O433)</f>
        <v>0.062692390539894</v>
      </c>
      <c r="Q433" s="0" t="n">
        <f aca="false">O431/P431</f>
        <v>1</v>
      </c>
    </row>
    <row r="434" customFormat="false" ht="12.8" hidden="false" customHeight="false" outlineLevel="0" collapsed="false">
      <c r="A434" s="0" t="s">
        <v>470</v>
      </c>
      <c r="B434" s="0" t="n">
        <v>0.472379</v>
      </c>
      <c r="D434" s="0" t="s">
        <v>470</v>
      </c>
      <c r="E434" s="0" t="n">
        <v>1.02680683728819</v>
      </c>
      <c r="F434" s="0" t="n">
        <v>0.86561255939569</v>
      </c>
      <c r="G434" s="0" t="n">
        <v>0.688041857651055</v>
      </c>
      <c r="J434" s="0" t="s">
        <v>470</v>
      </c>
      <c r="K434" s="0" t="n">
        <v>0.472379</v>
      </c>
      <c r="L434" s="0" t="s">
        <v>470</v>
      </c>
      <c r="M434" s="0" t="n">
        <v>0.688041857651055</v>
      </c>
      <c r="O434" s="0" t="n">
        <f aca="false">M434-K434</f>
        <v>0.215662857651055</v>
      </c>
      <c r="P434" s="0" t="n">
        <f aca="false">ABS(O434)</f>
        <v>0.215662857651055</v>
      </c>
      <c r="Q434" s="0" t="n">
        <f aca="false">O432/P432</f>
        <v>1</v>
      </c>
    </row>
    <row r="435" customFormat="false" ht="12.8" hidden="false" customHeight="false" outlineLevel="0" collapsed="false">
      <c r="A435" s="0" t="s">
        <v>471</v>
      </c>
      <c r="B435" s="0" t="n">
        <v>1.004142</v>
      </c>
      <c r="D435" s="0" t="s">
        <v>471</v>
      </c>
      <c r="E435" s="0" t="n">
        <v>1.70737445576213</v>
      </c>
      <c r="F435" s="0" t="n">
        <v>1.53498710203913</v>
      </c>
      <c r="G435" s="0" t="n">
        <v>1.39979286646114</v>
      </c>
      <c r="J435" s="0" t="s">
        <v>471</v>
      </c>
      <c r="K435" s="0" t="n">
        <v>1.004142</v>
      </c>
      <c r="L435" s="0" t="s">
        <v>471</v>
      </c>
      <c r="M435" s="0" t="n">
        <v>1.39979286646114</v>
      </c>
      <c r="O435" s="0" t="n">
        <f aca="false">M435-K435</f>
        <v>0.39565086646114</v>
      </c>
      <c r="P435" s="0" t="n">
        <f aca="false">ABS(O435)</f>
        <v>0.39565086646114</v>
      </c>
      <c r="Q435" s="0" t="n">
        <f aca="false">O433/P433</f>
        <v>1</v>
      </c>
    </row>
    <row r="436" customFormat="false" ht="12.8" hidden="false" customHeight="false" outlineLevel="0" collapsed="false">
      <c r="A436" s="0" t="s">
        <v>472</v>
      </c>
      <c r="B436" s="0" t="n">
        <v>0.10488</v>
      </c>
      <c r="D436" s="0" t="s">
        <v>472</v>
      </c>
      <c r="E436" s="0" t="n">
        <v>0.902424420656077</v>
      </c>
      <c r="F436" s="0" t="n">
        <v>0.492208705844481</v>
      </c>
      <c r="G436" s="0" t="n">
        <v>0.246335734420127</v>
      </c>
      <c r="J436" s="0" t="s">
        <v>472</v>
      </c>
      <c r="K436" s="0" t="n">
        <v>0.10488</v>
      </c>
      <c r="L436" s="0" t="s">
        <v>472</v>
      </c>
      <c r="M436" s="0" t="n">
        <v>0.246335734420127</v>
      </c>
      <c r="O436" s="0" t="n">
        <f aca="false">M436-K436</f>
        <v>0.141455734420127</v>
      </c>
      <c r="P436" s="0" t="n">
        <f aca="false">ABS(O436)</f>
        <v>0.141455734420127</v>
      </c>
      <c r="Q436" s="0" t="n">
        <f aca="false">O434/P434</f>
        <v>1</v>
      </c>
    </row>
    <row r="437" customFormat="false" ht="12.8" hidden="false" customHeight="false" outlineLevel="0" collapsed="false">
      <c r="A437" s="0" t="s">
        <v>473</v>
      </c>
      <c r="B437" s="0" t="n">
        <v>0.366277</v>
      </c>
      <c r="D437" s="0" t="s">
        <v>473</v>
      </c>
      <c r="E437" s="0" t="n">
        <v>0.532192219418297</v>
      </c>
      <c r="F437" s="0" t="n">
        <v>0.410487834845655</v>
      </c>
      <c r="G437" s="0" t="n">
        <v>0.289730645215022</v>
      </c>
      <c r="J437" s="0" t="s">
        <v>473</v>
      </c>
      <c r="K437" s="0" t="n">
        <v>0.366277</v>
      </c>
      <c r="L437" s="0" t="s">
        <v>473</v>
      </c>
      <c r="M437" s="0" t="n">
        <v>0.289730645215022</v>
      </c>
      <c r="O437" s="0" t="n">
        <f aca="false">M437-K437</f>
        <v>-0.076546354784978</v>
      </c>
      <c r="P437" s="0" t="n">
        <f aca="false">ABS(O437)</f>
        <v>0.076546354784978</v>
      </c>
      <c r="Q437" s="0" t="n">
        <f aca="false">O435/P435</f>
        <v>1</v>
      </c>
    </row>
    <row r="438" customFormat="false" ht="12.8" hidden="false" customHeight="false" outlineLevel="0" collapsed="false">
      <c r="A438" s="0" t="s">
        <v>474</v>
      </c>
      <c r="B438" s="0" t="n">
        <v>0.252613</v>
      </c>
      <c r="D438" s="0" t="s">
        <v>474</v>
      </c>
      <c r="E438" s="0" t="n">
        <v>1.1107802500912</v>
      </c>
      <c r="F438" s="0" t="n">
        <v>0.597332045063673</v>
      </c>
      <c r="G438" s="0" t="n">
        <v>0.317484912682851</v>
      </c>
      <c r="J438" s="0" t="s">
        <v>474</v>
      </c>
      <c r="K438" s="0" t="n">
        <v>0.252613</v>
      </c>
      <c r="L438" s="0" t="s">
        <v>474</v>
      </c>
      <c r="M438" s="0" t="n">
        <v>0.317484912682851</v>
      </c>
      <c r="O438" s="0" t="n">
        <f aca="false">M438-K438</f>
        <v>0.064871912682851</v>
      </c>
      <c r="P438" s="0" t="n">
        <f aca="false">ABS(O438)</f>
        <v>0.064871912682851</v>
      </c>
      <c r="Q438" s="0" t="n">
        <f aca="false">O436/P436</f>
        <v>1</v>
      </c>
    </row>
    <row r="439" customFormat="false" ht="12.8" hidden="false" customHeight="false" outlineLevel="0" collapsed="false">
      <c r="A439" s="0" t="s">
        <v>475</v>
      </c>
      <c r="B439" s="0" t="n">
        <v>0.181932</v>
      </c>
      <c r="D439" s="0" t="s">
        <v>475</v>
      </c>
      <c r="E439" s="0" t="n">
        <v>0.485552298859272</v>
      </c>
      <c r="F439" s="0" t="n">
        <v>0.342523040374227</v>
      </c>
      <c r="G439" s="0" t="n">
        <v>0.225355625266935</v>
      </c>
      <c r="J439" s="0" t="s">
        <v>475</v>
      </c>
      <c r="K439" s="0" t="n">
        <v>0.181932</v>
      </c>
      <c r="L439" s="0" t="s">
        <v>475</v>
      </c>
      <c r="M439" s="0" t="n">
        <v>0.225355625266935</v>
      </c>
      <c r="O439" s="0" t="n">
        <f aca="false">M439-K439</f>
        <v>0.043423625266935</v>
      </c>
      <c r="P439" s="0" t="n">
        <f aca="false">ABS(O439)</f>
        <v>0.043423625266935</v>
      </c>
      <c r="Q439" s="0" t="n">
        <f aca="false">O437/P437</f>
        <v>-1</v>
      </c>
    </row>
    <row r="440" customFormat="false" ht="12.8" hidden="false" customHeight="false" outlineLevel="0" collapsed="false">
      <c r="A440" s="0" t="s">
        <v>476</v>
      </c>
      <c r="B440" s="0" t="n">
        <v>0.078842</v>
      </c>
      <c r="D440" s="0" t="s">
        <v>476</v>
      </c>
      <c r="E440" s="0" t="n">
        <v>0.188878371811917</v>
      </c>
      <c r="F440" s="0" t="n">
        <v>0.150247653811091</v>
      </c>
      <c r="G440" s="0" t="n">
        <v>0.112406574118948</v>
      </c>
      <c r="J440" s="0" t="s">
        <v>476</v>
      </c>
      <c r="K440" s="0" t="n">
        <v>0.078842</v>
      </c>
      <c r="L440" s="0" t="s">
        <v>476</v>
      </c>
      <c r="M440" s="0" t="n">
        <v>0.112406574118948</v>
      </c>
      <c r="O440" s="0" t="n">
        <f aca="false">M440-K440</f>
        <v>0.033564574118948</v>
      </c>
      <c r="P440" s="0" t="n">
        <f aca="false">ABS(O440)</f>
        <v>0.033564574118948</v>
      </c>
      <c r="Q440" s="0" t="n">
        <f aca="false">O438/P438</f>
        <v>1</v>
      </c>
    </row>
    <row r="441" customFormat="false" ht="12.8" hidden="false" customHeight="false" outlineLevel="0" collapsed="false">
      <c r="A441" s="0" t="s">
        <v>477</v>
      </c>
      <c r="B441" s="0" t="n">
        <v>0.048388</v>
      </c>
      <c r="D441" s="0" t="s">
        <v>477</v>
      </c>
      <c r="E441" s="0" t="n">
        <v>0.252172936495449</v>
      </c>
      <c r="F441" s="0" t="n">
        <v>0.1627918778922</v>
      </c>
      <c r="G441" s="0" t="n">
        <v>0.10059535649498</v>
      </c>
      <c r="J441" s="0" t="s">
        <v>477</v>
      </c>
      <c r="K441" s="0" t="n">
        <v>0.048388</v>
      </c>
      <c r="L441" s="0" t="s">
        <v>477</v>
      </c>
      <c r="M441" s="0" t="n">
        <v>0.10059535649498</v>
      </c>
      <c r="O441" s="0" t="n">
        <f aca="false">M441-K441</f>
        <v>0.05220735649498</v>
      </c>
      <c r="P441" s="0" t="n">
        <f aca="false">ABS(O441)</f>
        <v>0.05220735649498</v>
      </c>
      <c r="Q441" s="0" t="n">
        <f aca="false">O439/P439</f>
        <v>1</v>
      </c>
    </row>
    <row r="442" customFormat="false" ht="12.8" hidden="false" customHeight="false" outlineLevel="0" collapsed="false">
      <c r="A442" s="0" t="s">
        <v>478</v>
      </c>
      <c r="B442" s="0" t="n">
        <v>0.067446</v>
      </c>
      <c r="D442" s="0" t="s">
        <v>478</v>
      </c>
      <c r="E442" s="0" t="n">
        <v>0.230371175390028</v>
      </c>
      <c r="F442" s="0" t="n">
        <v>0.1647861403477</v>
      </c>
      <c r="G442" s="0" t="n">
        <v>0.108834479743878</v>
      </c>
      <c r="J442" s="0" t="s">
        <v>478</v>
      </c>
      <c r="K442" s="0" t="n">
        <v>0.067446</v>
      </c>
      <c r="L442" s="0" t="s">
        <v>478</v>
      </c>
      <c r="M442" s="0" t="n">
        <v>0.108834479743878</v>
      </c>
      <c r="O442" s="0" t="n">
        <f aca="false">M442-K442</f>
        <v>0.041388479743878</v>
      </c>
      <c r="P442" s="0" t="n">
        <f aca="false">ABS(O442)</f>
        <v>0.041388479743878</v>
      </c>
      <c r="Q442" s="0" t="n">
        <f aca="false">O440/P440</f>
        <v>1</v>
      </c>
    </row>
    <row r="443" customFormat="false" ht="12.8" hidden="false" customHeight="false" outlineLevel="0" collapsed="false">
      <c r="A443" s="0" t="s">
        <v>479</v>
      </c>
      <c r="B443" s="0" t="n">
        <v>1.59127</v>
      </c>
      <c r="D443" s="0" t="s">
        <v>479</v>
      </c>
      <c r="E443" s="0" t="n">
        <v>2.91290421701858</v>
      </c>
      <c r="F443" s="0" t="n">
        <v>2.67381449288361</v>
      </c>
      <c r="G443" s="0" t="n">
        <v>2.48266292980699</v>
      </c>
      <c r="J443" s="0" t="s">
        <v>479</v>
      </c>
      <c r="K443" s="0" t="n">
        <v>1.59127</v>
      </c>
      <c r="L443" s="0" t="s">
        <v>479</v>
      </c>
      <c r="M443" s="0" t="n">
        <v>2.48266292980699</v>
      </c>
      <c r="O443" s="0" t="n">
        <f aca="false">M443-K443</f>
        <v>0.89139292980699</v>
      </c>
      <c r="P443" s="0" t="n">
        <f aca="false">ABS(O443)</f>
        <v>0.89139292980699</v>
      </c>
      <c r="Q443" s="0" t="n">
        <f aca="false">O441/P441</f>
        <v>1</v>
      </c>
    </row>
    <row r="444" customFormat="false" ht="12.8" hidden="false" customHeight="false" outlineLevel="0" collapsed="false">
      <c r="A444" s="0" t="s">
        <v>480</v>
      </c>
      <c r="B444" s="0" t="n">
        <v>0.120202</v>
      </c>
      <c r="D444" s="0" t="s">
        <v>480</v>
      </c>
      <c r="E444" s="0" t="n">
        <v>0.444656880955028</v>
      </c>
      <c r="F444" s="0" t="n">
        <v>0.286189347125175</v>
      </c>
      <c r="G444" s="0" t="n">
        <v>0.170101898471807</v>
      </c>
      <c r="J444" s="0" t="s">
        <v>480</v>
      </c>
      <c r="K444" s="0" t="n">
        <v>0.120202</v>
      </c>
      <c r="L444" s="0" t="s">
        <v>480</v>
      </c>
      <c r="M444" s="0" t="n">
        <v>0.170101898471807</v>
      </c>
      <c r="O444" s="0" t="n">
        <f aca="false">M444-K444</f>
        <v>0.049899898471807</v>
      </c>
      <c r="P444" s="0" t="n">
        <f aca="false">ABS(O444)</f>
        <v>0.049899898471807</v>
      </c>
      <c r="Q444" s="0" t="n">
        <f aca="false">O442/P442</f>
        <v>1</v>
      </c>
    </row>
    <row r="445" customFormat="false" ht="12.8" hidden="false" customHeight="false" outlineLevel="0" collapsed="false">
      <c r="A445" s="0" t="s">
        <v>481</v>
      </c>
      <c r="B445" s="0" t="n">
        <v>0.056225</v>
      </c>
      <c r="D445" s="0" t="s">
        <v>481</v>
      </c>
      <c r="E445" s="0" t="n">
        <v>0.31279866974886</v>
      </c>
      <c r="F445" s="0" t="n">
        <v>0.248301005071624</v>
      </c>
      <c r="G445" s="0" t="n">
        <v>0.180434197958232</v>
      </c>
      <c r="J445" s="0" t="s">
        <v>481</v>
      </c>
      <c r="K445" s="0" t="n">
        <v>0.056225</v>
      </c>
      <c r="L445" s="0" t="s">
        <v>481</v>
      </c>
      <c r="M445" s="0" t="n">
        <v>0.180434197958232</v>
      </c>
      <c r="O445" s="0" t="n">
        <f aca="false">M445-K445</f>
        <v>0.124209197958232</v>
      </c>
      <c r="P445" s="0" t="n">
        <f aca="false">ABS(O445)</f>
        <v>0.124209197958232</v>
      </c>
      <c r="Q445" s="0" t="n">
        <f aca="false">O443/P443</f>
        <v>1</v>
      </c>
    </row>
    <row r="446" customFormat="false" ht="12.8" hidden="false" customHeight="false" outlineLevel="0" collapsed="false">
      <c r="A446" s="0" t="s">
        <v>482</v>
      </c>
      <c r="B446" s="0" t="n">
        <v>0.300269</v>
      </c>
      <c r="D446" s="0" t="s">
        <v>482</v>
      </c>
      <c r="E446" s="0" t="n">
        <v>0.407612812131118</v>
      </c>
      <c r="F446" s="0" t="n">
        <v>0.294192629373605</v>
      </c>
      <c r="G446" s="0" t="n">
        <v>0.199263144482601</v>
      </c>
      <c r="J446" s="0" t="s">
        <v>482</v>
      </c>
      <c r="K446" s="0" t="n">
        <v>0.300269</v>
      </c>
      <c r="L446" s="0" t="s">
        <v>482</v>
      </c>
      <c r="M446" s="0" t="n">
        <v>0.199263144482601</v>
      </c>
      <c r="O446" s="0" t="n">
        <f aca="false">M446-K446</f>
        <v>-0.101005855517399</v>
      </c>
      <c r="P446" s="0" t="n">
        <f aca="false">ABS(O446)</f>
        <v>0.101005855517399</v>
      </c>
      <c r="Q446" s="0" t="n">
        <f aca="false">O444/P444</f>
        <v>1</v>
      </c>
    </row>
    <row r="447" customFormat="false" ht="12.8" hidden="false" customHeight="false" outlineLevel="0" collapsed="false">
      <c r="A447" s="0" t="s">
        <v>483</v>
      </c>
      <c r="B447" s="0" t="n">
        <v>0.017506</v>
      </c>
      <c r="D447" s="0" t="s">
        <v>483</v>
      </c>
      <c r="E447" s="0" t="n">
        <v>0.186287378955389</v>
      </c>
      <c r="F447" s="0" t="n">
        <v>0.113263468717197</v>
      </c>
      <c r="G447" s="0" t="n">
        <v>0.0665918915677604</v>
      </c>
      <c r="J447" s="0" t="s">
        <v>483</v>
      </c>
      <c r="K447" s="0" t="n">
        <v>0.017506</v>
      </c>
      <c r="L447" s="0" t="s">
        <v>483</v>
      </c>
      <c r="M447" s="0" t="n">
        <v>0.0665918915677604</v>
      </c>
      <c r="O447" s="0" t="n">
        <f aca="false">M447-K447</f>
        <v>0.0490858915677604</v>
      </c>
      <c r="P447" s="0" t="n">
        <f aca="false">ABS(O447)</f>
        <v>0.0490858915677604</v>
      </c>
      <c r="Q447" s="0" t="n">
        <f aca="false">O445/P445</f>
        <v>1</v>
      </c>
    </row>
    <row r="448" customFormat="false" ht="12.8" hidden="false" customHeight="false" outlineLevel="0" collapsed="false">
      <c r="A448" s="0" t="s">
        <v>484</v>
      </c>
      <c r="B448" s="0" t="n">
        <v>0.547955</v>
      </c>
      <c r="D448" s="0" t="s">
        <v>484</v>
      </c>
      <c r="E448" s="0" t="n">
        <v>0.908038887408865</v>
      </c>
      <c r="F448" s="0" t="n">
        <v>0.673851032851511</v>
      </c>
      <c r="G448" s="0" t="n">
        <v>0.430047732565444</v>
      </c>
      <c r="J448" s="0" t="s">
        <v>484</v>
      </c>
      <c r="K448" s="0" t="n">
        <v>0.547955</v>
      </c>
      <c r="L448" s="0" t="s">
        <v>484</v>
      </c>
      <c r="M448" s="0" t="n">
        <v>0.430047732565444</v>
      </c>
      <c r="O448" s="0" t="n">
        <f aca="false">M448-K448</f>
        <v>-0.117907267434556</v>
      </c>
      <c r="P448" s="0" t="n">
        <f aca="false">ABS(O448)</f>
        <v>0.117907267434556</v>
      </c>
      <c r="Q448" s="0" t="n">
        <f aca="false">O446/P446</f>
        <v>-1</v>
      </c>
    </row>
    <row r="449" customFormat="false" ht="12.8" hidden="false" customHeight="false" outlineLevel="0" collapsed="false">
      <c r="A449" s="0" t="s">
        <v>485</v>
      </c>
      <c r="B449" s="0" t="n">
        <v>0.224382</v>
      </c>
      <c r="D449" s="0" t="s">
        <v>485</v>
      </c>
      <c r="E449" s="0" t="n">
        <v>0.948254656917748</v>
      </c>
      <c r="F449" s="0" t="n">
        <v>0.555325412956521</v>
      </c>
      <c r="G449" s="0" t="n">
        <v>0.318497674336436</v>
      </c>
      <c r="J449" s="0" t="s">
        <v>485</v>
      </c>
      <c r="K449" s="0" t="n">
        <v>0.224382</v>
      </c>
      <c r="L449" s="0" t="s">
        <v>485</v>
      </c>
      <c r="M449" s="0" t="n">
        <v>0.318497674336436</v>
      </c>
      <c r="O449" s="0" t="n">
        <f aca="false">M449-K449</f>
        <v>0.094115674336436</v>
      </c>
      <c r="P449" s="0" t="n">
        <f aca="false">ABS(O449)</f>
        <v>0.094115674336436</v>
      </c>
      <c r="Q449" s="0" t="n">
        <f aca="false">O447/P447</f>
        <v>1</v>
      </c>
    </row>
    <row r="450" customFormat="false" ht="12.8" hidden="false" customHeight="false" outlineLevel="0" collapsed="false">
      <c r="A450" s="0" t="s">
        <v>486</v>
      </c>
      <c r="B450" s="0" t="n">
        <v>0.005574</v>
      </c>
      <c r="D450" s="0" t="s">
        <v>486</v>
      </c>
      <c r="E450" s="0" t="n">
        <v>0.0821740442578071</v>
      </c>
      <c r="F450" s="0" t="n">
        <v>0.0510986587310695</v>
      </c>
      <c r="G450" s="0" t="n">
        <v>0.0315594975539455</v>
      </c>
      <c r="J450" s="0" t="s">
        <v>486</v>
      </c>
      <c r="K450" s="0" t="n">
        <v>0.005574</v>
      </c>
      <c r="L450" s="0" t="s">
        <v>486</v>
      </c>
      <c r="M450" s="0" t="n">
        <v>0.0315594975539455</v>
      </c>
      <c r="O450" s="0" t="n">
        <f aca="false">M450-K450</f>
        <v>0.0259854975539455</v>
      </c>
      <c r="P450" s="0" t="n">
        <f aca="false">ABS(O450)</f>
        <v>0.0259854975539455</v>
      </c>
      <c r="Q450" s="0" t="n">
        <f aca="false">O448/P448</f>
        <v>-1</v>
      </c>
    </row>
    <row r="451" customFormat="false" ht="12.8" hidden="false" customHeight="false" outlineLevel="0" collapsed="false">
      <c r="A451" s="0" t="s">
        <v>487</v>
      </c>
      <c r="B451" s="0" t="n">
        <v>0.5471</v>
      </c>
      <c r="D451" s="0" t="s">
        <v>487</v>
      </c>
      <c r="E451" s="0" t="n">
        <v>0.540617738386216</v>
      </c>
      <c r="F451" s="0" t="n">
        <v>0.407839196341936</v>
      </c>
      <c r="G451" s="0" t="n">
        <v>0.281278094907842</v>
      </c>
      <c r="J451" s="0" t="s">
        <v>487</v>
      </c>
      <c r="K451" s="0" t="n">
        <v>0.5471</v>
      </c>
      <c r="L451" s="0" t="s">
        <v>487</v>
      </c>
      <c r="M451" s="0" t="n">
        <v>0.281278094907842</v>
      </c>
      <c r="O451" s="0" t="n">
        <f aca="false">M451-K451</f>
        <v>-0.265821905092158</v>
      </c>
      <c r="P451" s="0" t="n">
        <f aca="false">ABS(O451)</f>
        <v>0.265821905092158</v>
      </c>
      <c r="Q451" s="0" t="n">
        <f aca="false">O449/P449</f>
        <v>1</v>
      </c>
    </row>
    <row r="452" customFormat="false" ht="12.8" hidden="false" customHeight="false" outlineLevel="0" collapsed="false">
      <c r="A452" s="0" t="s">
        <v>488</v>
      </c>
      <c r="B452" s="0" t="n">
        <v>0.279729</v>
      </c>
      <c r="D452" s="0" t="s">
        <v>488</v>
      </c>
      <c r="E452" s="0" t="n">
        <v>0.688561881917963</v>
      </c>
      <c r="F452" s="0" t="n">
        <v>0.444930148172573</v>
      </c>
      <c r="G452" s="0" t="n">
        <v>0.271774290079896</v>
      </c>
      <c r="J452" s="0" t="s">
        <v>488</v>
      </c>
      <c r="K452" s="0" t="n">
        <v>0.279729</v>
      </c>
      <c r="L452" s="0" t="s">
        <v>488</v>
      </c>
      <c r="M452" s="0" t="n">
        <v>0.271774290079896</v>
      </c>
      <c r="O452" s="0" t="n">
        <f aca="false">M452-K452</f>
        <v>-0.007954709920104</v>
      </c>
      <c r="P452" s="0" t="n">
        <f aca="false">ABS(O452)</f>
        <v>0.007954709920104</v>
      </c>
      <c r="Q452" s="0" t="n">
        <f aca="false">O450/P450</f>
        <v>1</v>
      </c>
    </row>
    <row r="453" customFormat="false" ht="12.8" hidden="false" customHeight="false" outlineLevel="0" collapsed="false">
      <c r="A453" s="0" t="s">
        <v>489</v>
      </c>
      <c r="B453" s="0" t="n">
        <v>0.023838</v>
      </c>
      <c r="D453" s="0" t="s">
        <v>489</v>
      </c>
      <c r="E453" s="0" t="n">
        <v>0.235726431229072</v>
      </c>
      <c r="F453" s="0" t="n">
        <v>0.14774660027545</v>
      </c>
      <c r="G453" s="0" t="n">
        <v>0.0860976715097554</v>
      </c>
      <c r="J453" s="0" t="s">
        <v>489</v>
      </c>
      <c r="K453" s="0" t="n">
        <v>0.023838</v>
      </c>
      <c r="L453" s="0" t="s">
        <v>489</v>
      </c>
      <c r="M453" s="0" t="n">
        <v>0.0860976715097554</v>
      </c>
      <c r="O453" s="0" t="n">
        <f aca="false">M453-K453</f>
        <v>0.0622596715097554</v>
      </c>
      <c r="P453" s="0" t="n">
        <f aca="false">ABS(O453)</f>
        <v>0.0622596715097554</v>
      </c>
      <c r="Q453" s="0" t="n">
        <f aca="false">O451/P451</f>
        <v>-1</v>
      </c>
    </row>
    <row r="454" customFormat="false" ht="12.8" hidden="false" customHeight="false" outlineLevel="0" collapsed="false">
      <c r="A454" s="0" t="s">
        <v>490</v>
      </c>
      <c r="B454" s="0" t="n">
        <v>0.487099</v>
      </c>
      <c r="D454" s="0" t="s">
        <v>490</v>
      </c>
      <c r="E454" s="0" t="n">
        <v>0.994608667501589</v>
      </c>
      <c r="F454" s="0" t="n">
        <v>0.650922272993824</v>
      </c>
      <c r="G454" s="0" t="n">
        <v>0.39616404235674</v>
      </c>
      <c r="J454" s="0" t="s">
        <v>490</v>
      </c>
      <c r="K454" s="0" t="n">
        <v>0.487099</v>
      </c>
      <c r="L454" s="0" t="s">
        <v>490</v>
      </c>
      <c r="M454" s="0" t="n">
        <v>0.39616404235674</v>
      </c>
      <c r="O454" s="0" t="n">
        <f aca="false">M454-K454</f>
        <v>-0.09093495764326</v>
      </c>
      <c r="P454" s="0" t="n">
        <f aca="false">ABS(O454)</f>
        <v>0.09093495764326</v>
      </c>
      <c r="Q454" s="0" t="n">
        <f aca="false">O452/P452</f>
        <v>-1</v>
      </c>
    </row>
    <row r="455" customFormat="false" ht="12.8" hidden="false" customHeight="false" outlineLevel="0" collapsed="false">
      <c r="A455" s="0" t="s">
        <v>491</v>
      </c>
      <c r="B455" s="0" t="n">
        <v>0.034962</v>
      </c>
      <c r="D455" s="0" t="s">
        <v>491</v>
      </c>
      <c r="E455" s="0" t="n">
        <v>0.324193256421059</v>
      </c>
      <c r="F455" s="0" t="n">
        <v>0.201252239148517</v>
      </c>
      <c r="G455" s="0" t="n">
        <v>0.11901769821749</v>
      </c>
      <c r="J455" s="0" t="s">
        <v>491</v>
      </c>
      <c r="K455" s="0" t="n">
        <v>0.034962</v>
      </c>
      <c r="L455" s="0" t="s">
        <v>491</v>
      </c>
      <c r="M455" s="0" t="n">
        <v>0.11901769821749</v>
      </c>
      <c r="O455" s="0" t="n">
        <f aca="false">M455-K455</f>
        <v>0.08405569821749</v>
      </c>
      <c r="P455" s="0" t="n">
        <f aca="false">ABS(O455)</f>
        <v>0.08405569821749</v>
      </c>
      <c r="Q455" s="0" t="n">
        <f aca="false">O453/P453</f>
        <v>1</v>
      </c>
    </row>
    <row r="456" customFormat="false" ht="12.8" hidden="false" customHeight="false" outlineLevel="0" collapsed="false">
      <c r="A456" s="0" t="s">
        <v>492</v>
      </c>
      <c r="B456" s="0" t="n">
        <v>0.960342</v>
      </c>
      <c r="D456" s="0" t="s">
        <v>492</v>
      </c>
      <c r="E456" s="0" t="n">
        <v>1.32874728729211</v>
      </c>
      <c r="F456" s="0" t="n">
        <v>1.09374983907296</v>
      </c>
      <c r="G456" s="0" t="n">
        <v>0.800832490486807</v>
      </c>
      <c r="J456" s="0" t="s">
        <v>492</v>
      </c>
      <c r="K456" s="0" t="n">
        <v>0.960342</v>
      </c>
      <c r="L456" s="0" t="s">
        <v>492</v>
      </c>
      <c r="M456" s="0" t="n">
        <v>0.800832490486807</v>
      </c>
      <c r="O456" s="0" t="n">
        <f aca="false">M456-K456</f>
        <v>-0.159509509513193</v>
      </c>
      <c r="P456" s="0" t="n">
        <f aca="false">ABS(O456)</f>
        <v>0.159509509513193</v>
      </c>
      <c r="Q456" s="0" t="n">
        <f aca="false">O454/P454</f>
        <v>-1</v>
      </c>
    </row>
    <row r="457" customFormat="false" ht="12.8" hidden="false" customHeight="false" outlineLevel="0" collapsed="false">
      <c r="A457" s="0" t="s">
        <v>493</v>
      </c>
      <c r="B457" s="0" t="n">
        <v>0.056313</v>
      </c>
      <c r="D457" s="0" t="s">
        <v>493</v>
      </c>
      <c r="E457" s="0" t="n">
        <v>0.230759869311618</v>
      </c>
      <c r="F457" s="0" t="n">
        <v>0.159729412979015</v>
      </c>
      <c r="G457" s="0" t="n">
        <v>0.100020382572266</v>
      </c>
      <c r="J457" s="0" t="s">
        <v>493</v>
      </c>
      <c r="K457" s="0" t="n">
        <v>0.056313</v>
      </c>
      <c r="L457" s="0" t="s">
        <v>493</v>
      </c>
      <c r="M457" s="0" t="n">
        <v>0.100020382572266</v>
      </c>
      <c r="O457" s="0" t="n">
        <f aca="false">M457-K457</f>
        <v>0.043707382572266</v>
      </c>
      <c r="P457" s="0" t="n">
        <f aca="false">ABS(O457)</f>
        <v>0.043707382572266</v>
      </c>
      <c r="Q457" s="0" t="n">
        <f aca="false">O455/P455</f>
        <v>1</v>
      </c>
    </row>
    <row r="458" customFormat="false" ht="12.8" hidden="false" customHeight="false" outlineLevel="0" collapsed="false">
      <c r="A458" s="0" t="s">
        <v>494</v>
      </c>
      <c r="B458" s="0" t="n">
        <v>0.509461</v>
      </c>
      <c r="D458" s="0" t="s">
        <v>494</v>
      </c>
      <c r="E458" s="0" t="n">
        <v>0.607492617984881</v>
      </c>
      <c r="F458" s="0" t="n">
        <v>0.436404072104901</v>
      </c>
      <c r="G458" s="0" t="n">
        <v>0.306339485773553</v>
      </c>
      <c r="J458" s="0" t="s">
        <v>494</v>
      </c>
      <c r="K458" s="0" t="n">
        <v>0.509461</v>
      </c>
      <c r="L458" s="0" t="s">
        <v>494</v>
      </c>
      <c r="M458" s="0" t="n">
        <v>0.306339485773553</v>
      </c>
      <c r="O458" s="0" t="n">
        <f aca="false">M458-K458</f>
        <v>-0.203121514226447</v>
      </c>
      <c r="P458" s="0" t="n">
        <f aca="false">ABS(O458)</f>
        <v>0.203121514226447</v>
      </c>
      <c r="Q458" s="0" t="n">
        <f aca="false">O456/P456</f>
        <v>-1</v>
      </c>
    </row>
    <row r="459" customFormat="false" ht="12.8" hidden="false" customHeight="false" outlineLevel="0" collapsed="false">
      <c r="A459" s="0" t="s">
        <v>495</v>
      </c>
      <c r="B459" s="0" t="n">
        <v>0.041329</v>
      </c>
      <c r="D459" s="0" t="s">
        <v>495</v>
      </c>
      <c r="E459" s="0" t="n">
        <v>0.338907268181156</v>
      </c>
      <c r="F459" s="0" t="n">
        <v>0.196174000137077</v>
      </c>
      <c r="G459" s="0" t="n">
        <v>0.117044444578661</v>
      </c>
      <c r="J459" s="0" t="s">
        <v>495</v>
      </c>
      <c r="K459" s="0" t="n">
        <v>0.041329</v>
      </c>
      <c r="L459" s="0" t="s">
        <v>495</v>
      </c>
      <c r="M459" s="0" t="n">
        <v>0.117044444578661</v>
      </c>
      <c r="O459" s="0" t="n">
        <f aca="false">M459-K459</f>
        <v>0.075715444578661</v>
      </c>
      <c r="P459" s="0" t="n">
        <f aca="false">ABS(O459)</f>
        <v>0.075715444578661</v>
      </c>
      <c r="Q459" s="0" t="n">
        <f aca="false">O457/P457</f>
        <v>1</v>
      </c>
    </row>
    <row r="460" customFormat="false" ht="12.8" hidden="false" customHeight="false" outlineLevel="0" collapsed="false">
      <c r="A460" s="0" t="s">
        <v>496</v>
      </c>
      <c r="B460" s="0" t="n">
        <v>1.684811</v>
      </c>
      <c r="D460" s="0" t="s">
        <v>496</v>
      </c>
      <c r="E460" s="0" t="n">
        <v>2.55728789667904</v>
      </c>
      <c r="F460" s="0" t="n">
        <v>2.21436399705327</v>
      </c>
      <c r="G460" s="0" t="n">
        <v>1.86251929462061</v>
      </c>
      <c r="J460" s="0" t="s">
        <v>496</v>
      </c>
      <c r="K460" s="0" t="n">
        <v>1.684811</v>
      </c>
      <c r="L460" s="0" t="s">
        <v>496</v>
      </c>
      <c r="M460" s="0" t="n">
        <v>1.86251929462061</v>
      </c>
      <c r="O460" s="0" t="n">
        <f aca="false">M460-K460</f>
        <v>0.17770829462061</v>
      </c>
      <c r="P460" s="0" t="n">
        <f aca="false">ABS(O460)</f>
        <v>0.17770829462061</v>
      </c>
      <c r="Q460" s="0" t="n">
        <f aca="false">O458/P458</f>
        <v>-1</v>
      </c>
    </row>
    <row r="461" customFormat="false" ht="12.8" hidden="false" customHeight="false" outlineLevel="0" collapsed="false">
      <c r="A461" s="0" t="s">
        <v>497</v>
      </c>
      <c r="B461" s="0" t="n">
        <v>0.522971</v>
      </c>
      <c r="D461" s="0" t="s">
        <v>497</v>
      </c>
      <c r="E461" s="0" t="n">
        <v>0.666060800964365</v>
      </c>
      <c r="F461" s="0" t="n">
        <v>0.551695838455547</v>
      </c>
      <c r="G461" s="0" t="n">
        <v>0.426782048763562</v>
      </c>
      <c r="J461" s="0" t="s">
        <v>497</v>
      </c>
      <c r="K461" s="0" t="n">
        <v>0.522971</v>
      </c>
      <c r="L461" s="0" t="s">
        <v>497</v>
      </c>
      <c r="M461" s="0" t="n">
        <v>0.426782048763562</v>
      </c>
      <c r="O461" s="0" t="n">
        <f aca="false">M461-K461</f>
        <v>-0.0961889512364379</v>
      </c>
      <c r="P461" s="0" t="n">
        <f aca="false">ABS(O461)</f>
        <v>0.0961889512364379</v>
      </c>
      <c r="Q461" s="0" t="n">
        <f aca="false">O459/P459</f>
        <v>1</v>
      </c>
    </row>
    <row r="462" customFormat="false" ht="12.8" hidden="false" customHeight="false" outlineLevel="0" collapsed="false">
      <c r="A462" s="0" t="s">
        <v>498</v>
      </c>
      <c r="B462" s="0" t="n">
        <v>0.13773</v>
      </c>
      <c r="D462" s="0" t="s">
        <v>498</v>
      </c>
      <c r="E462" s="0" t="n">
        <v>0.322309755672047</v>
      </c>
      <c r="F462" s="0" t="n">
        <v>0.248818201354543</v>
      </c>
      <c r="G462" s="0" t="n">
        <v>0.175968754987847</v>
      </c>
      <c r="J462" s="0" t="s">
        <v>498</v>
      </c>
      <c r="K462" s="0" t="n">
        <v>0.13773</v>
      </c>
      <c r="L462" s="0" t="s">
        <v>498</v>
      </c>
      <c r="M462" s="0" t="n">
        <v>0.175968754987847</v>
      </c>
      <c r="O462" s="0" t="n">
        <f aca="false">M462-K462</f>
        <v>0.038238754987847</v>
      </c>
      <c r="P462" s="0" t="n">
        <f aca="false">ABS(O462)</f>
        <v>0.038238754987847</v>
      </c>
      <c r="Q462" s="0" t="n">
        <f aca="false">O460/P460</f>
        <v>1</v>
      </c>
    </row>
    <row r="463" customFormat="false" ht="12.8" hidden="false" customHeight="false" outlineLevel="0" collapsed="false">
      <c r="A463" s="0" t="s">
        <v>499</v>
      </c>
      <c r="B463" s="0" t="n">
        <v>0.039001</v>
      </c>
      <c r="D463" s="0" t="s">
        <v>499</v>
      </c>
      <c r="E463" s="0" t="n">
        <v>0.201612183011837</v>
      </c>
      <c r="F463" s="0" t="n">
        <v>0.133472134115088</v>
      </c>
      <c r="G463" s="0" t="n">
        <v>0.0834248579867557</v>
      </c>
      <c r="J463" s="0" t="s">
        <v>499</v>
      </c>
      <c r="K463" s="0" t="n">
        <v>0.039001</v>
      </c>
      <c r="L463" s="0" t="s">
        <v>499</v>
      </c>
      <c r="M463" s="0" t="n">
        <v>0.0834248579867557</v>
      </c>
      <c r="O463" s="0" t="n">
        <f aca="false">M463-K463</f>
        <v>0.0444238579867557</v>
      </c>
      <c r="P463" s="0" t="n">
        <f aca="false">ABS(O463)</f>
        <v>0.0444238579867557</v>
      </c>
      <c r="Q463" s="0" t="n">
        <f aca="false">O461/P461</f>
        <v>-1</v>
      </c>
    </row>
    <row r="464" customFormat="false" ht="12.8" hidden="false" customHeight="false" outlineLevel="0" collapsed="false">
      <c r="A464" s="0" t="s">
        <v>500</v>
      </c>
      <c r="B464" s="0" t="n">
        <v>0.050263</v>
      </c>
      <c r="D464" s="0" t="s">
        <v>500</v>
      </c>
      <c r="E464" s="0" t="n">
        <v>0.354197791738807</v>
      </c>
      <c r="F464" s="0" t="n">
        <v>0.234333856483327</v>
      </c>
      <c r="G464" s="0" t="n">
        <v>0.138514621482678</v>
      </c>
      <c r="J464" s="0" t="s">
        <v>500</v>
      </c>
      <c r="K464" s="0" t="n">
        <v>0.050263</v>
      </c>
      <c r="L464" s="0" t="s">
        <v>500</v>
      </c>
      <c r="M464" s="0" t="n">
        <v>0.138514621482678</v>
      </c>
      <c r="O464" s="0" t="n">
        <f aca="false">M464-K464</f>
        <v>0.088251621482678</v>
      </c>
      <c r="P464" s="0" t="n">
        <f aca="false">ABS(O464)</f>
        <v>0.088251621482678</v>
      </c>
      <c r="Q464" s="0" t="n">
        <f aca="false">O462/P462</f>
        <v>1</v>
      </c>
    </row>
    <row r="465" customFormat="false" ht="12.8" hidden="false" customHeight="false" outlineLevel="0" collapsed="false">
      <c r="A465" s="0" t="s">
        <v>501</v>
      </c>
      <c r="B465" s="0" t="n">
        <v>0.033893</v>
      </c>
      <c r="D465" s="0" t="s">
        <v>501</v>
      </c>
      <c r="E465" s="0" t="n">
        <v>0.11944173860944</v>
      </c>
      <c r="F465" s="0" t="n">
        <v>0.0868747916013793</v>
      </c>
      <c r="G465" s="0" t="n">
        <v>0.0580210623350853</v>
      </c>
      <c r="J465" s="0" t="s">
        <v>501</v>
      </c>
      <c r="K465" s="0" t="n">
        <v>0.033893</v>
      </c>
      <c r="L465" s="0" t="s">
        <v>501</v>
      </c>
      <c r="M465" s="0" t="n">
        <v>0.0580210623350853</v>
      </c>
      <c r="O465" s="0" t="n">
        <f aca="false">M465-K465</f>
        <v>0.0241280623350853</v>
      </c>
      <c r="P465" s="0" t="n">
        <f aca="false">ABS(O465)</f>
        <v>0.0241280623350853</v>
      </c>
      <c r="Q465" s="0" t="n">
        <f aca="false">O463/P463</f>
        <v>1</v>
      </c>
    </row>
    <row r="466" customFormat="false" ht="12.8" hidden="false" customHeight="false" outlineLevel="0" collapsed="false">
      <c r="A466" s="0" t="s">
        <v>502</v>
      </c>
      <c r="B466" s="0" t="n">
        <v>0.250824</v>
      </c>
      <c r="D466" s="0" t="s">
        <v>502</v>
      </c>
      <c r="E466" s="0" t="n">
        <v>0.850650941989832</v>
      </c>
      <c r="F466" s="0" t="n">
        <v>0.489204383710786</v>
      </c>
      <c r="G466" s="0" t="n">
        <v>0.271766489617106</v>
      </c>
      <c r="J466" s="0" t="s">
        <v>502</v>
      </c>
      <c r="K466" s="0" t="n">
        <v>0.250824</v>
      </c>
      <c r="L466" s="0" t="s">
        <v>502</v>
      </c>
      <c r="M466" s="0" t="n">
        <v>0.271766489617106</v>
      </c>
      <c r="O466" s="0" t="n">
        <f aca="false">M466-K466</f>
        <v>0.020942489617106</v>
      </c>
      <c r="P466" s="0" t="n">
        <f aca="false">ABS(O466)</f>
        <v>0.020942489617106</v>
      </c>
      <c r="Q466" s="0" t="n">
        <f aca="false">O464/P464</f>
        <v>1</v>
      </c>
    </row>
    <row r="467" customFormat="false" ht="12.8" hidden="false" customHeight="false" outlineLevel="0" collapsed="false">
      <c r="A467" s="0" t="s">
        <v>503</v>
      </c>
      <c r="B467" s="0" t="n">
        <v>0.293149</v>
      </c>
      <c r="D467" s="0" t="s">
        <v>503</v>
      </c>
      <c r="E467" s="0" t="n">
        <v>0.687606844443204</v>
      </c>
      <c r="F467" s="0" t="n">
        <v>0.451047234883688</v>
      </c>
      <c r="G467" s="0" t="n">
        <v>0.282997705426119</v>
      </c>
      <c r="J467" s="0" t="s">
        <v>503</v>
      </c>
      <c r="K467" s="0" t="n">
        <v>0.293149</v>
      </c>
      <c r="L467" s="0" t="s">
        <v>503</v>
      </c>
      <c r="M467" s="0" t="n">
        <v>0.282997705426119</v>
      </c>
      <c r="O467" s="0" t="n">
        <f aca="false">M467-K467</f>
        <v>-0.010151294573881</v>
      </c>
      <c r="P467" s="0" t="n">
        <f aca="false">ABS(O467)</f>
        <v>0.010151294573881</v>
      </c>
      <c r="Q467" s="0" t="n">
        <f aca="false">O465/P465</f>
        <v>1</v>
      </c>
    </row>
    <row r="468" customFormat="false" ht="12.8" hidden="false" customHeight="false" outlineLevel="0" collapsed="false">
      <c r="A468" s="0" t="s">
        <v>504</v>
      </c>
      <c r="B468" s="0" t="n">
        <v>0.045241</v>
      </c>
      <c r="D468" s="0" t="s">
        <v>504</v>
      </c>
      <c r="E468" s="0" t="n">
        <v>0.140115410770639</v>
      </c>
      <c r="F468" s="0" t="n">
        <v>0.110194860303897</v>
      </c>
      <c r="G468" s="0" t="n">
        <v>0.0802281744461342</v>
      </c>
      <c r="J468" s="0" t="s">
        <v>504</v>
      </c>
      <c r="K468" s="0" t="n">
        <v>0.045241</v>
      </c>
      <c r="L468" s="0" t="s">
        <v>504</v>
      </c>
      <c r="M468" s="0" t="n">
        <v>0.0802281744461342</v>
      </c>
      <c r="O468" s="0" t="n">
        <f aca="false">M468-K468</f>
        <v>0.0349871744461342</v>
      </c>
      <c r="P468" s="0" t="n">
        <f aca="false">ABS(O468)</f>
        <v>0.0349871744461342</v>
      </c>
      <c r="Q468" s="0" t="n">
        <f aca="false">O466/P466</f>
        <v>1</v>
      </c>
    </row>
    <row r="469" customFormat="false" ht="12.8" hidden="false" customHeight="false" outlineLevel="0" collapsed="false">
      <c r="A469" s="0" t="s">
        <v>505</v>
      </c>
      <c r="B469" s="0" t="n">
        <v>0.436759</v>
      </c>
      <c r="D469" s="0" t="s">
        <v>505</v>
      </c>
      <c r="E469" s="0" t="n">
        <v>0.42358310938579</v>
      </c>
      <c r="F469" s="0" t="n">
        <v>0.331983538038713</v>
      </c>
      <c r="G469" s="0" t="n">
        <v>0.246093393470203</v>
      </c>
      <c r="J469" s="0" t="s">
        <v>505</v>
      </c>
      <c r="K469" s="0" t="n">
        <v>0.436759</v>
      </c>
      <c r="L469" s="0" t="s">
        <v>505</v>
      </c>
      <c r="M469" s="0" t="n">
        <v>0.246093393470203</v>
      </c>
      <c r="O469" s="0" t="n">
        <f aca="false">M469-K469</f>
        <v>-0.190665606529797</v>
      </c>
      <c r="P469" s="0" t="n">
        <f aca="false">ABS(O469)</f>
        <v>0.190665606529797</v>
      </c>
      <c r="Q469" s="0" t="n">
        <f aca="false">O467/P467</f>
        <v>-1</v>
      </c>
    </row>
    <row r="470" customFormat="false" ht="12.8" hidden="false" customHeight="false" outlineLevel="0" collapsed="false">
      <c r="A470" s="0" t="s">
        <v>506</v>
      </c>
      <c r="B470" s="0" t="n">
        <v>0.284203</v>
      </c>
      <c r="D470" s="0" t="s">
        <v>506</v>
      </c>
      <c r="E470" s="0" t="n">
        <v>0.873739271333865</v>
      </c>
      <c r="F470" s="0" t="n">
        <v>0.564918990892191</v>
      </c>
      <c r="G470" s="0" t="n">
        <v>0.344235862457643</v>
      </c>
      <c r="J470" s="0" t="s">
        <v>506</v>
      </c>
      <c r="K470" s="0" t="n">
        <v>0.284203</v>
      </c>
      <c r="L470" s="0" t="s">
        <v>506</v>
      </c>
      <c r="M470" s="0" t="n">
        <v>0.344235862457643</v>
      </c>
      <c r="O470" s="0" t="n">
        <f aca="false">M470-K470</f>
        <v>0.0600328624576431</v>
      </c>
      <c r="P470" s="0" t="n">
        <f aca="false">ABS(O470)</f>
        <v>0.0600328624576431</v>
      </c>
      <c r="Q470" s="0" t="n">
        <f aca="false">O468/P468</f>
        <v>1</v>
      </c>
    </row>
    <row r="471" customFormat="false" ht="12.8" hidden="false" customHeight="false" outlineLevel="0" collapsed="false">
      <c r="A471" s="0" t="s">
        <v>507</v>
      </c>
      <c r="B471" s="0" t="n">
        <v>0.018648</v>
      </c>
      <c r="D471" s="0" t="s">
        <v>507</v>
      </c>
      <c r="E471" s="0" t="n">
        <v>0.125706875367785</v>
      </c>
      <c r="F471" s="0" t="n">
        <v>0.0915907916794969</v>
      </c>
      <c r="G471" s="0" t="n">
        <v>0.0612665616922767</v>
      </c>
      <c r="J471" s="0" t="s">
        <v>507</v>
      </c>
      <c r="K471" s="0" t="n">
        <v>0.018648</v>
      </c>
      <c r="L471" s="0" t="s">
        <v>507</v>
      </c>
      <c r="M471" s="0" t="n">
        <v>0.0612665616922767</v>
      </c>
      <c r="O471" s="0" t="n">
        <f aca="false">M471-K471</f>
        <v>0.0426185616922767</v>
      </c>
      <c r="P471" s="0" t="n">
        <f aca="false">ABS(O471)</f>
        <v>0.0426185616922767</v>
      </c>
      <c r="Q471" s="0" t="n">
        <f aca="false">O469/P469</f>
        <v>-1</v>
      </c>
    </row>
    <row r="472" customFormat="false" ht="12.8" hidden="false" customHeight="false" outlineLevel="0" collapsed="false">
      <c r="A472" s="0" t="s">
        <v>508</v>
      </c>
      <c r="B472" s="0" t="n">
        <v>2.492818</v>
      </c>
      <c r="D472" s="0" t="s">
        <v>508</v>
      </c>
      <c r="E472" s="0" t="n">
        <v>3.22830720543072</v>
      </c>
      <c r="F472" s="0" t="n">
        <v>2.67476353820412</v>
      </c>
      <c r="G472" s="0" t="n">
        <v>1.98268278862775</v>
      </c>
      <c r="J472" s="0" t="s">
        <v>508</v>
      </c>
      <c r="K472" s="0" t="n">
        <v>2.492818</v>
      </c>
      <c r="L472" s="0" t="s">
        <v>508</v>
      </c>
      <c r="M472" s="0" t="n">
        <v>1.98268278862775</v>
      </c>
      <c r="O472" s="0" t="n">
        <f aca="false">M472-K472</f>
        <v>-0.51013521137225</v>
      </c>
      <c r="P472" s="0" t="n">
        <f aca="false">ABS(O472)</f>
        <v>0.51013521137225</v>
      </c>
      <c r="Q472" s="0" t="n">
        <f aca="false">O470/P470</f>
        <v>1</v>
      </c>
    </row>
    <row r="473" customFormat="false" ht="12.8" hidden="false" customHeight="false" outlineLevel="0" collapsed="false">
      <c r="A473" s="0" t="s">
        <v>509</v>
      </c>
      <c r="B473" s="0" t="n">
        <v>0.053299</v>
      </c>
      <c r="D473" s="0" t="s">
        <v>509</v>
      </c>
      <c r="E473" s="0" t="n">
        <v>0.254144469637349</v>
      </c>
      <c r="F473" s="0" t="n">
        <v>0.168428733160274</v>
      </c>
      <c r="G473" s="0" t="n">
        <v>0.105696382664172</v>
      </c>
      <c r="J473" s="0" t="s">
        <v>509</v>
      </c>
      <c r="K473" s="0" t="n">
        <v>0.053299</v>
      </c>
      <c r="L473" s="0" t="s">
        <v>509</v>
      </c>
      <c r="M473" s="0" t="n">
        <v>0.105696382664172</v>
      </c>
      <c r="O473" s="0" t="n">
        <f aca="false">M473-K473</f>
        <v>0.052397382664172</v>
      </c>
      <c r="P473" s="0" t="n">
        <f aca="false">ABS(O473)</f>
        <v>0.052397382664172</v>
      </c>
      <c r="Q473" s="0" t="n">
        <f aca="false">O471/P471</f>
        <v>1</v>
      </c>
    </row>
    <row r="474" customFormat="false" ht="12.8" hidden="false" customHeight="false" outlineLevel="0" collapsed="false">
      <c r="A474" s="0" t="s">
        <v>510</v>
      </c>
      <c r="B474" s="0" t="n">
        <v>0.094529</v>
      </c>
      <c r="D474" s="0" t="s">
        <v>510</v>
      </c>
      <c r="E474" s="0" t="n">
        <v>0.229964181666982</v>
      </c>
      <c r="F474" s="0" t="n">
        <v>0.167584052095133</v>
      </c>
      <c r="G474" s="0" t="n">
        <v>0.113324782720729</v>
      </c>
      <c r="J474" s="0" t="s">
        <v>510</v>
      </c>
      <c r="K474" s="0" t="n">
        <v>0.094529</v>
      </c>
      <c r="L474" s="0" t="s">
        <v>510</v>
      </c>
      <c r="M474" s="0" t="n">
        <v>0.113324782720729</v>
      </c>
      <c r="O474" s="0" t="n">
        <f aca="false">M474-K474</f>
        <v>0.018795782720729</v>
      </c>
      <c r="P474" s="0" t="n">
        <f aca="false">ABS(O474)</f>
        <v>0.018795782720729</v>
      </c>
      <c r="Q474" s="0" t="n">
        <f aca="false">O472/P472</f>
        <v>-1</v>
      </c>
    </row>
    <row r="475" customFormat="false" ht="12.8" hidden="false" customHeight="false" outlineLevel="0" collapsed="false">
      <c r="A475" s="0" t="s">
        <v>511</v>
      </c>
      <c r="B475" s="0" t="n">
        <v>5.309323</v>
      </c>
      <c r="D475" s="0" t="s">
        <v>511</v>
      </c>
      <c r="E475" s="0" t="n">
        <v>6.10168615080506</v>
      </c>
      <c r="F475" s="0" t="n">
        <v>4.24675183728192</v>
      </c>
      <c r="G475" s="0" t="n">
        <v>2.37542468648583</v>
      </c>
      <c r="J475" s="0" t="s">
        <v>511</v>
      </c>
      <c r="K475" s="0" t="n">
        <v>5.309323</v>
      </c>
      <c r="L475" s="0" t="s">
        <v>511</v>
      </c>
      <c r="M475" s="0" t="n">
        <v>2.37542468648583</v>
      </c>
      <c r="O475" s="0" t="n">
        <f aca="false">M475-K475</f>
        <v>-2.93389831351417</v>
      </c>
      <c r="P475" s="0" t="n">
        <f aca="false">ABS(O475)</f>
        <v>2.93389831351417</v>
      </c>
      <c r="Q475" s="0" t="n">
        <f aca="false">O473/P473</f>
        <v>1</v>
      </c>
    </row>
    <row r="476" customFormat="false" ht="12.8" hidden="false" customHeight="false" outlineLevel="0" collapsed="false">
      <c r="A476" s="0" t="s">
        <v>512</v>
      </c>
      <c r="B476" s="0" t="n">
        <v>13.788983</v>
      </c>
      <c r="D476" s="0" t="s">
        <v>512</v>
      </c>
      <c r="E476" s="0" t="n">
        <v>21.7655348793153</v>
      </c>
      <c r="F476" s="0" t="n">
        <v>19.9091879607456</v>
      </c>
      <c r="G476" s="0" t="n">
        <v>18.8700315026464</v>
      </c>
      <c r="J476" s="0" t="s">
        <v>512</v>
      </c>
      <c r="K476" s="0" t="n">
        <v>13.788983</v>
      </c>
      <c r="L476" s="0" t="s">
        <v>512</v>
      </c>
      <c r="M476" s="0" t="n">
        <v>18.8700315026464</v>
      </c>
      <c r="O476" s="0" t="n">
        <f aca="false">M476-K476</f>
        <v>5.0810485026464</v>
      </c>
      <c r="P476" s="0" t="n">
        <f aca="false">ABS(O476)</f>
        <v>5.0810485026464</v>
      </c>
      <c r="Q476" s="0" t="n">
        <f aca="false">O474/P474</f>
        <v>1</v>
      </c>
    </row>
    <row r="477" customFormat="false" ht="12.8" hidden="false" customHeight="false" outlineLevel="0" collapsed="false">
      <c r="A477" s="0" t="s">
        <v>513</v>
      </c>
      <c r="B477" s="0" t="n">
        <v>0.034782</v>
      </c>
      <c r="D477" s="0" t="s">
        <v>513</v>
      </c>
      <c r="E477" s="0" t="n">
        <v>0.206255871227099</v>
      </c>
      <c r="F477" s="0" t="n">
        <v>0.142384167413007</v>
      </c>
      <c r="G477" s="0" t="n">
        <v>0.0907410252175115</v>
      </c>
      <c r="J477" s="0" t="s">
        <v>513</v>
      </c>
      <c r="K477" s="0" t="n">
        <v>0.034782</v>
      </c>
      <c r="L477" s="0" t="s">
        <v>513</v>
      </c>
      <c r="M477" s="0" t="n">
        <v>0.0907410252175115</v>
      </c>
      <c r="O477" s="0" t="n">
        <f aca="false">M477-K477</f>
        <v>0.0559590252175115</v>
      </c>
      <c r="P477" s="0" t="n">
        <f aca="false">ABS(O477)</f>
        <v>0.0559590252175115</v>
      </c>
      <c r="Q477" s="0" t="n">
        <f aca="false">O475/P475</f>
        <v>-1</v>
      </c>
    </row>
    <row r="478" customFormat="false" ht="12.8" hidden="false" customHeight="false" outlineLevel="0" collapsed="false">
      <c r="A478" s="0" t="s">
        <v>514</v>
      </c>
      <c r="B478" s="0" t="n">
        <v>0.27215</v>
      </c>
      <c r="D478" s="0" t="s">
        <v>514</v>
      </c>
      <c r="E478" s="0" t="n">
        <v>0.366816445769624</v>
      </c>
      <c r="F478" s="0" t="n">
        <v>0.269995467932797</v>
      </c>
      <c r="G478" s="0" t="n">
        <v>0.189654028054037</v>
      </c>
      <c r="J478" s="0" t="s">
        <v>514</v>
      </c>
      <c r="K478" s="0" t="n">
        <v>0.27215</v>
      </c>
      <c r="L478" s="0" t="s">
        <v>514</v>
      </c>
      <c r="M478" s="0" t="n">
        <v>0.189654028054037</v>
      </c>
      <c r="O478" s="0" t="n">
        <f aca="false">M478-K478</f>
        <v>-0.082495971945963</v>
      </c>
      <c r="P478" s="0" t="n">
        <f aca="false">ABS(O478)</f>
        <v>0.082495971945963</v>
      </c>
      <c r="Q478" s="0" t="n">
        <f aca="false">O476/P476</f>
        <v>1</v>
      </c>
    </row>
    <row r="479" customFormat="false" ht="12.8" hidden="false" customHeight="false" outlineLevel="0" collapsed="false">
      <c r="A479" s="0" t="s">
        <v>515</v>
      </c>
      <c r="B479" s="0" t="n">
        <v>0.050878</v>
      </c>
      <c r="D479" s="0" t="s">
        <v>515</v>
      </c>
      <c r="E479" s="0" t="n">
        <v>0.180305359939848</v>
      </c>
      <c r="F479" s="0" t="n">
        <v>0.139740423282297</v>
      </c>
      <c r="G479" s="0" t="n">
        <v>0.102496195081694</v>
      </c>
      <c r="J479" s="0" t="s">
        <v>515</v>
      </c>
      <c r="K479" s="0" t="n">
        <v>0.050878</v>
      </c>
      <c r="L479" s="0" t="s">
        <v>515</v>
      </c>
      <c r="M479" s="0" t="n">
        <v>0.102496195081694</v>
      </c>
      <c r="O479" s="0" t="n">
        <f aca="false">M479-K479</f>
        <v>0.051618195081694</v>
      </c>
      <c r="P479" s="0" t="n">
        <f aca="false">ABS(O479)</f>
        <v>0.051618195081694</v>
      </c>
      <c r="Q479" s="0" t="n">
        <f aca="false">O477/P477</f>
        <v>1</v>
      </c>
    </row>
    <row r="480" customFormat="false" ht="12.8" hidden="false" customHeight="false" outlineLevel="0" collapsed="false">
      <c r="A480" s="0" t="s">
        <v>516</v>
      </c>
      <c r="B480" s="0" t="n">
        <v>0.02296</v>
      </c>
      <c r="D480" s="0" t="s">
        <v>516</v>
      </c>
      <c r="E480" s="0" t="n">
        <v>0.262387407554473</v>
      </c>
      <c r="F480" s="0" t="n">
        <v>0.145300781659158</v>
      </c>
      <c r="G480" s="0" t="n">
        <v>0.0832201393971843</v>
      </c>
      <c r="J480" s="0" t="s">
        <v>516</v>
      </c>
      <c r="K480" s="0" t="n">
        <v>0.02296</v>
      </c>
      <c r="L480" s="0" t="s">
        <v>516</v>
      </c>
      <c r="M480" s="0" t="n">
        <v>0.0832201393971843</v>
      </c>
      <c r="O480" s="0" t="n">
        <f aca="false">M480-K480</f>
        <v>0.0602601393971843</v>
      </c>
      <c r="P480" s="0" t="n">
        <f aca="false">ABS(O480)</f>
        <v>0.0602601393971843</v>
      </c>
      <c r="Q480" s="0" t="n">
        <f aca="false">O478/P478</f>
        <v>-1</v>
      </c>
    </row>
    <row r="481" customFormat="false" ht="12.8" hidden="false" customHeight="false" outlineLevel="0" collapsed="false">
      <c r="A481" s="0" t="s">
        <v>517</v>
      </c>
      <c r="B481" s="0" t="n">
        <v>0.210558</v>
      </c>
      <c r="D481" s="0" t="s">
        <v>517</v>
      </c>
      <c r="E481" s="0" t="n">
        <v>0.560825585755712</v>
      </c>
      <c r="F481" s="0" t="n">
        <v>0.365241646556281</v>
      </c>
      <c r="G481" s="0" t="n">
        <v>0.218495012618304</v>
      </c>
      <c r="J481" s="0" t="s">
        <v>517</v>
      </c>
      <c r="K481" s="0" t="n">
        <v>0.210558</v>
      </c>
      <c r="L481" s="0" t="s">
        <v>517</v>
      </c>
      <c r="M481" s="0" t="n">
        <v>0.218495012618304</v>
      </c>
      <c r="O481" s="0" t="n">
        <f aca="false">M481-K481</f>
        <v>0.00793701261830401</v>
      </c>
      <c r="P481" s="0" t="n">
        <f aca="false">ABS(O481)</f>
        <v>0.00793701261830401</v>
      </c>
      <c r="Q481" s="0" t="n">
        <f aca="false">O479/P479</f>
        <v>1</v>
      </c>
    </row>
    <row r="482" customFormat="false" ht="12.8" hidden="false" customHeight="false" outlineLevel="0" collapsed="false">
      <c r="A482" s="0" t="s">
        <v>518</v>
      </c>
      <c r="B482" s="0" t="n">
        <v>0.804154</v>
      </c>
      <c r="D482" s="0" t="s">
        <v>518</v>
      </c>
      <c r="E482" s="0" t="n">
        <v>1.410914380502</v>
      </c>
      <c r="F482" s="0" t="n">
        <v>1.013662067809</v>
      </c>
      <c r="G482" s="0" t="n">
        <v>0.650350339077627</v>
      </c>
      <c r="J482" s="0" t="s">
        <v>518</v>
      </c>
      <c r="K482" s="0" t="n">
        <v>0.804154</v>
      </c>
      <c r="L482" s="0" t="s">
        <v>518</v>
      </c>
      <c r="M482" s="0" t="n">
        <v>0.650350339077627</v>
      </c>
      <c r="O482" s="0" t="n">
        <f aca="false">M482-K482</f>
        <v>-0.153803660922373</v>
      </c>
      <c r="P482" s="0" t="n">
        <f aca="false">ABS(O482)</f>
        <v>0.153803660922373</v>
      </c>
      <c r="Q482" s="0" t="n">
        <f aca="false">O480/P480</f>
        <v>1</v>
      </c>
    </row>
    <row r="483" customFormat="false" ht="12.8" hidden="false" customHeight="false" outlineLevel="0" collapsed="false">
      <c r="A483" s="0" t="s">
        <v>519</v>
      </c>
      <c r="B483" s="0" t="n">
        <v>0.017419</v>
      </c>
      <c r="D483" s="0" t="s">
        <v>519</v>
      </c>
      <c r="E483" s="0" t="n">
        <v>0.291728979167284</v>
      </c>
      <c r="F483" s="0" t="n">
        <v>0.144771621864559</v>
      </c>
      <c r="G483" s="0" t="n">
        <v>0.0763758525024449</v>
      </c>
      <c r="J483" s="0" t="s">
        <v>519</v>
      </c>
      <c r="K483" s="0" t="n">
        <v>0.017419</v>
      </c>
      <c r="L483" s="0" t="s">
        <v>519</v>
      </c>
      <c r="M483" s="0" t="n">
        <v>0.0763758525024449</v>
      </c>
      <c r="O483" s="0" t="n">
        <f aca="false">M483-K483</f>
        <v>0.0589568525024449</v>
      </c>
      <c r="P483" s="0" t="n">
        <f aca="false">ABS(O483)</f>
        <v>0.0589568525024449</v>
      </c>
      <c r="Q483" s="0" t="n">
        <f aca="false">O481/P481</f>
        <v>1</v>
      </c>
    </row>
    <row r="484" customFormat="false" ht="12.8" hidden="false" customHeight="false" outlineLevel="0" collapsed="false">
      <c r="A484" s="0" t="s">
        <v>520</v>
      </c>
      <c r="B484" s="0" t="n">
        <v>0.082625</v>
      </c>
      <c r="D484" s="0" t="s">
        <v>520</v>
      </c>
      <c r="E484" s="0" t="n">
        <v>0.26383787344532</v>
      </c>
      <c r="F484" s="0" t="n">
        <v>0.181663473256707</v>
      </c>
      <c r="G484" s="0" t="n">
        <v>0.11687862095335</v>
      </c>
      <c r="J484" s="0" t="s">
        <v>520</v>
      </c>
      <c r="K484" s="0" t="n">
        <v>0.082625</v>
      </c>
      <c r="L484" s="0" t="s">
        <v>520</v>
      </c>
      <c r="M484" s="0" t="n">
        <v>0.11687862095335</v>
      </c>
      <c r="O484" s="0" t="n">
        <f aca="false">M484-K484</f>
        <v>0.03425362095335</v>
      </c>
      <c r="P484" s="0" t="n">
        <f aca="false">ABS(O484)</f>
        <v>0.03425362095335</v>
      </c>
      <c r="Q484" s="0" t="n">
        <f aca="false">O482/P482</f>
        <v>-1</v>
      </c>
    </row>
    <row r="485" customFormat="false" ht="12.8" hidden="false" customHeight="false" outlineLevel="0" collapsed="false">
      <c r="A485" s="0" t="s">
        <v>521</v>
      </c>
      <c r="B485" s="0" t="n">
        <v>0.09016</v>
      </c>
      <c r="D485" s="0" t="s">
        <v>521</v>
      </c>
      <c r="E485" s="0" t="n">
        <v>0.262751424009918</v>
      </c>
      <c r="F485" s="0" t="n">
        <v>0.205030545669756</v>
      </c>
      <c r="G485" s="0" t="n">
        <v>0.148687508963846</v>
      </c>
      <c r="J485" s="0" t="s">
        <v>521</v>
      </c>
      <c r="K485" s="0" t="n">
        <v>0.09016</v>
      </c>
      <c r="L485" s="0" t="s">
        <v>521</v>
      </c>
      <c r="M485" s="0" t="n">
        <v>0.148687508963846</v>
      </c>
      <c r="O485" s="0" t="n">
        <f aca="false">M485-K485</f>
        <v>0.058527508963846</v>
      </c>
      <c r="P485" s="0" t="n">
        <f aca="false">ABS(O485)</f>
        <v>0.058527508963846</v>
      </c>
      <c r="Q485" s="0" t="n">
        <f aca="false">O483/P483</f>
        <v>1</v>
      </c>
    </row>
    <row r="486" customFormat="false" ht="12.8" hidden="false" customHeight="false" outlineLevel="0" collapsed="false">
      <c r="A486" s="0" t="s">
        <v>522</v>
      </c>
      <c r="B486" s="0" t="n">
        <v>1.771144</v>
      </c>
      <c r="D486" s="0" t="s">
        <v>522</v>
      </c>
      <c r="E486" s="0" t="n">
        <v>2.66920617501147</v>
      </c>
      <c r="F486" s="0" t="n">
        <v>2.42895882155881</v>
      </c>
      <c r="G486" s="0" t="n">
        <v>2.23569956717411</v>
      </c>
      <c r="J486" s="0" t="s">
        <v>522</v>
      </c>
      <c r="K486" s="0" t="n">
        <v>1.771144</v>
      </c>
      <c r="L486" s="0" t="s">
        <v>522</v>
      </c>
      <c r="M486" s="0" t="n">
        <v>2.23569956717411</v>
      </c>
      <c r="O486" s="0" t="n">
        <f aca="false">M486-K486</f>
        <v>0.46455556717411</v>
      </c>
      <c r="P486" s="0" t="n">
        <f aca="false">ABS(O486)</f>
        <v>0.46455556717411</v>
      </c>
      <c r="Q486" s="0" t="n">
        <f aca="false">O484/P484</f>
        <v>1</v>
      </c>
    </row>
    <row r="487" customFormat="false" ht="12.8" hidden="false" customHeight="false" outlineLevel="0" collapsed="false">
      <c r="A487" s="0" t="s">
        <v>523</v>
      </c>
      <c r="B487" s="0" t="n">
        <v>0.160668</v>
      </c>
      <c r="D487" s="0" t="s">
        <v>523</v>
      </c>
      <c r="E487" s="0" t="n">
        <v>0.311196067847643</v>
      </c>
      <c r="F487" s="0" t="n">
        <v>0.2422524746586</v>
      </c>
      <c r="G487" s="0" t="n">
        <v>0.171190057805248</v>
      </c>
      <c r="J487" s="0" t="s">
        <v>523</v>
      </c>
      <c r="K487" s="0" t="n">
        <v>0.160668</v>
      </c>
      <c r="L487" s="0" t="s">
        <v>523</v>
      </c>
      <c r="M487" s="0" t="n">
        <v>0.171190057805248</v>
      </c>
      <c r="O487" s="0" t="n">
        <f aca="false">M487-K487</f>
        <v>0.010522057805248</v>
      </c>
      <c r="P487" s="0" t="n">
        <f aca="false">ABS(O487)</f>
        <v>0.010522057805248</v>
      </c>
      <c r="Q487" s="0" t="n">
        <f aca="false">O485/P485</f>
        <v>1</v>
      </c>
    </row>
    <row r="488" customFormat="false" ht="12.8" hidden="false" customHeight="false" outlineLevel="0" collapsed="false">
      <c r="A488" s="0" t="s">
        <v>524</v>
      </c>
      <c r="B488" s="0" t="n">
        <v>0.023344</v>
      </c>
      <c r="D488" s="0" t="s">
        <v>524</v>
      </c>
      <c r="E488" s="0" t="n">
        <v>0.111156714353695</v>
      </c>
      <c r="F488" s="0" t="n">
        <v>0.0772867085268221</v>
      </c>
      <c r="G488" s="0" t="n">
        <v>0.0517150197790904</v>
      </c>
      <c r="J488" s="0" t="s">
        <v>524</v>
      </c>
      <c r="K488" s="0" t="n">
        <v>0.023344</v>
      </c>
      <c r="L488" s="0" t="s">
        <v>524</v>
      </c>
      <c r="M488" s="0" t="n">
        <v>0.0517150197790904</v>
      </c>
      <c r="O488" s="0" t="n">
        <f aca="false">M488-K488</f>
        <v>0.0283710197790904</v>
      </c>
      <c r="P488" s="0" t="n">
        <f aca="false">ABS(O488)</f>
        <v>0.0283710197790904</v>
      </c>
      <c r="Q488" s="0" t="n">
        <f aca="false">O486/P486</f>
        <v>1</v>
      </c>
    </row>
    <row r="489" customFormat="false" ht="12.8" hidden="false" customHeight="false" outlineLevel="0" collapsed="false">
      <c r="A489" s="0" t="s">
        <v>525</v>
      </c>
      <c r="B489" s="0" t="n">
        <v>0.033775</v>
      </c>
      <c r="D489" s="0" t="s">
        <v>525</v>
      </c>
      <c r="E489" s="0" t="n">
        <v>0.132420296770952</v>
      </c>
      <c r="F489" s="0" t="n">
        <v>0.099317461710883</v>
      </c>
      <c r="G489" s="0" t="n">
        <v>0.0679611819476437</v>
      </c>
      <c r="J489" s="0" t="s">
        <v>525</v>
      </c>
      <c r="K489" s="0" t="n">
        <v>0.033775</v>
      </c>
      <c r="L489" s="0" t="s">
        <v>525</v>
      </c>
      <c r="M489" s="0" t="n">
        <v>0.0679611819476437</v>
      </c>
      <c r="O489" s="0" t="n">
        <f aca="false">M489-K489</f>
        <v>0.0341861819476437</v>
      </c>
      <c r="P489" s="0" t="n">
        <f aca="false">ABS(O489)</f>
        <v>0.0341861819476437</v>
      </c>
      <c r="Q489" s="0" t="n">
        <f aca="false">O487/P487</f>
        <v>1</v>
      </c>
    </row>
    <row r="490" customFormat="false" ht="12.8" hidden="false" customHeight="false" outlineLevel="0" collapsed="false">
      <c r="A490" s="0" t="s">
        <v>526</v>
      </c>
      <c r="B490" s="0" t="n">
        <v>0.930512</v>
      </c>
      <c r="D490" s="0" t="s">
        <v>526</v>
      </c>
      <c r="E490" s="0" t="n">
        <v>1.70488912507682</v>
      </c>
      <c r="F490" s="0" t="n">
        <v>1.09729466219921</v>
      </c>
      <c r="G490" s="0" t="n">
        <v>0.634115363011857</v>
      </c>
      <c r="J490" s="0" t="s">
        <v>526</v>
      </c>
      <c r="K490" s="0" t="n">
        <v>0.930512</v>
      </c>
      <c r="L490" s="0" t="s">
        <v>526</v>
      </c>
      <c r="M490" s="0" t="n">
        <v>0.634115363011857</v>
      </c>
      <c r="O490" s="0" t="n">
        <f aca="false">M490-K490</f>
        <v>-0.296396636988143</v>
      </c>
      <c r="P490" s="0" t="n">
        <f aca="false">ABS(O490)</f>
        <v>0.296396636988143</v>
      </c>
      <c r="Q490" s="0" t="n">
        <f aca="false">O488/P488</f>
        <v>1</v>
      </c>
    </row>
    <row r="491" customFormat="false" ht="12.8" hidden="false" customHeight="false" outlineLevel="0" collapsed="false">
      <c r="A491" s="0" t="s">
        <v>527</v>
      </c>
      <c r="B491" s="0" t="n">
        <v>0.009541</v>
      </c>
      <c r="D491" s="0" t="s">
        <v>527</v>
      </c>
      <c r="E491" s="0" t="n">
        <v>0.0848791248415796</v>
      </c>
      <c r="F491" s="0" t="n">
        <v>0.0598937946278552</v>
      </c>
      <c r="G491" s="0" t="n">
        <v>0.0385206415231587</v>
      </c>
      <c r="J491" s="0" t="s">
        <v>527</v>
      </c>
      <c r="K491" s="0" t="n">
        <v>0.009541</v>
      </c>
      <c r="L491" s="0" t="s">
        <v>527</v>
      </c>
      <c r="M491" s="0" t="n">
        <v>0.0385206415231587</v>
      </c>
      <c r="O491" s="0" t="n">
        <f aca="false">M491-K491</f>
        <v>0.0289796415231587</v>
      </c>
      <c r="P491" s="0" t="n">
        <f aca="false">ABS(O491)</f>
        <v>0.0289796415231587</v>
      </c>
      <c r="Q491" s="0" t="n">
        <f aca="false">O489/P489</f>
        <v>1</v>
      </c>
    </row>
    <row r="492" customFormat="false" ht="12.8" hidden="false" customHeight="false" outlineLevel="0" collapsed="false">
      <c r="A492" s="0" t="s">
        <v>528</v>
      </c>
      <c r="B492" s="0" t="n">
        <v>0.205515</v>
      </c>
      <c r="D492" s="0" t="s">
        <v>528</v>
      </c>
      <c r="E492" s="0" t="n">
        <v>0.603658902456774</v>
      </c>
      <c r="F492" s="0" t="n">
        <v>0.362266961029655</v>
      </c>
      <c r="G492" s="0" t="n">
        <v>0.223186099952107</v>
      </c>
      <c r="J492" s="0" t="s">
        <v>528</v>
      </c>
      <c r="K492" s="0" t="n">
        <v>0.205515</v>
      </c>
      <c r="L492" s="0" t="s">
        <v>528</v>
      </c>
      <c r="M492" s="0" t="n">
        <v>0.223186099952107</v>
      </c>
      <c r="O492" s="0" t="n">
        <f aca="false">M492-K492</f>
        <v>0.017671099952107</v>
      </c>
      <c r="P492" s="0" t="n">
        <f aca="false">ABS(O492)</f>
        <v>0.017671099952107</v>
      </c>
      <c r="Q492" s="0" t="n">
        <f aca="false">O490/P490</f>
        <v>-1</v>
      </c>
    </row>
    <row r="493" customFormat="false" ht="12.8" hidden="false" customHeight="false" outlineLevel="0" collapsed="false">
      <c r="A493" s="0" t="s">
        <v>529</v>
      </c>
      <c r="B493" s="0" t="n">
        <v>0.312106</v>
      </c>
      <c r="D493" s="0" t="s">
        <v>529</v>
      </c>
      <c r="E493" s="0" t="n">
        <v>0.419628122001624</v>
      </c>
      <c r="F493" s="0" t="n">
        <v>0.305888549936769</v>
      </c>
      <c r="G493" s="0" t="n">
        <v>0.211755022418164</v>
      </c>
      <c r="J493" s="0" t="s">
        <v>529</v>
      </c>
      <c r="K493" s="0" t="n">
        <v>0.312106</v>
      </c>
      <c r="L493" s="0" t="s">
        <v>529</v>
      </c>
      <c r="M493" s="0" t="n">
        <v>0.211755022418164</v>
      </c>
      <c r="O493" s="0" t="n">
        <f aca="false">M493-K493</f>
        <v>-0.100350977581836</v>
      </c>
      <c r="P493" s="0" t="n">
        <f aca="false">ABS(O493)</f>
        <v>0.100350977581836</v>
      </c>
      <c r="Q493" s="0" t="n">
        <f aca="false">O491/P491</f>
        <v>1</v>
      </c>
    </row>
    <row r="494" customFormat="false" ht="12.8" hidden="false" customHeight="false" outlineLevel="0" collapsed="false">
      <c r="A494" s="0" t="s">
        <v>530</v>
      </c>
      <c r="B494" s="0" t="n">
        <v>0.066407</v>
      </c>
      <c r="D494" s="0" t="s">
        <v>530</v>
      </c>
      <c r="E494" s="0" t="n">
        <v>0.462872276976108</v>
      </c>
      <c r="F494" s="0" t="n">
        <v>0.33851477113661</v>
      </c>
      <c r="G494" s="0" t="n">
        <v>0.212786559334591</v>
      </c>
      <c r="J494" s="0" t="s">
        <v>530</v>
      </c>
      <c r="K494" s="0" t="n">
        <v>0.066407</v>
      </c>
      <c r="L494" s="0" t="s">
        <v>530</v>
      </c>
      <c r="M494" s="0" t="n">
        <v>0.212786559334591</v>
      </c>
      <c r="O494" s="0" t="n">
        <f aca="false">M494-K494</f>
        <v>0.146379559334591</v>
      </c>
      <c r="P494" s="0" t="n">
        <f aca="false">ABS(O494)</f>
        <v>0.146379559334591</v>
      </c>
      <c r="Q494" s="0" t="n">
        <f aca="false">O492/P492</f>
        <v>1</v>
      </c>
    </row>
    <row r="495" customFormat="false" ht="12.8" hidden="false" customHeight="false" outlineLevel="0" collapsed="false">
      <c r="A495" s="0" t="s">
        <v>531</v>
      </c>
      <c r="B495" s="0" t="n">
        <v>0.226402</v>
      </c>
      <c r="D495" s="0" t="s">
        <v>531</v>
      </c>
      <c r="E495" s="0" t="n">
        <v>0.368954594645439</v>
      </c>
      <c r="F495" s="0" t="n">
        <v>0.267068080695079</v>
      </c>
      <c r="G495" s="0" t="n">
        <v>0.180792286389856</v>
      </c>
      <c r="J495" s="0" t="s">
        <v>531</v>
      </c>
      <c r="K495" s="0" t="n">
        <v>0.226402</v>
      </c>
      <c r="L495" s="0" t="s">
        <v>531</v>
      </c>
      <c r="M495" s="0" t="n">
        <v>0.180792286389856</v>
      </c>
      <c r="O495" s="0" t="n">
        <f aca="false">M495-K495</f>
        <v>-0.045609713610144</v>
      </c>
      <c r="P495" s="0" t="n">
        <f aca="false">ABS(O495)</f>
        <v>0.045609713610144</v>
      </c>
      <c r="Q495" s="0" t="n">
        <f aca="false">O493/P493</f>
        <v>-1</v>
      </c>
    </row>
    <row r="496" customFormat="false" ht="12.8" hidden="false" customHeight="false" outlineLevel="0" collapsed="false">
      <c r="A496" s="0" t="s">
        <v>532</v>
      </c>
      <c r="B496" s="0" t="n">
        <v>0.038726</v>
      </c>
      <c r="D496" s="0" t="s">
        <v>532</v>
      </c>
      <c r="E496" s="0" t="n">
        <v>0.27770729885706</v>
      </c>
      <c r="F496" s="0" t="n">
        <v>0.168960614632654</v>
      </c>
      <c r="G496" s="0" t="n">
        <v>0.104055487844381</v>
      </c>
      <c r="J496" s="0" t="s">
        <v>532</v>
      </c>
      <c r="K496" s="0" t="n">
        <v>0.038726</v>
      </c>
      <c r="L496" s="0" t="s">
        <v>532</v>
      </c>
      <c r="M496" s="0" t="n">
        <v>0.104055487844381</v>
      </c>
      <c r="O496" s="0" t="n">
        <f aca="false">M496-K496</f>
        <v>0.065329487844381</v>
      </c>
      <c r="P496" s="0" t="n">
        <f aca="false">ABS(O496)</f>
        <v>0.065329487844381</v>
      </c>
      <c r="Q496" s="0" t="n">
        <f aca="false">O494/P494</f>
        <v>1</v>
      </c>
    </row>
    <row r="497" customFormat="false" ht="12.8" hidden="false" customHeight="false" outlineLevel="0" collapsed="false">
      <c r="A497" s="0" t="s">
        <v>533</v>
      </c>
      <c r="B497" s="0" t="n">
        <v>0.037105</v>
      </c>
      <c r="D497" s="0" t="s">
        <v>533</v>
      </c>
      <c r="E497" s="0" t="n">
        <v>0.111555674339931</v>
      </c>
      <c r="F497" s="0" t="n">
        <v>0.0814543606250764</v>
      </c>
      <c r="G497" s="0" t="n">
        <v>0.05677998410858</v>
      </c>
      <c r="J497" s="0" t="s">
        <v>533</v>
      </c>
      <c r="K497" s="0" t="n">
        <v>0.037105</v>
      </c>
      <c r="L497" s="0" t="s">
        <v>533</v>
      </c>
      <c r="M497" s="0" t="n">
        <v>0.05677998410858</v>
      </c>
      <c r="O497" s="0" t="n">
        <f aca="false">M497-K497</f>
        <v>0.01967498410858</v>
      </c>
      <c r="P497" s="0" t="n">
        <f aca="false">ABS(O497)</f>
        <v>0.01967498410858</v>
      </c>
      <c r="Q497" s="0" t="n">
        <f aca="false">O495/P495</f>
        <v>-1</v>
      </c>
    </row>
    <row r="498" customFormat="false" ht="12.8" hidden="false" customHeight="false" outlineLevel="0" collapsed="false">
      <c r="A498" s="0" t="s">
        <v>534</v>
      </c>
      <c r="B498" s="0" t="n">
        <v>0.106449</v>
      </c>
      <c r="D498" s="0" t="s">
        <v>534</v>
      </c>
      <c r="E498" s="0" t="n">
        <v>0.439519360811114</v>
      </c>
      <c r="F498" s="0" t="n">
        <v>0.270978997219031</v>
      </c>
      <c r="G498" s="0" t="n">
        <v>0.166833168920591</v>
      </c>
      <c r="J498" s="0" t="s">
        <v>534</v>
      </c>
      <c r="K498" s="0" t="n">
        <v>0.106449</v>
      </c>
      <c r="L498" s="0" t="s">
        <v>534</v>
      </c>
      <c r="M498" s="0" t="n">
        <v>0.166833168920591</v>
      </c>
      <c r="O498" s="0" t="n">
        <f aca="false">M498-K498</f>
        <v>0.060384168920591</v>
      </c>
      <c r="P498" s="0" t="n">
        <f aca="false">ABS(O498)</f>
        <v>0.060384168920591</v>
      </c>
      <c r="Q498" s="0" t="n">
        <f aca="false">O496/P496</f>
        <v>1</v>
      </c>
    </row>
    <row r="499" customFormat="false" ht="12.8" hidden="false" customHeight="false" outlineLevel="0" collapsed="false">
      <c r="A499" s="0" t="s">
        <v>535</v>
      </c>
      <c r="B499" s="0" t="n">
        <v>0.028679</v>
      </c>
      <c r="D499" s="0" t="s">
        <v>535</v>
      </c>
      <c r="E499" s="0" t="n">
        <v>0.243243890446911</v>
      </c>
      <c r="F499" s="0" t="n">
        <v>0.155523298938908</v>
      </c>
      <c r="G499" s="0" t="n">
        <v>0.0912170471238221</v>
      </c>
      <c r="J499" s="0" t="s">
        <v>535</v>
      </c>
      <c r="K499" s="0" t="n">
        <v>0.028679</v>
      </c>
      <c r="L499" s="0" t="s">
        <v>535</v>
      </c>
      <c r="M499" s="0" t="n">
        <v>0.0912170471238221</v>
      </c>
      <c r="O499" s="0" t="n">
        <f aca="false">M499-K499</f>
        <v>0.0625380471238221</v>
      </c>
      <c r="P499" s="0" t="n">
        <f aca="false">ABS(O499)</f>
        <v>0.0625380471238221</v>
      </c>
      <c r="Q499" s="0" t="n">
        <f aca="false">O497/P497</f>
        <v>1</v>
      </c>
    </row>
    <row r="500" customFormat="false" ht="12.8" hidden="false" customHeight="false" outlineLevel="0" collapsed="false">
      <c r="A500" s="0" t="s">
        <v>536</v>
      </c>
      <c r="B500" s="0" t="n">
        <v>0.022546</v>
      </c>
      <c r="D500" s="0" t="s">
        <v>536</v>
      </c>
      <c r="E500" s="0" t="n">
        <v>0.150490299326875</v>
      </c>
      <c r="F500" s="0" t="n">
        <v>0.0993334430244176</v>
      </c>
      <c r="G500" s="0" t="n">
        <v>0.0613277373171767</v>
      </c>
      <c r="J500" s="0" t="s">
        <v>536</v>
      </c>
      <c r="K500" s="0" t="n">
        <v>0.022546</v>
      </c>
      <c r="L500" s="0" t="s">
        <v>536</v>
      </c>
      <c r="M500" s="0" t="n">
        <v>0.0613277373171767</v>
      </c>
      <c r="O500" s="0" t="n">
        <f aca="false">M500-K500</f>
        <v>0.0387817373171767</v>
      </c>
      <c r="P500" s="0" t="n">
        <f aca="false">ABS(O500)</f>
        <v>0.0387817373171767</v>
      </c>
      <c r="Q500" s="0" t="n">
        <f aca="false">O498/P498</f>
        <v>1</v>
      </c>
    </row>
    <row r="501" customFormat="false" ht="12.8" hidden="false" customHeight="false" outlineLevel="0" collapsed="false">
      <c r="A501" s="0" t="s">
        <v>537</v>
      </c>
      <c r="B501" s="0" t="n">
        <v>0.067409</v>
      </c>
      <c r="D501" s="0" t="s">
        <v>537</v>
      </c>
      <c r="E501" s="0" t="n">
        <v>0.25819213710978</v>
      </c>
      <c r="F501" s="0" t="n">
        <v>0.198828258362689</v>
      </c>
      <c r="G501" s="0" t="n">
        <v>0.14065713449976</v>
      </c>
      <c r="J501" s="0" t="s">
        <v>537</v>
      </c>
      <c r="K501" s="0" t="n">
        <v>0.067409</v>
      </c>
      <c r="L501" s="0" t="s">
        <v>537</v>
      </c>
      <c r="M501" s="0" t="n">
        <v>0.14065713449976</v>
      </c>
      <c r="O501" s="0" t="n">
        <f aca="false">M501-K501</f>
        <v>0.07324813449976</v>
      </c>
      <c r="P501" s="0" t="n">
        <f aca="false">ABS(O501)</f>
        <v>0.07324813449976</v>
      </c>
      <c r="Q501" s="0" t="n">
        <f aca="false">O499/P499</f>
        <v>1</v>
      </c>
    </row>
    <row r="502" customFormat="false" ht="12.8" hidden="false" customHeight="false" outlineLevel="0" collapsed="false">
      <c r="A502" s="0" t="s">
        <v>538</v>
      </c>
      <c r="B502" s="0" t="n">
        <v>0.023343</v>
      </c>
      <c r="D502" s="0" t="s">
        <v>538</v>
      </c>
      <c r="E502" s="0" t="n">
        <v>0.223072106965146</v>
      </c>
      <c r="F502" s="0" t="n">
        <v>0.144991951354318</v>
      </c>
      <c r="G502" s="0" t="n">
        <v>0.0906239954568233</v>
      </c>
      <c r="J502" s="0" t="s">
        <v>538</v>
      </c>
      <c r="K502" s="0" t="n">
        <v>0.023343</v>
      </c>
      <c r="L502" s="0" t="s">
        <v>538</v>
      </c>
      <c r="M502" s="0" t="n">
        <v>0.0906239954568233</v>
      </c>
      <c r="O502" s="0" t="n">
        <f aca="false">M502-K502</f>
        <v>0.0672809954568233</v>
      </c>
      <c r="P502" s="0" t="n">
        <f aca="false">ABS(O502)</f>
        <v>0.0672809954568233</v>
      </c>
      <c r="Q502" s="0" t="n">
        <f aca="false">O500/P500</f>
        <v>1</v>
      </c>
    </row>
    <row r="503" customFormat="false" ht="12.8" hidden="false" customHeight="false" outlineLevel="0" collapsed="false">
      <c r="A503" s="0" t="s">
        <v>539</v>
      </c>
      <c r="B503" s="0" t="n">
        <v>0.146016</v>
      </c>
      <c r="D503" s="0" t="s">
        <v>539</v>
      </c>
      <c r="E503" s="0" t="n">
        <v>0.493450386183575</v>
      </c>
      <c r="F503" s="0" t="n">
        <v>0.379639447992046</v>
      </c>
      <c r="G503" s="0" t="n">
        <v>0.253995104526324</v>
      </c>
      <c r="J503" s="0" t="s">
        <v>539</v>
      </c>
      <c r="K503" s="0" t="n">
        <v>0.146016</v>
      </c>
      <c r="L503" s="0" t="s">
        <v>539</v>
      </c>
      <c r="M503" s="0" t="n">
        <v>0.253995104526324</v>
      </c>
      <c r="O503" s="0" t="n">
        <f aca="false">M503-K503</f>
        <v>0.107979104526324</v>
      </c>
      <c r="P503" s="0" t="n">
        <f aca="false">ABS(O503)</f>
        <v>0.107979104526324</v>
      </c>
      <c r="Q503" s="0" t="n">
        <f aca="false">O501/P501</f>
        <v>1</v>
      </c>
    </row>
    <row r="504" customFormat="false" ht="12.8" hidden="false" customHeight="false" outlineLevel="0" collapsed="false">
      <c r="A504" s="0" t="s">
        <v>540</v>
      </c>
      <c r="B504" s="0" t="n">
        <v>0.110315</v>
      </c>
      <c r="D504" s="0" t="s">
        <v>540</v>
      </c>
      <c r="E504" s="0" t="n">
        <v>0.453452104450019</v>
      </c>
      <c r="F504" s="0" t="n">
        <v>0.287008908153498</v>
      </c>
      <c r="G504" s="0" t="n">
        <v>0.170569254965419</v>
      </c>
      <c r="J504" s="0" t="s">
        <v>540</v>
      </c>
      <c r="K504" s="0" t="n">
        <v>0.110315</v>
      </c>
      <c r="L504" s="0" t="s">
        <v>540</v>
      </c>
      <c r="M504" s="0" t="n">
        <v>0.170569254965419</v>
      </c>
      <c r="O504" s="0" t="n">
        <f aca="false">M504-K504</f>
        <v>0.060254254965419</v>
      </c>
      <c r="P504" s="0" t="n">
        <f aca="false">ABS(O504)</f>
        <v>0.060254254965419</v>
      </c>
      <c r="Q504" s="0" t="n">
        <f aca="false">O502/P502</f>
        <v>1</v>
      </c>
    </row>
    <row r="505" customFormat="false" ht="12.8" hidden="false" customHeight="false" outlineLevel="0" collapsed="false">
      <c r="A505" s="0" t="s">
        <v>541</v>
      </c>
      <c r="B505" s="0" t="n">
        <v>0.015344</v>
      </c>
      <c r="D505" s="0" t="s">
        <v>541</v>
      </c>
      <c r="E505" s="0" t="n">
        <v>0.14153184587405</v>
      </c>
      <c r="F505" s="0" t="n">
        <v>0.0955432384685846</v>
      </c>
      <c r="G505" s="0" t="n">
        <v>0.0587180838156784</v>
      </c>
      <c r="J505" s="0" t="s">
        <v>541</v>
      </c>
      <c r="K505" s="0" t="n">
        <v>0.015344</v>
      </c>
      <c r="L505" s="0" t="s">
        <v>541</v>
      </c>
      <c r="M505" s="0" t="n">
        <v>0.0587180838156784</v>
      </c>
      <c r="O505" s="0" t="n">
        <f aca="false">M505-K505</f>
        <v>0.0433740838156784</v>
      </c>
      <c r="P505" s="0" t="n">
        <f aca="false">ABS(O505)</f>
        <v>0.0433740838156784</v>
      </c>
      <c r="Q505" s="0" t="n">
        <f aca="false">O503/P503</f>
        <v>1</v>
      </c>
    </row>
    <row r="506" customFormat="false" ht="12.8" hidden="false" customHeight="false" outlineLevel="0" collapsed="false">
      <c r="A506" s="0" t="s">
        <v>542</v>
      </c>
      <c r="B506" s="0" t="n">
        <v>0.008419</v>
      </c>
      <c r="D506" s="0" t="s">
        <v>542</v>
      </c>
      <c r="E506" s="0" t="n">
        <v>0.0813755400651279</v>
      </c>
      <c r="F506" s="0" t="n">
        <v>0.0549029899954406</v>
      </c>
      <c r="G506" s="0" t="n">
        <v>0.0347388397857077</v>
      </c>
      <c r="J506" s="0" t="s">
        <v>542</v>
      </c>
      <c r="K506" s="0" t="n">
        <v>0.008419</v>
      </c>
      <c r="L506" s="0" t="s">
        <v>542</v>
      </c>
      <c r="M506" s="0" t="n">
        <v>0.0347388397857077</v>
      </c>
      <c r="O506" s="0" t="n">
        <f aca="false">M506-K506</f>
        <v>0.0263198397857077</v>
      </c>
      <c r="P506" s="0" t="n">
        <f aca="false">ABS(O506)</f>
        <v>0.0263198397857077</v>
      </c>
      <c r="Q506" s="0" t="n">
        <f aca="false">O504/P504</f>
        <v>1</v>
      </c>
    </row>
    <row r="507" customFormat="false" ht="12.8" hidden="false" customHeight="false" outlineLevel="0" collapsed="false">
      <c r="A507" s="0" t="s">
        <v>543</v>
      </c>
      <c r="B507" s="0" t="n">
        <v>0.415785</v>
      </c>
      <c r="D507" s="0" t="s">
        <v>543</v>
      </c>
      <c r="E507" s="0" t="n">
        <v>0.981844919961531</v>
      </c>
      <c r="F507" s="0" t="n">
        <v>0.611830130317303</v>
      </c>
      <c r="G507" s="0" t="n">
        <v>0.356811785512039</v>
      </c>
      <c r="J507" s="0" t="s">
        <v>543</v>
      </c>
      <c r="K507" s="0" t="n">
        <v>0.415785</v>
      </c>
      <c r="L507" s="0" t="s">
        <v>543</v>
      </c>
      <c r="M507" s="0" t="n">
        <v>0.356811785512039</v>
      </c>
      <c r="O507" s="0" t="n">
        <f aca="false">M507-K507</f>
        <v>-0.0589732144879609</v>
      </c>
      <c r="P507" s="0" t="n">
        <f aca="false">ABS(O507)</f>
        <v>0.0589732144879609</v>
      </c>
      <c r="Q507" s="0" t="n">
        <f aca="false">O505/P505</f>
        <v>1</v>
      </c>
    </row>
    <row r="508" customFormat="false" ht="12.8" hidden="false" customHeight="false" outlineLevel="0" collapsed="false">
      <c r="A508" s="0" t="s">
        <v>544</v>
      </c>
      <c r="B508" s="0" t="n">
        <v>0.020076</v>
      </c>
      <c r="D508" s="0" t="s">
        <v>544</v>
      </c>
      <c r="E508" s="0" t="n">
        <v>0.105413647061145</v>
      </c>
      <c r="F508" s="0" t="n">
        <v>0.0736892630422111</v>
      </c>
      <c r="G508" s="0" t="n">
        <v>0.049919858716561</v>
      </c>
      <c r="J508" s="0" t="s">
        <v>544</v>
      </c>
      <c r="K508" s="0" t="n">
        <v>0.020076</v>
      </c>
      <c r="L508" s="0" t="s">
        <v>544</v>
      </c>
      <c r="M508" s="0" t="n">
        <v>0.049919858716561</v>
      </c>
      <c r="O508" s="0" t="n">
        <f aca="false">M508-K508</f>
        <v>0.029843858716561</v>
      </c>
      <c r="P508" s="0" t="n">
        <f aca="false">ABS(O508)</f>
        <v>0.029843858716561</v>
      </c>
      <c r="Q508" s="0" t="n">
        <f aca="false">O506/P506</f>
        <v>1</v>
      </c>
    </row>
    <row r="509" customFormat="false" ht="12.8" hidden="false" customHeight="false" outlineLevel="0" collapsed="false">
      <c r="A509" s="0" t="s">
        <v>545</v>
      </c>
      <c r="B509" s="0" t="n">
        <v>0.010149</v>
      </c>
      <c r="D509" s="0" t="s">
        <v>545</v>
      </c>
      <c r="E509" s="0" t="n">
        <v>0.131343030689248</v>
      </c>
      <c r="F509" s="0" t="n">
        <v>0.0827698729430269</v>
      </c>
      <c r="G509" s="0" t="n">
        <v>0.0470495692571995</v>
      </c>
      <c r="J509" s="0" t="s">
        <v>545</v>
      </c>
      <c r="K509" s="0" t="n">
        <v>0.010149</v>
      </c>
      <c r="L509" s="0" t="s">
        <v>545</v>
      </c>
      <c r="M509" s="0" t="n">
        <v>0.0470495692571995</v>
      </c>
      <c r="O509" s="0" t="n">
        <f aca="false">M509-K509</f>
        <v>0.0369005692571995</v>
      </c>
      <c r="P509" s="0" t="n">
        <f aca="false">ABS(O509)</f>
        <v>0.0369005692571995</v>
      </c>
      <c r="Q509" s="0" t="n">
        <f aca="false">O507/P507</f>
        <v>-1</v>
      </c>
    </row>
    <row r="510" customFormat="false" ht="12.8" hidden="false" customHeight="false" outlineLevel="0" collapsed="false">
      <c r="A510" s="0" t="s">
        <v>546</v>
      </c>
      <c r="B510" s="0" t="n">
        <v>0.008179</v>
      </c>
      <c r="D510" s="0" t="s">
        <v>546</v>
      </c>
      <c r="E510" s="0" t="n">
        <v>0.102474927947319</v>
      </c>
      <c r="F510" s="0" t="n">
        <v>0.0648075947077398</v>
      </c>
      <c r="G510" s="0" t="n">
        <v>0.0388373142217585</v>
      </c>
      <c r="J510" s="0" t="s">
        <v>546</v>
      </c>
      <c r="K510" s="0" t="n">
        <v>0.008179</v>
      </c>
      <c r="L510" s="0" t="s">
        <v>546</v>
      </c>
      <c r="M510" s="0" t="n">
        <v>0.0388373142217585</v>
      </c>
      <c r="O510" s="0" t="n">
        <f aca="false">M510-K510</f>
        <v>0.0306583142217585</v>
      </c>
      <c r="P510" s="0" t="n">
        <f aca="false">ABS(O510)</f>
        <v>0.0306583142217585</v>
      </c>
      <c r="Q510" s="0" t="n">
        <f aca="false">O508/P508</f>
        <v>1</v>
      </c>
    </row>
    <row r="511" customFormat="false" ht="12.8" hidden="false" customHeight="false" outlineLevel="0" collapsed="false">
      <c r="A511" s="0" t="s">
        <v>547</v>
      </c>
      <c r="B511" s="0" t="n">
        <v>0.01752</v>
      </c>
      <c r="D511" s="0" t="s">
        <v>547</v>
      </c>
      <c r="E511" s="0" t="n">
        <v>0.110798204062121</v>
      </c>
      <c r="F511" s="0" t="n">
        <v>0.0761222645699758</v>
      </c>
      <c r="G511" s="0" t="n">
        <v>0.0492490675497302</v>
      </c>
      <c r="J511" s="0" t="s">
        <v>547</v>
      </c>
      <c r="K511" s="0" t="n">
        <v>0.01752</v>
      </c>
      <c r="L511" s="0" t="s">
        <v>547</v>
      </c>
      <c r="M511" s="0" t="n">
        <v>0.0492490675497302</v>
      </c>
      <c r="O511" s="0" t="n">
        <f aca="false">M511-K511</f>
        <v>0.0317290675497302</v>
      </c>
      <c r="P511" s="0" t="n">
        <f aca="false">ABS(O511)</f>
        <v>0.0317290675497302</v>
      </c>
      <c r="Q511" s="0" t="n">
        <f aca="false">O509/P509</f>
        <v>1</v>
      </c>
    </row>
    <row r="512" customFormat="false" ht="12.8" hidden="false" customHeight="false" outlineLevel="0" collapsed="false">
      <c r="A512" s="0" t="s">
        <v>548</v>
      </c>
      <c r="B512" s="0" t="n">
        <v>0.999154</v>
      </c>
      <c r="D512" s="0" t="s">
        <v>548</v>
      </c>
      <c r="E512" s="0" t="n">
        <v>0.940903817784592</v>
      </c>
      <c r="F512" s="0" t="n">
        <v>0.661564413387449</v>
      </c>
      <c r="G512" s="0" t="n">
        <v>0.440245117236177</v>
      </c>
      <c r="J512" s="0" t="s">
        <v>548</v>
      </c>
      <c r="K512" s="0" t="n">
        <v>0.999154</v>
      </c>
      <c r="L512" s="0" t="s">
        <v>548</v>
      </c>
      <c r="M512" s="0" t="n">
        <v>0.440245117236177</v>
      </c>
      <c r="O512" s="0" t="n">
        <f aca="false">M512-K512</f>
        <v>-0.558908882763823</v>
      </c>
      <c r="P512" s="0" t="n">
        <f aca="false">ABS(O512)</f>
        <v>0.558908882763823</v>
      </c>
      <c r="Q512" s="0" t="n">
        <f aca="false">O510/P510</f>
        <v>1</v>
      </c>
    </row>
    <row r="513" customFormat="false" ht="12.8" hidden="false" customHeight="false" outlineLevel="0" collapsed="false">
      <c r="A513" s="0" t="s">
        <v>549</v>
      </c>
      <c r="B513" s="0" t="n">
        <v>0.046092</v>
      </c>
      <c r="D513" s="0" t="s">
        <v>549</v>
      </c>
      <c r="E513" s="0" t="n">
        <v>0.217799288144859</v>
      </c>
      <c r="F513" s="0" t="n">
        <v>0.151596844304895</v>
      </c>
      <c r="G513" s="0" t="n">
        <v>0.0982028022860726</v>
      </c>
      <c r="J513" s="0" t="s">
        <v>549</v>
      </c>
      <c r="K513" s="0" t="n">
        <v>0.046092</v>
      </c>
      <c r="L513" s="0" t="s">
        <v>549</v>
      </c>
      <c r="M513" s="0" t="n">
        <v>0.0982028022860726</v>
      </c>
      <c r="O513" s="0" t="n">
        <f aca="false">M513-K513</f>
        <v>0.0521108022860726</v>
      </c>
      <c r="P513" s="0" t="n">
        <f aca="false">ABS(O513)</f>
        <v>0.0521108022860726</v>
      </c>
      <c r="Q513" s="0" t="n">
        <f aca="false">O511/P511</f>
        <v>1</v>
      </c>
    </row>
    <row r="514" customFormat="false" ht="12.8" hidden="false" customHeight="false" outlineLevel="0" collapsed="false">
      <c r="A514" s="0" t="s">
        <v>550</v>
      </c>
      <c r="B514" s="0" t="n">
        <v>0.004449</v>
      </c>
      <c r="D514" s="0" t="s">
        <v>550</v>
      </c>
      <c r="E514" s="0" t="n">
        <v>0.111307636427287</v>
      </c>
      <c r="F514" s="0" t="n">
        <v>0.0631385509081148</v>
      </c>
      <c r="G514" s="0" t="n">
        <v>0.0344410264466364</v>
      </c>
      <c r="J514" s="0" t="s">
        <v>550</v>
      </c>
      <c r="K514" s="0" t="n">
        <v>0.004449</v>
      </c>
      <c r="L514" s="0" t="s">
        <v>550</v>
      </c>
      <c r="M514" s="0" t="n">
        <v>0.0344410264466364</v>
      </c>
      <c r="O514" s="0" t="n">
        <f aca="false">M514-K514</f>
        <v>0.0299920264466364</v>
      </c>
      <c r="P514" s="0" t="n">
        <f aca="false">ABS(O514)</f>
        <v>0.0299920264466364</v>
      </c>
      <c r="Q514" s="0" t="n">
        <f aca="false">O512/P512</f>
        <v>-1</v>
      </c>
    </row>
    <row r="515" customFormat="false" ht="12.8" hidden="false" customHeight="false" outlineLevel="0" collapsed="false">
      <c r="A515" s="0" t="s">
        <v>551</v>
      </c>
      <c r="B515" s="0" t="n">
        <v>0.196672</v>
      </c>
      <c r="D515" s="0" t="s">
        <v>551</v>
      </c>
      <c r="E515" s="0" t="n">
        <v>0.85918747967814</v>
      </c>
      <c r="F515" s="0" t="n">
        <v>0.79328615000379</v>
      </c>
      <c r="G515" s="0" t="n">
        <v>0.754063235563738</v>
      </c>
      <c r="J515" s="0" t="s">
        <v>551</v>
      </c>
      <c r="K515" s="0" t="n">
        <v>0.196672</v>
      </c>
      <c r="L515" s="0" t="s">
        <v>551</v>
      </c>
      <c r="M515" s="0" t="n">
        <v>0.754063235563738</v>
      </c>
      <c r="O515" s="0" t="n">
        <f aca="false">M515-K515</f>
        <v>0.557391235563738</v>
      </c>
      <c r="P515" s="0" t="n">
        <f aca="false">ABS(O515)</f>
        <v>0.557391235563738</v>
      </c>
      <c r="Q515" s="0" t="n">
        <f aca="false">O513/P513</f>
        <v>1</v>
      </c>
    </row>
    <row r="516" customFormat="false" ht="12.8" hidden="false" customHeight="false" outlineLevel="0" collapsed="false">
      <c r="A516" s="0" t="s">
        <v>552</v>
      </c>
      <c r="B516" s="0" t="n">
        <v>0.611513</v>
      </c>
      <c r="D516" s="0" t="s">
        <v>552</v>
      </c>
      <c r="E516" s="0" t="n">
        <v>0.66406927299454</v>
      </c>
      <c r="F516" s="0" t="n">
        <v>0.525557674320059</v>
      </c>
      <c r="G516" s="0" t="n">
        <v>0.380028429821638</v>
      </c>
      <c r="J516" s="0" t="s">
        <v>552</v>
      </c>
      <c r="K516" s="0" t="n">
        <v>0.611513</v>
      </c>
      <c r="L516" s="0" t="s">
        <v>552</v>
      </c>
      <c r="M516" s="0" t="n">
        <v>0.380028429821638</v>
      </c>
      <c r="O516" s="0" t="n">
        <f aca="false">M516-K516</f>
        <v>-0.231484570178362</v>
      </c>
      <c r="P516" s="0" t="n">
        <f aca="false">ABS(O516)</f>
        <v>0.231484570178362</v>
      </c>
      <c r="Q516" s="0" t="n">
        <f aca="false">O514/P514</f>
        <v>1</v>
      </c>
    </row>
    <row r="517" customFormat="false" ht="12.8" hidden="false" customHeight="false" outlineLevel="0" collapsed="false">
      <c r="A517" s="0" t="s">
        <v>553</v>
      </c>
      <c r="B517" s="0" t="n">
        <v>0.766277</v>
      </c>
      <c r="D517" s="0" t="s">
        <v>553</v>
      </c>
      <c r="E517" s="0" t="n">
        <v>0.707005920082248</v>
      </c>
      <c r="F517" s="0" t="n">
        <v>0.498379085544314</v>
      </c>
      <c r="G517" s="0" t="n">
        <v>0.33674025726981</v>
      </c>
      <c r="J517" s="0" t="s">
        <v>553</v>
      </c>
      <c r="K517" s="0" t="n">
        <v>0.766277</v>
      </c>
      <c r="L517" s="0" t="s">
        <v>553</v>
      </c>
      <c r="M517" s="0" t="n">
        <v>0.33674025726981</v>
      </c>
      <c r="O517" s="0" t="n">
        <f aca="false">M517-K517</f>
        <v>-0.42953674273019</v>
      </c>
      <c r="P517" s="0" t="n">
        <f aca="false">ABS(O517)</f>
        <v>0.42953674273019</v>
      </c>
      <c r="Q517" s="0" t="n">
        <f aca="false">O515/P515</f>
        <v>1</v>
      </c>
    </row>
    <row r="518" customFormat="false" ht="12.8" hidden="false" customHeight="false" outlineLevel="0" collapsed="false">
      <c r="A518" s="0" t="s">
        <v>554</v>
      </c>
      <c r="B518" s="0" t="n">
        <v>0.703585</v>
      </c>
      <c r="D518" s="0" t="s">
        <v>554</v>
      </c>
      <c r="E518" s="0" t="n">
        <v>0.753350631543714</v>
      </c>
      <c r="F518" s="0" t="n">
        <v>0.587973471249761</v>
      </c>
      <c r="G518" s="0" t="n">
        <v>0.434647612442732</v>
      </c>
      <c r="J518" s="0" t="s">
        <v>554</v>
      </c>
      <c r="K518" s="0" t="n">
        <v>0.703585</v>
      </c>
      <c r="L518" s="0" t="s">
        <v>554</v>
      </c>
      <c r="M518" s="0" t="n">
        <v>0.434647612442732</v>
      </c>
      <c r="O518" s="0" t="n">
        <f aca="false">M518-K518</f>
        <v>-0.268937387557268</v>
      </c>
      <c r="P518" s="0" t="n">
        <f aca="false">ABS(O518)</f>
        <v>0.268937387557268</v>
      </c>
      <c r="Q518" s="0" t="n">
        <f aca="false">O516/P516</f>
        <v>-1</v>
      </c>
    </row>
    <row r="519" customFormat="false" ht="12.8" hidden="false" customHeight="false" outlineLevel="0" collapsed="false">
      <c r="A519" s="0" t="s">
        <v>555</v>
      </c>
      <c r="B519" s="0" t="n">
        <v>0.037627</v>
      </c>
      <c r="D519" s="0" t="s">
        <v>555</v>
      </c>
      <c r="E519" s="0" t="n">
        <v>0.130537057743148</v>
      </c>
      <c r="F519" s="0" t="n">
        <v>0.0947554972606509</v>
      </c>
      <c r="G519" s="0" t="n">
        <v>0.0651241059247042</v>
      </c>
      <c r="J519" s="0" t="s">
        <v>555</v>
      </c>
      <c r="K519" s="0" t="n">
        <v>0.037627</v>
      </c>
      <c r="L519" s="0" t="s">
        <v>555</v>
      </c>
      <c r="M519" s="0" t="n">
        <v>0.0651241059247042</v>
      </c>
      <c r="O519" s="0" t="n">
        <f aca="false">M519-K519</f>
        <v>0.0274971059247042</v>
      </c>
      <c r="P519" s="0" t="n">
        <f aca="false">ABS(O519)</f>
        <v>0.0274971059247042</v>
      </c>
      <c r="Q519" s="0" t="n">
        <f aca="false">O517/P517</f>
        <v>-1</v>
      </c>
    </row>
    <row r="520" customFormat="false" ht="12.8" hidden="false" customHeight="false" outlineLevel="0" collapsed="false">
      <c r="A520" s="0" t="s">
        <v>556</v>
      </c>
      <c r="B520" s="0" t="n">
        <v>4.525564</v>
      </c>
      <c r="D520" s="0" t="s">
        <v>556</v>
      </c>
      <c r="E520" s="0" t="n">
        <v>6.02503952871423</v>
      </c>
      <c r="F520" s="0" t="n">
        <v>5.47347414416251</v>
      </c>
      <c r="G520" s="0" t="n">
        <v>5.1409967354916</v>
      </c>
      <c r="J520" s="0" t="s">
        <v>556</v>
      </c>
      <c r="K520" s="0" t="n">
        <v>4.525564</v>
      </c>
      <c r="L520" s="0" t="s">
        <v>556</v>
      </c>
      <c r="M520" s="0" t="n">
        <v>5.1409967354916</v>
      </c>
      <c r="O520" s="0" t="n">
        <f aca="false">M520-K520</f>
        <v>0.6154327354916</v>
      </c>
      <c r="P520" s="0" t="n">
        <f aca="false">ABS(O520)</f>
        <v>0.6154327354916</v>
      </c>
      <c r="Q520" s="0" t="n">
        <f aca="false">O518/P518</f>
        <v>-1</v>
      </c>
    </row>
    <row r="521" customFormat="false" ht="12.8" hidden="false" customHeight="false" outlineLevel="0" collapsed="false">
      <c r="A521" s="0" t="s">
        <v>557</v>
      </c>
      <c r="B521" s="0" t="n">
        <v>0.040449</v>
      </c>
      <c r="D521" s="0" t="s">
        <v>557</v>
      </c>
      <c r="E521" s="0" t="n">
        <v>0.279879864697696</v>
      </c>
      <c r="F521" s="0" t="n">
        <v>0.202714253462578</v>
      </c>
      <c r="G521" s="0" t="n">
        <v>0.127633864278056</v>
      </c>
      <c r="J521" s="0" t="s">
        <v>557</v>
      </c>
      <c r="K521" s="0" t="n">
        <v>0.040449</v>
      </c>
      <c r="L521" s="0" t="s">
        <v>557</v>
      </c>
      <c r="M521" s="0" t="n">
        <v>0.127633864278056</v>
      </c>
      <c r="O521" s="0" t="n">
        <f aca="false">M521-K521</f>
        <v>0.087184864278056</v>
      </c>
      <c r="P521" s="0" t="n">
        <f aca="false">ABS(O521)</f>
        <v>0.087184864278056</v>
      </c>
      <c r="Q521" s="0" t="n">
        <f aca="false">O519/P519</f>
        <v>1</v>
      </c>
    </row>
    <row r="522" customFormat="false" ht="12.8" hidden="false" customHeight="false" outlineLevel="0" collapsed="false">
      <c r="A522" s="0" t="s">
        <v>558</v>
      </c>
      <c r="B522" s="0" t="n">
        <v>0.100203</v>
      </c>
      <c r="D522" s="0" t="s">
        <v>558</v>
      </c>
      <c r="E522" s="0" t="n">
        <v>0.766431192122865</v>
      </c>
      <c r="F522" s="0" t="n">
        <v>0.397228780981448</v>
      </c>
      <c r="G522" s="0" t="n">
        <v>0.214535616199585</v>
      </c>
      <c r="J522" s="0" t="s">
        <v>558</v>
      </c>
      <c r="K522" s="0" t="n">
        <v>0.100203</v>
      </c>
      <c r="L522" s="0" t="s">
        <v>558</v>
      </c>
      <c r="M522" s="0" t="n">
        <v>0.214535616199585</v>
      </c>
      <c r="O522" s="0" t="n">
        <f aca="false">M522-K522</f>
        <v>0.114332616199585</v>
      </c>
      <c r="P522" s="0" t="n">
        <f aca="false">ABS(O522)</f>
        <v>0.114332616199585</v>
      </c>
      <c r="Q522" s="0" t="n">
        <f aca="false">O520/P520</f>
        <v>1</v>
      </c>
    </row>
    <row r="523" customFormat="false" ht="12.8" hidden="false" customHeight="false" outlineLevel="0" collapsed="false">
      <c r="A523" s="0" t="s">
        <v>559</v>
      </c>
      <c r="B523" s="0" t="n">
        <v>0.387162</v>
      </c>
      <c r="D523" s="0" t="s">
        <v>559</v>
      </c>
      <c r="E523" s="0" t="n">
        <v>0.420801599761437</v>
      </c>
      <c r="F523" s="0" t="n">
        <v>0.32097922570133</v>
      </c>
      <c r="G523" s="0" t="n">
        <v>0.228523767854408</v>
      </c>
      <c r="J523" s="0" t="s">
        <v>559</v>
      </c>
      <c r="K523" s="0" t="n">
        <v>0.387162</v>
      </c>
      <c r="L523" s="0" t="s">
        <v>559</v>
      </c>
      <c r="M523" s="0" t="n">
        <v>0.228523767854408</v>
      </c>
      <c r="O523" s="0" t="n">
        <f aca="false">M523-K523</f>
        <v>-0.158638232145592</v>
      </c>
      <c r="P523" s="0" t="n">
        <f aca="false">ABS(O523)</f>
        <v>0.158638232145592</v>
      </c>
      <c r="Q523" s="0" t="n">
        <f aca="false">O521/P521</f>
        <v>1</v>
      </c>
    </row>
    <row r="524" customFormat="false" ht="12.8" hidden="false" customHeight="false" outlineLevel="0" collapsed="false">
      <c r="A524" s="0" t="s">
        <v>560</v>
      </c>
      <c r="B524" s="0" t="n">
        <v>0.181154</v>
      </c>
      <c r="D524" s="0" t="s">
        <v>560</v>
      </c>
      <c r="E524" s="0" t="n">
        <v>0.691130853000356</v>
      </c>
      <c r="F524" s="0" t="n">
        <v>0.401614705883385</v>
      </c>
      <c r="G524" s="0" t="n">
        <v>0.232504194935105</v>
      </c>
      <c r="J524" s="0" t="s">
        <v>560</v>
      </c>
      <c r="K524" s="0" t="n">
        <v>0.181154</v>
      </c>
      <c r="L524" s="0" t="s">
        <v>560</v>
      </c>
      <c r="M524" s="0" t="n">
        <v>0.232504194935105</v>
      </c>
      <c r="O524" s="0" t="n">
        <f aca="false">M524-K524</f>
        <v>0.051350194935105</v>
      </c>
      <c r="P524" s="0" t="n">
        <f aca="false">ABS(O524)</f>
        <v>0.051350194935105</v>
      </c>
      <c r="Q524" s="0" t="n">
        <f aca="false">O522/P522</f>
        <v>1</v>
      </c>
    </row>
    <row r="525" customFormat="false" ht="12.8" hidden="false" customHeight="false" outlineLevel="0" collapsed="false">
      <c r="A525" s="0" t="s">
        <v>561</v>
      </c>
      <c r="B525" s="0" t="n">
        <v>2.387999</v>
      </c>
      <c r="D525" s="0" t="s">
        <v>561</v>
      </c>
      <c r="E525" s="0" t="n">
        <v>4.47802777677385</v>
      </c>
      <c r="F525" s="0" t="n">
        <v>3.07212034876615</v>
      </c>
      <c r="G525" s="0" t="n">
        <v>1.76772073978284</v>
      </c>
      <c r="J525" s="0" t="s">
        <v>561</v>
      </c>
      <c r="K525" s="0" t="n">
        <v>2.387999</v>
      </c>
      <c r="L525" s="0" t="s">
        <v>561</v>
      </c>
      <c r="M525" s="0" t="n">
        <v>1.76772073978284</v>
      </c>
      <c r="O525" s="0" t="n">
        <f aca="false">M525-K525</f>
        <v>-0.62027826021716</v>
      </c>
      <c r="P525" s="0" t="n">
        <f aca="false">ABS(O525)</f>
        <v>0.62027826021716</v>
      </c>
      <c r="Q525" s="0" t="n">
        <f aca="false">O523/P523</f>
        <v>-1</v>
      </c>
    </row>
    <row r="526" customFormat="false" ht="12.8" hidden="false" customHeight="false" outlineLevel="0" collapsed="false">
      <c r="A526" s="0" t="s">
        <v>562</v>
      </c>
      <c r="B526" s="0" t="n">
        <v>0.414274</v>
      </c>
      <c r="D526" s="0" t="s">
        <v>562</v>
      </c>
      <c r="E526" s="0" t="n">
        <v>0.565865573461192</v>
      </c>
      <c r="F526" s="0" t="n">
        <v>0.399109212746279</v>
      </c>
      <c r="G526" s="0" t="n">
        <v>0.269218209625105</v>
      </c>
      <c r="J526" s="0" t="s">
        <v>562</v>
      </c>
      <c r="K526" s="0" t="n">
        <v>0.414274</v>
      </c>
      <c r="L526" s="0" t="s">
        <v>562</v>
      </c>
      <c r="M526" s="0" t="n">
        <v>0.269218209625105</v>
      </c>
      <c r="O526" s="0" t="n">
        <f aca="false">M526-K526</f>
        <v>-0.145055790374895</v>
      </c>
      <c r="P526" s="0" t="n">
        <f aca="false">ABS(O526)</f>
        <v>0.145055790374895</v>
      </c>
      <c r="Q526" s="0" t="n">
        <f aca="false">O524/P524</f>
        <v>1</v>
      </c>
    </row>
    <row r="527" customFormat="false" ht="12.8" hidden="false" customHeight="false" outlineLevel="0" collapsed="false">
      <c r="A527" s="0" t="s">
        <v>563</v>
      </c>
      <c r="B527" s="0" t="n">
        <v>0.016759</v>
      </c>
      <c r="D527" s="0" t="s">
        <v>563</v>
      </c>
      <c r="E527" s="0" t="n">
        <v>0.117772955620091</v>
      </c>
      <c r="F527" s="0" t="n">
        <v>0.0802375025352495</v>
      </c>
      <c r="G527" s="0" t="n">
        <v>0.0529329282416639</v>
      </c>
      <c r="J527" s="0" t="s">
        <v>563</v>
      </c>
      <c r="K527" s="0" t="n">
        <v>0.016759</v>
      </c>
      <c r="L527" s="0" t="s">
        <v>563</v>
      </c>
      <c r="M527" s="0" t="n">
        <v>0.0529329282416639</v>
      </c>
      <c r="O527" s="0" t="n">
        <f aca="false">M527-K527</f>
        <v>0.0361739282416639</v>
      </c>
      <c r="P527" s="0" t="n">
        <f aca="false">ABS(O527)</f>
        <v>0.0361739282416639</v>
      </c>
      <c r="Q527" s="0" t="n">
        <f aca="false">O525/P525</f>
        <v>-1</v>
      </c>
    </row>
    <row r="528" customFormat="false" ht="12.8" hidden="false" customHeight="false" outlineLevel="0" collapsed="false">
      <c r="A528" s="0" t="s">
        <v>564</v>
      </c>
      <c r="B528" s="0" t="n">
        <v>0.130556</v>
      </c>
      <c r="D528" s="0" t="s">
        <v>564</v>
      </c>
      <c r="E528" s="0" t="n">
        <v>0.578081607423547</v>
      </c>
      <c r="F528" s="0" t="n">
        <v>0.372481459113354</v>
      </c>
      <c r="G528" s="0" t="n">
        <v>0.22218550348582</v>
      </c>
      <c r="J528" s="0" t="s">
        <v>564</v>
      </c>
      <c r="K528" s="0" t="n">
        <v>0.130556</v>
      </c>
      <c r="L528" s="0" t="s">
        <v>564</v>
      </c>
      <c r="M528" s="0" t="n">
        <v>0.22218550348582</v>
      </c>
      <c r="O528" s="0" t="n">
        <f aca="false">M528-K528</f>
        <v>0.09162950348582</v>
      </c>
      <c r="P528" s="0" t="n">
        <f aca="false">ABS(O528)</f>
        <v>0.09162950348582</v>
      </c>
      <c r="Q528" s="0" t="n">
        <f aca="false">O526/P526</f>
        <v>-1</v>
      </c>
    </row>
    <row r="529" customFormat="false" ht="12.8" hidden="false" customHeight="false" outlineLevel="0" collapsed="false">
      <c r="A529" s="0" t="s">
        <v>565</v>
      </c>
      <c r="B529" s="0" t="n">
        <v>0.128373</v>
      </c>
      <c r="D529" s="0" t="s">
        <v>565</v>
      </c>
      <c r="E529" s="0" t="n">
        <v>0.800286051778793</v>
      </c>
      <c r="F529" s="0" t="n">
        <v>0.447711332611209</v>
      </c>
      <c r="G529" s="0" t="n">
        <v>0.239072759895325</v>
      </c>
      <c r="J529" s="0" t="s">
        <v>565</v>
      </c>
      <c r="K529" s="0" t="n">
        <v>0.128373</v>
      </c>
      <c r="L529" s="0" t="s">
        <v>565</v>
      </c>
      <c r="M529" s="0" t="n">
        <v>0.239072759895325</v>
      </c>
      <c r="O529" s="0" t="n">
        <f aca="false">M529-K529</f>
        <v>0.110699759895325</v>
      </c>
      <c r="P529" s="0" t="n">
        <f aca="false">ABS(O529)</f>
        <v>0.110699759895325</v>
      </c>
      <c r="Q529" s="0" t="n">
        <f aca="false">O527/P527</f>
        <v>1</v>
      </c>
    </row>
    <row r="530" customFormat="false" ht="12.8" hidden="false" customHeight="false" outlineLevel="0" collapsed="false">
      <c r="A530" s="0" t="s">
        <v>566</v>
      </c>
      <c r="B530" s="0" t="n">
        <v>0.025395</v>
      </c>
      <c r="D530" s="0" t="s">
        <v>566</v>
      </c>
      <c r="E530" s="0" t="n">
        <v>0.263455732921083</v>
      </c>
      <c r="F530" s="0" t="n">
        <v>0.217220524859511</v>
      </c>
      <c r="G530" s="0" t="n">
        <v>0.164149479361713</v>
      </c>
      <c r="J530" s="0" t="s">
        <v>566</v>
      </c>
      <c r="K530" s="0" t="n">
        <v>0.025395</v>
      </c>
      <c r="L530" s="0" t="s">
        <v>566</v>
      </c>
      <c r="M530" s="0" t="n">
        <v>0.164149479361713</v>
      </c>
      <c r="O530" s="0" t="n">
        <f aca="false">M530-K530</f>
        <v>0.138754479361713</v>
      </c>
      <c r="P530" s="0" t="n">
        <f aca="false">ABS(O530)</f>
        <v>0.138754479361713</v>
      </c>
      <c r="Q530" s="0" t="n">
        <f aca="false">O528/P528</f>
        <v>1</v>
      </c>
    </row>
    <row r="531" customFormat="false" ht="12.8" hidden="false" customHeight="false" outlineLevel="0" collapsed="false">
      <c r="A531" s="0" t="s">
        <v>567</v>
      </c>
      <c r="B531" s="0" t="n">
        <v>45.512733</v>
      </c>
      <c r="D531" s="0" t="s">
        <v>567</v>
      </c>
      <c r="E531" s="0" t="n">
        <v>68.8578129657604</v>
      </c>
      <c r="F531" s="0" t="n">
        <v>63.3550315078692</v>
      </c>
      <c r="G531" s="0" t="n">
        <v>60.4501993272178</v>
      </c>
      <c r="J531" s="0" t="s">
        <v>567</v>
      </c>
      <c r="K531" s="0" t="n">
        <v>45.512733</v>
      </c>
      <c r="L531" s="0" t="s">
        <v>567</v>
      </c>
      <c r="M531" s="0" t="n">
        <v>60.4501993272178</v>
      </c>
      <c r="O531" s="0" t="n">
        <f aca="false">M531-K531</f>
        <v>14.9374663272178</v>
      </c>
      <c r="P531" s="0" t="n">
        <f aca="false">ABS(O531)</f>
        <v>14.9374663272178</v>
      </c>
      <c r="Q531" s="0" t="n">
        <f aca="false">O529/P529</f>
        <v>1</v>
      </c>
    </row>
    <row r="532" customFormat="false" ht="12.8" hidden="false" customHeight="false" outlineLevel="0" collapsed="false">
      <c r="A532" s="0" t="s">
        <v>568</v>
      </c>
      <c r="B532" s="0" t="n">
        <v>1.2132</v>
      </c>
      <c r="D532" s="0" t="s">
        <v>568</v>
      </c>
      <c r="E532" s="0" t="n">
        <v>2.72691983341766</v>
      </c>
      <c r="F532" s="0" t="n">
        <v>1.68804676390731</v>
      </c>
      <c r="G532" s="0" t="n">
        <v>0.829477887555152</v>
      </c>
      <c r="J532" s="0" t="s">
        <v>568</v>
      </c>
      <c r="K532" s="0" t="n">
        <v>1.2132</v>
      </c>
      <c r="L532" s="0" t="s">
        <v>568</v>
      </c>
      <c r="M532" s="0" t="n">
        <v>0.829477887555152</v>
      </c>
      <c r="O532" s="0" t="n">
        <f aca="false">M532-K532</f>
        <v>-0.383722112444848</v>
      </c>
      <c r="P532" s="0" t="n">
        <f aca="false">ABS(O532)</f>
        <v>0.383722112444848</v>
      </c>
      <c r="Q532" s="0" t="n">
        <f aca="false">O530/P530</f>
        <v>1</v>
      </c>
    </row>
    <row r="533" customFormat="false" ht="12.8" hidden="false" customHeight="false" outlineLevel="0" collapsed="false">
      <c r="A533" s="0" t="s">
        <v>569</v>
      </c>
      <c r="B533" s="0" t="n">
        <v>0.040372</v>
      </c>
      <c r="D533" s="0" t="s">
        <v>569</v>
      </c>
      <c r="E533" s="0" t="n">
        <v>0.150600887782454</v>
      </c>
      <c r="F533" s="0" t="n">
        <v>0.106805317350305</v>
      </c>
      <c r="G533" s="0" t="n">
        <v>0.0724298873459655</v>
      </c>
      <c r="J533" s="0" t="s">
        <v>569</v>
      </c>
      <c r="K533" s="0" t="n">
        <v>0.040372</v>
      </c>
      <c r="L533" s="0" t="s">
        <v>569</v>
      </c>
      <c r="M533" s="0" t="n">
        <v>0.0724298873459655</v>
      </c>
      <c r="O533" s="0" t="n">
        <f aca="false">M533-K533</f>
        <v>0.0320578873459655</v>
      </c>
      <c r="P533" s="0" t="n">
        <f aca="false">ABS(O533)</f>
        <v>0.0320578873459655</v>
      </c>
      <c r="Q533" s="0" t="n">
        <f aca="false">O531/P531</f>
        <v>1</v>
      </c>
    </row>
    <row r="534" customFormat="false" ht="12.8" hidden="false" customHeight="false" outlineLevel="0" collapsed="false">
      <c r="A534" s="0" t="s">
        <v>570</v>
      </c>
      <c r="B534" s="0" t="n">
        <v>0.13383</v>
      </c>
      <c r="D534" s="0" t="s">
        <v>570</v>
      </c>
      <c r="E534" s="0" t="n">
        <v>0.230627229139937</v>
      </c>
      <c r="F534" s="0" t="n">
        <v>0.178196377354755</v>
      </c>
      <c r="G534" s="0" t="n">
        <v>0.130763236231442</v>
      </c>
      <c r="J534" s="0" t="s">
        <v>570</v>
      </c>
      <c r="K534" s="0" t="n">
        <v>0.13383</v>
      </c>
      <c r="L534" s="0" t="s">
        <v>570</v>
      </c>
      <c r="M534" s="0" t="n">
        <v>0.130763236231442</v>
      </c>
      <c r="O534" s="0" t="n">
        <f aca="false">M534-K534</f>
        <v>-0.00306676376855799</v>
      </c>
      <c r="P534" s="0" t="n">
        <f aca="false">ABS(O534)</f>
        <v>0.00306676376855799</v>
      </c>
      <c r="Q534" s="0" t="n">
        <f aca="false">O532/P532</f>
        <v>-1</v>
      </c>
    </row>
    <row r="535" customFormat="false" ht="12.8" hidden="false" customHeight="false" outlineLevel="0" collapsed="false">
      <c r="A535" s="0" t="s">
        <v>571</v>
      </c>
      <c r="B535" s="0" t="n">
        <v>0.077465</v>
      </c>
      <c r="D535" s="0" t="s">
        <v>571</v>
      </c>
      <c r="E535" s="0" t="n">
        <v>0.281435192345621</v>
      </c>
      <c r="F535" s="0" t="n">
        <v>0.224775927532437</v>
      </c>
      <c r="G535" s="0" t="n">
        <v>0.167864315021006</v>
      </c>
      <c r="J535" s="0" t="s">
        <v>571</v>
      </c>
      <c r="K535" s="0" t="n">
        <v>0.077465</v>
      </c>
      <c r="L535" s="0" t="s">
        <v>571</v>
      </c>
      <c r="M535" s="0" t="n">
        <v>0.167864315021006</v>
      </c>
      <c r="O535" s="0" t="n">
        <f aca="false">M535-K535</f>
        <v>0.090399315021006</v>
      </c>
      <c r="P535" s="0" t="n">
        <f aca="false">ABS(O535)</f>
        <v>0.090399315021006</v>
      </c>
      <c r="Q535" s="0" t="n">
        <f aca="false">O533/P533</f>
        <v>1</v>
      </c>
    </row>
    <row r="536" customFormat="false" ht="12.8" hidden="false" customHeight="false" outlineLevel="0" collapsed="false">
      <c r="A536" s="0" t="s">
        <v>572</v>
      </c>
      <c r="B536" s="0" t="n">
        <v>1.31418</v>
      </c>
      <c r="D536" s="0" t="s">
        <v>572</v>
      </c>
      <c r="E536" s="0" t="n">
        <v>4.55147833013763</v>
      </c>
      <c r="F536" s="0" t="n">
        <v>2.33097610523924</v>
      </c>
      <c r="G536" s="0" t="n">
        <v>1.09052197298553</v>
      </c>
      <c r="J536" s="0" t="s">
        <v>572</v>
      </c>
      <c r="K536" s="0" t="n">
        <v>1.31418</v>
      </c>
      <c r="L536" s="0" t="s">
        <v>572</v>
      </c>
      <c r="M536" s="0" t="n">
        <v>1.09052197298553</v>
      </c>
      <c r="O536" s="0" t="n">
        <f aca="false">M536-K536</f>
        <v>-0.22365802701447</v>
      </c>
      <c r="P536" s="0" t="n">
        <f aca="false">ABS(O536)</f>
        <v>0.22365802701447</v>
      </c>
      <c r="Q536" s="0" t="n">
        <f aca="false">O534/P534</f>
        <v>-1</v>
      </c>
    </row>
    <row r="537" customFormat="false" ht="12.8" hidden="false" customHeight="false" outlineLevel="0" collapsed="false">
      <c r="A537" s="0" t="s">
        <v>573</v>
      </c>
      <c r="B537" s="0" t="n">
        <v>1.887081</v>
      </c>
      <c r="D537" s="0" t="s">
        <v>573</v>
      </c>
      <c r="E537" s="0" t="n">
        <v>4.8151951930395</v>
      </c>
      <c r="F537" s="0" t="n">
        <v>4.42503619828377</v>
      </c>
      <c r="G537" s="0" t="n">
        <v>4.19746830073231</v>
      </c>
      <c r="J537" s="0" t="s">
        <v>573</v>
      </c>
      <c r="K537" s="0" t="n">
        <v>1.887081</v>
      </c>
      <c r="L537" s="0" t="s">
        <v>573</v>
      </c>
      <c r="M537" s="0" t="n">
        <v>4.19746830073231</v>
      </c>
      <c r="O537" s="0" t="n">
        <f aca="false">M537-K537</f>
        <v>2.31038730073231</v>
      </c>
      <c r="P537" s="0" t="n">
        <f aca="false">ABS(O537)</f>
        <v>2.31038730073231</v>
      </c>
      <c r="Q537" s="0" t="n">
        <f aca="false">O535/P535</f>
        <v>1</v>
      </c>
    </row>
    <row r="538" customFormat="false" ht="12.8" hidden="false" customHeight="false" outlineLevel="0" collapsed="false">
      <c r="A538" s="0" t="s">
        <v>574</v>
      </c>
      <c r="B538" s="0" t="n">
        <v>0.336535</v>
      </c>
      <c r="D538" s="0" t="s">
        <v>574</v>
      </c>
      <c r="E538" s="0" t="n">
        <v>0.622826642907562</v>
      </c>
      <c r="F538" s="0" t="n">
        <v>0.418040623701951</v>
      </c>
      <c r="G538" s="0" t="n">
        <v>0.271660774627905</v>
      </c>
      <c r="J538" s="0" t="s">
        <v>574</v>
      </c>
      <c r="K538" s="0" t="n">
        <v>0.336535</v>
      </c>
      <c r="L538" s="0" t="s">
        <v>574</v>
      </c>
      <c r="M538" s="0" t="n">
        <v>0.271660774627905</v>
      </c>
      <c r="O538" s="0" t="n">
        <f aca="false">M538-K538</f>
        <v>-0.064874225372095</v>
      </c>
      <c r="P538" s="0" t="n">
        <f aca="false">ABS(O538)</f>
        <v>0.064874225372095</v>
      </c>
      <c r="Q538" s="0" t="n">
        <f aca="false">O536/P536</f>
        <v>-1</v>
      </c>
    </row>
    <row r="539" customFormat="false" ht="12.8" hidden="false" customHeight="false" outlineLevel="0" collapsed="false">
      <c r="A539" s="0" t="s">
        <v>575</v>
      </c>
      <c r="B539" s="0" t="n">
        <v>0.438144</v>
      </c>
      <c r="D539" s="0" t="s">
        <v>575</v>
      </c>
      <c r="E539" s="0" t="n">
        <v>0.6349861080661</v>
      </c>
      <c r="F539" s="0" t="n">
        <v>0.448943471439541</v>
      </c>
      <c r="G539" s="0" t="n">
        <v>0.293564983669422</v>
      </c>
      <c r="J539" s="0" t="s">
        <v>575</v>
      </c>
      <c r="K539" s="0" t="n">
        <v>0.438144</v>
      </c>
      <c r="L539" s="0" t="s">
        <v>575</v>
      </c>
      <c r="M539" s="0" t="n">
        <v>0.293564983669422</v>
      </c>
      <c r="O539" s="0" t="n">
        <f aca="false">M539-K539</f>
        <v>-0.144579016330578</v>
      </c>
      <c r="P539" s="0" t="n">
        <f aca="false">ABS(O539)</f>
        <v>0.144579016330578</v>
      </c>
      <c r="Q539" s="0" t="n">
        <f aca="false">O537/P537</f>
        <v>1</v>
      </c>
    </row>
    <row r="540" customFormat="false" ht="12.8" hidden="false" customHeight="false" outlineLevel="0" collapsed="false">
      <c r="A540" s="0" t="s">
        <v>576</v>
      </c>
      <c r="B540" s="0" t="n">
        <v>3.156254</v>
      </c>
      <c r="D540" s="0" t="s">
        <v>576</v>
      </c>
      <c r="E540" s="0" t="n">
        <v>2.61848366312591</v>
      </c>
      <c r="F540" s="0" t="n">
        <v>2.19883769929448</v>
      </c>
      <c r="G540" s="0" t="n">
        <v>1.67757840972296</v>
      </c>
      <c r="J540" s="0" t="s">
        <v>576</v>
      </c>
      <c r="K540" s="0" t="n">
        <v>3.156254</v>
      </c>
      <c r="L540" s="0" t="s">
        <v>576</v>
      </c>
      <c r="M540" s="0" t="n">
        <v>1.67757840972296</v>
      </c>
      <c r="O540" s="0" t="n">
        <f aca="false">M540-K540</f>
        <v>-1.47867559027704</v>
      </c>
      <c r="P540" s="0" t="n">
        <f aca="false">ABS(O540)</f>
        <v>1.47867559027704</v>
      </c>
      <c r="Q540" s="0" t="n">
        <f aca="false">O538/P538</f>
        <v>-1</v>
      </c>
    </row>
    <row r="541" customFormat="false" ht="12.8" hidden="false" customHeight="false" outlineLevel="0" collapsed="false">
      <c r="A541" s="0" t="s">
        <v>577</v>
      </c>
      <c r="B541" s="0" t="n">
        <v>0.060641</v>
      </c>
      <c r="D541" s="0" t="s">
        <v>577</v>
      </c>
      <c r="E541" s="0" t="n">
        <v>0.181388655939386</v>
      </c>
      <c r="F541" s="0" t="n">
        <v>0.127097881318852</v>
      </c>
      <c r="G541" s="0" t="n">
        <v>0.0850989907453092</v>
      </c>
      <c r="J541" s="0" t="s">
        <v>577</v>
      </c>
      <c r="K541" s="0" t="n">
        <v>0.060641</v>
      </c>
      <c r="L541" s="0" t="s">
        <v>577</v>
      </c>
      <c r="M541" s="0" t="n">
        <v>0.0850989907453092</v>
      </c>
      <c r="O541" s="0" t="n">
        <f aca="false">M541-K541</f>
        <v>0.0244579907453092</v>
      </c>
      <c r="P541" s="0" t="n">
        <f aca="false">ABS(O541)</f>
        <v>0.0244579907453092</v>
      </c>
      <c r="Q541" s="0" t="n">
        <f aca="false">O539/P539</f>
        <v>-1</v>
      </c>
    </row>
    <row r="542" customFormat="false" ht="12.8" hidden="false" customHeight="false" outlineLevel="0" collapsed="false">
      <c r="A542" s="0" t="s">
        <v>578</v>
      </c>
      <c r="B542" s="0" t="n">
        <v>0.013882</v>
      </c>
      <c r="D542" s="0" t="s">
        <v>578</v>
      </c>
      <c r="E542" s="0" t="n">
        <v>0.187757378586489</v>
      </c>
      <c r="F542" s="0" t="n">
        <v>0.104450636410108</v>
      </c>
      <c r="G542" s="0" t="n">
        <v>0.0586070605398382</v>
      </c>
      <c r="J542" s="0" t="s">
        <v>578</v>
      </c>
      <c r="K542" s="0" t="n">
        <v>0.013882</v>
      </c>
      <c r="L542" s="0" t="s">
        <v>578</v>
      </c>
      <c r="M542" s="0" t="n">
        <v>0.0586070605398382</v>
      </c>
      <c r="O542" s="0" t="n">
        <f aca="false">M542-K542</f>
        <v>0.0447250605398382</v>
      </c>
      <c r="P542" s="0" t="n">
        <f aca="false">ABS(O542)</f>
        <v>0.0447250605398382</v>
      </c>
      <c r="Q542" s="0" t="n">
        <f aca="false">O540/P540</f>
        <v>-1</v>
      </c>
    </row>
    <row r="543" customFormat="false" ht="12.8" hidden="false" customHeight="false" outlineLevel="0" collapsed="false">
      <c r="A543" s="0" t="s">
        <v>579</v>
      </c>
      <c r="B543" s="0" t="n">
        <v>0.208144</v>
      </c>
      <c r="D543" s="0" t="s">
        <v>579</v>
      </c>
      <c r="E543" s="0" t="n">
        <v>0.569377577154767</v>
      </c>
      <c r="F543" s="0" t="n">
        <v>0.399872012869603</v>
      </c>
      <c r="G543" s="0" t="n">
        <v>0.263131841413653</v>
      </c>
      <c r="J543" s="0" t="s">
        <v>579</v>
      </c>
      <c r="K543" s="0" t="n">
        <v>0.208144</v>
      </c>
      <c r="L543" s="0" t="s">
        <v>579</v>
      </c>
      <c r="M543" s="0" t="n">
        <v>0.263131841413653</v>
      </c>
      <c r="O543" s="0" t="n">
        <f aca="false">M543-K543</f>
        <v>0.054987841413653</v>
      </c>
      <c r="P543" s="0" t="n">
        <f aca="false">ABS(O543)</f>
        <v>0.054987841413653</v>
      </c>
      <c r="Q543" s="0" t="n">
        <f aca="false">O541/P541</f>
        <v>1</v>
      </c>
    </row>
    <row r="544" customFormat="false" ht="12.8" hidden="false" customHeight="false" outlineLevel="0" collapsed="false">
      <c r="A544" s="0" t="s">
        <v>580</v>
      </c>
      <c r="B544" s="0" t="n">
        <v>0.010572</v>
      </c>
      <c r="D544" s="0" t="s">
        <v>580</v>
      </c>
      <c r="E544" s="0" t="n">
        <v>0.349650181968736</v>
      </c>
      <c r="F544" s="0" t="n">
        <v>0.192740599020132</v>
      </c>
      <c r="G544" s="0" t="n">
        <v>0.0883902996721435</v>
      </c>
      <c r="J544" s="0" t="s">
        <v>580</v>
      </c>
      <c r="K544" s="0" t="n">
        <v>0.010572</v>
      </c>
      <c r="L544" s="0" t="s">
        <v>580</v>
      </c>
      <c r="M544" s="0" t="n">
        <v>0.0883902996721435</v>
      </c>
      <c r="O544" s="0" t="n">
        <f aca="false">M544-K544</f>
        <v>0.0778182996721435</v>
      </c>
      <c r="P544" s="0" t="n">
        <f aca="false">ABS(O544)</f>
        <v>0.0778182996721435</v>
      </c>
      <c r="Q544" s="0" t="n">
        <f aca="false">O542/P542</f>
        <v>1</v>
      </c>
    </row>
    <row r="545" customFormat="false" ht="12.8" hidden="false" customHeight="false" outlineLevel="0" collapsed="false">
      <c r="A545" s="0" t="s">
        <v>581</v>
      </c>
      <c r="B545" s="0" t="n">
        <v>0.056209</v>
      </c>
      <c r="D545" s="0" t="s">
        <v>581</v>
      </c>
      <c r="E545" s="0" t="n">
        <v>0.417061977655918</v>
      </c>
      <c r="F545" s="0" t="n">
        <v>0.22415702535375</v>
      </c>
      <c r="G545" s="0" t="n">
        <v>0.1291086064188</v>
      </c>
      <c r="J545" s="0" t="s">
        <v>581</v>
      </c>
      <c r="K545" s="0" t="n">
        <v>0.056209</v>
      </c>
      <c r="L545" s="0" t="s">
        <v>581</v>
      </c>
      <c r="M545" s="0" t="n">
        <v>0.1291086064188</v>
      </c>
      <c r="O545" s="0" t="n">
        <f aca="false">M545-K545</f>
        <v>0.0728996064188</v>
      </c>
      <c r="P545" s="0" t="n">
        <f aca="false">ABS(O545)</f>
        <v>0.0728996064188</v>
      </c>
      <c r="Q545" s="0" t="n">
        <f aca="false">O543/P543</f>
        <v>1</v>
      </c>
    </row>
    <row r="546" customFormat="false" ht="12.8" hidden="false" customHeight="false" outlineLevel="0" collapsed="false">
      <c r="A546" s="0" t="s">
        <v>582</v>
      </c>
      <c r="B546" s="0" t="n">
        <v>0.005816</v>
      </c>
      <c r="D546" s="0" t="s">
        <v>582</v>
      </c>
      <c r="E546" s="0" t="n">
        <v>0.16536778004359</v>
      </c>
      <c r="F546" s="0" t="n">
        <v>0.0809245305694726</v>
      </c>
      <c r="G546" s="0" t="n">
        <v>0.040253806494581</v>
      </c>
      <c r="J546" s="0" t="s">
        <v>582</v>
      </c>
      <c r="K546" s="0" t="n">
        <v>0.005816</v>
      </c>
      <c r="L546" s="0" t="s">
        <v>582</v>
      </c>
      <c r="M546" s="0" t="n">
        <v>0.040253806494581</v>
      </c>
      <c r="O546" s="0" t="n">
        <f aca="false">M546-K546</f>
        <v>0.034437806494581</v>
      </c>
      <c r="P546" s="0" t="n">
        <f aca="false">ABS(O546)</f>
        <v>0.034437806494581</v>
      </c>
      <c r="Q546" s="0" t="n">
        <f aca="false">O544/P544</f>
        <v>1</v>
      </c>
    </row>
    <row r="547" customFormat="false" ht="12.8" hidden="false" customHeight="false" outlineLevel="0" collapsed="false">
      <c r="A547" s="0" t="s">
        <v>583</v>
      </c>
      <c r="B547" s="0" t="n">
        <v>0.024606</v>
      </c>
      <c r="D547" s="0" t="s">
        <v>583</v>
      </c>
      <c r="E547" s="0" t="n">
        <v>0.165081429954094</v>
      </c>
      <c r="F547" s="0" t="n">
        <v>0.128947219882206</v>
      </c>
      <c r="G547" s="0" t="n">
        <v>0.0940169380248606</v>
      </c>
      <c r="J547" s="0" t="s">
        <v>583</v>
      </c>
      <c r="K547" s="0" t="n">
        <v>0.024606</v>
      </c>
      <c r="L547" s="0" t="s">
        <v>583</v>
      </c>
      <c r="M547" s="0" t="n">
        <v>0.0940169380248606</v>
      </c>
      <c r="O547" s="0" t="n">
        <f aca="false">M547-K547</f>
        <v>0.0694109380248606</v>
      </c>
      <c r="P547" s="0" t="n">
        <f aca="false">ABS(O547)</f>
        <v>0.0694109380248606</v>
      </c>
      <c r="Q547" s="0" t="n">
        <f aca="false">O545/P545</f>
        <v>1</v>
      </c>
    </row>
    <row r="548" customFormat="false" ht="12.8" hidden="false" customHeight="false" outlineLevel="0" collapsed="false">
      <c r="A548" s="0" t="s">
        <v>584</v>
      </c>
      <c r="B548" s="0" t="n">
        <v>1.755522</v>
      </c>
      <c r="D548" s="0" t="s">
        <v>584</v>
      </c>
      <c r="E548" s="0" t="n">
        <v>1.20331002699279</v>
      </c>
      <c r="F548" s="0" t="n">
        <v>0.954879535369586</v>
      </c>
      <c r="G548" s="0" t="n">
        <v>0.681182112354039</v>
      </c>
      <c r="J548" s="0" t="s">
        <v>584</v>
      </c>
      <c r="K548" s="0" t="n">
        <v>1.755522</v>
      </c>
      <c r="L548" s="0" t="s">
        <v>584</v>
      </c>
      <c r="M548" s="0" t="n">
        <v>0.681182112354039</v>
      </c>
      <c r="O548" s="0" t="n">
        <f aca="false">M548-K548</f>
        <v>-1.07433988764596</v>
      </c>
      <c r="P548" s="0" t="n">
        <f aca="false">ABS(O548)</f>
        <v>1.07433988764596</v>
      </c>
      <c r="Q548" s="0" t="n">
        <f aca="false">O546/P546</f>
        <v>1</v>
      </c>
    </row>
    <row r="549" customFormat="false" ht="12.8" hidden="false" customHeight="false" outlineLevel="0" collapsed="false">
      <c r="A549" s="0" t="s">
        <v>585</v>
      </c>
      <c r="B549" s="0" t="n">
        <v>0.003476</v>
      </c>
      <c r="D549" s="0" t="s">
        <v>585</v>
      </c>
      <c r="E549" s="0" t="n">
        <v>0.0792439557500492</v>
      </c>
      <c r="F549" s="0" t="n">
        <v>0.0472747858441492</v>
      </c>
      <c r="G549" s="0" t="n">
        <v>0.0273102373750341</v>
      </c>
      <c r="J549" s="0" t="s">
        <v>585</v>
      </c>
      <c r="K549" s="0" t="n">
        <v>0.003476</v>
      </c>
      <c r="L549" s="0" t="s">
        <v>585</v>
      </c>
      <c r="M549" s="0" t="n">
        <v>0.0273102373750341</v>
      </c>
      <c r="O549" s="0" t="n">
        <f aca="false">M549-K549</f>
        <v>0.0238342373750341</v>
      </c>
      <c r="P549" s="0" t="n">
        <f aca="false">ABS(O549)</f>
        <v>0.0238342373750341</v>
      </c>
      <c r="Q549" s="0" t="n">
        <f aca="false">O547/P547</f>
        <v>1</v>
      </c>
    </row>
    <row r="550" customFormat="false" ht="12.8" hidden="false" customHeight="false" outlineLevel="0" collapsed="false">
      <c r="A550" s="0" t="s">
        <v>586</v>
      </c>
      <c r="B550" s="0" t="n">
        <v>0.010052</v>
      </c>
      <c r="D550" s="0" t="s">
        <v>586</v>
      </c>
      <c r="E550" s="0" t="n">
        <v>0.117830057680259</v>
      </c>
      <c r="F550" s="0" t="n">
        <v>0.0736338443116134</v>
      </c>
      <c r="G550" s="0" t="n">
        <v>0.0443028709444999</v>
      </c>
      <c r="J550" s="0" t="s">
        <v>586</v>
      </c>
      <c r="K550" s="0" t="n">
        <v>0.010052</v>
      </c>
      <c r="L550" s="0" t="s">
        <v>586</v>
      </c>
      <c r="M550" s="0" t="n">
        <v>0.0443028709444999</v>
      </c>
      <c r="O550" s="0" t="n">
        <f aca="false">M550-K550</f>
        <v>0.0342508709444999</v>
      </c>
      <c r="P550" s="0" t="n">
        <f aca="false">ABS(O550)</f>
        <v>0.0342508709444999</v>
      </c>
      <c r="Q550" s="0" t="n">
        <f aca="false">O548/P548</f>
        <v>-1</v>
      </c>
    </row>
    <row r="551" customFormat="false" ht="12.8" hidden="false" customHeight="false" outlineLevel="0" collapsed="false">
      <c r="A551" s="0" t="s">
        <v>587</v>
      </c>
      <c r="B551" s="0" t="n">
        <v>0.338395</v>
      </c>
      <c r="D551" s="0" t="s">
        <v>587</v>
      </c>
      <c r="E551" s="0" t="n">
        <v>0.665815452801457</v>
      </c>
      <c r="F551" s="0" t="n">
        <v>0.469742271253319</v>
      </c>
      <c r="G551" s="0" t="n">
        <v>0.307520571594869</v>
      </c>
      <c r="J551" s="0" t="s">
        <v>587</v>
      </c>
      <c r="K551" s="0" t="n">
        <v>0.338395</v>
      </c>
      <c r="L551" s="0" t="s">
        <v>587</v>
      </c>
      <c r="M551" s="0" t="n">
        <v>0.307520571594869</v>
      </c>
      <c r="O551" s="0" t="n">
        <f aca="false">M551-K551</f>
        <v>-0.030874428405131</v>
      </c>
      <c r="P551" s="0" t="n">
        <f aca="false">ABS(O551)</f>
        <v>0.030874428405131</v>
      </c>
      <c r="Q551" s="0" t="n">
        <f aca="false">O549/P549</f>
        <v>1</v>
      </c>
    </row>
    <row r="552" customFormat="false" ht="12.8" hidden="false" customHeight="false" outlineLevel="0" collapsed="false">
      <c r="A552" s="0" t="s">
        <v>588</v>
      </c>
      <c r="B552" s="0" t="n">
        <v>0.628119</v>
      </c>
      <c r="D552" s="0" t="s">
        <v>588</v>
      </c>
      <c r="E552" s="0" t="n">
        <v>1.0504173743635</v>
      </c>
      <c r="F552" s="0" t="n">
        <v>0.650707514863143</v>
      </c>
      <c r="G552" s="0" t="n">
        <v>0.382927854249085</v>
      </c>
      <c r="J552" s="0" t="s">
        <v>588</v>
      </c>
      <c r="K552" s="0" t="n">
        <v>0.628119</v>
      </c>
      <c r="L552" s="0" t="s">
        <v>588</v>
      </c>
      <c r="M552" s="0" t="n">
        <v>0.382927854249085</v>
      </c>
      <c r="O552" s="0" t="n">
        <f aca="false">M552-K552</f>
        <v>-0.245191145750915</v>
      </c>
      <c r="P552" s="0" t="n">
        <f aca="false">ABS(O552)</f>
        <v>0.245191145750915</v>
      </c>
      <c r="Q552" s="0" t="n">
        <f aca="false">O550/P550</f>
        <v>1</v>
      </c>
    </row>
    <row r="553" customFormat="false" ht="12.8" hidden="false" customHeight="false" outlineLevel="0" collapsed="false">
      <c r="A553" s="0" t="s">
        <v>589</v>
      </c>
      <c r="B553" s="0" t="n">
        <v>0.426038</v>
      </c>
      <c r="D553" s="0" t="s">
        <v>589</v>
      </c>
      <c r="E553" s="0" t="n">
        <v>0.541658450724279</v>
      </c>
      <c r="F553" s="0" t="n">
        <v>0.392997226250259</v>
      </c>
      <c r="G553" s="0" t="n">
        <v>0.265543655390004</v>
      </c>
      <c r="J553" s="0" t="s">
        <v>589</v>
      </c>
      <c r="K553" s="0" t="n">
        <v>0.426038</v>
      </c>
      <c r="L553" s="0" t="s">
        <v>589</v>
      </c>
      <c r="M553" s="0" t="n">
        <v>0.265543655390004</v>
      </c>
      <c r="O553" s="0" t="n">
        <f aca="false">M553-K553</f>
        <v>-0.160494344609996</v>
      </c>
      <c r="P553" s="0" t="n">
        <f aca="false">ABS(O553)</f>
        <v>0.160494344609996</v>
      </c>
      <c r="Q553" s="0" t="n">
        <f aca="false">O551/P551</f>
        <v>-1</v>
      </c>
    </row>
    <row r="554" customFormat="false" ht="12.8" hidden="false" customHeight="false" outlineLevel="0" collapsed="false">
      <c r="A554" s="0" t="s">
        <v>590</v>
      </c>
      <c r="B554" s="0" t="n">
        <v>0.036647</v>
      </c>
      <c r="D554" s="0" t="s">
        <v>590</v>
      </c>
      <c r="E554" s="0" t="n">
        <v>0.16652778893281</v>
      </c>
      <c r="F554" s="0" t="n">
        <v>0.116839635978765</v>
      </c>
      <c r="G554" s="0" t="n">
        <v>0.0767870396764147</v>
      </c>
      <c r="J554" s="0" t="s">
        <v>590</v>
      </c>
      <c r="K554" s="0" t="n">
        <v>0.036647</v>
      </c>
      <c r="L554" s="0" t="s">
        <v>590</v>
      </c>
      <c r="M554" s="0" t="n">
        <v>0.0767870396764147</v>
      </c>
      <c r="O554" s="0" t="n">
        <f aca="false">M554-K554</f>
        <v>0.0401400396764147</v>
      </c>
      <c r="P554" s="0" t="n">
        <f aca="false">ABS(O554)</f>
        <v>0.0401400396764147</v>
      </c>
      <c r="Q554" s="0" t="n">
        <f aca="false">O552/P552</f>
        <v>-1</v>
      </c>
    </row>
    <row r="555" customFormat="false" ht="12.8" hidden="false" customHeight="false" outlineLevel="0" collapsed="false">
      <c r="A555" s="0" t="s">
        <v>591</v>
      </c>
      <c r="B555" s="0" t="n">
        <v>0.107881</v>
      </c>
      <c r="D555" s="0" t="s">
        <v>591</v>
      </c>
      <c r="E555" s="0" t="n">
        <v>0.386185148636585</v>
      </c>
      <c r="F555" s="0" t="n">
        <v>0.247372744061024</v>
      </c>
      <c r="G555" s="0" t="n">
        <v>0.140059387157166</v>
      </c>
      <c r="J555" s="0" t="s">
        <v>591</v>
      </c>
      <c r="K555" s="0" t="n">
        <v>0.107881</v>
      </c>
      <c r="L555" s="0" t="s">
        <v>591</v>
      </c>
      <c r="M555" s="0" t="n">
        <v>0.140059387157166</v>
      </c>
      <c r="O555" s="0" t="n">
        <f aca="false">M555-K555</f>
        <v>0.032178387157166</v>
      </c>
      <c r="P555" s="0" t="n">
        <f aca="false">ABS(O555)</f>
        <v>0.032178387157166</v>
      </c>
      <c r="Q555" s="0" t="n">
        <f aca="false">O553/P553</f>
        <v>-1</v>
      </c>
    </row>
    <row r="556" customFormat="false" ht="12.8" hidden="false" customHeight="false" outlineLevel="0" collapsed="false">
      <c r="A556" s="0" t="s">
        <v>592</v>
      </c>
      <c r="B556" s="0" t="n">
        <v>0.07242</v>
      </c>
      <c r="D556" s="0" t="s">
        <v>592</v>
      </c>
      <c r="E556" s="0" t="n">
        <v>0.284365663862227</v>
      </c>
      <c r="F556" s="0" t="n">
        <v>0.201190018298573</v>
      </c>
      <c r="G556" s="0" t="n">
        <v>0.136951436813031</v>
      </c>
      <c r="J556" s="0" t="s">
        <v>592</v>
      </c>
      <c r="K556" s="0" t="n">
        <v>0.07242</v>
      </c>
      <c r="L556" s="0" t="s">
        <v>592</v>
      </c>
      <c r="M556" s="0" t="n">
        <v>0.136951436813031</v>
      </c>
      <c r="O556" s="0" t="n">
        <f aca="false">M556-K556</f>
        <v>0.064531436813031</v>
      </c>
      <c r="P556" s="0" t="n">
        <f aca="false">ABS(O556)</f>
        <v>0.064531436813031</v>
      </c>
      <c r="Q556" s="0" t="n">
        <f aca="false">O554/P554</f>
        <v>1</v>
      </c>
    </row>
    <row r="557" customFormat="false" ht="12.8" hidden="false" customHeight="false" outlineLevel="0" collapsed="false">
      <c r="A557" s="0" t="s">
        <v>593</v>
      </c>
      <c r="B557" s="0" t="n">
        <v>0.200898</v>
      </c>
      <c r="D557" s="0" t="s">
        <v>593</v>
      </c>
      <c r="E557" s="0" t="n">
        <v>0.62966416452855</v>
      </c>
      <c r="F557" s="0" t="n">
        <v>0.443235815665089</v>
      </c>
      <c r="G557" s="0" t="n">
        <v>0.27983672272488</v>
      </c>
      <c r="J557" s="0" t="s">
        <v>593</v>
      </c>
      <c r="K557" s="0" t="n">
        <v>0.200898</v>
      </c>
      <c r="L557" s="0" t="s">
        <v>593</v>
      </c>
      <c r="M557" s="0" t="n">
        <v>0.27983672272488</v>
      </c>
      <c r="O557" s="0" t="n">
        <f aca="false">M557-K557</f>
        <v>0.07893872272488</v>
      </c>
      <c r="P557" s="0" t="n">
        <f aca="false">ABS(O557)</f>
        <v>0.07893872272488</v>
      </c>
      <c r="Q557" s="0" t="n">
        <f aca="false">O555/P555</f>
        <v>1</v>
      </c>
    </row>
    <row r="558" customFormat="false" ht="12.8" hidden="false" customHeight="false" outlineLevel="0" collapsed="false">
      <c r="A558" s="0" t="s">
        <v>594</v>
      </c>
      <c r="B558" s="0" t="n">
        <v>0.596138</v>
      </c>
      <c r="D558" s="0" t="s">
        <v>594</v>
      </c>
      <c r="E558" s="0" t="n">
        <v>0.753220640484212</v>
      </c>
      <c r="F558" s="0" t="n">
        <v>0.561841872431316</v>
      </c>
      <c r="G558" s="0" t="n">
        <v>0.391724692896578</v>
      </c>
      <c r="J558" s="0" t="s">
        <v>594</v>
      </c>
      <c r="K558" s="0" t="n">
        <v>0.596138</v>
      </c>
      <c r="L558" s="0" t="s">
        <v>594</v>
      </c>
      <c r="M558" s="0" t="n">
        <v>0.391724692896578</v>
      </c>
      <c r="O558" s="0" t="n">
        <f aca="false">M558-K558</f>
        <v>-0.204413307103422</v>
      </c>
      <c r="P558" s="0" t="n">
        <f aca="false">ABS(O558)</f>
        <v>0.204413307103422</v>
      </c>
      <c r="Q558" s="0" t="n">
        <f aca="false">O556/P556</f>
        <v>1</v>
      </c>
    </row>
    <row r="559" customFormat="false" ht="12.8" hidden="false" customHeight="false" outlineLevel="0" collapsed="false">
      <c r="A559" s="0" t="s">
        <v>595</v>
      </c>
      <c r="B559" s="0" t="n">
        <v>0.181135</v>
      </c>
      <c r="D559" s="0" t="s">
        <v>595</v>
      </c>
      <c r="E559" s="0" t="n">
        <v>0.43686427147902</v>
      </c>
      <c r="F559" s="0" t="n">
        <v>0.298691345240365</v>
      </c>
      <c r="G559" s="0" t="n">
        <v>0.199639992882661</v>
      </c>
      <c r="J559" s="0" t="s">
        <v>595</v>
      </c>
      <c r="K559" s="0" t="n">
        <v>0.181135</v>
      </c>
      <c r="L559" s="0" t="s">
        <v>595</v>
      </c>
      <c r="M559" s="0" t="n">
        <v>0.199639992882661</v>
      </c>
      <c r="O559" s="0" t="n">
        <f aca="false">M559-K559</f>
        <v>0.018504992882661</v>
      </c>
      <c r="P559" s="0" t="n">
        <f aca="false">ABS(O559)</f>
        <v>0.018504992882661</v>
      </c>
      <c r="Q559" s="0" t="n">
        <f aca="false">O557/P557</f>
        <v>1</v>
      </c>
    </row>
    <row r="560" customFormat="false" ht="12.8" hidden="false" customHeight="false" outlineLevel="0" collapsed="false">
      <c r="A560" s="0" t="s">
        <v>596</v>
      </c>
      <c r="B560" s="0" t="n">
        <v>0.20467</v>
      </c>
      <c r="D560" s="0" t="s">
        <v>596</v>
      </c>
      <c r="E560" s="0" t="n">
        <v>0.526661659469866</v>
      </c>
      <c r="F560" s="0" t="n">
        <v>0.376721652526395</v>
      </c>
      <c r="G560" s="0" t="n">
        <v>0.248128567549222</v>
      </c>
      <c r="J560" s="0" t="s">
        <v>596</v>
      </c>
      <c r="K560" s="0" t="n">
        <v>0.20467</v>
      </c>
      <c r="L560" s="0" t="s">
        <v>596</v>
      </c>
      <c r="M560" s="0" t="n">
        <v>0.248128567549222</v>
      </c>
      <c r="O560" s="0" t="n">
        <f aca="false">M560-K560</f>
        <v>0.043458567549222</v>
      </c>
      <c r="P560" s="0" t="n">
        <f aca="false">ABS(O560)</f>
        <v>0.043458567549222</v>
      </c>
      <c r="Q560" s="0" t="n">
        <f aca="false">O558/P558</f>
        <v>-1</v>
      </c>
    </row>
    <row r="561" customFormat="false" ht="12.8" hidden="false" customHeight="false" outlineLevel="0" collapsed="false">
      <c r="A561" s="0" t="s">
        <v>597</v>
      </c>
      <c r="B561" s="0" t="n">
        <v>0.019687</v>
      </c>
      <c r="D561" s="0" t="s">
        <v>597</v>
      </c>
      <c r="E561" s="0" t="n">
        <v>0.16581512577229</v>
      </c>
      <c r="F561" s="0" t="n">
        <v>0.108224721062542</v>
      </c>
      <c r="G561" s="0" t="n">
        <v>0.0672143349810024</v>
      </c>
      <c r="J561" s="0" t="s">
        <v>597</v>
      </c>
      <c r="K561" s="0" t="n">
        <v>0.019687</v>
      </c>
      <c r="L561" s="0" t="s">
        <v>597</v>
      </c>
      <c r="M561" s="0" t="n">
        <v>0.0672143349810024</v>
      </c>
      <c r="O561" s="0" t="n">
        <f aca="false">M561-K561</f>
        <v>0.0475273349810024</v>
      </c>
      <c r="P561" s="0" t="n">
        <f aca="false">ABS(O561)</f>
        <v>0.0475273349810024</v>
      </c>
      <c r="Q561" s="0" t="n">
        <f aca="false">O559/P559</f>
        <v>1</v>
      </c>
    </row>
    <row r="562" customFormat="false" ht="12.8" hidden="false" customHeight="false" outlineLevel="0" collapsed="false">
      <c r="A562" s="0" t="s">
        <v>598</v>
      </c>
      <c r="B562" s="0" t="n">
        <v>0.057749</v>
      </c>
      <c r="D562" s="0" t="s">
        <v>598</v>
      </c>
      <c r="E562" s="0" t="n">
        <v>0.305415162119087</v>
      </c>
      <c r="F562" s="0" t="n">
        <v>0.229428362094526</v>
      </c>
      <c r="G562" s="0" t="n">
        <v>0.156202027346659</v>
      </c>
      <c r="J562" s="0" t="s">
        <v>598</v>
      </c>
      <c r="K562" s="0" t="n">
        <v>0.057749</v>
      </c>
      <c r="L562" s="0" t="s">
        <v>598</v>
      </c>
      <c r="M562" s="0" t="n">
        <v>0.156202027346659</v>
      </c>
      <c r="O562" s="0" t="n">
        <f aca="false">M562-K562</f>
        <v>0.098453027346659</v>
      </c>
      <c r="P562" s="0" t="n">
        <f aca="false">ABS(O562)</f>
        <v>0.098453027346659</v>
      </c>
      <c r="Q562" s="0" t="n">
        <f aca="false">O560/P560</f>
        <v>1</v>
      </c>
    </row>
    <row r="563" customFormat="false" ht="12.8" hidden="false" customHeight="false" outlineLevel="0" collapsed="false">
      <c r="A563" s="0" t="s">
        <v>599</v>
      </c>
      <c r="B563" s="0" t="n">
        <v>0.174656</v>
      </c>
      <c r="D563" s="0" t="s">
        <v>599</v>
      </c>
      <c r="E563" s="0" t="n">
        <v>0.153863420312631</v>
      </c>
      <c r="F563" s="0" t="n">
        <v>0.118811427760527</v>
      </c>
      <c r="G563" s="0" t="n">
        <v>0.0855597078100643</v>
      </c>
      <c r="J563" s="0" t="s">
        <v>599</v>
      </c>
      <c r="K563" s="0" t="n">
        <v>0.174656</v>
      </c>
      <c r="L563" s="0" t="s">
        <v>599</v>
      </c>
      <c r="M563" s="0" t="n">
        <v>0.0855597078100643</v>
      </c>
      <c r="O563" s="0" t="n">
        <f aca="false">M563-K563</f>
        <v>-0.0890962921899357</v>
      </c>
      <c r="P563" s="0" t="n">
        <f aca="false">ABS(O563)</f>
        <v>0.0890962921899357</v>
      </c>
      <c r="Q563" s="0" t="n">
        <f aca="false">O561/P561</f>
        <v>1</v>
      </c>
    </row>
    <row r="564" customFormat="false" ht="12.8" hidden="false" customHeight="false" outlineLevel="0" collapsed="false">
      <c r="A564" s="0" t="s">
        <v>600</v>
      </c>
      <c r="B564" s="0" t="n">
        <v>0.008395</v>
      </c>
      <c r="D564" s="0" t="s">
        <v>600</v>
      </c>
      <c r="E564" s="0" t="n">
        <v>0.145011895408014</v>
      </c>
      <c r="F564" s="0" t="n">
        <v>0.0827301278270925</v>
      </c>
      <c r="G564" s="0" t="n">
        <v>0.0478489661879419</v>
      </c>
      <c r="J564" s="0" t="s">
        <v>600</v>
      </c>
      <c r="K564" s="0" t="n">
        <v>0.008395</v>
      </c>
      <c r="L564" s="0" t="s">
        <v>600</v>
      </c>
      <c r="M564" s="0" t="n">
        <v>0.0478489661879419</v>
      </c>
      <c r="O564" s="0" t="n">
        <f aca="false">M564-K564</f>
        <v>0.0394539661879419</v>
      </c>
      <c r="P564" s="0" t="n">
        <f aca="false">ABS(O564)</f>
        <v>0.0394539661879419</v>
      </c>
      <c r="Q564" s="0" t="n">
        <f aca="false">O562/P562</f>
        <v>1</v>
      </c>
    </row>
    <row r="565" customFormat="false" ht="12.8" hidden="false" customHeight="false" outlineLevel="0" collapsed="false">
      <c r="A565" s="0" t="s">
        <v>601</v>
      </c>
      <c r="B565" s="0" t="n">
        <v>0.008525</v>
      </c>
      <c r="D565" s="0" t="s">
        <v>601</v>
      </c>
      <c r="E565" s="0" t="n">
        <v>0.248969079492942</v>
      </c>
      <c r="F565" s="0" t="n">
        <v>0.111026490157072</v>
      </c>
      <c r="G565" s="0" t="n">
        <v>0.0540900872571062</v>
      </c>
      <c r="J565" s="0" t="s">
        <v>601</v>
      </c>
      <c r="K565" s="0" t="n">
        <v>0.008525</v>
      </c>
      <c r="L565" s="0" t="s">
        <v>601</v>
      </c>
      <c r="M565" s="0" t="n">
        <v>0.0540900872571062</v>
      </c>
      <c r="O565" s="0" t="n">
        <f aca="false">M565-K565</f>
        <v>0.0455650872571062</v>
      </c>
      <c r="P565" s="0" t="n">
        <f aca="false">ABS(O565)</f>
        <v>0.0455650872571062</v>
      </c>
      <c r="Q565" s="0" t="n">
        <f aca="false">O563/P563</f>
        <v>-1</v>
      </c>
    </row>
    <row r="566" customFormat="false" ht="12.8" hidden="false" customHeight="false" outlineLevel="0" collapsed="false">
      <c r="A566" s="0" t="s">
        <v>602</v>
      </c>
      <c r="B566" s="0" t="n">
        <v>0.935856</v>
      </c>
      <c r="D566" s="0" t="s">
        <v>602</v>
      </c>
      <c r="E566" s="0" t="n">
        <v>0.956988774717789</v>
      </c>
      <c r="F566" s="0" t="n">
        <v>0.7008897563266</v>
      </c>
      <c r="G566" s="0" t="n">
        <v>0.461453175104616</v>
      </c>
      <c r="J566" s="0" t="s">
        <v>602</v>
      </c>
      <c r="K566" s="0" t="n">
        <v>0.935856</v>
      </c>
      <c r="L566" s="0" t="s">
        <v>602</v>
      </c>
      <c r="M566" s="0" t="n">
        <v>0.461453175104616</v>
      </c>
      <c r="O566" s="0" t="n">
        <f aca="false">M566-K566</f>
        <v>-0.474402824895384</v>
      </c>
      <c r="P566" s="0" t="n">
        <f aca="false">ABS(O566)</f>
        <v>0.474402824895384</v>
      </c>
      <c r="Q566" s="0" t="n">
        <f aca="false">O564/P564</f>
        <v>1</v>
      </c>
    </row>
    <row r="567" customFormat="false" ht="12.8" hidden="false" customHeight="false" outlineLevel="0" collapsed="false">
      <c r="A567" s="0" t="s">
        <v>603</v>
      </c>
      <c r="B567" s="0" t="n">
        <v>0.017082</v>
      </c>
      <c r="D567" s="0" t="s">
        <v>603</v>
      </c>
      <c r="E567" s="0" t="n">
        <v>0.230309423685659</v>
      </c>
      <c r="F567" s="0" t="n">
        <v>0.124915829444518</v>
      </c>
      <c r="G567" s="0" t="n">
        <v>0.0686288820314275</v>
      </c>
      <c r="J567" s="0" t="s">
        <v>603</v>
      </c>
      <c r="K567" s="0" t="n">
        <v>0.017082</v>
      </c>
      <c r="L567" s="0" t="s">
        <v>603</v>
      </c>
      <c r="M567" s="0" t="n">
        <v>0.0686288820314275</v>
      </c>
      <c r="O567" s="0" t="n">
        <f aca="false">M567-K567</f>
        <v>0.0515468820314275</v>
      </c>
      <c r="P567" s="0" t="n">
        <f aca="false">ABS(O567)</f>
        <v>0.0515468820314275</v>
      </c>
      <c r="Q567" s="0" t="n">
        <f aca="false">O565/P565</f>
        <v>1</v>
      </c>
    </row>
    <row r="568" customFormat="false" ht="12.8" hidden="false" customHeight="false" outlineLevel="0" collapsed="false">
      <c r="A568" s="0" t="s">
        <v>604</v>
      </c>
      <c r="B568" s="0" t="n">
        <v>0.235599</v>
      </c>
      <c r="D568" s="0" t="s">
        <v>604</v>
      </c>
      <c r="E568" s="0" t="n">
        <v>0.727443497525846</v>
      </c>
      <c r="F568" s="0" t="n">
        <v>0.542385364831715</v>
      </c>
      <c r="G568" s="0" t="n">
        <v>0.352526949125948</v>
      </c>
      <c r="J568" s="0" t="s">
        <v>604</v>
      </c>
      <c r="K568" s="0" t="n">
        <v>0.235599</v>
      </c>
      <c r="L568" s="0" t="s">
        <v>604</v>
      </c>
      <c r="M568" s="0" t="n">
        <v>0.352526949125948</v>
      </c>
      <c r="O568" s="0" t="n">
        <f aca="false">M568-K568</f>
        <v>0.116927949125948</v>
      </c>
      <c r="P568" s="0" t="n">
        <f aca="false">ABS(O568)</f>
        <v>0.116927949125948</v>
      </c>
      <c r="Q568" s="0" t="n">
        <f aca="false">O566/P566</f>
        <v>-1</v>
      </c>
    </row>
    <row r="569" customFormat="false" ht="12.8" hidden="false" customHeight="false" outlineLevel="0" collapsed="false">
      <c r="A569" s="0" t="s">
        <v>605</v>
      </c>
      <c r="B569" s="0" t="n">
        <v>0.564506</v>
      </c>
      <c r="D569" s="0" t="s">
        <v>605</v>
      </c>
      <c r="E569" s="0" t="n">
        <v>0.86677972987121</v>
      </c>
      <c r="F569" s="0" t="n">
        <v>0.740678444543743</v>
      </c>
      <c r="G569" s="0" t="n">
        <v>0.620139417153231</v>
      </c>
      <c r="J569" s="0" t="s">
        <v>605</v>
      </c>
      <c r="K569" s="0" t="n">
        <v>0.564506</v>
      </c>
      <c r="L569" s="0" t="s">
        <v>605</v>
      </c>
      <c r="M569" s="0" t="n">
        <v>0.620139417153231</v>
      </c>
      <c r="O569" s="0" t="n">
        <f aca="false">M569-K569</f>
        <v>0.0556334171532311</v>
      </c>
      <c r="P569" s="0" t="n">
        <f aca="false">ABS(O569)</f>
        <v>0.0556334171532311</v>
      </c>
      <c r="Q569" s="0" t="n">
        <f aca="false">O567/P567</f>
        <v>1</v>
      </c>
    </row>
    <row r="570" customFormat="false" ht="12.8" hidden="false" customHeight="false" outlineLevel="0" collapsed="false">
      <c r="A570" s="0" t="s">
        <v>606</v>
      </c>
      <c r="B570" s="0" t="n">
        <v>0.049118</v>
      </c>
      <c r="D570" s="0" t="s">
        <v>606</v>
      </c>
      <c r="E570" s="0" t="n">
        <v>0.244318350401196</v>
      </c>
      <c r="F570" s="0" t="n">
        <v>0.163657625049194</v>
      </c>
      <c r="G570" s="0" t="n">
        <v>0.108450930800504</v>
      </c>
      <c r="J570" s="0" t="s">
        <v>606</v>
      </c>
      <c r="K570" s="0" t="n">
        <v>0.049118</v>
      </c>
      <c r="L570" s="0" t="s">
        <v>606</v>
      </c>
      <c r="M570" s="0" t="n">
        <v>0.108450930800504</v>
      </c>
      <c r="O570" s="0" t="n">
        <f aca="false">M570-K570</f>
        <v>0.059332930800504</v>
      </c>
      <c r="P570" s="0" t="n">
        <f aca="false">ABS(O570)</f>
        <v>0.059332930800504</v>
      </c>
      <c r="Q570" s="0" t="n">
        <f aca="false">O568/P568</f>
        <v>1</v>
      </c>
    </row>
    <row r="571" customFormat="false" ht="12.8" hidden="false" customHeight="false" outlineLevel="0" collapsed="false">
      <c r="A571" s="0" t="s">
        <v>607</v>
      </c>
      <c r="B571" s="0" t="n">
        <v>1.740275</v>
      </c>
      <c r="D571" s="0" t="s">
        <v>607</v>
      </c>
      <c r="E571" s="0" t="n">
        <v>0.813181914309535</v>
      </c>
      <c r="F571" s="0" t="n">
        <v>0.633259145548592</v>
      </c>
      <c r="G571" s="0" t="n">
        <v>0.467415767457338</v>
      </c>
      <c r="J571" s="0" t="s">
        <v>607</v>
      </c>
      <c r="K571" s="0" t="n">
        <v>1.740275</v>
      </c>
      <c r="L571" s="0" t="s">
        <v>607</v>
      </c>
      <c r="M571" s="0" t="n">
        <v>0.467415767457338</v>
      </c>
      <c r="O571" s="0" t="n">
        <f aca="false">M571-K571</f>
        <v>-1.27285923254266</v>
      </c>
      <c r="P571" s="0" t="n">
        <f aca="false">ABS(O571)</f>
        <v>1.27285923254266</v>
      </c>
      <c r="Q571" s="0" t="n">
        <f aca="false">O569/P569</f>
        <v>1</v>
      </c>
    </row>
    <row r="572" customFormat="false" ht="12.8" hidden="false" customHeight="false" outlineLevel="0" collapsed="false">
      <c r="A572" s="0" t="s">
        <v>608</v>
      </c>
      <c r="B572" s="0" t="n">
        <v>0.977001</v>
      </c>
      <c r="D572" s="0" t="s">
        <v>608</v>
      </c>
      <c r="E572" s="0" t="n">
        <v>1.95117245303035</v>
      </c>
      <c r="F572" s="0" t="n">
        <v>1.73538749345389</v>
      </c>
      <c r="G572" s="0" t="n">
        <v>1.37141569209656</v>
      </c>
      <c r="J572" s="0" t="s">
        <v>608</v>
      </c>
      <c r="K572" s="0" t="n">
        <v>0.977001</v>
      </c>
      <c r="L572" s="0" t="s">
        <v>608</v>
      </c>
      <c r="M572" s="0" t="n">
        <v>1.37141569209656</v>
      </c>
      <c r="O572" s="0" t="n">
        <f aca="false">M572-K572</f>
        <v>0.39441469209656</v>
      </c>
      <c r="P572" s="0" t="n">
        <f aca="false">ABS(O572)</f>
        <v>0.39441469209656</v>
      </c>
      <c r="Q572" s="0" t="n">
        <f aca="false">O570/P570</f>
        <v>1</v>
      </c>
    </row>
    <row r="573" customFormat="false" ht="12.8" hidden="false" customHeight="false" outlineLevel="0" collapsed="false">
      <c r="A573" s="0" t="s">
        <v>609</v>
      </c>
      <c r="B573" s="0" t="n">
        <v>0.03801</v>
      </c>
      <c r="D573" s="0" t="s">
        <v>609</v>
      </c>
      <c r="E573" s="0" t="n">
        <v>0.155072421693717</v>
      </c>
      <c r="F573" s="0" t="n">
        <v>0.107087365674744</v>
      </c>
      <c r="G573" s="0" t="n">
        <v>0.0708645342069285</v>
      </c>
      <c r="J573" s="0" t="s">
        <v>609</v>
      </c>
      <c r="K573" s="0" t="n">
        <v>0.03801</v>
      </c>
      <c r="L573" s="0" t="s">
        <v>609</v>
      </c>
      <c r="M573" s="0" t="n">
        <v>0.0708645342069285</v>
      </c>
      <c r="O573" s="0" t="n">
        <f aca="false">M573-K573</f>
        <v>0.0328545342069285</v>
      </c>
      <c r="P573" s="0" t="n">
        <f aca="false">ABS(O573)</f>
        <v>0.0328545342069285</v>
      </c>
      <c r="Q573" s="0" t="n">
        <f aca="false">O571/P571</f>
        <v>-1</v>
      </c>
    </row>
    <row r="574" customFormat="false" ht="12.8" hidden="false" customHeight="false" outlineLevel="0" collapsed="false">
      <c r="A574" s="0" t="s">
        <v>610</v>
      </c>
      <c r="B574" s="0" t="n">
        <v>0.474875</v>
      </c>
      <c r="D574" s="0" t="s">
        <v>610</v>
      </c>
      <c r="E574" s="0" t="n">
        <v>0.76913656172015</v>
      </c>
      <c r="F574" s="0" t="n">
        <v>0.508343778038693</v>
      </c>
      <c r="G574" s="0" t="n">
        <v>0.324144400691155</v>
      </c>
      <c r="J574" s="0" t="s">
        <v>610</v>
      </c>
      <c r="K574" s="0" t="n">
        <v>0.474875</v>
      </c>
      <c r="L574" s="0" t="s">
        <v>610</v>
      </c>
      <c r="M574" s="0" t="n">
        <v>0.324144400691155</v>
      </c>
      <c r="O574" s="0" t="n">
        <f aca="false">M574-K574</f>
        <v>-0.150730599308845</v>
      </c>
      <c r="P574" s="0" t="n">
        <f aca="false">ABS(O574)</f>
        <v>0.150730599308845</v>
      </c>
      <c r="Q574" s="0" t="n">
        <f aca="false">O572/P572</f>
        <v>1</v>
      </c>
    </row>
    <row r="575" customFormat="false" ht="12.8" hidden="false" customHeight="false" outlineLevel="0" collapsed="false">
      <c r="A575" s="0" t="s">
        <v>611</v>
      </c>
      <c r="B575" s="0" t="n">
        <v>0.042663</v>
      </c>
      <c r="D575" s="0" t="s">
        <v>611</v>
      </c>
      <c r="E575" s="0" t="n">
        <v>0.17559538828723</v>
      </c>
      <c r="F575" s="0" t="n">
        <v>0.120836370018377</v>
      </c>
      <c r="G575" s="0" t="n">
        <v>0.0794447924715702</v>
      </c>
      <c r="J575" s="0" t="s">
        <v>611</v>
      </c>
      <c r="K575" s="0" t="n">
        <v>0.042663</v>
      </c>
      <c r="L575" s="0" t="s">
        <v>611</v>
      </c>
      <c r="M575" s="0" t="n">
        <v>0.0794447924715702</v>
      </c>
      <c r="O575" s="0" t="n">
        <f aca="false">M575-K575</f>
        <v>0.0367817924715702</v>
      </c>
      <c r="P575" s="0" t="n">
        <f aca="false">ABS(O575)</f>
        <v>0.0367817924715702</v>
      </c>
      <c r="Q575" s="0" t="n">
        <f aca="false">O573/P573</f>
        <v>1</v>
      </c>
    </row>
    <row r="576" customFormat="false" ht="12.8" hidden="false" customHeight="false" outlineLevel="0" collapsed="false">
      <c r="A576" s="0" t="s">
        <v>612</v>
      </c>
      <c r="B576" s="0" t="n">
        <v>17.852449</v>
      </c>
      <c r="D576" s="0" t="s">
        <v>612</v>
      </c>
      <c r="E576" s="0" t="n">
        <v>22.3870968565783</v>
      </c>
      <c r="F576" s="0" t="n">
        <v>20.5729188668734</v>
      </c>
      <c r="G576" s="0" t="n">
        <v>19.5697049956508</v>
      </c>
      <c r="J576" s="0" t="s">
        <v>612</v>
      </c>
      <c r="K576" s="0" t="n">
        <v>17.852449</v>
      </c>
      <c r="L576" s="0" t="s">
        <v>612</v>
      </c>
      <c r="M576" s="0" t="n">
        <v>19.5697049956508</v>
      </c>
      <c r="O576" s="0" t="n">
        <f aca="false">M576-K576</f>
        <v>1.7172559956508</v>
      </c>
      <c r="P576" s="0" t="n">
        <f aca="false">ABS(O576)</f>
        <v>1.7172559956508</v>
      </c>
      <c r="Q576" s="0" t="n">
        <f aca="false">O574/P574</f>
        <v>-1</v>
      </c>
    </row>
    <row r="577" customFormat="false" ht="12.8" hidden="false" customHeight="false" outlineLevel="0" collapsed="false">
      <c r="A577" s="0" t="s">
        <v>613</v>
      </c>
      <c r="B577" s="0" t="n">
        <v>0.021143</v>
      </c>
      <c r="D577" s="0" t="s">
        <v>613</v>
      </c>
      <c r="E577" s="0" t="n">
        <v>0.390063281908332</v>
      </c>
      <c r="F577" s="0" t="n">
        <v>0.234095274784027</v>
      </c>
      <c r="G577" s="0" t="n">
        <v>0.122960980000298</v>
      </c>
      <c r="J577" s="0" t="s">
        <v>613</v>
      </c>
      <c r="K577" s="0" t="n">
        <v>0.021143</v>
      </c>
      <c r="L577" s="0" t="s">
        <v>613</v>
      </c>
      <c r="M577" s="0" t="n">
        <v>0.122960980000298</v>
      </c>
      <c r="O577" s="0" t="n">
        <f aca="false">M577-K577</f>
        <v>0.101817980000298</v>
      </c>
      <c r="P577" s="0" t="n">
        <f aca="false">ABS(O577)</f>
        <v>0.101817980000298</v>
      </c>
      <c r="Q577" s="0" t="n">
        <f aca="false">O575/P575</f>
        <v>1</v>
      </c>
    </row>
    <row r="578" customFormat="false" ht="12.8" hidden="false" customHeight="false" outlineLevel="0" collapsed="false">
      <c r="A578" s="0" t="s">
        <v>614</v>
      </c>
      <c r="B578" s="0" t="n">
        <v>0.959676</v>
      </c>
      <c r="D578" s="0" t="s">
        <v>614</v>
      </c>
      <c r="E578" s="0" t="n">
        <v>2.3622594186646</v>
      </c>
      <c r="F578" s="0" t="n">
        <v>2.18368457190482</v>
      </c>
      <c r="G578" s="0" t="n">
        <v>2.07890490985533</v>
      </c>
      <c r="J578" s="0" t="s">
        <v>614</v>
      </c>
      <c r="K578" s="0" t="n">
        <v>0.959676</v>
      </c>
      <c r="L578" s="0" t="s">
        <v>614</v>
      </c>
      <c r="M578" s="0" t="n">
        <v>2.07890490985533</v>
      </c>
      <c r="O578" s="0" t="n">
        <f aca="false">M578-K578</f>
        <v>1.11922890985533</v>
      </c>
      <c r="P578" s="0" t="n">
        <f aca="false">ABS(O578)</f>
        <v>1.11922890985533</v>
      </c>
      <c r="Q578" s="0" t="n">
        <f aca="false">O576/P576</f>
        <v>1</v>
      </c>
    </row>
    <row r="579" customFormat="false" ht="12.8" hidden="false" customHeight="false" outlineLevel="0" collapsed="false">
      <c r="A579" s="0" t="s">
        <v>615</v>
      </c>
      <c r="B579" s="0" t="n">
        <v>0.169522</v>
      </c>
      <c r="D579" s="0" t="s">
        <v>615</v>
      </c>
      <c r="E579" s="0" t="n">
        <v>0.494041219815132</v>
      </c>
      <c r="F579" s="0" t="n">
        <v>0.322425241534441</v>
      </c>
      <c r="G579" s="0" t="n">
        <v>0.195278513057977</v>
      </c>
      <c r="J579" s="0" t="s">
        <v>615</v>
      </c>
      <c r="K579" s="0" t="n">
        <v>0.169522</v>
      </c>
      <c r="L579" s="0" t="s">
        <v>615</v>
      </c>
      <c r="M579" s="0" t="n">
        <v>0.195278513057977</v>
      </c>
      <c r="O579" s="0" t="n">
        <f aca="false">M579-K579</f>
        <v>0.025756513057977</v>
      </c>
      <c r="P579" s="0" t="n">
        <f aca="false">ABS(O579)</f>
        <v>0.025756513057977</v>
      </c>
      <c r="Q579" s="0" t="n">
        <f aca="false">O577/P577</f>
        <v>1</v>
      </c>
    </row>
    <row r="580" customFormat="false" ht="12.8" hidden="false" customHeight="false" outlineLevel="0" collapsed="false">
      <c r="A580" s="0" t="s">
        <v>616</v>
      </c>
      <c r="B580" s="0" t="n">
        <v>0.832855</v>
      </c>
      <c r="D580" s="0" t="s">
        <v>616</v>
      </c>
      <c r="E580" s="0" t="n">
        <v>1.94899505715833</v>
      </c>
      <c r="F580" s="0" t="n">
        <v>1.4755728836204</v>
      </c>
      <c r="G580" s="0" t="n">
        <v>0.908115250734992</v>
      </c>
      <c r="J580" s="0" t="s">
        <v>616</v>
      </c>
      <c r="K580" s="0" t="n">
        <v>0.832855</v>
      </c>
      <c r="L580" s="0" t="s">
        <v>616</v>
      </c>
      <c r="M580" s="0" t="n">
        <v>0.908115250734992</v>
      </c>
      <c r="O580" s="0" t="n">
        <f aca="false">M580-K580</f>
        <v>0.0752602507349921</v>
      </c>
      <c r="P580" s="0" t="n">
        <f aca="false">ABS(O580)</f>
        <v>0.0752602507349921</v>
      </c>
      <c r="Q580" s="0" t="n">
        <f aca="false">O578/P578</f>
        <v>1</v>
      </c>
    </row>
    <row r="581" customFormat="false" ht="12.8" hidden="false" customHeight="false" outlineLevel="0" collapsed="false">
      <c r="A581" s="0" t="s">
        <v>617</v>
      </c>
      <c r="B581" s="0" t="n">
        <v>0.394656</v>
      </c>
      <c r="D581" s="0" t="s">
        <v>617</v>
      </c>
      <c r="E581" s="0" t="n">
        <v>0.935432328722885</v>
      </c>
      <c r="F581" s="0" t="n">
        <v>0.835675688696932</v>
      </c>
      <c r="G581" s="0" t="n">
        <v>0.735414487940861</v>
      </c>
      <c r="J581" s="0" t="s">
        <v>617</v>
      </c>
      <c r="K581" s="0" t="n">
        <v>0.394656</v>
      </c>
      <c r="L581" s="0" t="s">
        <v>617</v>
      </c>
      <c r="M581" s="0" t="n">
        <v>0.735414487940861</v>
      </c>
      <c r="O581" s="0" t="n">
        <f aca="false">M581-K581</f>
        <v>0.340758487940861</v>
      </c>
      <c r="P581" s="0" t="n">
        <f aca="false">ABS(O581)</f>
        <v>0.340758487940861</v>
      </c>
      <c r="Q581" s="0" t="n">
        <f aca="false">O579/P579</f>
        <v>1</v>
      </c>
    </row>
    <row r="582" customFormat="false" ht="12.8" hidden="false" customHeight="false" outlineLevel="0" collapsed="false">
      <c r="A582" s="0" t="s">
        <v>618</v>
      </c>
      <c r="B582" s="0" t="n">
        <v>0.0313</v>
      </c>
      <c r="D582" s="0" t="s">
        <v>618</v>
      </c>
      <c r="E582" s="0" t="n">
        <v>0.105215521632777</v>
      </c>
      <c r="F582" s="0" t="n">
        <v>0.0767912317416355</v>
      </c>
      <c r="G582" s="0" t="n">
        <v>0.0533288362554542</v>
      </c>
      <c r="J582" s="0" t="s">
        <v>618</v>
      </c>
      <c r="K582" s="0" t="n">
        <v>0.0313</v>
      </c>
      <c r="L582" s="0" t="s">
        <v>618</v>
      </c>
      <c r="M582" s="0" t="n">
        <v>0.0533288362554542</v>
      </c>
      <c r="O582" s="0" t="n">
        <f aca="false">M582-K582</f>
        <v>0.0220288362554542</v>
      </c>
      <c r="P582" s="0" t="n">
        <f aca="false">ABS(O582)</f>
        <v>0.0220288362554542</v>
      </c>
      <c r="Q582" s="0" t="n">
        <f aca="false">O580/P580</f>
        <v>1</v>
      </c>
    </row>
    <row r="583" customFormat="false" ht="12.8" hidden="false" customHeight="false" outlineLevel="0" collapsed="false">
      <c r="A583" s="0" t="s">
        <v>619</v>
      </c>
      <c r="B583" s="0" t="n">
        <v>1.204685</v>
      </c>
      <c r="D583" s="0" t="s">
        <v>619</v>
      </c>
      <c r="E583" s="0" t="n">
        <v>1.13743066415459</v>
      </c>
      <c r="F583" s="0" t="n">
        <v>0.889013902663452</v>
      </c>
      <c r="G583" s="0" t="n">
        <v>0.633155445135334</v>
      </c>
      <c r="J583" s="0" t="s">
        <v>619</v>
      </c>
      <c r="K583" s="0" t="n">
        <v>1.204685</v>
      </c>
      <c r="L583" s="0" t="s">
        <v>619</v>
      </c>
      <c r="M583" s="0" t="n">
        <v>0.633155445135334</v>
      </c>
      <c r="O583" s="0" t="n">
        <f aca="false">M583-K583</f>
        <v>-0.571529554864666</v>
      </c>
      <c r="P583" s="0" t="n">
        <f aca="false">ABS(O583)</f>
        <v>0.571529554864666</v>
      </c>
      <c r="Q583" s="0" t="n">
        <f aca="false">O581/P581</f>
        <v>1</v>
      </c>
    </row>
    <row r="584" customFormat="false" ht="12.8" hidden="false" customHeight="false" outlineLevel="0" collapsed="false">
      <c r="A584" s="0" t="s">
        <v>620</v>
      </c>
      <c r="B584" s="0" t="n">
        <v>0.123475</v>
      </c>
      <c r="D584" s="0" t="s">
        <v>620</v>
      </c>
      <c r="E584" s="0" t="n">
        <v>0.493434774640805</v>
      </c>
      <c r="F584" s="0" t="n">
        <v>0.417752751882014</v>
      </c>
      <c r="G584" s="0" t="n">
        <v>0.333962774516852</v>
      </c>
      <c r="J584" s="0" t="s">
        <v>620</v>
      </c>
      <c r="K584" s="0" t="n">
        <v>0.123475</v>
      </c>
      <c r="L584" s="0" t="s">
        <v>620</v>
      </c>
      <c r="M584" s="0" t="n">
        <v>0.333962774516852</v>
      </c>
      <c r="O584" s="0" t="n">
        <f aca="false">M584-K584</f>
        <v>0.210487774516852</v>
      </c>
      <c r="P584" s="0" t="n">
        <f aca="false">ABS(O584)</f>
        <v>0.210487774516852</v>
      </c>
      <c r="Q584" s="0" t="n">
        <f aca="false">O582/P582</f>
        <v>1</v>
      </c>
    </row>
    <row r="585" customFormat="false" ht="12.8" hidden="false" customHeight="false" outlineLevel="0" collapsed="false">
      <c r="A585" s="0" t="s">
        <v>621</v>
      </c>
      <c r="B585" s="0" t="n">
        <v>1.952615</v>
      </c>
      <c r="D585" s="0" t="s">
        <v>621</v>
      </c>
      <c r="E585" s="0" t="n">
        <v>4.66691129945863</v>
      </c>
      <c r="F585" s="0" t="n">
        <v>4.22066867559401</v>
      </c>
      <c r="G585" s="0" t="n">
        <v>3.90955181548916</v>
      </c>
      <c r="J585" s="0" t="s">
        <v>621</v>
      </c>
      <c r="K585" s="0" t="n">
        <v>1.952615</v>
      </c>
      <c r="L585" s="0" t="s">
        <v>621</v>
      </c>
      <c r="M585" s="0" t="n">
        <v>3.90955181548916</v>
      </c>
      <c r="O585" s="0" t="n">
        <f aca="false">M585-K585</f>
        <v>1.95693681548916</v>
      </c>
      <c r="P585" s="0" t="n">
        <f aca="false">ABS(O585)</f>
        <v>1.95693681548916</v>
      </c>
      <c r="Q585" s="0" t="n">
        <f aca="false">O583/P583</f>
        <v>-1</v>
      </c>
    </row>
    <row r="586" customFormat="false" ht="12.8" hidden="false" customHeight="false" outlineLevel="0" collapsed="false">
      <c r="A586" s="0" t="s">
        <v>622</v>
      </c>
      <c r="B586" s="0" t="n">
        <v>0.184094</v>
      </c>
      <c r="D586" s="0" t="s">
        <v>622</v>
      </c>
      <c r="E586" s="0" t="n">
        <v>0.653783195016052</v>
      </c>
      <c r="F586" s="0" t="n">
        <v>0.425544235329125</v>
      </c>
      <c r="G586" s="0" t="n">
        <v>0.264052628145376</v>
      </c>
      <c r="J586" s="0" t="s">
        <v>622</v>
      </c>
      <c r="K586" s="0" t="n">
        <v>0.184094</v>
      </c>
      <c r="L586" s="0" t="s">
        <v>622</v>
      </c>
      <c r="M586" s="0" t="n">
        <v>0.264052628145376</v>
      </c>
      <c r="O586" s="0" t="n">
        <f aca="false">M586-K586</f>
        <v>0.079958628145376</v>
      </c>
      <c r="P586" s="0" t="n">
        <f aca="false">ABS(O586)</f>
        <v>0.079958628145376</v>
      </c>
      <c r="Q586" s="0" t="n">
        <f aca="false">O584/P584</f>
        <v>1</v>
      </c>
    </row>
    <row r="587" customFormat="false" ht="12.8" hidden="false" customHeight="false" outlineLevel="0" collapsed="false">
      <c r="A587" s="0" t="s">
        <v>623</v>
      </c>
      <c r="B587" s="0" t="n">
        <v>0.14863</v>
      </c>
      <c r="D587" s="0" t="s">
        <v>623</v>
      </c>
      <c r="E587" s="0" t="n">
        <v>0.426338956922176</v>
      </c>
      <c r="F587" s="0" t="n">
        <v>0.311991197366906</v>
      </c>
      <c r="G587" s="0" t="n">
        <v>0.216463257364198</v>
      </c>
      <c r="J587" s="0" t="s">
        <v>623</v>
      </c>
      <c r="K587" s="0" t="n">
        <v>0.14863</v>
      </c>
      <c r="L587" s="0" t="s">
        <v>623</v>
      </c>
      <c r="M587" s="0" t="n">
        <v>0.216463257364198</v>
      </c>
      <c r="O587" s="0" t="n">
        <f aca="false">M587-K587</f>
        <v>0.067833257364198</v>
      </c>
      <c r="P587" s="0" t="n">
        <f aca="false">ABS(O587)</f>
        <v>0.067833257364198</v>
      </c>
      <c r="Q587" s="0" t="n">
        <f aca="false">O585/P585</f>
        <v>1</v>
      </c>
    </row>
    <row r="588" customFormat="false" ht="12.8" hidden="false" customHeight="false" outlineLevel="0" collapsed="false">
      <c r="A588" s="0" t="s">
        <v>624</v>
      </c>
      <c r="B588" s="0" t="n">
        <v>0.005893</v>
      </c>
      <c r="D588" s="0" t="s">
        <v>624</v>
      </c>
      <c r="E588" s="0" t="n">
        <v>0.0785185943075954</v>
      </c>
      <c r="F588" s="0" t="n">
        <v>0.0521390023997816</v>
      </c>
      <c r="G588" s="0" t="n">
        <v>0.0334092936887418</v>
      </c>
      <c r="J588" s="0" t="s">
        <v>624</v>
      </c>
      <c r="K588" s="0" t="n">
        <v>0.005893</v>
      </c>
      <c r="L588" s="0" t="s">
        <v>624</v>
      </c>
      <c r="M588" s="0" t="n">
        <v>0.0334092936887418</v>
      </c>
      <c r="O588" s="0" t="n">
        <f aca="false">M588-K588</f>
        <v>0.0275162936887418</v>
      </c>
      <c r="P588" s="0" t="n">
        <f aca="false">ABS(O588)</f>
        <v>0.0275162936887418</v>
      </c>
      <c r="Q588" s="0" t="n">
        <f aca="false">O586/P586</f>
        <v>1</v>
      </c>
    </row>
    <row r="589" customFormat="false" ht="12.8" hidden="false" customHeight="false" outlineLevel="0" collapsed="false">
      <c r="A589" s="0" t="s">
        <v>625</v>
      </c>
      <c r="B589" s="0" t="n">
        <v>0.07164</v>
      </c>
      <c r="D589" s="0" t="s">
        <v>625</v>
      </c>
      <c r="E589" s="0" t="n">
        <v>0.302013263290291</v>
      </c>
      <c r="F589" s="0" t="n">
        <v>0.199331871194741</v>
      </c>
      <c r="G589" s="0" t="n">
        <v>0.120576575949502</v>
      </c>
      <c r="J589" s="0" t="s">
        <v>625</v>
      </c>
      <c r="K589" s="0" t="n">
        <v>0.07164</v>
      </c>
      <c r="L589" s="0" t="s">
        <v>625</v>
      </c>
      <c r="M589" s="0" t="n">
        <v>0.120576575949502</v>
      </c>
      <c r="O589" s="0" t="n">
        <f aca="false">M589-K589</f>
        <v>0.048936575949502</v>
      </c>
      <c r="P589" s="0" t="n">
        <f aca="false">ABS(O589)</f>
        <v>0.048936575949502</v>
      </c>
      <c r="Q589" s="0" t="n">
        <f aca="false">O587/P587</f>
        <v>1</v>
      </c>
    </row>
    <row r="590" customFormat="false" ht="12.8" hidden="false" customHeight="false" outlineLevel="0" collapsed="false">
      <c r="A590" s="0" t="s">
        <v>626</v>
      </c>
      <c r="B590" s="0" t="n">
        <v>0.016472</v>
      </c>
      <c r="D590" s="0" t="s">
        <v>626</v>
      </c>
      <c r="E590" s="0" t="n">
        <v>0.0673925085541726</v>
      </c>
      <c r="F590" s="0" t="n">
        <v>0.0536900650948358</v>
      </c>
      <c r="G590" s="0" t="n">
        <v>0.0406897351755952</v>
      </c>
      <c r="J590" s="0" t="s">
        <v>626</v>
      </c>
      <c r="K590" s="0" t="n">
        <v>0.016472</v>
      </c>
      <c r="L590" s="0" t="s">
        <v>626</v>
      </c>
      <c r="M590" s="0" t="n">
        <v>0.0406897351755952</v>
      </c>
      <c r="O590" s="0" t="n">
        <f aca="false">M590-K590</f>
        <v>0.0242177351755952</v>
      </c>
      <c r="P590" s="0" t="n">
        <f aca="false">ABS(O590)</f>
        <v>0.0242177351755952</v>
      </c>
      <c r="Q590" s="0" t="n">
        <f aca="false">O588/P588</f>
        <v>1</v>
      </c>
    </row>
    <row r="591" customFormat="false" ht="12.8" hidden="false" customHeight="false" outlineLevel="0" collapsed="false">
      <c r="A591" s="0" t="s">
        <v>627</v>
      </c>
      <c r="B591" s="0" t="n">
        <v>0.270411</v>
      </c>
      <c r="D591" s="0" t="s">
        <v>627</v>
      </c>
      <c r="E591" s="0" t="n">
        <v>0.480226461521549</v>
      </c>
      <c r="F591" s="0" t="n">
        <v>0.380702158505169</v>
      </c>
      <c r="G591" s="0" t="n">
        <v>0.2823578247295</v>
      </c>
      <c r="J591" s="0" t="s">
        <v>627</v>
      </c>
      <c r="K591" s="0" t="n">
        <v>0.270411</v>
      </c>
      <c r="L591" s="0" t="s">
        <v>627</v>
      </c>
      <c r="M591" s="0" t="n">
        <v>0.2823578247295</v>
      </c>
      <c r="O591" s="0" t="n">
        <f aca="false">M591-K591</f>
        <v>0.0119468247295</v>
      </c>
      <c r="P591" s="0" t="n">
        <f aca="false">ABS(O591)</f>
        <v>0.0119468247295</v>
      </c>
      <c r="Q591" s="0" t="n">
        <f aca="false">O589/P589</f>
        <v>1</v>
      </c>
    </row>
    <row r="592" customFormat="false" ht="12.8" hidden="false" customHeight="false" outlineLevel="0" collapsed="false">
      <c r="A592" s="0" t="s">
        <v>628</v>
      </c>
      <c r="B592" s="0" t="n">
        <v>0.111637</v>
      </c>
      <c r="D592" s="0" t="s">
        <v>628</v>
      </c>
      <c r="E592" s="0" t="n">
        <v>0.17896396567555</v>
      </c>
      <c r="F592" s="0" t="n">
        <v>0.140743432285612</v>
      </c>
      <c r="G592" s="0" t="n">
        <v>0.104445735078732</v>
      </c>
      <c r="J592" s="0" t="s">
        <v>628</v>
      </c>
      <c r="K592" s="0" t="n">
        <v>0.111637</v>
      </c>
      <c r="L592" s="0" t="s">
        <v>628</v>
      </c>
      <c r="M592" s="0" t="n">
        <v>0.104445735078732</v>
      </c>
      <c r="O592" s="0" t="n">
        <f aca="false">M592-K592</f>
        <v>-0.00719126492126799</v>
      </c>
      <c r="P592" s="0" t="n">
        <f aca="false">ABS(O592)</f>
        <v>0.00719126492126799</v>
      </c>
      <c r="Q592" s="0" t="n">
        <f aca="false">O590/P590</f>
        <v>1</v>
      </c>
    </row>
    <row r="593" customFormat="false" ht="12.8" hidden="false" customHeight="false" outlineLevel="0" collapsed="false">
      <c r="A593" s="0" t="s">
        <v>629</v>
      </c>
      <c r="B593" s="0" t="n">
        <v>0.476963</v>
      </c>
      <c r="D593" s="0" t="s">
        <v>629</v>
      </c>
      <c r="E593" s="0" t="n">
        <v>0.702950911759518</v>
      </c>
      <c r="F593" s="0" t="n">
        <v>0.479773024793714</v>
      </c>
      <c r="G593" s="0" t="n">
        <v>0.314431772052627</v>
      </c>
      <c r="J593" s="0" t="s">
        <v>629</v>
      </c>
      <c r="K593" s="0" t="n">
        <v>0.476963</v>
      </c>
      <c r="L593" s="0" t="s">
        <v>629</v>
      </c>
      <c r="M593" s="0" t="n">
        <v>0.314431772052627</v>
      </c>
      <c r="O593" s="0" t="n">
        <f aca="false">M593-K593</f>
        <v>-0.162531227947373</v>
      </c>
      <c r="P593" s="0" t="n">
        <f aca="false">ABS(O593)</f>
        <v>0.162531227947373</v>
      </c>
      <c r="Q593" s="0" t="n">
        <f aca="false">O591/P591</f>
        <v>1</v>
      </c>
    </row>
    <row r="594" customFormat="false" ht="12.8" hidden="false" customHeight="false" outlineLevel="0" collapsed="false">
      <c r="A594" s="0" t="s">
        <v>630</v>
      </c>
      <c r="B594" s="0" t="n">
        <v>0.109119</v>
      </c>
      <c r="D594" s="0" t="s">
        <v>630</v>
      </c>
      <c r="E594" s="0" t="n">
        <v>0.825617025409728</v>
      </c>
      <c r="F594" s="0" t="n">
        <v>0.464246460489529</v>
      </c>
      <c r="G594" s="0" t="n">
        <v>0.244352096966265</v>
      </c>
      <c r="J594" s="0" t="s">
        <v>630</v>
      </c>
      <c r="K594" s="0" t="n">
        <v>0.109119</v>
      </c>
      <c r="L594" s="0" t="s">
        <v>630</v>
      </c>
      <c r="M594" s="0" t="n">
        <v>0.244352096966265</v>
      </c>
      <c r="O594" s="0" t="n">
        <f aca="false">M594-K594</f>
        <v>0.135233096966265</v>
      </c>
      <c r="P594" s="0" t="n">
        <f aca="false">ABS(O594)</f>
        <v>0.135233096966265</v>
      </c>
      <c r="Q594" s="0" t="n">
        <f aca="false">O592/P592</f>
        <v>-1</v>
      </c>
    </row>
    <row r="595" customFormat="false" ht="12.8" hidden="false" customHeight="false" outlineLevel="0" collapsed="false">
      <c r="A595" s="0" t="s">
        <v>631</v>
      </c>
      <c r="B595" s="0" t="n">
        <v>0.985985</v>
      </c>
      <c r="D595" s="0" t="s">
        <v>631</v>
      </c>
      <c r="E595" s="0" t="n">
        <v>1.3543483190616</v>
      </c>
      <c r="F595" s="0" t="n">
        <v>1.10161092142246</v>
      </c>
      <c r="G595" s="0" t="n">
        <v>0.829338914220782</v>
      </c>
      <c r="J595" s="0" t="s">
        <v>631</v>
      </c>
      <c r="K595" s="0" t="n">
        <v>0.985985</v>
      </c>
      <c r="L595" s="0" t="s">
        <v>631</v>
      </c>
      <c r="M595" s="0" t="n">
        <v>0.829338914220782</v>
      </c>
      <c r="O595" s="0" t="n">
        <f aca="false">M595-K595</f>
        <v>-0.156646085779218</v>
      </c>
      <c r="P595" s="0" t="n">
        <f aca="false">ABS(O595)</f>
        <v>0.156646085779218</v>
      </c>
      <c r="Q595" s="0" t="n">
        <f aca="false">O593/P593</f>
        <v>-1</v>
      </c>
    </row>
    <row r="596" customFormat="false" ht="12.8" hidden="false" customHeight="false" outlineLevel="0" collapsed="false">
      <c r="A596" s="0" t="s">
        <v>632</v>
      </c>
      <c r="B596" s="0" t="n">
        <v>0.350739</v>
      </c>
      <c r="D596" s="0" t="s">
        <v>632</v>
      </c>
      <c r="E596" s="0" t="n">
        <v>0.928143561997035</v>
      </c>
      <c r="F596" s="0" t="n">
        <v>0.732675341213621</v>
      </c>
      <c r="G596" s="0" t="n">
        <v>0.524392988528325</v>
      </c>
      <c r="J596" s="0" t="s">
        <v>632</v>
      </c>
      <c r="K596" s="0" t="n">
        <v>0.350739</v>
      </c>
      <c r="L596" s="0" t="s">
        <v>632</v>
      </c>
      <c r="M596" s="0" t="n">
        <v>0.524392988528325</v>
      </c>
      <c r="O596" s="0" t="n">
        <f aca="false">M596-K596</f>
        <v>0.173653988528325</v>
      </c>
      <c r="P596" s="0" t="n">
        <f aca="false">ABS(O596)</f>
        <v>0.173653988528325</v>
      </c>
      <c r="Q596" s="0" t="n">
        <f aca="false">O594/P594</f>
        <v>1</v>
      </c>
    </row>
    <row r="597" customFormat="false" ht="12.8" hidden="false" customHeight="false" outlineLevel="0" collapsed="false">
      <c r="A597" s="0" t="s">
        <v>633</v>
      </c>
      <c r="B597" s="0" t="n">
        <v>0.016701</v>
      </c>
      <c r="D597" s="0" t="s">
        <v>633</v>
      </c>
      <c r="E597" s="0" t="n">
        <v>0.189664253070882</v>
      </c>
      <c r="F597" s="0" t="n">
        <v>0.112225782258852</v>
      </c>
      <c r="G597" s="0" t="n">
        <v>0.0667781886619924</v>
      </c>
      <c r="J597" s="0" t="s">
        <v>633</v>
      </c>
      <c r="K597" s="0" t="n">
        <v>0.016701</v>
      </c>
      <c r="L597" s="0" t="s">
        <v>633</v>
      </c>
      <c r="M597" s="0" t="n">
        <v>0.0667781886619924</v>
      </c>
      <c r="O597" s="0" t="n">
        <f aca="false">M597-K597</f>
        <v>0.0500771886619924</v>
      </c>
      <c r="P597" s="0" t="n">
        <f aca="false">ABS(O597)</f>
        <v>0.0500771886619924</v>
      </c>
      <c r="Q597" s="0" t="n">
        <f aca="false">O595/P595</f>
        <v>-1</v>
      </c>
    </row>
    <row r="598" customFormat="false" ht="12.8" hidden="false" customHeight="false" outlineLevel="0" collapsed="false">
      <c r="A598" s="0" t="s">
        <v>634</v>
      </c>
      <c r="B598" s="0" t="n">
        <v>0.360208</v>
      </c>
      <c r="D598" s="0" t="s">
        <v>634</v>
      </c>
      <c r="E598" s="0" t="n">
        <v>2.18429343606771</v>
      </c>
      <c r="F598" s="0" t="n">
        <v>1.91478716961948</v>
      </c>
      <c r="G598" s="0" t="n">
        <v>1.62193677491792</v>
      </c>
      <c r="J598" s="0" t="s">
        <v>634</v>
      </c>
      <c r="K598" s="0" t="n">
        <v>0.360208</v>
      </c>
      <c r="L598" s="0" t="s">
        <v>634</v>
      </c>
      <c r="M598" s="0" t="n">
        <v>1.62193677491792</v>
      </c>
      <c r="O598" s="0" t="n">
        <f aca="false">M598-K598</f>
        <v>1.26172877491792</v>
      </c>
      <c r="P598" s="0" t="n">
        <f aca="false">ABS(O598)</f>
        <v>1.26172877491792</v>
      </c>
      <c r="Q598" s="0" t="n">
        <f aca="false">O596/P596</f>
        <v>1</v>
      </c>
    </row>
    <row r="599" customFormat="false" ht="12.8" hidden="false" customHeight="false" outlineLevel="0" collapsed="false">
      <c r="A599" s="0" t="s">
        <v>635</v>
      </c>
      <c r="B599" s="0" t="n">
        <v>0.543703</v>
      </c>
      <c r="D599" s="0" t="s">
        <v>635</v>
      </c>
      <c r="E599" s="0" t="n">
        <v>0.901071260021648</v>
      </c>
      <c r="F599" s="0" t="n">
        <v>0.588558403445295</v>
      </c>
      <c r="G599" s="0" t="n">
        <v>0.350390073240198</v>
      </c>
      <c r="J599" s="0" t="s">
        <v>635</v>
      </c>
      <c r="K599" s="0" t="n">
        <v>0.543703</v>
      </c>
      <c r="L599" s="0" t="s">
        <v>635</v>
      </c>
      <c r="M599" s="0" t="n">
        <v>0.350390073240198</v>
      </c>
      <c r="O599" s="0" t="n">
        <f aca="false">M599-K599</f>
        <v>-0.193312926759802</v>
      </c>
      <c r="P599" s="0" t="n">
        <f aca="false">ABS(O599)</f>
        <v>0.193312926759802</v>
      </c>
      <c r="Q599" s="0" t="n">
        <f aca="false">O597/P597</f>
        <v>1</v>
      </c>
    </row>
    <row r="600" customFormat="false" ht="12.8" hidden="false" customHeight="false" outlineLevel="0" collapsed="false">
      <c r="A600" s="0" t="s">
        <v>636</v>
      </c>
      <c r="B600" s="0" t="n">
        <v>0.00712</v>
      </c>
      <c r="D600" s="0" t="s">
        <v>636</v>
      </c>
      <c r="E600" s="0" t="n">
        <v>0.106963711515989</v>
      </c>
      <c r="F600" s="0" t="n">
        <v>0.0692369509506271</v>
      </c>
      <c r="G600" s="0" t="n">
        <v>0.0414560152698297</v>
      </c>
      <c r="J600" s="0" t="s">
        <v>636</v>
      </c>
      <c r="K600" s="0" t="n">
        <v>0.00712</v>
      </c>
      <c r="L600" s="0" t="s">
        <v>636</v>
      </c>
      <c r="M600" s="0" t="n">
        <v>0.0414560152698297</v>
      </c>
      <c r="O600" s="0" t="n">
        <f aca="false">M600-K600</f>
        <v>0.0343360152698297</v>
      </c>
      <c r="P600" s="0" t="n">
        <f aca="false">ABS(O600)</f>
        <v>0.0343360152698297</v>
      </c>
      <c r="Q600" s="0" t="n">
        <f aca="false">O598/P598</f>
        <v>1</v>
      </c>
    </row>
    <row r="601" customFormat="false" ht="12.8" hidden="false" customHeight="false" outlineLevel="0" collapsed="false">
      <c r="A601" s="0" t="s">
        <v>637</v>
      </c>
      <c r="B601" s="0" t="n">
        <v>0.004711</v>
      </c>
      <c r="D601" s="0" t="s">
        <v>637</v>
      </c>
      <c r="E601" s="0" t="n">
        <v>0.099915172160327</v>
      </c>
      <c r="F601" s="0" t="n">
        <v>0.0574071835458992</v>
      </c>
      <c r="G601" s="0" t="n">
        <v>0.0329685275236411</v>
      </c>
      <c r="J601" s="0" t="s">
        <v>637</v>
      </c>
      <c r="K601" s="0" t="n">
        <v>0.004711</v>
      </c>
      <c r="L601" s="0" t="s">
        <v>637</v>
      </c>
      <c r="M601" s="0" t="n">
        <v>0.0329685275236411</v>
      </c>
      <c r="O601" s="0" t="n">
        <f aca="false">M601-K601</f>
        <v>0.0282575275236411</v>
      </c>
      <c r="P601" s="0" t="n">
        <f aca="false">ABS(O601)</f>
        <v>0.0282575275236411</v>
      </c>
      <c r="Q601" s="0" t="n">
        <f aca="false">O599/P599</f>
        <v>-1</v>
      </c>
    </row>
    <row r="602" customFormat="false" ht="12.8" hidden="false" customHeight="false" outlineLevel="0" collapsed="false">
      <c r="A602" s="0" t="s">
        <v>638</v>
      </c>
      <c r="B602" s="0" t="n">
        <v>0.19694</v>
      </c>
      <c r="D602" s="0" t="s">
        <v>638</v>
      </c>
      <c r="E602" s="0" t="n">
        <v>0.320497411268026</v>
      </c>
      <c r="F602" s="0" t="n">
        <v>0.237125941113782</v>
      </c>
      <c r="G602" s="0" t="n">
        <v>0.165688410314045</v>
      </c>
      <c r="J602" s="0" t="s">
        <v>638</v>
      </c>
      <c r="K602" s="0" t="n">
        <v>0.19694</v>
      </c>
      <c r="L602" s="0" t="s">
        <v>638</v>
      </c>
      <c r="M602" s="0" t="n">
        <v>0.165688410314045</v>
      </c>
      <c r="O602" s="0" t="n">
        <f aca="false">M602-K602</f>
        <v>-0.031251589685955</v>
      </c>
      <c r="P602" s="0" t="n">
        <f aca="false">ABS(O602)</f>
        <v>0.031251589685955</v>
      </c>
      <c r="Q602" s="0" t="n">
        <f aca="false">O600/P600</f>
        <v>1</v>
      </c>
    </row>
    <row r="603" customFormat="false" ht="12.8" hidden="false" customHeight="false" outlineLevel="0" collapsed="false">
      <c r="A603" s="0" t="s">
        <v>639</v>
      </c>
      <c r="B603" s="0" t="n">
        <v>0.614985</v>
      </c>
      <c r="D603" s="0" t="s">
        <v>639</v>
      </c>
      <c r="E603" s="0" t="n">
        <v>2.31203615627513</v>
      </c>
      <c r="F603" s="0" t="n">
        <v>2.10344893421803</v>
      </c>
      <c r="G603" s="0" t="n">
        <v>1.96239755714035</v>
      </c>
      <c r="J603" s="0" t="s">
        <v>639</v>
      </c>
      <c r="K603" s="0" t="n">
        <v>0.614985</v>
      </c>
      <c r="L603" s="0" t="s">
        <v>639</v>
      </c>
      <c r="M603" s="0" t="n">
        <v>1.96239755714035</v>
      </c>
      <c r="O603" s="0" t="n">
        <f aca="false">M603-K603</f>
        <v>1.34741255714035</v>
      </c>
      <c r="P603" s="0" t="n">
        <f aca="false">ABS(O603)</f>
        <v>1.34741255714035</v>
      </c>
      <c r="Q603" s="0" t="n">
        <f aca="false">O601/P601</f>
        <v>1</v>
      </c>
    </row>
    <row r="604" customFormat="false" ht="12.8" hidden="false" customHeight="false" outlineLevel="0" collapsed="false">
      <c r="A604" s="0" t="s">
        <v>640</v>
      </c>
      <c r="B604" s="0" t="n">
        <v>0.141928</v>
      </c>
      <c r="D604" s="0" t="s">
        <v>640</v>
      </c>
      <c r="E604" s="0" t="n">
        <v>0.205014246293521</v>
      </c>
      <c r="F604" s="0" t="n">
        <v>0.160945717316858</v>
      </c>
      <c r="G604" s="0" t="n">
        <v>0.121364460601267</v>
      </c>
      <c r="J604" s="0" t="s">
        <v>640</v>
      </c>
      <c r="K604" s="0" t="n">
        <v>0.141928</v>
      </c>
      <c r="L604" s="0" t="s">
        <v>640</v>
      </c>
      <c r="M604" s="0" t="n">
        <v>0.121364460601267</v>
      </c>
      <c r="O604" s="0" t="n">
        <f aca="false">M604-K604</f>
        <v>-0.020563539398733</v>
      </c>
      <c r="P604" s="0" t="n">
        <f aca="false">ABS(O604)</f>
        <v>0.020563539398733</v>
      </c>
      <c r="Q604" s="0" t="n">
        <f aca="false">O602/P602</f>
        <v>-1</v>
      </c>
    </row>
    <row r="605" customFormat="false" ht="12.8" hidden="false" customHeight="false" outlineLevel="0" collapsed="false">
      <c r="A605" s="0" t="s">
        <v>641</v>
      </c>
      <c r="B605" s="0" t="n">
        <v>0.01525</v>
      </c>
      <c r="D605" s="0" t="s">
        <v>641</v>
      </c>
      <c r="E605" s="0" t="n">
        <v>0.194294477403656</v>
      </c>
      <c r="F605" s="0" t="n">
        <v>0.112836381897847</v>
      </c>
      <c r="G605" s="0" t="n">
        <v>0.0655136238250289</v>
      </c>
      <c r="J605" s="0" t="s">
        <v>641</v>
      </c>
      <c r="K605" s="0" t="n">
        <v>0.01525</v>
      </c>
      <c r="L605" s="0" t="s">
        <v>641</v>
      </c>
      <c r="M605" s="0" t="n">
        <v>0.0655136238250289</v>
      </c>
      <c r="O605" s="0" t="n">
        <f aca="false">M605-K605</f>
        <v>0.0502636238250289</v>
      </c>
      <c r="P605" s="0" t="n">
        <f aca="false">ABS(O605)</f>
        <v>0.0502636238250289</v>
      </c>
      <c r="Q605" s="0" t="n">
        <f aca="false">O603/P603</f>
        <v>1</v>
      </c>
    </row>
    <row r="606" customFormat="false" ht="12.8" hidden="false" customHeight="false" outlineLevel="0" collapsed="false">
      <c r="A606" s="0" t="s">
        <v>642</v>
      </c>
      <c r="B606" s="0" t="n">
        <v>0.325017</v>
      </c>
      <c r="D606" s="0" t="s">
        <v>642</v>
      </c>
      <c r="E606" s="0" t="n">
        <v>1.55124413225731</v>
      </c>
      <c r="F606" s="0" t="n">
        <v>1.1301922658733</v>
      </c>
      <c r="G606" s="0" t="n">
        <v>0.611893051728779</v>
      </c>
      <c r="J606" s="0" t="s">
        <v>642</v>
      </c>
      <c r="K606" s="0" t="n">
        <v>0.325017</v>
      </c>
      <c r="L606" s="0" t="s">
        <v>642</v>
      </c>
      <c r="M606" s="0" t="n">
        <v>0.611893051728779</v>
      </c>
      <c r="O606" s="0" t="n">
        <f aca="false">M606-K606</f>
        <v>0.286876051728779</v>
      </c>
      <c r="P606" s="0" t="n">
        <f aca="false">ABS(O606)</f>
        <v>0.286876051728779</v>
      </c>
      <c r="Q606" s="0" t="n">
        <f aca="false">O604/P604</f>
        <v>-1</v>
      </c>
    </row>
    <row r="607" customFormat="false" ht="12.8" hidden="false" customHeight="false" outlineLevel="0" collapsed="false">
      <c r="A607" s="0" t="s">
        <v>643</v>
      </c>
      <c r="B607" s="0" t="n">
        <v>0.004558</v>
      </c>
      <c r="D607" s="0" t="s">
        <v>643</v>
      </c>
      <c r="E607" s="0" t="n">
        <v>0.0727052547993682</v>
      </c>
      <c r="F607" s="0" t="n">
        <v>0.0476039389375229</v>
      </c>
      <c r="G607" s="0" t="n">
        <v>0.0298290785604597</v>
      </c>
      <c r="J607" s="0" t="s">
        <v>643</v>
      </c>
      <c r="K607" s="0" t="n">
        <v>0.004558</v>
      </c>
      <c r="L607" s="0" t="s">
        <v>643</v>
      </c>
      <c r="M607" s="0" t="n">
        <v>0.0298290785604597</v>
      </c>
      <c r="O607" s="0" t="n">
        <f aca="false">M607-K607</f>
        <v>0.0252710785604597</v>
      </c>
      <c r="P607" s="0" t="n">
        <f aca="false">ABS(O607)</f>
        <v>0.0252710785604597</v>
      </c>
      <c r="Q607" s="0" t="n">
        <f aca="false">O605/P605</f>
        <v>1</v>
      </c>
    </row>
    <row r="608" customFormat="false" ht="12.8" hidden="false" customHeight="false" outlineLevel="0" collapsed="false">
      <c r="A608" s="0" t="s">
        <v>644</v>
      </c>
      <c r="B608" s="0" t="n">
        <v>0.073974</v>
      </c>
      <c r="D608" s="0" t="s">
        <v>644</v>
      </c>
      <c r="E608" s="0" t="n">
        <v>0.491833642015314</v>
      </c>
      <c r="F608" s="0" t="n">
        <v>0.283157905688908</v>
      </c>
      <c r="G608" s="0" t="n">
        <v>0.157614962758186</v>
      </c>
      <c r="J608" s="0" t="s">
        <v>644</v>
      </c>
      <c r="K608" s="0" t="n">
        <v>0.073974</v>
      </c>
      <c r="L608" s="0" t="s">
        <v>644</v>
      </c>
      <c r="M608" s="0" t="n">
        <v>0.157614962758186</v>
      </c>
      <c r="O608" s="0" t="n">
        <f aca="false">M608-K608</f>
        <v>0.083640962758186</v>
      </c>
      <c r="P608" s="0" t="n">
        <f aca="false">ABS(O608)</f>
        <v>0.083640962758186</v>
      </c>
      <c r="Q608" s="0" t="n">
        <f aca="false">O606/P606</f>
        <v>1</v>
      </c>
    </row>
    <row r="609" customFormat="false" ht="12.8" hidden="false" customHeight="false" outlineLevel="0" collapsed="false">
      <c r="A609" s="0" t="s">
        <v>645</v>
      </c>
      <c r="B609" s="0" t="n">
        <v>0.021038</v>
      </c>
      <c r="D609" s="0" t="s">
        <v>645</v>
      </c>
      <c r="E609" s="0" t="n">
        <v>0.140450664431271</v>
      </c>
      <c r="F609" s="0" t="n">
        <v>0.0943438999479467</v>
      </c>
      <c r="G609" s="0" t="n">
        <v>0.0610042793921057</v>
      </c>
      <c r="J609" s="0" t="s">
        <v>645</v>
      </c>
      <c r="K609" s="0" t="n">
        <v>0.021038</v>
      </c>
      <c r="L609" s="0" t="s">
        <v>645</v>
      </c>
      <c r="M609" s="0" t="n">
        <v>0.0610042793921057</v>
      </c>
      <c r="O609" s="0" t="n">
        <f aca="false">M609-K609</f>
        <v>0.0399662793921057</v>
      </c>
      <c r="P609" s="0" t="n">
        <f aca="false">ABS(O609)</f>
        <v>0.0399662793921057</v>
      </c>
      <c r="Q609" s="0" t="n">
        <f aca="false">O607/P607</f>
        <v>1</v>
      </c>
    </row>
    <row r="610" customFormat="false" ht="12.8" hidden="false" customHeight="false" outlineLevel="0" collapsed="false">
      <c r="A610" s="0" t="s">
        <v>646</v>
      </c>
      <c r="B610" s="0" t="n">
        <v>1.136947</v>
      </c>
      <c r="D610" s="0" t="s">
        <v>646</v>
      </c>
      <c r="E610" s="0" t="n">
        <v>3.03297143119801</v>
      </c>
      <c r="F610" s="0" t="n">
        <v>2.51049358130249</v>
      </c>
      <c r="G610" s="0" t="n">
        <v>1.9114458432657</v>
      </c>
      <c r="J610" s="0" t="s">
        <v>646</v>
      </c>
      <c r="K610" s="0" t="n">
        <v>1.136947</v>
      </c>
      <c r="L610" s="0" t="s">
        <v>646</v>
      </c>
      <c r="M610" s="0" t="n">
        <v>1.9114458432657</v>
      </c>
      <c r="O610" s="0" t="n">
        <f aca="false">M610-K610</f>
        <v>0.7744988432657</v>
      </c>
      <c r="P610" s="0" t="n">
        <f aca="false">ABS(O610)</f>
        <v>0.7744988432657</v>
      </c>
      <c r="Q610" s="0" t="n">
        <f aca="false">O608/P608</f>
        <v>1</v>
      </c>
    </row>
    <row r="611" customFormat="false" ht="12.8" hidden="false" customHeight="false" outlineLevel="0" collapsed="false">
      <c r="A611" s="0" t="s">
        <v>647</v>
      </c>
      <c r="B611" s="0" t="n">
        <v>0.103903</v>
      </c>
      <c r="D611" s="0" t="s">
        <v>647</v>
      </c>
      <c r="E611" s="0" t="n">
        <v>0.505406849557355</v>
      </c>
      <c r="F611" s="0" t="n">
        <v>0.28936586167275</v>
      </c>
      <c r="G611" s="0" t="n">
        <v>0.164826606580733</v>
      </c>
      <c r="J611" s="0" t="s">
        <v>647</v>
      </c>
      <c r="K611" s="0" t="n">
        <v>0.103903</v>
      </c>
      <c r="L611" s="0" t="s">
        <v>647</v>
      </c>
      <c r="M611" s="0" t="n">
        <v>0.164826606580733</v>
      </c>
      <c r="O611" s="0" t="n">
        <f aca="false">M611-K611</f>
        <v>0.060923606580733</v>
      </c>
      <c r="P611" s="0" t="n">
        <f aca="false">ABS(O611)</f>
        <v>0.060923606580733</v>
      </c>
      <c r="Q611" s="0" t="n">
        <f aca="false">O609/P609</f>
        <v>1</v>
      </c>
    </row>
    <row r="612" customFormat="false" ht="12.8" hidden="false" customHeight="false" outlineLevel="0" collapsed="false">
      <c r="A612" s="0" t="s">
        <v>648</v>
      </c>
      <c r="B612" s="0" t="n">
        <v>0.027617</v>
      </c>
      <c r="D612" s="0" t="s">
        <v>648</v>
      </c>
      <c r="E612" s="0" t="n">
        <v>0.137040924137978</v>
      </c>
      <c r="F612" s="0" t="n">
        <v>0.0954501764536366</v>
      </c>
      <c r="G612" s="0" t="n">
        <v>0.0623840408335377</v>
      </c>
      <c r="J612" s="0" t="s">
        <v>648</v>
      </c>
      <c r="K612" s="0" t="n">
        <v>0.027617</v>
      </c>
      <c r="L612" s="0" t="s">
        <v>648</v>
      </c>
      <c r="M612" s="0" t="n">
        <v>0.0623840408335377</v>
      </c>
      <c r="O612" s="0" t="n">
        <f aca="false">M612-K612</f>
        <v>0.0347670408335377</v>
      </c>
      <c r="P612" s="0" t="n">
        <f aca="false">ABS(O612)</f>
        <v>0.0347670408335377</v>
      </c>
      <c r="Q612" s="0" t="n">
        <f aca="false">O610/P610</f>
        <v>1</v>
      </c>
    </row>
    <row r="613" customFormat="false" ht="12.8" hidden="false" customHeight="false" outlineLevel="0" collapsed="false">
      <c r="A613" s="0" t="s">
        <v>649</v>
      </c>
      <c r="B613" s="0" t="n">
        <v>0.079887</v>
      </c>
      <c r="D613" s="0" t="s">
        <v>649</v>
      </c>
      <c r="E613" s="0" t="n">
        <v>0.331203964216917</v>
      </c>
      <c r="F613" s="0" t="n">
        <v>0.231247876590198</v>
      </c>
      <c r="G613" s="0" t="n">
        <v>0.149319918790561</v>
      </c>
      <c r="J613" s="0" t="s">
        <v>649</v>
      </c>
      <c r="K613" s="0" t="n">
        <v>0.079887</v>
      </c>
      <c r="L613" s="0" t="s">
        <v>649</v>
      </c>
      <c r="M613" s="0" t="n">
        <v>0.149319918790561</v>
      </c>
      <c r="O613" s="0" t="n">
        <f aca="false">M613-K613</f>
        <v>0.069432918790561</v>
      </c>
      <c r="P613" s="0" t="n">
        <f aca="false">ABS(O613)</f>
        <v>0.069432918790561</v>
      </c>
      <c r="Q613" s="0" t="n">
        <f aca="false">O611/P611</f>
        <v>1</v>
      </c>
    </row>
    <row r="614" customFormat="false" ht="12.8" hidden="false" customHeight="false" outlineLevel="0" collapsed="false">
      <c r="A614" s="0" t="s">
        <v>650</v>
      </c>
      <c r="B614" s="0" t="n">
        <v>0.864589</v>
      </c>
      <c r="D614" s="0" t="s">
        <v>650</v>
      </c>
      <c r="E614" s="0" t="n">
        <v>1.62845844017913</v>
      </c>
      <c r="F614" s="0" t="n">
        <v>0.926596699585918</v>
      </c>
      <c r="G614" s="0" t="n">
        <v>0.529506550392791</v>
      </c>
      <c r="J614" s="0" t="s">
        <v>650</v>
      </c>
      <c r="K614" s="0" t="n">
        <v>0.864589</v>
      </c>
      <c r="L614" s="0" t="s">
        <v>650</v>
      </c>
      <c r="M614" s="0" t="n">
        <v>0.529506550392791</v>
      </c>
      <c r="O614" s="0" t="n">
        <f aca="false">M614-K614</f>
        <v>-0.335082449607209</v>
      </c>
      <c r="P614" s="0" t="n">
        <f aca="false">ABS(O614)</f>
        <v>0.335082449607209</v>
      </c>
      <c r="Q614" s="0" t="n">
        <f aca="false">O612/P612</f>
        <v>1</v>
      </c>
    </row>
    <row r="615" customFormat="false" ht="12.8" hidden="false" customHeight="false" outlineLevel="0" collapsed="false">
      <c r="A615" s="0" t="s">
        <v>651</v>
      </c>
      <c r="B615" s="0" t="n">
        <v>2.34169</v>
      </c>
      <c r="D615" s="0" t="s">
        <v>651</v>
      </c>
      <c r="E615" s="0" t="n">
        <v>3.08322628686607</v>
      </c>
      <c r="F615" s="0" t="n">
        <v>2.7915993556731</v>
      </c>
      <c r="G615" s="0" t="n">
        <v>2.59356115474053</v>
      </c>
      <c r="J615" s="0" t="s">
        <v>651</v>
      </c>
      <c r="K615" s="0" t="n">
        <v>2.34169</v>
      </c>
      <c r="L615" s="0" t="s">
        <v>651</v>
      </c>
      <c r="M615" s="0" t="n">
        <v>2.59356115474053</v>
      </c>
      <c r="O615" s="0" t="n">
        <f aca="false">M615-K615</f>
        <v>0.25187115474053</v>
      </c>
      <c r="P615" s="0" t="n">
        <f aca="false">ABS(O615)</f>
        <v>0.25187115474053</v>
      </c>
      <c r="Q615" s="0" t="n">
        <f aca="false">O613/P613</f>
        <v>1</v>
      </c>
    </row>
    <row r="616" customFormat="false" ht="12.8" hidden="false" customHeight="false" outlineLevel="0" collapsed="false">
      <c r="A616" s="0" t="s">
        <v>652</v>
      </c>
      <c r="B616" s="0" t="n">
        <v>1.142777</v>
      </c>
      <c r="D616" s="0" t="s">
        <v>652</v>
      </c>
      <c r="E616" s="0" t="n">
        <v>0.823995913333048</v>
      </c>
      <c r="F616" s="0" t="n">
        <v>0.61039197710555</v>
      </c>
      <c r="G616" s="0" t="n">
        <v>0.432557003644664</v>
      </c>
      <c r="J616" s="0" t="s">
        <v>652</v>
      </c>
      <c r="K616" s="0" t="n">
        <v>1.142777</v>
      </c>
      <c r="L616" s="0" t="s">
        <v>652</v>
      </c>
      <c r="M616" s="0" t="n">
        <v>0.432557003644664</v>
      </c>
      <c r="O616" s="0" t="n">
        <f aca="false">M616-K616</f>
        <v>-0.710219996355336</v>
      </c>
      <c r="P616" s="0" t="n">
        <f aca="false">ABS(O616)</f>
        <v>0.710219996355336</v>
      </c>
      <c r="Q616" s="0" t="n">
        <f aca="false">O614/P614</f>
        <v>-1</v>
      </c>
    </row>
    <row r="617" customFormat="false" ht="12.8" hidden="false" customHeight="false" outlineLevel="0" collapsed="false">
      <c r="A617" s="0" t="s">
        <v>653</v>
      </c>
      <c r="B617" s="0" t="n">
        <v>1.860102</v>
      </c>
      <c r="D617" s="0" t="s">
        <v>653</v>
      </c>
      <c r="E617" s="0" t="n">
        <v>1.35341281252857</v>
      </c>
      <c r="F617" s="0" t="n">
        <v>0.939675978497616</v>
      </c>
      <c r="G617" s="0" t="n">
        <v>0.620890532169473</v>
      </c>
      <c r="J617" s="0" t="s">
        <v>653</v>
      </c>
      <c r="K617" s="0" t="n">
        <v>1.860102</v>
      </c>
      <c r="L617" s="0" t="s">
        <v>653</v>
      </c>
      <c r="M617" s="0" t="n">
        <v>0.620890532169473</v>
      </c>
      <c r="O617" s="0" t="n">
        <f aca="false">M617-K617</f>
        <v>-1.23921146783053</v>
      </c>
      <c r="P617" s="0" t="n">
        <f aca="false">ABS(O617)</f>
        <v>1.23921146783053</v>
      </c>
      <c r="Q617" s="0" t="n">
        <f aca="false">O615/P615</f>
        <v>1</v>
      </c>
    </row>
    <row r="618" customFormat="false" ht="12.8" hidden="false" customHeight="false" outlineLevel="0" collapsed="false">
      <c r="A618" s="0" t="s">
        <v>654</v>
      </c>
      <c r="B618" s="0" t="n">
        <v>0.414672</v>
      </c>
      <c r="D618" s="0" t="s">
        <v>654</v>
      </c>
      <c r="E618" s="0" t="n">
        <v>2.20693955530946</v>
      </c>
      <c r="F618" s="0" t="n">
        <v>1.43480108158326</v>
      </c>
      <c r="G618" s="0" t="n">
        <v>0.761322896659808</v>
      </c>
      <c r="J618" s="0" t="s">
        <v>654</v>
      </c>
      <c r="K618" s="0" t="n">
        <v>0.414672</v>
      </c>
      <c r="L618" s="0" t="s">
        <v>654</v>
      </c>
      <c r="M618" s="0" t="n">
        <v>0.761322896659808</v>
      </c>
      <c r="O618" s="0" t="n">
        <f aca="false">M618-K618</f>
        <v>0.346650896659808</v>
      </c>
      <c r="P618" s="0" t="n">
        <f aca="false">ABS(O618)</f>
        <v>0.346650896659808</v>
      </c>
      <c r="Q618" s="0" t="n">
        <f aca="false">O616/P616</f>
        <v>-1</v>
      </c>
    </row>
    <row r="619" customFormat="false" ht="12.8" hidden="false" customHeight="false" outlineLevel="0" collapsed="false">
      <c r="A619" s="0" t="s">
        <v>655</v>
      </c>
      <c r="B619" s="0" t="n">
        <v>0.0205</v>
      </c>
      <c r="D619" s="0" t="s">
        <v>655</v>
      </c>
      <c r="E619" s="0" t="n">
        <v>0.104309703800668</v>
      </c>
      <c r="F619" s="0" t="n">
        <v>0.0745719537497246</v>
      </c>
      <c r="G619" s="0" t="n">
        <v>0.0524986349394016</v>
      </c>
      <c r="J619" s="0" t="s">
        <v>655</v>
      </c>
      <c r="K619" s="0" t="n">
        <v>0.0205</v>
      </c>
      <c r="L619" s="0" t="s">
        <v>655</v>
      </c>
      <c r="M619" s="0" t="n">
        <v>0.0524986349394016</v>
      </c>
      <c r="O619" s="0" t="n">
        <f aca="false">M619-K619</f>
        <v>0.0319986349394016</v>
      </c>
      <c r="P619" s="0" t="n">
        <f aca="false">ABS(O619)</f>
        <v>0.0319986349394016</v>
      </c>
      <c r="Q619" s="0" t="n">
        <f aca="false">O617/P617</f>
        <v>-1</v>
      </c>
    </row>
    <row r="620" customFormat="false" ht="12.8" hidden="false" customHeight="false" outlineLevel="0" collapsed="false">
      <c r="A620" s="0" t="s">
        <v>656</v>
      </c>
      <c r="B620" s="0" t="n">
        <v>1.048498</v>
      </c>
      <c r="D620" s="0" t="s">
        <v>656</v>
      </c>
      <c r="E620" s="0" t="n">
        <v>1.10033207205668</v>
      </c>
      <c r="F620" s="0" t="n">
        <v>0.844904394215201</v>
      </c>
      <c r="G620" s="0" t="n">
        <v>0.591253127317948</v>
      </c>
      <c r="J620" s="0" t="s">
        <v>656</v>
      </c>
      <c r="K620" s="0" t="n">
        <v>1.048498</v>
      </c>
      <c r="L620" s="0" t="s">
        <v>656</v>
      </c>
      <c r="M620" s="0" t="n">
        <v>0.591253127317948</v>
      </c>
      <c r="O620" s="0" t="n">
        <f aca="false">M620-K620</f>
        <v>-0.457244872682052</v>
      </c>
      <c r="P620" s="0" t="n">
        <f aca="false">ABS(O620)</f>
        <v>0.457244872682052</v>
      </c>
      <c r="Q620" s="0" t="n">
        <f aca="false">O618/P618</f>
        <v>1</v>
      </c>
    </row>
    <row r="621" customFormat="false" ht="12.8" hidden="false" customHeight="false" outlineLevel="0" collapsed="false">
      <c r="A621" s="0" t="s">
        <v>657</v>
      </c>
      <c r="B621" s="0" t="n">
        <v>0.039985</v>
      </c>
      <c r="D621" s="0" t="s">
        <v>657</v>
      </c>
      <c r="E621" s="0" t="n">
        <v>0.398475422832141</v>
      </c>
      <c r="F621" s="0" t="n">
        <v>0.368383573916657</v>
      </c>
      <c r="G621" s="0" t="n">
        <v>0.351190199141011</v>
      </c>
      <c r="J621" s="0" t="s">
        <v>657</v>
      </c>
      <c r="K621" s="0" t="n">
        <v>0.039985</v>
      </c>
      <c r="L621" s="0" t="s">
        <v>657</v>
      </c>
      <c r="M621" s="0" t="n">
        <v>0.351190199141011</v>
      </c>
      <c r="O621" s="0" t="n">
        <f aca="false">M621-K621</f>
        <v>0.311205199141011</v>
      </c>
      <c r="P621" s="0" t="n">
        <f aca="false">ABS(O621)</f>
        <v>0.311205199141011</v>
      </c>
      <c r="Q621" s="0" t="n">
        <f aca="false">O619/P619</f>
        <v>1</v>
      </c>
    </row>
    <row r="622" customFormat="false" ht="12.8" hidden="false" customHeight="false" outlineLevel="0" collapsed="false">
      <c r="A622" s="0" t="s">
        <v>658</v>
      </c>
      <c r="B622" s="0" t="n">
        <v>0.030272</v>
      </c>
      <c r="D622" s="0" t="s">
        <v>658</v>
      </c>
      <c r="E622" s="0" t="n">
        <v>0.330585347223365</v>
      </c>
      <c r="F622" s="0" t="n">
        <v>0.185689276977746</v>
      </c>
      <c r="G622" s="0" t="n">
        <v>0.101466075086959</v>
      </c>
      <c r="J622" s="0" t="s">
        <v>658</v>
      </c>
      <c r="K622" s="0" t="n">
        <v>0.030272</v>
      </c>
      <c r="L622" s="0" t="s">
        <v>658</v>
      </c>
      <c r="M622" s="0" t="n">
        <v>0.101466075086959</v>
      </c>
      <c r="O622" s="0" t="n">
        <f aca="false">M622-K622</f>
        <v>0.071194075086959</v>
      </c>
      <c r="P622" s="0" t="n">
        <f aca="false">ABS(O622)</f>
        <v>0.071194075086959</v>
      </c>
      <c r="Q622" s="0" t="n">
        <f aca="false">O620/P620</f>
        <v>-1</v>
      </c>
    </row>
    <row r="623" customFormat="false" ht="12.8" hidden="false" customHeight="false" outlineLevel="0" collapsed="false">
      <c r="A623" s="0" t="s">
        <v>659</v>
      </c>
      <c r="B623" s="0" t="n">
        <v>0.144508</v>
      </c>
      <c r="D623" s="0" t="s">
        <v>659</v>
      </c>
      <c r="E623" s="0" t="n">
        <v>0.643792768954348</v>
      </c>
      <c r="F623" s="0" t="n">
        <v>0.372019652132335</v>
      </c>
      <c r="G623" s="0" t="n">
        <v>0.210673051065292</v>
      </c>
      <c r="J623" s="0" t="s">
        <v>659</v>
      </c>
      <c r="K623" s="0" t="n">
        <v>0.144508</v>
      </c>
      <c r="L623" s="0" t="s">
        <v>659</v>
      </c>
      <c r="M623" s="0" t="n">
        <v>0.210673051065292</v>
      </c>
      <c r="O623" s="0" t="n">
        <f aca="false">M623-K623</f>
        <v>0.066165051065292</v>
      </c>
      <c r="P623" s="0" t="n">
        <f aca="false">ABS(O623)</f>
        <v>0.066165051065292</v>
      </c>
      <c r="Q623" s="0" t="n">
        <f aca="false">O621/P621</f>
        <v>1</v>
      </c>
    </row>
    <row r="624" customFormat="false" ht="12.8" hidden="false" customHeight="false" outlineLevel="0" collapsed="false">
      <c r="A624" s="0" t="s">
        <v>660</v>
      </c>
      <c r="B624" s="0" t="n">
        <v>6.621613</v>
      </c>
      <c r="D624" s="0" t="s">
        <v>660</v>
      </c>
      <c r="E624" s="0" t="n">
        <v>4.46604302692577</v>
      </c>
      <c r="F624" s="0" t="n">
        <v>3.18312745036329</v>
      </c>
      <c r="G624" s="0" t="n">
        <v>2.00388184566161</v>
      </c>
      <c r="J624" s="0" t="s">
        <v>660</v>
      </c>
      <c r="K624" s="0" t="n">
        <v>6.621613</v>
      </c>
      <c r="L624" s="0" t="s">
        <v>660</v>
      </c>
      <c r="M624" s="0" t="n">
        <v>2.00388184566161</v>
      </c>
      <c r="O624" s="0" t="n">
        <f aca="false">M624-K624</f>
        <v>-4.61773115433839</v>
      </c>
      <c r="P624" s="0" t="n">
        <f aca="false">ABS(O624)</f>
        <v>4.61773115433839</v>
      </c>
      <c r="Q624" s="0" t="n">
        <f aca="false">O622/P622</f>
        <v>1</v>
      </c>
    </row>
    <row r="625" customFormat="false" ht="12.8" hidden="false" customHeight="false" outlineLevel="0" collapsed="false">
      <c r="A625" s="0" t="s">
        <v>661</v>
      </c>
      <c r="B625" s="0" t="n">
        <v>0.065147</v>
      </c>
      <c r="D625" s="0" t="s">
        <v>661</v>
      </c>
      <c r="E625" s="0" t="n">
        <v>0.235666384020891</v>
      </c>
      <c r="F625" s="0" t="n">
        <v>0.166476725242474</v>
      </c>
      <c r="G625" s="0" t="n">
        <v>0.108550026658191</v>
      </c>
      <c r="J625" s="0" t="s">
        <v>661</v>
      </c>
      <c r="K625" s="0" t="n">
        <v>0.065147</v>
      </c>
      <c r="L625" s="0" t="s">
        <v>661</v>
      </c>
      <c r="M625" s="0" t="n">
        <v>0.108550026658191</v>
      </c>
      <c r="O625" s="0" t="n">
        <f aca="false">M625-K625</f>
        <v>0.043403026658191</v>
      </c>
      <c r="P625" s="0" t="n">
        <f aca="false">ABS(O625)</f>
        <v>0.043403026658191</v>
      </c>
      <c r="Q625" s="0" t="n">
        <f aca="false">O623/P623</f>
        <v>1</v>
      </c>
    </row>
    <row r="626" customFormat="false" ht="12.8" hidden="false" customHeight="false" outlineLevel="0" collapsed="false">
      <c r="A626" s="0" t="s">
        <v>662</v>
      </c>
      <c r="B626" s="0" t="n">
        <v>0.079763</v>
      </c>
      <c r="D626" s="0" t="s">
        <v>662</v>
      </c>
      <c r="E626" s="0" t="n">
        <v>0.209027437330226</v>
      </c>
      <c r="F626" s="0" t="n">
        <v>0.152241753527336</v>
      </c>
      <c r="G626" s="0" t="n">
        <v>0.104010242106105</v>
      </c>
      <c r="J626" s="0" t="s">
        <v>662</v>
      </c>
      <c r="K626" s="0" t="n">
        <v>0.079763</v>
      </c>
      <c r="L626" s="0" t="s">
        <v>662</v>
      </c>
      <c r="M626" s="0" t="n">
        <v>0.104010242106105</v>
      </c>
      <c r="O626" s="0" t="n">
        <f aca="false">M626-K626</f>
        <v>0.024247242106105</v>
      </c>
      <c r="P626" s="0" t="n">
        <f aca="false">ABS(O626)</f>
        <v>0.024247242106105</v>
      </c>
      <c r="Q626" s="0" t="n">
        <f aca="false">O624/P624</f>
        <v>-1</v>
      </c>
    </row>
    <row r="627" customFormat="false" ht="12.8" hidden="false" customHeight="false" outlineLevel="0" collapsed="false">
      <c r="A627" s="0" t="s">
        <v>663</v>
      </c>
      <c r="B627" s="0" t="n">
        <v>0.01054</v>
      </c>
      <c r="D627" s="0" t="s">
        <v>663</v>
      </c>
      <c r="E627" s="0" t="n">
        <v>0.14832051304122</v>
      </c>
      <c r="F627" s="0" t="n">
        <v>0.0897794821450544</v>
      </c>
      <c r="G627" s="0" t="n">
        <v>0.0527825588246469</v>
      </c>
      <c r="J627" s="0" t="s">
        <v>663</v>
      </c>
      <c r="K627" s="0" t="n">
        <v>0.01054</v>
      </c>
      <c r="L627" s="0" t="s">
        <v>663</v>
      </c>
      <c r="M627" s="0" t="n">
        <v>0.0527825588246469</v>
      </c>
      <c r="O627" s="0" t="n">
        <f aca="false">M627-K627</f>
        <v>0.0422425588246469</v>
      </c>
      <c r="P627" s="0" t="n">
        <f aca="false">ABS(O627)</f>
        <v>0.0422425588246469</v>
      </c>
      <c r="Q627" s="0" t="n">
        <f aca="false">O625/P625</f>
        <v>1</v>
      </c>
    </row>
    <row r="628" customFormat="false" ht="12.8" hidden="false" customHeight="false" outlineLevel="0" collapsed="false">
      <c r="A628" s="0" t="s">
        <v>664</v>
      </c>
      <c r="B628" s="0" t="n">
        <v>0.06435</v>
      </c>
      <c r="D628" s="0" t="s">
        <v>664</v>
      </c>
      <c r="E628" s="0" t="n">
        <v>0.265609754848375</v>
      </c>
      <c r="F628" s="0" t="n">
        <v>0.179955088648362</v>
      </c>
      <c r="G628" s="0" t="n">
        <v>0.11351862993356</v>
      </c>
      <c r="J628" s="0" t="s">
        <v>664</v>
      </c>
      <c r="K628" s="0" t="n">
        <v>0.06435</v>
      </c>
      <c r="L628" s="0" t="s">
        <v>664</v>
      </c>
      <c r="M628" s="0" t="n">
        <v>0.11351862993356</v>
      </c>
      <c r="O628" s="0" t="n">
        <f aca="false">M628-K628</f>
        <v>0.04916862993356</v>
      </c>
      <c r="P628" s="0" t="n">
        <f aca="false">ABS(O628)</f>
        <v>0.04916862993356</v>
      </c>
      <c r="Q628" s="0" t="n">
        <f aca="false">O626/P626</f>
        <v>1</v>
      </c>
    </row>
    <row r="629" customFormat="false" ht="12.8" hidden="false" customHeight="false" outlineLevel="0" collapsed="false">
      <c r="A629" s="0" t="s">
        <v>665</v>
      </c>
      <c r="B629" s="0" t="n">
        <v>0.958506</v>
      </c>
      <c r="D629" s="0" t="s">
        <v>665</v>
      </c>
      <c r="E629" s="0" t="n">
        <v>1.19268277286347</v>
      </c>
      <c r="F629" s="0" t="n">
        <v>0.782312175703631</v>
      </c>
      <c r="G629" s="0" t="n">
        <v>0.478094731000059</v>
      </c>
      <c r="J629" s="0" t="s">
        <v>665</v>
      </c>
      <c r="K629" s="0" t="n">
        <v>0.958506</v>
      </c>
      <c r="L629" s="0" t="s">
        <v>665</v>
      </c>
      <c r="M629" s="0" t="n">
        <v>0.478094731000059</v>
      </c>
      <c r="O629" s="0" t="n">
        <f aca="false">M629-K629</f>
        <v>-0.480411268999941</v>
      </c>
      <c r="P629" s="0" t="n">
        <f aca="false">ABS(O629)</f>
        <v>0.480411268999941</v>
      </c>
      <c r="Q629" s="0" t="n">
        <f aca="false">O627/P627</f>
        <v>1</v>
      </c>
    </row>
    <row r="630" customFormat="false" ht="12.8" hidden="false" customHeight="false" outlineLevel="0" collapsed="false">
      <c r="A630" s="0" t="s">
        <v>666</v>
      </c>
      <c r="B630" s="0" t="n">
        <v>0.039847</v>
      </c>
      <c r="D630" s="0" t="s">
        <v>666</v>
      </c>
      <c r="E630" s="0" t="n">
        <v>0.26956542903771</v>
      </c>
      <c r="F630" s="0" t="n">
        <v>0.159339584631896</v>
      </c>
      <c r="G630" s="0" t="n">
        <v>0.0921211454435932</v>
      </c>
      <c r="J630" s="0" t="s">
        <v>666</v>
      </c>
      <c r="K630" s="0" t="n">
        <v>0.039847</v>
      </c>
      <c r="L630" s="0" t="s">
        <v>666</v>
      </c>
      <c r="M630" s="0" t="n">
        <v>0.0921211454435932</v>
      </c>
      <c r="O630" s="0" t="n">
        <f aca="false">M630-K630</f>
        <v>0.0522741454435932</v>
      </c>
      <c r="P630" s="0" t="n">
        <f aca="false">ABS(O630)</f>
        <v>0.0522741454435932</v>
      </c>
      <c r="Q630" s="0" t="n">
        <f aca="false">O628/P628</f>
        <v>1</v>
      </c>
    </row>
    <row r="631" customFormat="false" ht="12.8" hidden="false" customHeight="false" outlineLevel="0" collapsed="false">
      <c r="A631" s="0" t="s">
        <v>667</v>
      </c>
      <c r="B631" s="0" t="n">
        <v>0.108209</v>
      </c>
      <c r="D631" s="0" t="s">
        <v>667</v>
      </c>
      <c r="E631" s="0" t="n">
        <v>0.492333791816127</v>
      </c>
      <c r="F631" s="0" t="n">
        <v>0.293092466495922</v>
      </c>
      <c r="G631" s="0" t="n">
        <v>0.175839310589181</v>
      </c>
      <c r="J631" s="0" t="s">
        <v>667</v>
      </c>
      <c r="K631" s="0" t="n">
        <v>0.108209</v>
      </c>
      <c r="L631" s="0" t="s">
        <v>667</v>
      </c>
      <c r="M631" s="0" t="n">
        <v>0.175839310589181</v>
      </c>
      <c r="O631" s="0" t="n">
        <f aca="false">M631-K631</f>
        <v>0.067630310589181</v>
      </c>
      <c r="P631" s="0" t="n">
        <f aca="false">ABS(O631)</f>
        <v>0.067630310589181</v>
      </c>
      <c r="Q631" s="0" t="n">
        <f aca="false">O629/P629</f>
        <v>-1</v>
      </c>
    </row>
    <row r="632" customFormat="false" ht="12.8" hidden="false" customHeight="false" outlineLevel="0" collapsed="false">
      <c r="A632" s="0" t="s">
        <v>668</v>
      </c>
      <c r="B632" s="0" t="n">
        <v>1.227519</v>
      </c>
      <c r="D632" s="0" t="s">
        <v>668</v>
      </c>
      <c r="E632" s="0" t="n">
        <v>0.812183381538219</v>
      </c>
      <c r="F632" s="0" t="n">
        <v>0.614477972397795</v>
      </c>
      <c r="G632" s="0" t="n">
        <v>0.430413631290926</v>
      </c>
      <c r="J632" s="0" t="s">
        <v>668</v>
      </c>
      <c r="K632" s="0" t="n">
        <v>1.227519</v>
      </c>
      <c r="L632" s="0" t="s">
        <v>668</v>
      </c>
      <c r="M632" s="0" t="n">
        <v>0.430413631290926</v>
      </c>
      <c r="O632" s="0" t="n">
        <f aca="false">M632-K632</f>
        <v>-0.797105368709074</v>
      </c>
      <c r="P632" s="0" t="n">
        <f aca="false">ABS(O632)</f>
        <v>0.797105368709074</v>
      </c>
      <c r="Q632" s="0" t="n">
        <f aca="false">O630/P630</f>
        <v>1</v>
      </c>
    </row>
    <row r="633" customFormat="false" ht="12.8" hidden="false" customHeight="false" outlineLevel="0" collapsed="false">
      <c r="A633" s="0" t="s">
        <v>669</v>
      </c>
      <c r="B633" s="0" t="n">
        <v>0.101376</v>
      </c>
      <c r="D633" s="0" t="s">
        <v>669</v>
      </c>
      <c r="E633" s="0" t="n">
        <v>0.254900847284653</v>
      </c>
      <c r="F633" s="0" t="n">
        <v>0.183056192016606</v>
      </c>
      <c r="G633" s="0" t="n">
        <v>0.124332746493018</v>
      </c>
      <c r="J633" s="0" t="s">
        <v>669</v>
      </c>
      <c r="K633" s="0" t="n">
        <v>0.101376</v>
      </c>
      <c r="L633" s="0" t="s">
        <v>669</v>
      </c>
      <c r="M633" s="0" t="n">
        <v>0.124332746493018</v>
      </c>
      <c r="O633" s="0" t="n">
        <f aca="false">M633-K633</f>
        <v>0.022956746493018</v>
      </c>
      <c r="P633" s="0" t="n">
        <f aca="false">ABS(O633)</f>
        <v>0.022956746493018</v>
      </c>
      <c r="Q633" s="0" t="n">
        <f aca="false">O631/P631</f>
        <v>1</v>
      </c>
    </row>
    <row r="634" customFormat="false" ht="12.8" hidden="false" customHeight="false" outlineLevel="0" collapsed="false">
      <c r="A634" s="0" t="s">
        <v>670</v>
      </c>
      <c r="B634" s="0" t="n">
        <v>0.007424</v>
      </c>
      <c r="D634" s="0" t="s">
        <v>670</v>
      </c>
      <c r="E634" s="0" t="n">
        <v>0.0652545931948578</v>
      </c>
      <c r="F634" s="0" t="n">
        <v>0.0477442084359489</v>
      </c>
      <c r="G634" s="0" t="n">
        <v>0.0317669782778325</v>
      </c>
      <c r="J634" s="0" t="s">
        <v>670</v>
      </c>
      <c r="K634" s="0" t="n">
        <v>0.007424</v>
      </c>
      <c r="L634" s="0" t="s">
        <v>670</v>
      </c>
      <c r="M634" s="0" t="n">
        <v>0.0317669782778325</v>
      </c>
      <c r="O634" s="0" t="n">
        <f aca="false">M634-K634</f>
        <v>0.0243429782778325</v>
      </c>
      <c r="P634" s="0" t="n">
        <f aca="false">ABS(O634)</f>
        <v>0.0243429782778325</v>
      </c>
      <c r="Q634" s="0" t="n">
        <f aca="false">O632/P632</f>
        <v>-1</v>
      </c>
    </row>
    <row r="635" customFormat="false" ht="12.8" hidden="false" customHeight="false" outlineLevel="0" collapsed="false">
      <c r="A635" s="0" t="s">
        <v>671</v>
      </c>
      <c r="B635" s="0" t="n">
        <v>0.879368</v>
      </c>
      <c r="D635" s="0" t="s">
        <v>671</v>
      </c>
      <c r="E635" s="0" t="n">
        <v>1.99710993089015</v>
      </c>
      <c r="F635" s="0" t="n">
        <v>1.6916314812616</v>
      </c>
      <c r="G635" s="0" t="n">
        <v>1.3276084522473</v>
      </c>
      <c r="J635" s="0" t="s">
        <v>671</v>
      </c>
      <c r="K635" s="0" t="n">
        <v>0.879368</v>
      </c>
      <c r="L635" s="0" t="s">
        <v>671</v>
      </c>
      <c r="M635" s="0" t="n">
        <v>1.3276084522473</v>
      </c>
      <c r="O635" s="0" t="n">
        <f aca="false">M635-K635</f>
        <v>0.4482404522473</v>
      </c>
      <c r="P635" s="0" t="n">
        <f aca="false">ABS(O635)</f>
        <v>0.4482404522473</v>
      </c>
      <c r="Q635" s="0" t="n">
        <f aca="false">O633/P633</f>
        <v>1</v>
      </c>
    </row>
    <row r="636" customFormat="false" ht="12.8" hidden="false" customHeight="false" outlineLevel="0" collapsed="false">
      <c r="A636" s="0" t="s">
        <v>672</v>
      </c>
      <c r="B636" s="0" t="n">
        <v>0.011583</v>
      </c>
      <c r="D636" s="0" t="s">
        <v>672</v>
      </c>
      <c r="E636" s="0" t="n">
        <v>0.13000057653991</v>
      </c>
      <c r="F636" s="0" t="n">
        <v>0.0812841496756033</v>
      </c>
      <c r="G636" s="0" t="n">
        <v>0.04786012362417</v>
      </c>
      <c r="J636" s="0" t="s">
        <v>672</v>
      </c>
      <c r="K636" s="0" t="n">
        <v>0.011583</v>
      </c>
      <c r="L636" s="0" t="s">
        <v>672</v>
      </c>
      <c r="M636" s="0" t="n">
        <v>0.04786012362417</v>
      </c>
      <c r="O636" s="0" t="n">
        <f aca="false">M636-K636</f>
        <v>0.03627712362417</v>
      </c>
      <c r="P636" s="0" t="n">
        <f aca="false">ABS(O636)</f>
        <v>0.03627712362417</v>
      </c>
      <c r="Q636" s="0" t="n">
        <f aca="false">O634/P634</f>
        <v>1</v>
      </c>
    </row>
    <row r="637" customFormat="false" ht="12.8" hidden="false" customHeight="false" outlineLevel="0" collapsed="false">
      <c r="A637" s="0" t="s">
        <v>673</v>
      </c>
      <c r="B637" s="0" t="n">
        <v>0.567596</v>
      </c>
      <c r="D637" s="0" t="s">
        <v>673</v>
      </c>
      <c r="E637" s="0" t="n">
        <v>1.02053642080187</v>
      </c>
      <c r="F637" s="0" t="n">
        <v>0.632674960415709</v>
      </c>
      <c r="G637" s="0" t="n">
        <v>0.3738424705707</v>
      </c>
      <c r="J637" s="0" t="s">
        <v>673</v>
      </c>
      <c r="K637" s="0" t="n">
        <v>0.567596</v>
      </c>
      <c r="L637" s="0" t="s">
        <v>673</v>
      </c>
      <c r="M637" s="0" t="n">
        <v>0.3738424705707</v>
      </c>
      <c r="O637" s="0" t="n">
        <f aca="false">M637-K637</f>
        <v>-0.1937535294293</v>
      </c>
      <c r="P637" s="0" t="n">
        <f aca="false">ABS(O637)</f>
        <v>0.1937535294293</v>
      </c>
      <c r="Q637" s="0" t="n">
        <f aca="false">O635/P635</f>
        <v>1</v>
      </c>
    </row>
    <row r="638" customFormat="false" ht="12.8" hidden="false" customHeight="false" outlineLevel="0" collapsed="false">
      <c r="A638" s="0" t="s">
        <v>674</v>
      </c>
      <c r="B638" s="0" t="n">
        <v>0.048672</v>
      </c>
      <c r="D638" s="0" t="s">
        <v>674</v>
      </c>
      <c r="E638" s="0" t="n">
        <v>0.191839350298438</v>
      </c>
      <c r="F638" s="0" t="n">
        <v>0.145506763988952</v>
      </c>
      <c r="G638" s="0" t="n">
        <v>0.100373206888209</v>
      </c>
      <c r="J638" s="0" t="s">
        <v>674</v>
      </c>
      <c r="K638" s="0" t="n">
        <v>0.048672</v>
      </c>
      <c r="L638" s="0" t="s">
        <v>674</v>
      </c>
      <c r="M638" s="0" t="n">
        <v>0.100373206888209</v>
      </c>
      <c r="O638" s="0" t="n">
        <f aca="false">M638-K638</f>
        <v>0.051701206888209</v>
      </c>
      <c r="P638" s="0" t="n">
        <f aca="false">ABS(O638)</f>
        <v>0.051701206888209</v>
      </c>
      <c r="Q638" s="0" t="n">
        <f aca="false">O636/P636</f>
        <v>1</v>
      </c>
    </row>
    <row r="639" customFormat="false" ht="12.8" hidden="false" customHeight="false" outlineLevel="0" collapsed="false">
      <c r="A639" s="0" t="s">
        <v>675</v>
      </c>
      <c r="B639" s="0" t="n">
        <v>6.04835</v>
      </c>
      <c r="D639" s="0" t="s">
        <v>675</v>
      </c>
      <c r="E639" s="0" t="n">
        <v>9.3668541467539</v>
      </c>
      <c r="F639" s="0" t="n">
        <v>8.49530747890723</v>
      </c>
      <c r="G639" s="0" t="n">
        <v>7.77055849225194</v>
      </c>
      <c r="J639" s="0" t="s">
        <v>675</v>
      </c>
      <c r="K639" s="0" t="n">
        <v>6.04835</v>
      </c>
      <c r="L639" s="0" t="s">
        <v>675</v>
      </c>
      <c r="M639" s="0" t="n">
        <v>7.77055849225194</v>
      </c>
      <c r="O639" s="0" t="n">
        <f aca="false">M639-K639</f>
        <v>1.72220849225194</v>
      </c>
      <c r="P639" s="0" t="n">
        <f aca="false">ABS(O639)</f>
        <v>1.72220849225194</v>
      </c>
      <c r="Q639" s="0" t="n">
        <f aca="false">O637/P637</f>
        <v>-1</v>
      </c>
    </row>
    <row r="640" customFormat="false" ht="12.8" hidden="false" customHeight="false" outlineLevel="0" collapsed="false">
      <c r="A640" s="0" t="s">
        <v>676</v>
      </c>
      <c r="B640" s="0" t="n">
        <v>0.326787</v>
      </c>
      <c r="D640" s="0" t="s">
        <v>676</v>
      </c>
      <c r="E640" s="0" t="n">
        <v>0.673631958878306</v>
      </c>
      <c r="F640" s="0" t="n">
        <v>0.444845239045867</v>
      </c>
      <c r="G640" s="0" t="n">
        <v>0.27879360956984</v>
      </c>
      <c r="J640" s="0" t="s">
        <v>676</v>
      </c>
      <c r="K640" s="0" t="n">
        <v>0.326787</v>
      </c>
      <c r="L640" s="0" t="s">
        <v>676</v>
      </c>
      <c r="M640" s="0" t="n">
        <v>0.27879360956984</v>
      </c>
      <c r="O640" s="0" t="n">
        <f aca="false">M640-K640</f>
        <v>-0.04799339043016</v>
      </c>
      <c r="P640" s="0" t="n">
        <f aca="false">ABS(O640)</f>
        <v>0.04799339043016</v>
      </c>
      <c r="Q640" s="0" t="n">
        <f aca="false">O638/P638</f>
        <v>1</v>
      </c>
    </row>
    <row r="641" customFormat="false" ht="12.8" hidden="false" customHeight="false" outlineLevel="0" collapsed="false">
      <c r="A641" s="0" t="s">
        <v>677</v>
      </c>
      <c r="B641" s="0" t="n">
        <v>0.118206</v>
      </c>
      <c r="D641" s="0" t="s">
        <v>677</v>
      </c>
      <c r="E641" s="0" t="n">
        <v>0.297166977051597</v>
      </c>
      <c r="F641" s="0" t="n">
        <v>0.218567814175348</v>
      </c>
      <c r="G641" s="0" t="n">
        <v>0.152263016927135</v>
      </c>
      <c r="J641" s="0" t="s">
        <v>677</v>
      </c>
      <c r="K641" s="0" t="n">
        <v>0.118206</v>
      </c>
      <c r="L641" s="0" t="s">
        <v>677</v>
      </c>
      <c r="M641" s="0" t="n">
        <v>0.152263016927135</v>
      </c>
      <c r="O641" s="0" t="n">
        <f aca="false">M641-K641</f>
        <v>0.034057016927135</v>
      </c>
      <c r="P641" s="0" t="n">
        <f aca="false">ABS(O641)</f>
        <v>0.034057016927135</v>
      </c>
      <c r="Q641" s="0" t="n">
        <f aca="false">O639/P639</f>
        <v>1</v>
      </c>
    </row>
    <row r="642" customFormat="false" ht="12.8" hidden="false" customHeight="false" outlineLevel="0" collapsed="false">
      <c r="A642" s="0" t="s">
        <v>678</v>
      </c>
      <c r="B642" s="0" t="n">
        <v>0.042008</v>
      </c>
      <c r="D642" s="0" t="s">
        <v>678</v>
      </c>
      <c r="E642" s="0" t="n">
        <v>0.145373402670697</v>
      </c>
      <c r="F642" s="0" t="n">
        <v>0.105641394891406</v>
      </c>
      <c r="G642" s="0" t="n">
        <v>0.071439033635422</v>
      </c>
      <c r="J642" s="0" t="s">
        <v>678</v>
      </c>
      <c r="K642" s="0" t="n">
        <v>0.042008</v>
      </c>
      <c r="L642" s="0" t="s">
        <v>678</v>
      </c>
      <c r="M642" s="0" t="n">
        <v>0.071439033635422</v>
      </c>
      <c r="O642" s="0" t="n">
        <f aca="false">M642-K642</f>
        <v>0.029431033635422</v>
      </c>
      <c r="P642" s="0" t="n">
        <f aca="false">ABS(O642)</f>
        <v>0.029431033635422</v>
      </c>
      <c r="Q642" s="0" t="n">
        <f aca="false">O640/P640</f>
        <v>-1</v>
      </c>
    </row>
    <row r="643" customFormat="false" ht="12.8" hidden="false" customHeight="false" outlineLevel="0" collapsed="false">
      <c r="A643" s="0" t="s">
        <v>679</v>
      </c>
      <c r="B643" s="0" t="n">
        <v>1.952544</v>
      </c>
      <c r="D643" s="0" t="s">
        <v>679</v>
      </c>
      <c r="E643" s="0" t="n">
        <v>1.03628748094622</v>
      </c>
      <c r="F643" s="0" t="n">
        <v>0.749598056231708</v>
      </c>
      <c r="G643" s="0" t="n">
        <v>0.508318695399973</v>
      </c>
      <c r="J643" s="0" t="s">
        <v>679</v>
      </c>
      <c r="K643" s="0" t="n">
        <v>1.952544</v>
      </c>
      <c r="L643" s="0" t="s">
        <v>679</v>
      </c>
      <c r="M643" s="0" t="n">
        <v>0.508318695399973</v>
      </c>
      <c r="O643" s="0" t="n">
        <f aca="false">M643-K643</f>
        <v>-1.44422530460003</v>
      </c>
      <c r="P643" s="0" t="n">
        <f aca="false">ABS(O643)</f>
        <v>1.44422530460003</v>
      </c>
      <c r="Q643" s="0" t="n">
        <f aca="false">O641/P641</f>
        <v>1</v>
      </c>
    </row>
    <row r="644" customFormat="false" ht="12.8" hidden="false" customHeight="false" outlineLevel="0" collapsed="false">
      <c r="A644" s="0" t="s">
        <v>680</v>
      </c>
      <c r="B644" s="0" t="n">
        <v>0.285355</v>
      </c>
      <c r="D644" s="0" t="s">
        <v>680</v>
      </c>
      <c r="E644" s="0" t="n">
        <v>0.699282323965259</v>
      </c>
      <c r="F644" s="0" t="n">
        <v>0.57286383122084</v>
      </c>
      <c r="G644" s="0" t="n">
        <v>0.424747576883057</v>
      </c>
      <c r="J644" s="0" t="s">
        <v>680</v>
      </c>
      <c r="K644" s="0" t="n">
        <v>0.285355</v>
      </c>
      <c r="L644" s="0" t="s">
        <v>680</v>
      </c>
      <c r="M644" s="0" t="n">
        <v>0.424747576883057</v>
      </c>
      <c r="O644" s="0" t="n">
        <f aca="false">M644-K644</f>
        <v>0.139392576883057</v>
      </c>
      <c r="P644" s="0" t="n">
        <f aca="false">ABS(O644)</f>
        <v>0.139392576883057</v>
      </c>
      <c r="Q644" s="0" t="n">
        <f aca="false">O642/P642</f>
        <v>1</v>
      </c>
    </row>
    <row r="645" customFormat="false" ht="12.8" hidden="false" customHeight="false" outlineLevel="0" collapsed="false">
      <c r="A645" s="0" t="s">
        <v>681</v>
      </c>
      <c r="B645" s="0" t="n">
        <v>0.074406</v>
      </c>
      <c r="D645" s="0" t="s">
        <v>681</v>
      </c>
      <c r="E645" s="0" t="n">
        <v>0.346222598822695</v>
      </c>
      <c r="F645" s="0" t="n">
        <v>0.217252358718735</v>
      </c>
      <c r="G645" s="0" t="n">
        <v>0.136660541704635</v>
      </c>
      <c r="J645" s="0" t="s">
        <v>681</v>
      </c>
      <c r="K645" s="0" t="n">
        <v>0.074406</v>
      </c>
      <c r="L645" s="0" t="s">
        <v>681</v>
      </c>
      <c r="M645" s="0" t="n">
        <v>0.136660541704635</v>
      </c>
      <c r="O645" s="0" t="n">
        <f aca="false">M645-K645</f>
        <v>0.062254541704635</v>
      </c>
      <c r="P645" s="0" t="n">
        <f aca="false">ABS(O645)</f>
        <v>0.062254541704635</v>
      </c>
      <c r="Q645" s="0" t="n">
        <f aca="false">O643/P643</f>
        <v>-1</v>
      </c>
    </row>
    <row r="646" customFormat="false" ht="12.8" hidden="false" customHeight="false" outlineLevel="0" collapsed="false">
      <c r="A646" s="0" t="s">
        <v>682</v>
      </c>
      <c r="B646" s="0" t="n">
        <v>0.081747</v>
      </c>
      <c r="D646" s="0" t="s">
        <v>682</v>
      </c>
      <c r="E646" s="0" t="n">
        <v>0.355529675574217</v>
      </c>
      <c r="F646" s="0" t="n">
        <v>0.235203697009705</v>
      </c>
      <c r="G646" s="0" t="n">
        <v>0.144475975682624</v>
      </c>
      <c r="J646" s="0" t="s">
        <v>682</v>
      </c>
      <c r="K646" s="0" t="n">
        <v>0.081747</v>
      </c>
      <c r="L646" s="0" t="s">
        <v>682</v>
      </c>
      <c r="M646" s="0" t="n">
        <v>0.144475975682624</v>
      </c>
      <c r="O646" s="0" t="n">
        <f aca="false">M646-K646</f>
        <v>0.062728975682624</v>
      </c>
      <c r="P646" s="0" t="n">
        <f aca="false">ABS(O646)</f>
        <v>0.062728975682624</v>
      </c>
      <c r="Q646" s="0" t="n">
        <f aca="false">O644/P644</f>
        <v>1</v>
      </c>
    </row>
    <row r="647" customFormat="false" ht="12.8" hidden="false" customHeight="false" outlineLevel="0" collapsed="false">
      <c r="A647" s="0" t="s">
        <v>683</v>
      </c>
      <c r="B647" s="0" t="n">
        <v>0.009601</v>
      </c>
      <c r="D647" s="0" t="s">
        <v>683</v>
      </c>
      <c r="E647" s="0" t="n">
        <v>0.119933880286941</v>
      </c>
      <c r="F647" s="0" t="n">
        <v>0.102751373645552</v>
      </c>
      <c r="G647" s="0" t="n">
        <v>0.0849672984944549</v>
      </c>
      <c r="J647" s="0" t="s">
        <v>683</v>
      </c>
      <c r="K647" s="0" t="n">
        <v>0.009601</v>
      </c>
      <c r="L647" s="0" t="s">
        <v>683</v>
      </c>
      <c r="M647" s="0" t="n">
        <v>0.0849672984944549</v>
      </c>
      <c r="O647" s="0" t="n">
        <f aca="false">M647-K647</f>
        <v>0.0753662984944549</v>
      </c>
      <c r="P647" s="0" t="n">
        <f aca="false">ABS(O647)</f>
        <v>0.0753662984944549</v>
      </c>
      <c r="Q647" s="0" t="n">
        <f aca="false">O645/P645</f>
        <v>1</v>
      </c>
    </row>
    <row r="648" customFormat="false" ht="12.8" hidden="false" customHeight="false" outlineLevel="0" collapsed="false">
      <c r="A648" s="0" t="s">
        <v>684</v>
      </c>
      <c r="B648" s="0" t="n">
        <v>0.372586</v>
      </c>
      <c r="D648" s="0" t="s">
        <v>684</v>
      </c>
      <c r="E648" s="0" t="n">
        <v>0.318897466974527</v>
      </c>
      <c r="F648" s="0" t="n">
        <v>0.25021122670254</v>
      </c>
      <c r="G648" s="0" t="n">
        <v>0.183640109609543</v>
      </c>
      <c r="J648" s="0" t="s">
        <v>684</v>
      </c>
      <c r="K648" s="0" t="n">
        <v>0.372586</v>
      </c>
      <c r="L648" s="0" t="s">
        <v>684</v>
      </c>
      <c r="M648" s="0" t="n">
        <v>0.183640109609543</v>
      </c>
      <c r="O648" s="0" t="n">
        <f aca="false">M648-K648</f>
        <v>-0.188945890390457</v>
      </c>
      <c r="P648" s="0" t="n">
        <f aca="false">ABS(O648)</f>
        <v>0.188945890390457</v>
      </c>
      <c r="Q648" s="0" t="n">
        <f aca="false">O646/P646</f>
        <v>1</v>
      </c>
    </row>
    <row r="649" customFormat="false" ht="12.8" hidden="false" customHeight="false" outlineLevel="0" collapsed="false">
      <c r="A649" s="0" t="s">
        <v>685</v>
      </c>
      <c r="B649" s="0" t="n">
        <v>0.035129</v>
      </c>
      <c r="D649" s="0" t="s">
        <v>685</v>
      </c>
      <c r="E649" s="0" t="n">
        <v>0.225205102551554</v>
      </c>
      <c r="F649" s="0" t="n">
        <v>0.147101613363197</v>
      </c>
      <c r="G649" s="0" t="n">
        <v>0.0928037245287589</v>
      </c>
      <c r="J649" s="0" t="s">
        <v>685</v>
      </c>
      <c r="K649" s="0" t="n">
        <v>0.035129</v>
      </c>
      <c r="L649" s="0" t="s">
        <v>685</v>
      </c>
      <c r="M649" s="0" t="n">
        <v>0.0928037245287589</v>
      </c>
      <c r="O649" s="0" t="n">
        <f aca="false">M649-K649</f>
        <v>0.0576747245287589</v>
      </c>
      <c r="P649" s="0" t="n">
        <f aca="false">ABS(O649)</f>
        <v>0.0576747245287589</v>
      </c>
      <c r="Q649" s="0" t="n">
        <f aca="false">O647/P647</f>
        <v>1</v>
      </c>
    </row>
    <row r="650" customFormat="false" ht="12.8" hidden="false" customHeight="false" outlineLevel="0" collapsed="false">
      <c r="A650" s="0" t="s">
        <v>686</v>
      </c>
      <c r="B650" s="0" t="n">
        <v>0.435676</v>
      </c>
      <c r="D650" s="0" t="s">
        <v>686</v>
      </c>
      <c r="E650" s="0" t="n">
        <v>0.782761126663624</v>
      </c>
      <c r="F650" s="0" t="n">
        <v>0.520413184389022</v>
      </c>
      <c r="G650" s="0" t="n">
        <v>0.337443307892148</v>
      </c>
      <c r="J650" s="0" t="s">
        <v>686</v>
      </c>
      <c r="K650" s="0" t="n">
        <v>0.435676</v>
      </c>
      <c r="L650" s="0" t="s">
        <v>686</v>
      </c>
      <c r="M650" s="0" t="n">
        <v>0.337443307892148</v>
      </c>
      <c r="O650" s="0" t="n">
        <f aca="false">M650-K650</f>
        <v>-0.098232692107852</v>
      </c>
      <c r="P650" s="0" t="n">
        <f aca="false">ABS(O650)</f>
        <v>0.098232692107852</v>
      </c>
      <c r="Q650" s="0" t="n">
        <f aca="false">O648/P648</f>
        <v>-1</v>
      </c>
    </row>
    <row r="651" customFormat="false" ht="12.8" hidden="false" customHeight="false" outlineLevel="0" collapsed="false">
      <c r="A651" s="0" t="s">
        <v>687</v>
      </c>
      <c r="B651" s="0" t="n">
        <v>0.058951</v>
      </c>
      <c r="D651" s="0" t="s">
        <v>687</v>
      </c>
      <c r="E651" s="0" t="n">
        <v>0.429369138552871</v>
      </c>
      <c r="F651" s="0" t="n">
        <v>0.267026938855292</v>
      </c>
      <c r="G651" s="0" t="n">
        <v>0.144952064027896</v>
      </c>
      <c r="J651" s="0" t="s">
        <v>687</v>
      </c>
      <c r="K651" s="0" t="n">
        <v>0.058951</v>
      </c>
      <c r="L651" s="0" t="s">
        <v>687</v>
      </c>
      <c r="M651" s="0" t="n">
        <v>0.144952064027896</v>
      </c>
      <c r="O651" s="0" t="n">
        <f aca="false">M651-K651</f>
        <v>0.086001064027896</v>
      </c>
      <c r="P651" s="0" t="n">
        <f aca="false">ABS(O651)</f>
        <v>0.086001064027896</v>
      </c>
      <c r="Q651" s="0" t="n">
        <f aca="false">O649/P649</f>
        <v>1</v>
      </c>
    </row>
    <row r="652" customFormat="false" ht="12.8" hidden="false" customHeight="false" outlineLevel="0" collapsed="false">
      <c r="A652" s="0" t="s">
        <v>688</v>
      </c>
      <c r="B652" s="0" t="n">
        <v>0.161476</v>
      </c>
      <c r="D652" s="0" t="s">
        <v>688</v>
      </c>
      <c r="E652" s="0" t="n">
        <v>0.546898843529536</v>
      </c>
      <c r="F652" s="0" t="n">
        <v>0.39463476605933</v>
      </c>
      <c r="G652" s="0" t="n">
        <v>0.248163116420399</v>
      </c>
      <c r="J652" s="0" t="s">
        <v>688</v>
      </c>
      <c r="K652" s="0" t="n">
        <v>0.161476</v>
      </c>
      <c r="L652" s="0" t="s">
        <v>688</v>
      </c>
      <c r="M652" s="0" t="n">
        <v>0.248163116420399</v>
      </c>
      <c r="O652" s="0" t="n">
        <f aca="false">M652-K652</f>
        <v>0.086687116420399</v>
      </c>
      <c r="P652" s="0" t="n">
        <f aca="false">ABS(O652)</f>
        <v>0.086687116420399</v>
      </c>
      <c r="Q652" s="0" t="n">
        <f aca="false">O650/P650</f>
        <v>-1</v>
      </c>
    </row>
    <row r="653" customFormat="false" ht="12.8" hidden="false" customHeight="false" outlineLevel="0" collapsed="false">
      <c r="A653" s="0" t="s">
        <v>689</v>
      </c>
      <c r="B653" s="0" t="n">
        <v>0.019765</v>
      </c>
      <c r="D653" s="0" t="s">
        <v>689</v>
      </c>
      <c r="E653" s="0" t="n">
        <v>0.202102607679878</v>
      </c>
      <c r="F653" s="0" t="n">
        <v>0.119502114891963</v>
      </c>
      <c r="G653" s="0" t="n">
        <v>0.067478022081551</v>
      </c>
      <c r="J653" s="0" t="s">
        <v>689</v>
      </c>
      <c r="K653" s="0" t="n">
        <v>0.019765</v>
      </c>
      <c r="L653" s="0" t="s">
        <v>689</v>
      </c>
      <c r="M653" s="0" t="n">
        <v>0.067478022081551</v>
      </c>
      <c r="O653" s="0" t="n">
        <f aca="false">M653-K653</f>
        <v>0.047713022081551</v>
      </c>
      <c r="P653" s="0" t="n">
        <f aca="false">ABS(O653)</f>
        <v>0.047713022081551</v>
      </c>
      <c r="Q653" s="0" t="n">
        <f aca="false">O651/P651</f>
        <v>1</v>
      </c>
    </row>
    <row r="654" customFormat="false" ht="12.8" hidden="false" customHeight="false" outlineLevel="0" collapsed="false">
      <c r="A654" s="0" t="s">
        <v>690</v>
      </c>
      <c r="B654" s="0" t="n">
        <v>0.159206</v>
      </c>
      <c r="D654" s="0" t="s">
        <v>690</v>
      </c>
      <c r="E654" s="0" t="n">
        <v>0.352586118336161</v>
      </c>
      <c r="F654" s="0" t="n">
        <v>0.28861770618599</v>
      </c>
      <c r="G654" s="0" t="n">
        <v>0.222535988271605</v>
      </c>
      <c r="J654" s="0" t="s">
        <v>690</v>
      </c>
      <c r="K654" s="0" t="n">
        <v>0.159206</v>
      </c>
      <c r="L654" s="0" t="s">
        <v>690</v>
      </c>
      <c r="M654" s="0" t="n">
        <v>0.222535988271605</v>
      </c>
      <c r="O654" s="0" t="n">
        <f aca="false">M654-K654</f>
        <v>0.063329988271605</v>
      </c>
      <c r="P654" s="0" t="n">
        <f aca="false">ABS(O654)</f>
        <v>0.063329988271605</v>
      </c>
      <c r="Q654" s="0" t="n">
        <f aca="false">O652/P652</f>
        <v>1</v>
      </c>
    </row>
    <row r="655" customFormat="false" ht="12.8" hidden="false" customHeight="false" outlineLevel="0" collapsed="false">
      <c r="A655" s="0" t="s">
        <v>691</v>
      </c>
      <c r="B655" s="0" t="n">
        <v>0.017224</v>
      </c>
      <c r="D655" s="0" t="s">
        <v>691</v>
      </c>
      <c r="E655" s="0" t="n">
        <v>0.196850770885081</v>
      </c>
      <c r="F655" s="0" t="n">
        <v>0.128355819245894</v>
      </c>
      <c r="G655" s="0" t="n">
        <v>0.0746902610877697</v>
      </c>
      <c r="J655" s="0" t="s">
        <v>691</v>
      </c>
      <c r="K655" s="0" t="n">
        <v>0.017224</v>
      </c>
      <c r="L655" s="0" t="s">
        <v>691</v>
      </c>
      <c r="M655" s="0" t="n">
        <v>0.0746902610877697</v>
      </c>
      <c r="O655" s="0" t="n">
        <f aca="false">M655-K655</f>
        <v>0.0574662610877697</v>
      </c>
      <c r="P655" s="0" t="n">
        <f aca="false">ABS(O655)</f>
        <v>0.0574662610877697</v>
      </c>
      <c r="Q655" s="0" t="n">
        <f aca="false">O653/P653</f>
        <v>1</v>
      </c>
    </row>
    <row r="656" customFormat="false" ht="12.8" hidden="false" customHeight="false" outlineLevel="0" collapsed="false">
      <c r="A656" s="0" t="s">
        <v>692</v>
      </c>
      <c r="B656" s="0" t="n">
        <v>0.067813</v>
      </c>
      <c r="D656" s="0" t="s">
        <v>692</v>
      </c>
      <c r="E656" s="0" t="n">
        <v>0.346953579622365</v>
      </c>
      <c r="F656" s="0" t="n">
        <v>0.223284713618732</v>
      </c>
      <c r="G656" s="0" t="n">
        <v>0.138337436183591</v>
      </c>
      <c r="J656" s="0" t="s">
        <v>692</v>
      </c>
      <c r="K656" s="0" t="n">
        <v>0.067813</v>
      </c>
      <c r="L656" s="0" t="s">
        <v>692</v>
      </c>
      <c r="M656" s="0" t="n">
        <v>0.138337436183591</v>
      </c>
      <c r="O656" s="0" t="n">
        <f aca="false">M656-K656</f>
        <v>0.070524436183591</v>
      </c>
      <c r="P656" s="0" t="n">
        <f aca="false">ABS(O656)</f>
        <v>0.070524436183591</v>
      </c>
      <c r="Q656" s="0" t="n">
        <f aca="false">O654/P654</f>
        <v>1</v>
      </c>
    </row>
    <row r="657" customFormat="false" ht="12.8" hidden="false" customHeight="false" outlineLevel="0" collapsed="false">
      <c r="A657" s="0" t="s">
        <v>693</v>
      </c>
      <c r="B657" s="0" t="n">
        <v>1.870244</v>
      </c>
      <c r="D657" s="0" t="s">
        <v>693</v>
      </c>
      <c r="E657" s="0" t="n">
        <v>3.66097484792715</v>
      </c>
      <c r="F657" s="0" t="n">
        <v>3.3709822199259</v>
      </c>
      <c r="G657" s="0" t="n">
        <v>3.20504049467159</v>
      </c>
      <c r="J657" s="0" t="s">
        <v>693</v>
      </c>
      <c r="K657" s="0" t="n">
        <v>1.870244</v>
      </c>
      <c r="L657" s="0" t="s">
        <v>693</v>
      </c>
      <c r="M657" s="0" t="n">
        <v>3.20504049467159</v>
      </c>
      <c r="O657" s="0" t="n">
        <f aca="false">M657-K657</f>
        <v>1.33479649467159</v>
      </c>
      <c r="P657" s="0" t="n">
        <f aca="false">ABS(O657)</f>
        <v>1.33479649467159</v>
      </c>
      <c r="Q657" s="0" t="n">
        <f aca="false">O655/P655</f>
        <v>1</v>
      </c>
    </row>
    <row r="658" customFormat="false" ht="12.8" hidden="false" customHeight="false" outlineLevel="0" collapsed="false">
      <c r="A658" s="0" t="s">
        <v>694</v>
      </c>
      <c r="B658" s="0" t="n">
        <v>1.740302</v>
      </c>
      <c r="D658" s="0" t="s">
        <v>694</v>
      </c>
      <c r="E658" s="0" t="n">
        <v>1.91630555848659</v>
      </c>
      <c r="F658" s="0" t="n">
        <v>1.17749132319069</v>
      </c>
      <c r="G658" s="0" t="n">
        <v>0.702952495931766</v>
      </c>
      <c r="J658" s="0" t="s">
        <v>694</v>
      </c>
      <c r="K658" s="0" t="n">
        <v>1.740302</v>
      </c>
      <c r="L658" s="0" t="s">
        <v>694</v>
      </c>
      <c r="M658" s="0" t="n">
        <v>0.702952495931766</v>
      </c>
      <c r="O658" s="0" t="n">
        <f aca="false">M658-K658</f>
        <v>-1.03734950406823</v>
      </c>
      <c r="P658" s="0" t="n">
        <f aca="false">ABS(O658)</f>
        <v>1.03734950406823</v>
      </c>
      <c r="Q658" s="0" t="n">
        <f aca="false">O656/P656</f>
        <v>1</v>
      </c>
    </row>
    <row r="659" customFormat="false" ht="12.8" hidden="false" customHeight="false" outlineLevel="0" collapsed="false">
      <c r="A659" s="0" t="s">
        <v>695</v>
      </c>
      <c r="B659" s="0" t="n">
        <v>0.178011</v>
      </c>
      <c r="D659" s="0" t="s">
        <v>695</v>
      </c>
      <c r="E659" s="0" t="n">
        <v>0.571402780277963</v>
      </c>
      <c r="F659" s="0" t="n">
        <v>0.345412887653738</v>
      </c>
      <c r="G659" s="0" t="n">
        <v>0.206645610770179</v>
      </c>
      <c r="J659" s="0" t="s">
        <v>695</v>
      </c>
      <c r="K659" s="0" t="n">
        <v>0.178011</v>
      </c>
      <c r="L659" s="0" t="s">
        <v>695</v>
      </c>
      <c r="M659" s="0" t="n">
        <v>0.206645610770179</v>
      </c>
      <c r="O659" s="0" t="n">
        <f aca="false">M659-K659</f>
        <v>0.028634610770179</v>
      </c>
      <c r="P659" s="0" t="n">
        <f aca="false">ABS(O659)</f>
        <v>0.028634610770179</v>
      </c>
      <c r="Q659" s="0" t="n">
        <f aca="false">O657/P657</f>
        <v>1</v>
      </c>
    </row>
    <row r="660" customFormat="false" ht="12.8" hidden="false" customHeight="false" outlineLevel="0" collapsed="false">
      <c r="A660" s="0" t="s">
        <v>696</v>
      </c>
      <c r="B660" s="0" t="n">
        <v>0.004094</v>
      </c>
      <c r="D660" s="0" t="s">
        <v>696</v>
      </c>
      <c r="E660" s="0" t="n">
        <v>0.102647734495531</v>
      </c>
      <c r="F660" s="0" t="n">
        <v>0.0566670314398933</v>
      </c>
      <c r="G660" s="0" t="n">
        <v>0.0309450066682957</v>
      </c>
      <c r="J660" s="0" t="s">
        <v>696</v>
      </c>
      <c r="K660" s="0" t="n">
        <v>0.004094</v>
      </c>
      <c r="L660" s="0" t="s">
        <v>696</v>
      </c>
      <c r="M660" s="0" t="n">
        <v>0.0309450066682957</v>
      </c>
      <c r="O660" s="0" t="n">
        <f aca="false">M660-K660</f>
        <v>0.0268510066682957</v>
      </c>
      <c r="P660" s="0" t="n">
        <f aca="false">ABS(O660)</f>
        <v>0.0268510066682957</v>
      </c>
      <c r="Q660" s="0" t="n">
        <f aca="false">O658/P658</f>
        <v>-1</v>
      </c>
    </row>
    <row r="661" customFormat="false" ht="12.8" hidden="false" customHeight="false" outlineLevel="0" collapsed="false">
      <c r="A661" s="0" t="s">
        <v>697</v>
      </c>
      <c r="B661" s="0" t="n">
        <v>0.00848</v>
      </c>
      <c r="D661" s="0" t="s">
        <v>697</v>
      </c>
      <c r="E661" s="0" t="n">
        <v>0.129354188188821</v>
      </c>
      <c r="F661" s="0" t="n">
        <v>0.0796568584369222</v>
      </c>
      <c r="G661" s="0" t="n">
        <v>0.0462578988161208</v>
      </c>
      <c r="J661" s="0" t="s">
        <v>697</v>
      </c>
      <c r="K661" s="0" t="n">
        <v>0.00848</v>
      </c>
      <c r="L661" s="0" t="s">
        <v>697</v>
      </c>
      <c r="M661" s="0" t="n">
        <v>0.0462578988161208</v>
      </c>
      <c r="O661" s="0" t="n">
        <f aca="false">M661-K661</f>
        <v>0.0377778988161208</v>
      </c>
      <c r="P661" s="0" t="n">
        <f aca="false">ABS(O661)</f>
        <v>0.0377778988161208</v>
      </c>
      <c r="Q661" s="0" t="n">
        <f aca="false">O659/P659</f>
        <v>1</v>
      </c>
    </row>
    <row r="662" customFormat="false" ht="12.8" hidden="false" customHeight="false" outlineLevel="0" collapsed="false">
      <c r="A662" s="0" t="s">
        <v>698</v>
      </c>
      <c r="B662" s="0" t="n">
        <v>0.068541</v>
      </c>
      <c r="D662" s="0" t="s">
        <v>698</v>
      </c>
      <c r="E662" s="0" t="n">
        <v>0.308480781384909</v>
      </c>
      <c r="F662" s="0" t="n">
        <v>0.214143590328325</v>
      </c>
      <c r="G662" s="0" t="n">
        <v>0.139465327598094</v>
      </c>
      <c r="J662" s="0" t="s">
        <v>698</v>
      </c>
      <c r="K662" s="0" t="n">
        <v>0.068541</v>
      </c>
      <c r="L662" s="0" t="s">
        <v>698</v>
      </c>
      <c r="M662" s="0" t="n">
        <v>0.139465327598094</v>
      </c>
      <c r="O662" s="0" t="n">
        <f aca="false">M662-K662</f>
        <v>0.070924327598094</v>
      </c>
      <c r="P662" s="0" t="n">
        <f aca="false">ABS(O662)</f>
        <v>0.070924327598094</v>
      </c>
      <c r="Q662" s="0" t="n">
        <f aca="false">O660/P660</f>
        <v>1</v>
      </c>
    </row>
    <row r="663" customFormat="false" ht="12.8" hidden="false" customHeight="false" outlineLevel="0" collapsed="false">
      <c r="A663" s="0" t="s">
        <v>699</v>
      </c>
      <c r="B663" s="0" t="n">
        <v>0.074316</v>
      </c>
      <c r="D663" s="0" t="s">
        <v>699</v>
      </c>
      <c r="E663" s="0" t="n">
        <v>0.29928082893155</v>
      </c>
      <c r="F663" s="0" t="n">
        <v>0.242246281961452</v>
      </c>
      <c r="G663" s="0" t="n">
        <v>0.181739277876384</v>
      </c>
      <c r="J663" s="0" t="s">
        <v>699</v>
      </c>
      <c r="K663" s="0" t="n">
        <v>0.074316</v>
      </c>
      <c r="L663" s="0" t="s">
        <v>699</v>
      </c>
      <c r="M663" s="0" t="n">
        <v>0.181739277876384</v>
      </c>
      <c r="O663" s="0" t="n">
        <f aca="false">M663-K663</f>
        <v>0.107423277876384</v>
      </c>
      <c r="P663" s="0" t="n">
        <f aca="false">ABS(O663)</f>
        <v>0.107423277876384</v>
      </c>
      <c r="Q663" s="0" t="n">
        <f aca="false">O661/P661</f>
        <v>1</v>
      </c>
    </row>
    <row r="664" customFormat="false" ht="12.8" hidden="false" customHeight="false" outlineLevel="0" collapsed="false">
      <c r="A664" s="0" t="s">
        <v>700</v>
      </c>
      <c r="B664" s="0" t="n">
        <v>0.754756</v>
      </c>
      <c r="D664" s="0" t="s">
        <v>700</v>
      </c>
      <c r="E664" s="0" t="n">
        <v>1.03509323076271</v>
      </c>
      <c r="F664" s="0" t="n">
        <v>0.718333365822949</v>
      </c>
      <c r="G664" s="0" t="n">
        <v>0.453201285013728</v>
      </c>
      <c r="J664" s="0" t="s">
        <v>700</v>
      </c>
      <c r="K664" s="0" t="n">
        <v>0.754756</v>
      </c>
      <c r="L664" s="0" t="s">
        <v>700</v>
      </c>
      <c r="M664" s="0" t="n">
        <v>0.453201285013728</v>
      </c>
      <c r="O664" s="0" t="n">
        <f aca="false">M664-K664</f>
        <v>-0.301554714986272</v>
      </c>
      <c r="P664" s="0" t="n">
        <f aca="false">ABS(O664)</f>
        <v>0.301554714986272</v>
      </c>
      <c r="Q664" s="0" t="n">
        <f aca="false">O662/P662</f>
        <v>1</v>
      </c>
    </row>
    <row r="665" customFormat="false" ht="12.8" hidden="false" customHeight="false" outlineLevel="0" collapsed="false">
      <c r="A665" s="0" t="s">
        <v>701</v>
      </c>
      <c r="B665" s="0" t="n">
        <v>0.325157</v>
      </c>
      <c r="D665" s="0" t="s">
        <v>701</v>
      </c>
      <c r="E665" s="0" t="n">
        <v>1.05113908125644</v>
      </c>
      <c r="F665" s="0" t="n">
        <v>0.692651175786428</v>
      </c>
      <c r="G665" s="0" t="n">
        <v>0.391154962258492</v>
      </c>
      <c r="J665" s="0" t="s">
        <v>701</v>
      </c>
      <c r="K665" s="0" t="n">
        <v>0.325157</v>
      </c>
      <c r="L665" s="0" t="s">
        <v>701</v>
      </c>
      <c r="M665" s="0" t="n">
        <v>0.391154962258492</v>
      </c>
      <c r="O665" s="0" t="n">
        <f aca="false">M665-K665</f>
        <v>0.0659979622584921</v>
      </c>
      <c r="P665" s="0" t="n">
        <f aca="false">ABS(O665)</f>
        <v>0.0659979622584921</v>
      </c>
      <c r="Q665" s="0" t="n">
        <f aca="false">O663/P663</f>
        <v>1</v>
      </c>
    </row>
    <row r="666" customFormat="false" ht="12.8" hidden="false" customHeight="false" outlineLevel="0" collapsed="false">
      <c r="A666" s="0" t="s">
        <v>702</v>
      </c>
      <c r="B666" s="0" t="n">
        <v>0.287469</v>
      </c>
      <c r="D666" s="0" t="s">
        <v>702</v>
      </c>
      <c r="E666" s="0" t="n">
        <v>0.925986528883673</v>
      </c>
      <c r="F666" s="0" t="n">
        <v>0.53413634777645</v>
      </c>
      <c r="G666" s="0" t="n">
        <v>0.293752371756117</v>
      </c>
      <c r="J666" s="0" t="s">
        <v>702</v>
      </c>
      <c r="K666" s="0" t="n">
        <v>0.287469</v>
      </c>
      <c r="L666" s="0" t="s">
        <v>702</v>
      </c>
      <c r="M666" s="0" t="n">
        <v>0.293752371756117</v>
      </c>
      <c r="O666" s="0" t="n">
        <f aca="false">M666-K666</f>
        <v>0.00628337175611704</v>
      </c>
      <c r="P666" s="0" t="n">
        <f aca="false">ABS(O666)</f>
        <v>0.00628337175611704</v>
      </c>
      <c r="Q666" s="0" t="n">
        <f aca="false">O664/P664</f>
        <v>-1</v>
      </c>
    </row>
    <row r="667" customFormat="false" ht="12.8" hidden="false" customHeight="false" outlineLevel="0" collapsed="false">
      <c r="A667" s="0" t="s">
        <v>703</v>
      </c>
      <c r="B667" s="0" t="n">
        <v>0.656251</v>
      </c>
      <c r="D667" s="0" t="s">
        <v>703</v>
      </c>
      <c r="E667" s="0" t="n">
        <v>1.27509835594506</v>
      </c>
      <c r="F667" s="0" t="n">
        <v>0.7900938839706</v>
      </c>
      <c r="G667" s="0" t="n">
        <v>0.454812801881741</v>
      </c>
      <c r="J667" s="0" t="s">
        <v>703</v>
      </c>
      <c r="K667" s="0" t="n">
        <v>0.656251</v>
      </c>
      <c r="L667" s="0" t="s">
        <v>703</v>
      </c>
      <c r="M667" s="0" t="n">
        <v>0.454812801881741</v>
      </c>
      <c r="O667" s="0" t="n">
        <f aca="false">M667-K667</f>
        <v>-0.201438198118259</v>
      </c>
      <c r="P667" s="0" t="n">
        <f aca="false">ABS(O667)</f>
        <v>0.201438198118259</v>
      </c>
      <c r="Q667" s="0" t="n">
        <f aca="false">O665/P665</f>
        <v>1</v>
      </c>
    </row>
    <row r="668" customFormat="false" ht="12.8" hidden="false" customHeight="false" outlineLevel="0" collapsed="false">
      <c r="A668" s="0" t="s">
        <v>704</v>
      </c>
      <c r="B668" s="0" t="n">
        <v>0.517778</v>
      </c>
      <c r="D668" s="0" t="s">
        <v>704</v>
      </c>
      <c r="E668" s="0" t="n">
        <v>0.8270977217669</v>
      </c>
      <c r="F668" s="0" t="n">
        <v>0.575315118187555</v>
      </c>
      <c r="G668" s="0" t="n">
        <v>0.366138440973445</v>
      </c>
      <c r="J668" s="0" t="s">
        <v>704</v>
      </c>
      <c r="K668" s="0" t="n">
        <v>0.517778</v>
      </c>
      <c r="L668" s="0" t="s">
        <v>704</v>
      </c>
      <c r="M668" s="0" t="n">
        <v>0.366138440973445</v>
      </c>
      <c r="O668" s="0" t="n">
        <f aca="false">M668-K668</f>
        <v>-0.151639559026555</v>
      </c>
      <c r="P668" s="0" t="n">
        <f aca="false">ABS(O668)</f>
        <v>0.151639559026555</v>
      </c>
      <c r="Q668" s="0" t="n">
        <f aca="false">O666/P666</f>
        <v>1</v>
      </c>
    </row>
    <row r="669" customFormat="false" ht="12.8" hidden="false" customHeight="false" outlineLevel="0" collapsed="false">
      <c r="A669" s="0" t="s">
        <v>705</v>
      </c>
      <c r="B669" s="0" t="n">
        <v>0.304394</v>
      </c>
      <c r="D669" s="0" t="s">
        <v>705</v>
      </c>
      <c r="E669" s="0" t="n">
        <v>0.499177339933969</v>
      </c>
      <c r="F669" s="0" t="n">
        <v>0.34849416764762</v>
      </c>
      <c r="G669" s="0" t="n">
        <v>0.230481675709628</v>
      </c>
      <c r="J669" s="0" t="s">
        <v>705</v>
      </c>
      <c r="K669" s="0" t="n">
        <v>0.304394</v>
      </c>
      <c r="L669" s="0" t="s">
        <v>705</v>
      </c>
      <c r="M669" s="0" t="n">
        <v>0.230481675709628</v>
      </c>
      <c r="O669" s="0" t="n">
        <f aca="false">M669-K669</f>
        <v>-0.073912324290372</v>
      </c>
      <c r="P669" s="0" t="n">
        <f aca="false">ABS(O669)</f>
        <v>0.073912324290372</v>
      </c>
      <c r="Q669" s="0" t="n">
        <f aca="false">O667/P667</f>
        <v>-1</v>
      </c>
    </row>
    <row r="670" customFormat="false" ht="12.8" hidden="false" customHeight="false" outlineLevel="0" collapsed="false">
      <c r="A670" s="0" t="s">
        <v>706</v>
      </c>
      <c r="B670" s="0" t="n">
        <v>0.049582</v>
      </c>
      <c r="D670" s="0" t="s">
        <v>706</v>
      </c>
      <c r="E670" s="0" t="n">
        <v>0.340070897968885</v>
      </c>
      <c r="F670" s="0" t="n">
        <v>0.223636322213831</v>
      </c>
      <c r="G670" s="0" t="n">
        <v>0.138110150615225</v>
      </c>
      <c r="J670" s="0" t="s">
        <v>706</v>
      </c>
      <c r="K670" s="0" t="n">
        <v>0.049582</v>
      </c>
      <c r="L670" s="0" t="s">
        <v>706</v>
      </c>
      <c r="M670" s="0" t="n">
        <v>0.138110150615225</v>
      </c>
      <c r="O670" s="0" t="n">
        <f aca="false">M670-K670</f>
        <v>0.088528150615225</v>
      </c>
      <c r="P670" s="0" t="n">
        <f aca="false">ABS(O670)</f>
        <v>0.088528150615225</v>
      </c>
      <c r="Q670" s="0" t="n">
        <f aca="false">O668/P668</f>
        <v>-1</v>
      </c>
    </row>
    <row r="671" customFormat="false" ht="12.8" hidden="false" customHeight="false" outlineLevel="0" collapsed="false">
      <c r="A671" s="0" t="s">
        <v>707</v>
      </c>
      <c r="B671" s="0" t="n">
        <v>0.504885</v>
      </c>
      <c r="D671" s="0" t="s">
        <v>707</v>
      </c>
      <c r="E671" s="0" t="n">
        <v>0.402434113839686</v>
      </c>
      <c r="F671" s="0" t="n">
        <v>0.321480779097363</v>
      </c>
      <c r="G671" s="0" t="n">
        <v>0.245174545399193</v>
      </c>
      <c r="J671" s="0" t="s">
        <v>707</v>
      </c>
      <c r="K671" s="0" t="n">
        <v>0.504885</v>
      </c>
      <c r="L671" s="0" t="s">
        <v>707</v>
      </c>
      <c r="M671" s="0" t="n">
        <v>0.245174545399193</v>
      </c>
      <c r="O671" s="0" t="n">
        <f aca="false">M671-K671</f>
        <v>-0.259710454600807</v>
      </c>
      <c r="P671" s="0" t="n">
        <f aca="false">ABS(O671)</f>
        <v>0.259710454600807</v>
      </c>
      <c r="Q671" s="0" t="n">
        <f aca="false">O669/P669</f>
        <v>-1</v>
      </c>
    </row>
    <row r="672" customFormat="false" ht="12.8" hidden="false" customHeight="false" outlineLevel="0" collapsed="false">
      <c r="A672" s="0" t="s">
        <v>708</v>
      </c>
      <c r="B672" s="0" t="n">
        <v>0.234983</v>
      </c>
      <c r="D672" s="0" t="s">
        <v>708</v>
      </c>
      <c r="E672" s="0" t="n">
        <v>2.52883525908407</v>
      </c>
      <c r="F672" s="0" t="n">
        <v>1.8994363873359</v>
      </c>
      <c r="G672" s="0" t="n">
        <v>1.07535064067896</v>
      </c>
      <c r="J672" s="0" t="s">
        <v>708</v>
      </c>
      <c r="K672" s="0" t="n">
        <v>0.234983</v>
      </c>
      <c r="L672" s="0" t="s">
        <v>708</v>
      </c>
      <c r="M672" s="0" t="n">
        <v>1.07535064067896</v>
      </c>
      <c r="O672" s="0" t="n">
        <f aca="false">M672-K672</f>
        <v>0.84036764067896</v>
      </c>
      <c r="P672" s="0" t="n">
        <f aca="false">ABS(O672)</f>
        <v>0.84036764067896</v>
      </c>
      <c r="Q672" s="0" t="n">
        <f aca="false">O670/P670</f>
        <v>1</v>
      </c>
    </row>
    <row r="673" customFormat="false" ht="12.8" hidden="false" customHeight="false" outlineLevel="0" collapsed="false">
      <c r="A673" s="0" t="s">
        <v>709</v>
      </c>
      <c r="B673" s="0" t="n">
        <v>0.084102</v>
      </c>
      <c r="D673" s="0" t="s">
        <v>709</v>
      </c>
      <c r="E673" s="0" t="n">
        <v>0.563324498027536</v>
      </c>
      <c r="F673" s="0" t="n">
        <v>0.48562678879646</v>
      </c>
      <c r="G673" s="0" t="n">
        <v>0.400551021252235</v>
      </c>
      <c r="J673" s="0" t="s">
        <v>709</v>
      </c>
      <c r="K673" s="0" t="n">
        <v>0.084102</v>
      </c>
      <c r="L673" s="0" t="s">
        <v>709</v>
      </c>
      <c r="M673" s="0" t="n">
        <v>0.400551021252235</v>
      </c>
      <c r="O673" s="0" t="n">
        <f aca="false">M673-K673</f>
        <v>0.316449021252235</v>
      </c>
      <c r="P673" s="0" t="n">
        <f aca="false">ABS(O673)</f>
        <v>0.316449021252235</v>
      </c>
      <c r="Q673" s="0" t="n">
        <f aca="false">O671/P671</f>
        <v>-1</v>
      </c>
    </row>
    <row r="674" customFormat="false" ht="12.8" hidden="false" customHeight="false" outlineLevel="0" collapsed="false">
      <c r="A674" s="0" t="s">
        <v>710</v>
      </c>
      <c r="B674" s="0" t="n">
        <v>0.00773</v>
      </c>
      <c r="D674" s="0" t="s">
        <v>710</v>
      </c>
      <c r="E674" s="0" t="n">
        <v>0.107443384908622</v>
      </c>
      <c r="F674" s="0" t="n">
        <v>0.0690980360477883</v>
      </c>
      <c r="G674" s="0" t="n">
        <v>0.0420350796490858</v>
      </c>
      <c r="J674" s="0" t="s">
        <v>710</v>
      </c>
      <c r="K674" s="0" t="n">
        <v>0.00773</v>
      </c>
      <c r="L674" s="0" t="s">
        <v>710</v>
      </c>
      <c r="M674" s="0" t="n">
        <v>0.0420350796490858</v>
      </c>
      <c r="O674" s="0" t="n">
        <f aca="false">M674-K674</f>
        <v>0.0343050796490858</v>
      </c>
      <c r="P674" s="0" t="n">
        <f aca="false">ABS(O674)</f>
        <v>0.0343050796490858</v>
      </c>
      <c r="Q674" s="0" t="n">
        <f aca="false">O672/P672</f>
        <v>1</v>
      </c>
    </row>
    <row r="675" customFormat="false" ht="12.8" hidden="false" customHeight="false" outlineLevel="0" collapsed="false">
      <c r="A675" s="0" t="s">
        <v>711</v>
      </c>
      <c r="B675" s="0" t="n">
        <v>0.07468</v>
      </c>
      <c r="D675" s="0" t="s">
        <v>711</v>
      </c>
      <c r="E675" s="0" t="n">
        <v>0.325569108700458</v>
      </c>
      <c r="F675" s="0" t="n">
        <v>0.21395148250316</v>
      </c>
      <c r="G675" s="0" t="n">
        <v>0.12541060041294</v>
      </c>
      <c r="J675" s="0" t="s">
        <v>711</v>
      </c>
      <c r="K675" s="0" t="n">
        <v>0.07468</v>
      </c>
      <c r="L675" s="0" t="s">
        <v>711</v>
      </c>
      <c r="M675" s="0" t="n">
        <v>0.12541060041294</v>
      </c>
      <c r="O675" s="0" t="n">
        <f aca="false">M675-K675</f>
        <v>0.05073060041294</v>
      </c>
      <c r="P675" s="0" t="n">
        <f aca="false">ABS(O675)</f>
        <v>0.05073060041294</v>
      </c>
      <c r="Q675" s="0" t="n">
        <f aca="false">O673/P673</f>
        <v>1</v>
      </c>
    </row>
    <row r="676" customFormat="false" ht="12.8" hidden="false" customHeight="false" outlineLevel="0" collapsed="false">
      <c r="A676" s="0" t="s">
        <v>712</v>
      </c>
      <c r="B676" s="0" t="n">
        <v>0.170406</v>
      </c>
      <c r="D676" s="0" t="s">
        <v>712</v>
      </c>
      <c r="E676" s="0" t="n">
        <v>0.352624938660999</v>
      </c>
      <c r="F676" s="0" t="n">
        <v>0.275377880932339</v>
      </c>
      <c r="G676" s="0" t="n">
        <v>0.197358789415248</v>
      </c>
      <c r="J676" s="0" t="s">
        <v>712</v>
      </c>
      <c r="K676" s="0" t="n">
        <v>0.170406</v>
      </c>
      <c r="L676" s="0" t="s">
        <v>712</v>
      </c>
      <c r="M676" s="0" t="n">
        <v>0.197358789415248</v>
      </c>
      <c r="O676" s="0" t="n">
        <f aca="false">M676-K676</f>
        <v>0.026952789415248</v>
      </c>
      <c r="P676" s="0" t="n">
        <f aca="false">ABS(O676)</f>
        <v>0.026952789415248</v>
      </c>
      <c r="Q676" s="0" t="n">
        <f aca="false">O674/P674</f>
        <v>1</v>
      </c>
    </row>
    <row r="677" customFormat="false" ht="12.8" hidden="false" customHeight="false" outlineLevel="0" collapsed="false">
      <c r="A677" s="0" t="s">
        <v>713</v>
      </c>
      <c r="B677" s="0" t="n">
        <v>0.105383</v>
      </c>
      <c r="D677" s="0" t="s">
        <v>713</v>
      </c>
      <c r="E677" s="0" t="n">
        <v>0.291354869419442</v>
      </c>
      <c r="F677" s="0" t="n">
        <v>0.253156868453544</v>
      </c>
      <c r="G677" s="0" t="n">
        <v>0.214089564635087</v>
      </c>
      <c r="J677" s="0" t="s">
        <v>713</v>
      </c>
      <c r="K677" s="0" t="n">
        <v>0.105383</v>
      </c>
      <c r="L677" s="0" t="s">
        <v>713</v>
      </c>
      <c r="M677" s="0" t="n">
        <v>0.214089564635087</v>
      </c>
      <c r="O677" s="0" t="n">
        <f aca="false">M677-K677</f>
        <v>0.108706564635087</v>
      </c>
      <c r="P677" s="0" t="n">
        <f aca="false">ABS(O677)</f>
        <v>0.108706564635087</v>
      </c>
      <c r="Q677" s="0" t="n">
        <f aca="false">O675/P675</f>
        <v>1</v>
      </c>
    </row>
    <row r="678" customFormat="false" ht="12.8" hidden="false" customHeight="false" outlineLevel="0" collapsed="false">
      <c r="A678" s="0" t="s">
        <v>714</v>
      </c>
      <c r="B678" s="0" t="n">
        <v>0.52277</v>
      </c>
      <c r="D678" s="0" t="s">
        <v>714</v>
      </c>
      <c r="E678" s="0" t="n">
        <v>1.17076496629734</v>
      </c>
      <c r="F678" s="0" t="n">
        <v>0.816192028635265</v>
      </c>
      <c r="G678" s="0" t="n">
        <v>0.497853955565894</v>
      </c>
      <c r="J678" s="0" t="s">
        <v>714</v>
      </c>
      <c r="K678" s="0" t="n">
        <v>0.52277</v>
      </c>
      <c r="L678" s="0" t="s">
        <v>714</v>
      </c>
      <c r="M678" s="0" t="n">
        <v>0.497853955565894</v>
      </c>
      <c r="O678" s="0" t="n">
        <f aca="false">M678-K678</f>
        <v>-0.0249160444341061</v>
      </c>
      <c r="P678" s="0" t="n">
        <f aca="false">ABS(O678)</f>
        <v>0.0249160444341061</v>
      </c>
      <c r="Q678" s="0" t="n">
        <f aca="false">O676/P676</f>
        <v>1</v>
      </c>
    </row>
    <row r="679" customFormat="false" ht="12.8" hidden="false" customHeight="false" outlineLevel="0" collapsed="false">
      <c r="A679" s="0" t="s">
        <v>715</v>
      </c>
      <c r="B679" s="0" t="n">
        <v>0.262598</v>
      </c>
      <c r="D679" s="0" t="s">
        <v>715</v>
      </c>
      <c r="E679" s="0" t="n">
        <v>0.42910382292213</v>
      </c>
      <c r="F679" s="0" t="n">
        <v>0.29846343973835</v>
      </c>
      <c r="G679" s="0" t="n">
        <v>0.194806768506567</v>
      </c>
      <c r="J679" s="0" t="s">
        <v>715</v>
      </c>
      <c r="K679" s="0" t="n">
        <v>0.262598</v>
      </c>
      <c r="L679" s="0" t="s">
        <v>715</v>
      </c>
      <c r="M679" s="0" t="n">
        <v>0.194806768506567</v>
      </c>
      <c r="O679" s="0" t="n">
        <f aca="false">M679-K679</f>
        <v>-0.067791231493433</v>
      </c>
      <c r="P679" s="0" t="n">
        <f aca="false">ABS(O679)</f>
        <v>0.067791231493433</v>
      </c>
      <c r="Q679" s="0" t="n">
        <f aca="false">O677/P677</f>
        <v>1</v>
      </c>
    </row>
    <row r="680" customFormat="false" ht="12.8" hidden="false" customHeight="false" outlineLevel="0" collapsed="false">
      <c r="A680" s="0" t="s">
        <v>716</v>
      </c>
      <c r="B680" s="0" t="n">
        <v>0.026163</v>
      </c>
      <c r="D680" s="0" t="s">
        <v>716</v>
      </c>
      <c r="E680" s="0" t="n">
        <v>0.2479440522232</v>
      </c>
      <c r="F680" s="0" t="n">
        <v>0.151812199079426</v>
      </c>
      <c r="G680" s="0" t="n">
        <v>0.0909911220001963</v>
      </c>
      <c r="J680" s="0" t="s">
        <v>716</v>
      </c>
      <c r="K680" s="0" t="n">
        <v>0.026163</v>
      </c>
      <c r="L680" s="0" t="s">
        <v>716</v>
      </c>
      <c r="M680" s="0" t="n">
        <v>0.0909911220001963</v>
      </c>
      <c r="O680" s="0" t="n">
        <f aca="false">M680-K680</f>
        <v>0.0648281220001963</v>
      </c>
      <c r="P680" s="0" t="n">
        <f aca="false">ABS(O680)</f>
        <v>0.0648281220001963</v>
      </c>
      <c r="Q680" s="0" t="n">
        <f aca="false">O678/P678</f>
        <v>-1</v>
      </c>
    </row>
    <row r="681" customFormat="false" ht="12.8" hidden="false" customHeight="false" outlineLevel="0" collapsed="false">
      <c r="A681" s="0" t="s">
        <v>717</v>
      </c>
      <c r="B681" s="0" t="n">
        <v>0.004399</v>
      </c>
      <c r="D681" s="0" t="s">
        <v>717</v>
      </c>
      <c r="E681" s="0" t="n">
        <v>0.0820888303288301</v>
      </c>
      <c r="F681" s="0" t="n">
        <v>0.049762471472512</v>
      </c>
      <c r="G681" s="0" t="n">
        <v>0.0291899450911989</v>
      </c>
      <c r="J681" s="0" t="s">
        <v>717</v>
      </c>
      <c r="K681" s="0" t="n">
        <v>0.004399</v>
      </c>
      <c r="L681" s="0" t="s">
        <v>717</v>
      </c>
      <c r="M681" s="0" t="n">
        <v>0.0291899450911989</v>
      </c>
      <c r="O681" s="0" t="n">
        <f aca="false">M681-K681</f>
        <v>0.0247909450911989</v>
      </c>
      <c r="P681" s="0" t="n">
        <f aca="false">ABS(O681)</f>
        <v>0.0247909450911989</v>
      </c>
      <c r="Q681" s="0" t="n">
        <f aca="false">O679/P679</f>
        <v>-1</v>
      </c>
    </row>
    <row r="682" customFormat="false" ht="12.8" hidden="false" customHeight="false" outlineLevel="0" collapsed="false">
      <c r="A682" s="0" t="s">
        <v>718</v>
      </c>
      <c r="B682" s="0" t="n">
        <v>0.284183</v>
      </c>
      <c r="D682" s="0" t="s">
        <v>718</v>
      </c>
      <c r="E682" s="0" t="n">
        <v>0.814908672546907</v>
      </c>
      <c r="F682" s="0" t="n">
        <v>0.50867794299173</v>
      </c>
      <c r="G682" s="0" t="n">
        <v>0.309045691290826</v>
      </c>
      <c r="J682" s="0" t="s">
        <v>718</v>
      </c>
      <c r="K682" s="0" t="n">
        <v>0.284183</v>
      </c>
      <c r="L682" s="0" t="s">
        <v>718</v>
      </c>
      <c r="M682" s="0" t="n">
        <v>0.309045691290826</v>
      </c>
      <c r="O682" s="0" t="n">
        <f aca="false">M682-K682</f>
        <v>0.0248626912908261</v>
      </c>
      <c r="P682" s="0" t="n">
        <f aca="false">ABS(O682)</f>
        <v>0.0248626912908261</v>
      </c>
      <c r="Q682" s="0" t="n">
        <f aca="false">O680/P680</f>
        <v>1</v>
      </c>
    </row>
    <row r="683" customFormat="false" ht="12.8" hidden="false" customHeight="false" outlineLevel="0" collapsed="false">
      <c r="A683" s="0" t="s">
        <v>719</v>
      </c>
      <c r="B683" s="0" t="n">
        <v>0.340654</v>
      </c>
      <c r="D683" s="0" t="s">
        <v>719</v>
      </c>
      <c r="E683" s="0" t="n">
        <v>1.46259149316756</v>
      </c>
      <c r="F683" s="0" t="n">
        <v>0.761427907761686</v>
      </c>
      <c r="G683" s="0" t="n">
        <v>0.393714469458341</v>
      </c>
      <c r="J683" s="0" t="s">
        <v>719</v>
      </c>
      <c r="K683" s="0" t="n">
        <v>0.340654</v>
      </c>
      <c r="L683" s="0" t="s">
        <v>719</v>
      </c>
      <c r="M683" s="0" t="n">
        <v>0.393714469458341</v>
      </c>
      <c r="O683" s="0" t="n">
        <f aca="false">M683-K683</f>
        <v>0.0530604694583411</v>
      </c>
      <c r="P683" s="0" t="n">
        <f aca="false">ABS(O683)</f>
        <v>0.0530604694583411</v>
      </c>
      <c r="Q683" s="0" t="n">
        <f aca="false">O681/P681</f>
        <v>1</v>
      </c>
    </row>
    <row r="684" customFormat="false" ht="12.8" hidden="false" customHeight="false" outlineLevel="0" collapsed="false">
      <c r="A684" s="0" t="s">
        <v>720</v>
      </c>
      <c r="B684" s="0" t="n">
        <v>0.848587</v>
      </c>
      <c r="D684" s="0" t="s">
        <v>720</v>
      </c>
      <c r="E684" s="0" t="n">
        <v>1.32256617474719</v>
      </c>
      <c r="F684" s="0" t="n">
        <v>0.908087464176928</v>
      </c>
      <c r="G684" s="0" t="n">
        <v>0.558903444368189</v>
      </c>
      <c r="J684" s="0" t="s">
        <v>720</v>
      </c>
      <c r="K684" s="0" t="n">
        <v>0.848587</v>
      </c>
      <c r="L684" s="0" t="s">
        <v>720</v>
      </c>
      <c r="M684" s="0" t="n">
        <v>0.558903444368189</v>
      </c>
      <c r="O684" s="0" t="n">
        <f aca="false">M684-K684</f>
        <v>-0.289683555631811</v>
      </c>
      <c r="P684" s="0" t="n">
        <f aca="false">ABS(O684)</f>
        <v>0.289683555631811</v>
      </c>
      <c r="Q684" s="0" t="n">
        <f aca="false">O682/P682</f>
        <v>1</v>
      </c>
    </row>
    <row r="685" customFormat="false" ht="12.8" hidden="false" customHeight="false" outlineLevel="0" collapsed="false">
      <c r="A685" s="0" t="s">
        <v>721</v>
      </c>
      <c r="B685" s="0" t="n">
        <v>12.945238</v>
      </c>
      <c r="D685" s="0" t="s">
        <v>721</v>
      </c>
      <c r="E685" s="0" t="n">
        <v>9.7515748730274</v>
      </c>
      <c r="F685" s="0" t="n">
        <v>5.80107570493709</v>
      </c>
      <c r="G685" s="0" t="n">
        <v>2.96065638479948</v>
      </c>
      <c r="J685" s="0" t="s">
        <v>721</v>
      </c>
      <c r="K685" s="0" t="n">
        <v>12.945238</v>
      </c>
      <c r="L685" s="0" t="s">
        <v>721</v>
      </c>
      <c r="M685" s="0" t="n">
        <v>2.96065638479948</v>
      </c>
      <c r="O685" s="0" t="n">
        <f aca="false">M685-K685</f>
        <v>-9.98458161520052</v>
      </c>
      <c r="P685" s="0" t="n">
        <f aca="false">ABS(O685)</f>
        <v>9.98458161520052</v>
      </c>
      <c r="Q685" s="0" t="n">
        <f aca="false">O683/P683</f>
        <v>1</v>
      </c>
    </row>
    <row r="686" customFormat="false" ht="12.8" hidden="false" customHeight="false" outlineLevel="0" collapsed="false">
      <c r="A686" s="0" t="s">
        <v>722</v>
      </c>
      <c r="B686" s="0" t="n">
        <v>0.113586</v>
      </c>
      <c r="D686" s="0" t="s">
        <v>722</v>
      </c>
      <c r="E686" s="0" t="n">
        <v>0.353795607432071</v>
      </c>
      <c r="F686" s="0" t="n">
        <v>0.236531557683023</v>
      </c>
      <c r="G686" s="0" t="n">
        <v>0.151734092828758</v>
      </c>
      <c r="J686" s="0" t="s">
        <v>722</v>
      </c>
      <c r="K686" s="0" t="n">
        <v>0.113586</v>
      </c>
      <c r="L686" s="0" t="s">
        <v>722</v>
      </c>
      <c r="M686" s="0" t="n">
        <v>0.151734092828758</v>
      </c>
      <c r="O686" s="0" t="n">
        <f aca="false">M686-K686</f>
        <v>0.038148092828758</v>
      </c>
      <c r="P686" s="0" t="n">
        <f aca="false">ABS(O686)</f>
        <v>0.038148092828758</v>
      </c>
      <c r="Q686" s="0" t="n">
        <f aca="false">O684/P684</f>
        <v>-1</v>
      </c>
    </row>
    <row r="687" customFormat="false" ht="12.8" hidden="false" customHeight="false" outlineLevel="0" collapsed="false">
      <c r="A687" s="0" t="s">
        <v>723</v>
      </c>
      <c r="B687" s="0" t="n">
        <v>0.538596</v>
      </c>
      <c r="D687" s="0" t="s">
        <v>723</v>
      </c>
      <c r="E687" s="0" t="n">
        <v>1.07841765063193</v>
      </c>
      <c r="F687" s="0" t="n">
        <v>0.793064022191787</v>
      </c>
      <c r="G687" s="0" t="n">
        <v>0.539833780294571</v>
      </c>
      <c r="J687" s="0" t="s">
        <v>723</v>
      </c>
      <c r="K687" s="0" t="n">
        <v>0.538596</v>
      </c>
      <c r="L687" s="0" t="s">
        <v>723</v>
      </c>
      <c r="M687" s="0" t="n">
        <v>0.539833780294571</v>
      </c>
      <c r="O687" s="0" t="n">
        <f aca="false">M687-K687</f>
        <v>0.00123778029457111</v>
      </c>
      <c r="P687" s="0" t="n">
        <f aca="false">ABS(O687)</f>
        <v>0.00123778029457111</v>
      </c>
      <c r="Q687" s="0" t="n">
        <f aca="false">O685/P685</f>
        <v>-1</v>
      </c>
    </row>
    <row r="688" customFormat="false" ht="12.8" hidden="false" customHeight="false" outlineLevel="0" collapsed="false">
      <c r="A688" s="0" t="s">
        <v>724</v>
      </c>
      <c r="B688" s="0" t="n">
        <v>1.27795</v>
      </c>
      <c r="D688" s="0" t="s">
        <v>724</v>
      </c>
      <c r="E688" s="0" t="n">
        <v>1.64854367228066</v>
      </c>
      <c r="F688" s="0" t="n">
        <v>1.03943957111567</v>
      </c>
      <c r="G688" s="0" t="n">
        <v>0.61946188188744</v>
      </c>
      <c r="J688" s="0" t="s">
        <v>724</v>
      </c>
      <c r="K688" s="0" t="n">
        <v>1.27795</v>
      </c>
      <c r="L688" s="0" t="s">
        <v>724</v>
      </c>
      <c r="M688" s="0" t="n">
        <v>0.61946188188744</v>
      </c>
      <c r="O688" s="0" t="n">
        <f aca="false">M688-K688</f>
        <v>-0.65848811811256</v>
      </c>
      <c r="P688" s="0" t="n">
        <f aca="false">ABS(O688)</f>
        <v>0.65848811811256</v>
      </c>
      <c r="Q688" s="0" t="n">
        <f aca="false">O686/P686</f>
        <v>1</v>
      </c>
    </row>
    <row r="689" customFormat="false" ht="12.8" hidden="false" customHeight="false" outlineLevel="0" collapsed="false">
      <c r="A689" s="0" t="s">
        <v>725</v>
      </c>
      <c r="B689" s="0" t="n">
        <v>8.758683</v>
      </c>
      <c r="D689" s="0" t="s">
        <v>725</v>
      </c>
      <c r="E689" s="0" t="n">
        <v>12.4772543001932</v>
      </c>
      <c r="F689" s="0" t="n">
        <v>11.5003264417871</v>
      </c>
      <c r="G689" s="0" t="n">
        <v>10.9713685687688</v>
      </c>
      <c r="J689" s="0" t="s">
        <v>725</v>
      </c>
      <c r="K689" s="0" t="n">
        <v>8.758683</v>
      </c>
      <c r="L689" s="0" t="s">
        <v>725</v>
      </c>
      <c r="M689" s="0" t="n">
        <v>10.9713685687688</v>
      </c>
      <c r="O689" s="0" t="n">
        <f aca="false">M689-K689</f>
        <v>2.2126855687688</v>
      </c>
      <c r="P689" s="0" t="n">
        <f aca="false">ABS(O689)</f>
        <v>2.2126855687688</v>
      </c>
      <c r="Q689" s="0" t="n">
        <f aca="false">O687/P687</f>
        <v>1</v>
      </c>
    </row>
    <row r="690" customFormat="false" ht="12.8" hidden="false" customHeight="false" outlineLevel="0" collapsed="false">
      <c r="A690" s="0" t="s">
        <v>726</v>
      </c>
      <c r="B690" s="0" t="n">
        <v>0.564059</v>
      </c>
      <c r="D690" s="0" t="s">
        <v>726</v>
      </c>
      <c r="E690" s="0" t="n">
        <v>1.03703118154502</v>
      </c>
      <c r="F690" s="0" t="n">
        <v>0.709346847144256</v>
      </c>
      <c r="G690" s="0" t="n">
        <v>0.458715789570449</v>
      </c>
      <c r="J690" s="0" t="s">
        <v>726</v>
      </c>
      <c r="K690" s="0" t="n">
        <v>0.564059</v>
      </c>
      <c r="L690" s="0" t="s">
        <v>726</v>
      </c>
      <c r="M690" s="0" t="n">
        <v>0.458715789570449</v>
      </c>
      <c r="O690" s="0" t="n">
        <f aca="false">M690-K690</f>
        <v>-0.105343210429551</v>
      </c>
      <c r="P690" s="0" t="n">
        <f aca="false">ABS(O690)</f>
        <v>0.105343210429551</v>
      </c>
      <c r="Q690" s="0" t="n">
        <f aca="false">O688/P688</f>
        <v>-1</v>
      </c>
    </row>
    <row r="691" customFormat="false" ht="12.8" hidden="false" customHeight="false" outlineLevel="0" collapsed="false">
      <c r="A691" s="0" t="s">
        <v>727</v>
      </c>
      <c r="B691" s="0" t="n">
        <v>1.178023</v>
      </c>
      <c r="D691" s="0" t="s">
        <v>727</v>
      </c>
      <c r="E691" s="0" t="n">
        <v>1.77791978698961</v>
      </c>
      <c r="F691" s="0" t="n">
        <v>1.62123378317369</v>
      </c>
      <c r="G691" s="0" t="n">
        <v>1.51049870504327</v>
      </c>
      <c r="J691" s="0" t="s">
        <v>727</v>
      </c>
      <c r="K691" s="0" t="n">
        <v>1.178023</v>
      </c>
      <c r="L691" s="0" t="s">
        <v>727</v>
      </c>
      <c r="M691" s="0" t="n">
        <v>1.51049870504327</v>
      </c>
      <c r="O691" s="0" t="n">
        <f aca="false">M691-K691</f>
        <v>0.33247570504327</v>
      </c>
      <c r="P691" s="0" t="n">
        <f aca="false">ABS(O691)</f>
        <v>0.33247570504327</v>
      </c>
      <c r="Q691" s="0" t="n">
        <f aca="false">O689/P689</f>
        <v>1</v>
      </c>
    </row>
    <row r="692" customFormat="false" ht="12.8" hidden="false" customHeight="false" outlineLevel="0" collapsed="false">
      <c r="A692" s="0" t="s">
        <v>728</v>
      </c>
      <c r="B692" s="0" t="n">
        <v>0.015052</v>
      </c>
      <c r="D692" s="0" t="s">
        <v>728</v>
      </c>
      <c r="E692" s="0" t="n">
        <v>0.274618078625583</v>
      </c>
      <c r="F692" s="0" t="n">
        <v>0.145310556031124</v>
      </c>
      <c r="G692" s="0" t="n">
        <v>0.0730972052332584</v>
      </c>
      <c r="J692" s="0" t="s">
        <v>728</v>
      </c>
      <c r="K692" s="0" t="n">
        <v>0.015052</v>
      </c>
      <c r="L692" s="0" t="s">
        <v>728</v>
      </c>
      <c r="M692" s="0" t="n">
        <v>0.0730972052332584</v>
      </c>
      <c r="O692" s="0" t="n">
        <f aca="false">M692-K692</f>
        <v>0.0580452052332584</v>
      </c>
      <c r="P692" s="0" t="n">
        <f aca="false">ABS(O692)</f>
        <v>0.0580452052332584</v>
      </c>
      <c r="Q692" s="0" t="n">
        <f aca="false">O690/P690</f>
        <v>-1</v>
      </c>
    </row>
    <row r="693" customFormat="false" ht="12.8" hidden="false" customHeight="false" outlineLevel="0" collapsed="false">
      <c r="A693" s="0" t="s">
        <v>729</v>
      </c>
      <c r="B693" s="0" t="n">
        <v>0.010259</v>
      </c>
      <c r="D693" s="0" t="s">
        <v>729</v>
      </c>
      <c r="E693" s="0" t="n">
        <v>0.156119912554029</v>
      </c>
      <c r="F693" s="0" t="n">
        <v>0.0892439193269374</v>
      </c>
      <c r="G693" s="0" t="n">
        <v>0.0520236184216718</v>
      </c>
      <c r="J693" s="0" t="s">
        <v>729</v>
      </c>
      <c r="K693" s="0" t="n">
        <v>0.010259</v>
      </c>
      <c r="L693" s="0" t="s">
        <v>729</v>
      </c>
      <c r="M693" s="0" t="n">
        <v>0.0520236184216718</v>
      </c>
      <c r="O693" s="0" t="n">
        <f aca="false">M693-K693</f>
        <v>0.0417646184216718</v>
      </c>
      <c r="P693" s="0" t="n">
        <f aca="false">ABS(O693)</f>
        <v>0.0417646184216718</v>
      </c>
      <c r="Q693" s="0" t="n">
        <f aca="false">O691/P691</f>
        <v>1</v>
      </c>
    </row>
    <row r="694" customFormat="false" ht="12.8" hidden="false" customHeight="false" outlineLevel="0" collapsed="false">
      <c r="A694" s="0" t="s">
        <v>730</v>
      </c>
      <c r="B694" s="0" t="n">
        <v>0.075472</v>
      </c>
      <c r="D694" s="0" t="s">
        <v>730</v>
      </c>
      <c r="E694" s="0" t="n">
        <v>0.530185287785406</v>
      </c>
      <c r="F694" s="0" t="n">
        <v>0.357011844866688</v>
      </c>
      <c r="G694" s="0" t="n">
        <v>0.209756482998847</v>
      </c>
      <c r="J694" s="0" t="s">
        <v>730</v>
      </c>
      <c r="K694" s="0" t="n">
        <v>0.075472</v>
      </c>
      <c r="L694" s="0" t="s">
        <v>730</v>
      </c>
      <c r="M694" s="0" t="n">
        <v>0.209756482998847</v>
      </c>
      <c r="O694" s="0" t="n">
        <f aca="false">M694-K694</f>
        <v>0.134284482998847</v>
      </c>
      <c r="P694" s="0" t="n">
        <f aca="false">ABS(O694)</f>
        <v>0.134284482998847</v>
      </c>
      <c r="Q694" s="0" t="n">
        <f aca="false">O692/P692</f>
        <v>1</v>
      </c>
    </row>
    <row r="695" customFormat="false" ht="12.8" hidden="false" customHeight="false" outlineLevel="0" collapsed="false">
      <c r="A695" s="0" t="s">
        <v>731</v>
      </c>
      <c r="B695" s="0" t="n">
        <v>0.387643</v>
      </c>
      <c r="D695" s="0" t="s">
        <v>731</v>
      </c>
      <c r="E695" s="0" t="n">
        <v>0.653436299369993</v>
      </c>
      <c r="F695" s="0" t="n">
        <v>0.521226556413828</v>
      </c>
      <c r="G695" s="0" t="n">
        <v>0.385175623444125</v>
      </c>
      <c r="J695" s="0" t="s">
        <v>731</v>
      </c>
      <c r="K695" s="0" t="n">
        <v>0.387643</v>
      </c>
      <c r="L695" s="0" t="s">
        <v>731</v>
      </c>
      <c r="M695" s="0" t="n">
        <v>0.385175623444125</v>
      </c>
      <c r="O695" s="0" t="n">
        <f aca="false">M695-K695</f>
        <v>-0.00246737655587492</v>
      </c>
      <c r="P695" s="0" t="n">
        <f aca="false">ABS(O695)</f>
        <v>0.00246737655587492</v>
      </c>
      <c r="Q695" s="0" t="n">
        <f aca="false">O693/P693</f>
        <v>1</v>
      </c>
    </row>
    <row r="696" customFormat="false" ht="12.8" hidden="false" customHeight="false" outlineLevel="0" collapsed="false">
      <c r="A696" s="0" t="s">
        <v>732</v>
      </c>
      <c r="B696" s="0" t="n">
        <v>5.649928</v>
      </c>
      <c r="D696" s="0" t="s">
        <v>732</v>
      </c>
      <c r="E696" s="0" t="n">
        <v>3.9969116364385</v>
      </c>
      <c r="F696" s="0" t="n">
        <v>2.63303077139387</v>
      </c>
      <c r="G696" s="0" t="n">
        <v>1.55652483987818</v>
      </c>
      <c r="J696" s="0" t="s">
        <v>732</v>
      </c>
      <c r="K696" s="0" t="n">
        <v>5.649928</v>
      </c>
      <c r="L696" s="0" t="s">
        <v>732</v>
      </c>
      <c r="M696" s="0" t="n">
        <v>1.55652483987818</v>
      </c>
      <c r="O696" s="0" t="n">
        <f aca="false">M696-K696</f>
        <v>-4.09340316012182</v>
      </c>
      <c r="P696" s="0" t="n">
        <f aca="false">ABS(O696)</f>
        <v>4.09340316012182</v>
      </c>
      <c r="Q696" s="0" t="n">
        <f aca="false">O694/P694</f>
        <v>1</v>
      </c>
    </row>
    <row r="697" customFormat="false" ht="12.8" hidden="false" customHeight="false" outlineLevel="0" collapsed="false">
      <c r="A697" s="0" t="s">
        <v>733</v>
      </c>
      <c r="B697" s="0" t="n">
        <v>0.598022</v>
      </c>
      <c r="D697" s="0" t="s">
        <v>733</v>
      </c>
      <c r="E697" s="0" t="n">
        <v>0.858311056564892</v>
      </c>
      <c r="F697" s="0" t="n">
        <v>0.596748205646764</v>
      </c>
      <c r="G697" s="0" t="n">
        <v>0.375000121498053</v>
      </c>
      <c r="J697" s="0" t="s">
        <v>733</v>
      </c>
      <c r="K697" s="0" t="n">
        <v>0.598022</v>
      </c>
      <c r="L697" s="0" t="s">
        <v>733</v>
      </c>
      <c r="M697" s="0" t="n">
        <v>0.375000121498053</v>
      </c>
      <c r="O697" s="0" t="n">
        <f aca="false">M697-K697</f>
        <v>-0.223021878501947</v>
      </c>
      <c r="P697" s="0" t="n">
        <f aca="false">ABS(O697)</f>
        <v>0.223021878501947</v>
      </c>
      <c r="Q697" s="0" t="n">
        <f aca="false">O695/P695</f>
        <v>-1</v>
      </c>
    </row>
    <row r="698" customFormat="false" ht="12.8" hidden="false" customHeight="false" outlineLevel="0" collapsed="false">
      <c r="A698" s="0" t="s">
        <v>734</v>
      </c>
      <c r="B698" s="0" t="n">
        <v>0.022875</v>
      </c>
      <c r="D698" s="0" t="s">
        <v>734</v>
      </c>
      <c r="E698" s="0" t="n">
        <v>0.31812542427803</v>
      </c>
      <c r="F698" s="0" t="n">
        <v>0.21202863741528</v>
      </c>
      <c r="G698" s="0" t="n">
        <v>0.123910345509711</v>
      </c>
      <c r="J698" s="0" t="s">
        <v>734</v>
      </c>
      <c r="K698" s="0" t="n">
        <v>0.022875</v>
      </c>
      <c r="L698" s="0" t="s">
        <v>734</v>
      </c>
      <c r="M698" s="0" t="n">
        <v>0.123910345509711</v>
      </c>
      <c r="O698" s="0" t="n">
        <f aca="false">M698-K698</f>
        <v>0.101035345509711</v>
      </c>
      <c r="P698" s="0" t="n">
        <f aca="false">ABS(O698)</f>
        <v>0.101035345509711</v>
      </c>
      <c r="Q698" s="0" t="n">
        <f aca="false">O696/P696</f>
        <v>-1</v>
      </c>
    </row>
    <row r="699" customFormat="false" ht="12.8" hidden="false" customHeight="false" outlineLevel="0" collapsed="false">
      <c r="A699" s="0" t="s">
        <v>735</v>
      </c>
      <c r="B699" s="0" t="n">
        <v>0.020998</v>
      </c>
      <c r="D699" s="0" t="s">
        <v>735</v>
      </c>
      <c r="E699" s="0" t="n">
        <v>0.304251249076941</v>
      </c>
      <c r="F699" s="0" t="n">
        <v>0.170001763426159</v>
      </c>
      <c r="G699" s="0" t="n">
        <v>0.0911342873295714</v>
      </c>
      <c r="J699" s="0" t="s">
        <v>735</v>
      </c>
      <c r="K699" s="0" t="n">
        <v>0.020998</v>
      </c>
      <c r="L699" s="0" t="s">
        <v>735</v>
      </c>
      <c r="M699" s="0" t="n">
        <v>0.0911342873295714</v>
      </c>
      <c r="O699" s="0" t="n">
        <f aca="false">M699-K699</f>
        <v>0.0701362873295714</v>
      </c>
      <c r="P699" s="0" t="n">
        <f aca="false">ABS(O699)</f>
        <v>0.0701362873295714</v>
      </c>
      <c r="Q699" s="0" t="n">
        <f aca="false">O697/P697</f>
        <v>-1</v>
      </c>
    </row>
    <row r="700" customFormat="false" ht="12.8" hidden="false" customHeight="false" outlineLevel="0" collapsed="false">
      <c r="A700" s="0" t="s">
        <v>736</v>
      </c>
      <c r="B700" s="0" t="n">
        <v>2.230183</v>
      </c>
      <c r="D700" s="0" t="s">
        <v>736</v>
      </c>
      <c r="E700" s="0" t="n">
        <v>1.95006178024104</v>
      </c>
      <c r="F700" s="0" t="n">
        <v>1.30953609070803</v>
      </c>
      <c r="G700" s="0" t="n">
        <v>0.805834783551359</v>
      </c>
      <c r="J700" s="0" t="s">
        <v>736</v>
      </c>
      <c r="K700" s="0" t="n">
        <v>2.230183</v>
      </c>
      <c r="L700" s="0" t="s">
        <v>736</v>
      </c>
      <c r="M700" s="0" t="n">
        <v>0.805834783551359</v>
      </c>
      <c r="O700" s="0" t="n">
        <f aca="false">M700-K700</f>
        <v>-1.42434821644864</v>
      </c>
      <c r="P700" s="0" t="n">
        <f aca="false">ABS(O700)</f>
        <v>1.42434821644864</v>
      </c>
      <c r="Q700" s="0" t="n">
        <f aca="false">O698/P698</f>
        <v>1</v>
      </c>
    </row>
    <row r="701" customFormat="false" ht="12.8" hidden="false" customHeight="false" outlineLevel="0" collapsed="false">
      <c r="A701" s="0" t="s">
        <v>737</v>
      </c>
      <c r="B701" s="0" t="n">
        <v>3.826534</v>
      </c>
      <c r="D701" s="0" t="s">
        <v>737</v>
      </c>
      <c r="E701" s="0" t="n">
        <v>5.6048248369079</v>
      </c>
      <c r="F701" s="0" t="n">
        <v>5.07538323084279</v>
      </c>
      <c r="G701" s="0" t="n">
        <v>4.66565320753321</v>
      </c>
      <c r="J701" s="0" t="s">
        <v>737</v>
      </c>
      <c r="K701" s="0" t="n">
        <v>3.826534</v>
      </c>
      <c r="L701" s="0" t="s">
        <v>737</v>
      </c>
      <c r="M701" s="0" t="n">
        <v>4.66565320753321</v>
      </c>
      <c r="O701" s="0" t="n">
        <f aca="false">M701-K701</f>
        <v>0.83911920753321</v>
      </c>
      <c r="P701" s="0" t="n">
        <f aca="false">ABS(O701)</f>
        <v>0.83911920753321</v>
      </c>
      <c r="Q701" s="0" t="n">
        <f aca="false">O699/P699</f>
        <v>1</v>
      </c>
    </row>
    <row r="702" customFormat="false" ht="12.8" hidden="false" customHeight="false" outlineLevel="0" collapsed="false">
      <c r="A702" s="0" t="s">
        <v>738</v>
      </c>
      <c r="B702" s="0" t="n">
        <v>0.037419</v>
      </c>
      <c r="D702" s="0" t="s">
        <v>738</v>
      </c>
      <c r="E702" s="0" t="n">
        <v>0.326933468770091</v>
      </c>
      <c r="F702" s="0" t="n">
        <v>0.191783508533018</v>
      </c>
      <c r="G702" s="0" t="n">
        <v>0.11073767176982</v>
      </c>
      <c r="J702" s="0" t="s">
        <v>738</v>
      </c>
      <c r="K702" s="0" t="n">
        <v>0.037419</v>
      </c>
      <c r="L702" s="0" t="s">
        <v>738</v>
      </c>
      <c r="M702" s="0" t="n">
        <v>0.11073767176982</v>
      </c>
      <c r="O702" s="0" t="n">
        <f aca="false">M702-K702</f>
        <v>0.07331867176982</v>
      </c>
      <c r="P702" s="0" t="n">
        <f aca="false">ABS(O702)</f>
        <v>0.07331867176982</v>
      </c>
      <c r="Q702" s="0" t="n">
        <f aca="false">O700/P700</f>
        <v>-1</v>
      </c>
    </row>
    <row r="703" customFormat="false" ht="12.8" hidden="false" customHeight="false" outlineLevel="0" collapsed="false">
      <c r="A703" s="0" t="s">
        <v>739</v>
      </c>
      <c r="B703" s="0" t="n">
        <v>0.023605</v>
      </c>
      <c r="D703" s="0" t="s">
        <v>739</v>
      </c>
      <c r="E703" s="0" t="n">
        <v>0.15099432059229</v>
      </c>
      <c r="F703" s="0" t="n">
        <v>0.107818697939143</v>
      </c>
      <c r="G703" s="0" t="n">
        <v>0.073631209433376</v>
      </c>
      <c r="J703" s="0" t="s">
        <v>739</v>
      </c>
      <c r="K703" s="0" t="n">
        <v>0.023605</v>
      </c>
      <c r="L703" s="0" t="s">
        <v>739</v>
      </c>
      <c r="M703" s="0" t="n">
        <v>0.073631209433376</v>
      </c>
      <c r="O703" s="0" t="n">
        <f aca="false">M703-K703</f>
        <v>0.050026209433376</v>
      </c>
      <c r="P703" s="0" t="n">
        <f aca="false">ABS(O703)</f>
        <v>0.050026209433376</v>
      </c>
      <c r="Q703" s="0" t="n">
        <f aca="false">O701/P701</f>
        <v>1</v>
      </c>
    </row>
    <row r="704" customFormat="false" ht="12.8" hidden="false" customHeight="false" outlineLevel="0" collapsed="false">
      <c r="A704" s="0" t="s">
        <v>740</v>
      </c>
      <c r="B704" s="0" t="n">
        <v>36.471063</v>
      </c>
      <c r="D704" s="0" t="s">
        <v>740</v>
      </c>
      <c r="E704" s="0" t="n">
        <v>17.1375398569836</v>
      </c>
      <c r="F704" s="0" t="n">
        <v>10.7027249130634</v>
      </c>
      <c r="G704" s="0" t="n">
        <v>5.45645427831312</v>
      </c>
      <c r="J704" s="0" t="s">
        <v>740</v>
      </c>
      <c r="K704" s="0" t="n">
        <v>36.471063</v>
      </c>
      <c r="L704" s="0" t="s">
        <v>740</v>
      </c>
      <c r="M704" s="0" t="n">
        <v>5.45645427831312</v>
      </c>
      <c r="O704" s="0" t="n">
        <f aca="false">M704-K704</f>
        <v>-31.0146087216869</v>
      </c>
      <c r="P704" s="0" t="n">
        <f aca="false">ABS(O704)</f>
        <v>31.0146087216869</v>
      </c>
      <c r="Q704" s="0" t="n">
        <f aca="false">O702/P702</f>
        <v>1</v>
      </c>
    </row>
    <row r="705" customFormat="false" ht="12.8" hidden="false" customHeight="false" outlineLevel="0" collapsed="false">
      <c r="A705" s="0" t="s">
        <v>741</v>
      </c>
      <c r="B705" s="0" t="n">
        <v>0.139423</v>
      </c>
      <c r="D705" s="0" t="s">
        <v>741</v>
      </c>
      <c r="E705" s="0" t="n">
        <v>0.153201937936782</v>
      </c>
      <c r="F705" s="0" t="n">
        <v>0.119522848432452</v>
      </c>
      <c r="G705" s="0" t="n">
        <v>0.0897620999942893</v>
      </c>
      <c r="J705" s="0" t="s">
        <v>741</v>
      </c>
      <c r="K705" s="0" t="n">
        <v>0.139423</v>
      </c>
      <c r="L705" s="0" t="s">
        <v>741</v>
      </c>
      <c r="M705" s="0" t="n">
        <v>0.0897620999942893</v>
      </c>
      <c r="O705" s="0" t="n">
        <f aca="false">M705-K705</f>
        <v>-0.0496609000057107</v>
      </c>
      <c r="P705" s="0" t="n">
        <f aca="false">ABS(O705)</f>
        <v>0.0496609000057107</v>
      </c>
      <c r="Q705" s="0" t="n">
        <f aca="false">O703/P703</f>
        <v>1</v>
      </c>
    </row>
    <row r="706" customFormat="false" ht="12.8" hidden="false" customHeight="false" outlineLevel="0" collapsed="false">
      <c r="A706" s="0" t="s">
        <v>742</v>
      </c>
      <c r="B706" s="0" t="n">
        <v>0.486409</v>
      </c>
      <c r="D706" s="0" t="s">
        <v>742</v>
      </c>
      <c r="E706" s="0" t="n">
        <v>1.09811081865476</v>
      </c>
      <c r="F706" s="0" t="n">
        <v>0.670811522296232</v>
      </c>
      <c r="G706" s="0" t="n">
        <v>0.400756292486355</v>
      </c>
      <c r="J706" s="0" t="s">
        <v>742</v>
      </c>
      <c r="K706" s="0" t="n">
        <v>0.486409</v>
      </c>
      <c r="L706" s="0" t="s">
        <v>742</v>
      </c>
      <c r="M706" s="0" t="n">
        <v>0.400756292486355</v>
      </c>
      <c r="O706" s="0" t="n">
        <f aca="false">M706-K706</f>
        <v>-0.085652707513645</v>
      </c>
      <c r="P706" s="0" t="n">
        <f aca="false">ABS(O706)</f>
        <v>0.085652707513645</v>
      </c>
      <c r="Q706" s="0" t="n">
        <f aca="false">O704/P704</f>
        <v>-1</v>
      </c>
    </row>
    <row r="707" customFormat="false" ht="12.8" hidden="false" customHeight="false" outlineLevel="0" collapsed="false">
      <c r="A707" s="0" t="s">
        <v>743</v>
      </c>
      <c r="B707" s="0" t="n">
        <v>0.185353</v>
      </c>
      <c r="D707" s="0" t="s">
        <v>743</v>
      </c>
      <c r="E707" s="0" t="n">
        <v>0.357845479435602</v>
      </c>
      <c r="F707" s="0" t="n">
        <v>0.308091497305528</v>
      </c>
      <c r="G707" s="0" t="n">
        <v>0.251843899334907</v>
      </c>
      <c r="J707" s="0" t="s">
        <v>743</v>
      </c>
      <c r="K707" s="0" t="n">
        <v>0.185353</v>
      </c>
      <c r="L707" s="0" t="s">
        <v>743</v>
      </c>
      <c r="M707" s="0" t="n">
        <v>0.251843899334907</v>
      </c>
      <c r="O707" s="0" t="n">
        <f aca="false">M707-K707</f>
        <v>0.066490899334907</v>
      </c>
      <c r="P707" s="0" t="n">
        <f aca="false">ABS(O707)</f>
        <v>0.066490899334907</v>
      </c>
      <c r="Q707" s="0" t="n">
        <f aca="false">O705/P705</f>
        <v>-1</v>
      </c>
    </row>
    <row r="708" customFormat="false" ht="12.8" hidden="false" customHeight="false" outlineLevel="0" collapsed="false">
      <c r="A708" s="0" t="s">
        <v>744</v>
      </c>
      <c r="B708" s="0" t="n">
        <v>0.095169</v>
      </c>
      <c r="D708" s="0" t="s">
        <v>744</v>
      </c>
      <c r="E708" s="0" t="n">
        <v>0.462315589038606</v>
      </c>
      <c r="F708" s="0" t="n">
        <v>0.274299485155371</v>
      </c>
      <c r="G708" s="0" t="n">
        <v>0.16106850935266</v>
      </c>
      <c r="J708" s="0" t="s">
        <v>744</v>
      </c>
      <c r="K708" s="0" t="n">
        <v>0.095169</v>
      </c>
      <c r="L708" s="0" t="s">
        <v>744</v>
      </c>
      <c r="M708" s="0" t="n">
        <v>0.16106850935266</v>
      </c>
      <c r="O708" s="0" t="n">
        <f aca="false">M708-K708</f>
        <v>0.06589950935266</v>
      </c>
      <c r="P708" s="0" t="n">
        <f aca="false">ABS(O708)</f>
        <v>0.06589950935266</v>
      </c>
      <c r="Q708" s="0" t="n">
        <f aca="false">O706/P706</f>
        <v>-1</v>
      </c>
    </row>
    <row r="709" customFormat="false" ht="12.8" hidden="false" customHeight="false" outlineLevel="0" collapsed="false">
      <c r="A709" s="0" t="s">
        <v>745</v>
      </c>
      <c r="B709" s="0" t="n">
        <v>0.165091</v>
      </c>
      <c r="D709" s="0" t="s">
        <v>745</v>
      </c>
      <c r="E709" s="0" t="n">
        <v>0.163013968960852</v>
      </c>
      <c r="F709" s="0" t="n">
        <v>0.131537648044673</v>
      </c>
      <c r="G709" s="0" t="n">
        <v>0.103155834216047</v>
      </c>
      <c r="J709" s="0" t="s">
        <v>745</v>
      </c>
      <c r="K709" s="0" t="n">
        <v>0.165091</v>
      </c>
      <c r="L709" s="0" t="s">
        <v>745</v>
      </c>
      <c r="M709" s="0" t="n">
        <v>0.103155834216047</v>
      </c>
      <c r="O709" s="0" t="n">
        <f aca="false">M709-K709</f>
        <v>-0.061935165783953</v>
      </c>
      <c r="P709" s="0" t="n">
        <f aca="false">ABS(O709)</f>
        <v>0.061935165783953</v>
      </c>
      <c r="Q709" s="0" t="n">
        <f aca="false">O707/P707</f>
        <v>1</v>
      </c>
    </row>
    <row r="710" customFormat="false" ht="12.8" hidden="false" customHeight="false" outlineLevel="0" collapsed="false">
      <c r="A710" s="0" t="s">
        <v>746</v>
      </c>
      <c r="B710" s="0" t="n">
        <v>0.207218</v>
      </c>
      <c r="D710" s="0" t="s">
        <v>746</v>
      </c>
      <c r="E710" s="0" t="n">
        <v>0.426380330033151</v>
      </c>
      <c r="F710" s="0" t="n">
        <v>0.29155479856365</v>
      </c>
      <c r="G710" s="0" t="n">
        <v>0.188130542151726</v>
      </c>
      <c r="J710" s="0" t="s">
        <v>746</v>
      </c>
      <c r="K710" s="0" t="n">
        <v>0.207218</v>
      </c>
      <c r="L710" s="0" t="s">
        <v>746</v>
      </c>
      <c r="M710" s="0" t="n">
        <v>0.188130542151726</v>
      </c>
      <c r="O710" s="0" t="n">
        <f aca="false">M710-K710</f>
        <v>-0.019087457848274</v>
      </c>
      <c r="P710" s="0" t="n">
        <f aca="false">ABS(O710)</f>
        <v>0.019087457848274</v>
      </c>
      <c r="Q710" s="0" t="n">
        <f aca="false">O708/P708</f>
        <v>1</v>
      </c>
    </row>
    <row r="711" customFormat="false" ht="12.8" hidden="false" customHeight="false" outlineLevel="0" collapsed="false">
      <c r="A711" s="0" t="s">
        <v>747</v>
      </c>
      <c r="B711" s="0" t="n">
        <v>0.253845</v>
      </c>
      <c r="D711" s="0" t="s">
        <v>747</v>
      </c>
      <c r="E711" s="0" t="n">
        <v>0.557062677219314</v>
      </c>
      <c r="F711" s="0" t="n">
        <v>0.394359235667569</v>
      </c>
      <c r="G711" s="0" t="n">
        <v>0.252777358354899</v>
      </c>
      <c r="J711" s="0" t="s">
        <v>747</v>
      </c>
      <c r="K711" s="0" t="n">
        <v>0.253845</v>
      </c>
      <c r="L711" s="0" t="s">
        <v>747</v>
      </c>
      <c r="M711" s="0" t="n">
        <v>0.252777358354899</v>
      </c>
      <c r="O711" s="0" t="n">
        <f aca="false">M711-K711</f>
        <v>-0.00106764164510098</v>
      </c>
      <c r="P711" s="0" t="n">
        <f aca="false">ABS(O711)</f>
        <v>0.00106764164510098</v>
      </c>
      <c r="Q711" s="0" t="n">
        <f aca="false">O709/P709</f>
        <v>-1</v>
      </c>
    </row>
    <row r="712" customFormat="false" ht="12.8" hidden="false" customHeight="false" outlineLevel="0" collapsed="false">
      <c r="A712" s="0" t="s">
        <v>748</v>
      </c>
      <c r="B712" s="0" t="n">
        <v>0.04691</v>
      </c>
      <c r="D712" s="0" t="s">
        <v>748</v>
      </c>
      <c r="E712" s="0" t="n">
        <v>0.253411424245464</v>
      </c>
      <c r="F712" s="0" t="n">
        <v>0.169430163217316</v>
      </c>
      <c r="G712" s="0" t="n">
        <v>0.103604807030287</v>
      </c>
      <c r="J712" s="0" t="s">
        <v>748</v>
      </c>
      <c r="K712" s="0" t="n">
        <v>0.04691</v>
      </c>
      <c r="L712" s="0" t="s">
        <v>748</v>
      </c>
      <c r="M712" s="0" t="n">
        <v>0.103604807030287</v>
      </c>
      <c r="O712" s="0" t="n">
        <f aca="false">M712-K712</f>
        <v>0.056694807030287</v>
      </c>
      <c r="P712" s="0" t="n">
        <f aca="false">ABS(O712)</f>
        <v>0.056694807030287</v>
      </c>
      <c r="Q712" s="0" t="n">
        <f aca="false">O710/P710</f>
        <v>-1</v>
      </c>
    </row>
    <row r="713" customFormat="false" ht="12.8" hidden="false" customHeight="false" outlineLevel="0" collapsed="false">
      <c r="A713" s="0" t="s">
        <v>749</v>
      </c>
      <c r="B713" s="0" t="n">
        <v>0.538313</v>
      </c>
      <c r="D713" s="0" t="s">
        <v>749</v>
      </c>
      <c r="E713" s="0" t="n">
        <v>0.437718478725875</v>
      </c>
      <c r="F713" s="0" t="n">
        <v>0.348894480728985</v>
      </c>
      <c r="G713" s="0" t="n">
        <v>0.259704209913144</v>
      </c>
      <c r="J713" s="0" t="s">
        <v>749</v>
      </c>
      <c r="K713" s="0" t="n">
        <v>0.538313</v>
      </c>
      <c r="L713" s="0" t="s">
        <v>749</v>
      </c>
      <c r="M713" s="0" t="n">
        <v>0.259704209913144</v>
      </c>
      <c r="O713" s="0" t="n">
        <f aca="false">M713-K713</f>
        <v>-0.278608790086856</v>
      </c>
      <c r="P713" s="0" t="n">
        <f aca="false">ABS(O713)</f>
        <v>0.278608790086856</v>
      </c>
      <c r="Q713" s="0" t="n">
        <f aca="false">O711/P711</f>
        <v>-1</v>
      </c>
    </row>
    <row r="714" customFormat="false" ht="12.8" hidden="false" customHeight="false" outlineLevel="0" collapsed="false">
      <c r="A714" s="0" t="s">
        <v>750</v>
      </c>
      <c r="B714" s="0" t="n">
        <v>1.446263</v>
      </c>
      <c r="D714" s="0" t="s">
        <v>750</v>
      </c>
      <c r="E714" s="0" t="n">
        <v>2.33331565295483</v>
      </c>
      <c r="F714" s="0" t="n">
        <v>2.1050853321487</v>
      </c>
      <c r="G714" s="0" t="n">
        <v>1.89976160971642</v>
      </c>
      <c r="J714" s="0" t="s">
        <v>750</v>
      </c>
      <c r="K714" s="0" t="n">
        <v>1.446263</v>
      </c>
      <c r="L714" s="0" t="s">
        <v>750</v>
      </c>
      <c r="M714" s="0" t="n">
        <v>1.89976160971642</v>
      </c>
      <c r="O714" s="0" t="n">
        <f aca="false">M714-K714</f>
        <v>0.45349860971642</v>
      </c>
      <c r="P714" s="0" t="n">
        <f aca="false">ABS(O714)</f>
        <v>0.45349860971642</v>
      </c>
      <c r="Q714" s="0" t="n">
        <f aca="false">O712/P712</f>
        <v>1</v>
      </c>
    </row>
    <row r="715" customFormat="false" ht="12.8" hidden="false" customHeight="false" outlineLevel="0" collapsed="false">
      <c r="A715" s="0" t="s">
        <v>751</v>
      </c>
      <c r="B715" s="0" t="n">
        <v>0.021152</v>
      </c>
      <c r="D715" s="0" t="s">
        <v>751</v>
      </c>
      <c r="E715" s="0" t="n">
        <v>0.157214841127707</v>
      </c>
      <c r="F715" s="0" t="n">
        <v>0.11820526795873</v>
      </c>
      <c r="G715" s="0" t="n">
        <v>0.0827252570576329</v>
      </c>
      <c r="J715" s="0" t="s">
        <v>751</v>
      </c>
      <c r="K715" s="0" t="n">
        <v>0.021152</v>
      </c>
      <c r="L715" s="0" t="s">
        <v>751</v>
      </c>
      <c r="M715" s="0" t="n">
        <v>0.0827252570576329</v>
      </c>
      <c r="O715" s="0" t="n">
        <f aca="false">M715-K715</f>
        <v>0.0615732570576329</v>
      </c>
      <c r="P715" s="0" t="n">
        <f aca="false">ABS(O715)</f>
        <v>0.0615732570576329</v>
      </c>
      <c r="Q715" s="0" t="n">
        <f aca="false">O713/P713</f>
        <v>-1</v>
      </c>
    </row>
    <row r="716" customFormat="false" ht="12.8" hidden="false" customHeight="false" outlineLevel="0" collapsed="false">
      <c r="A716" s="0" t="s">
        <v>752</v>
      </c>
      <c r="B716" s="0" t="n">
        <v>0.359529</v>
      </c>
      <c r="D716" s="0" t="s">
        <v>752</v>
      </c>
      <c r="E716" s="0" t="n">
        <v>0.93894442633229</v>
      </c>
      <c r="F716" s="0" t="n">
        <v>0.571910327526757</v>
      </c>
      <c r="G716" s="0" t="n">
        <v>0.338041029758565</v>
      </c>
      <c r="J716" s="0" t="s">
        <v>752</v>
      </c>
      <c r="K716" s="0" t="n">
        <v>0.359529</v>
      </c>
      <c r="L716" s="0" t="s">
        <v>752</v>
      </c>
      <c r="M716" s="0" t="n">
        <v>0.338041029758565</v>
      </c>
      <c r="O716" s="0" t="n">
        <f aca="false">M716-K716</f>
        <v>-0.0214879702414349</v>
      </c>
      <c r="P716" s="0" t="n">
        <f aca="false">ABS(O716)</f>
        <v>0.0214879702414349</v>
      </c>
      <c r="Q716" s="0" t="n">
        <f aca="false">O714/P714</f>
        <v>1</v>
      </c>
    </row>
    <row r="717" customFormat="false" ht="12.8" hidden="false" customHeight="false" outlineLevel="0" collapsed="false">
      <c r="A717" s="0" t="s">
        <v>753</v>
      </c>
      <c r="B717" s="0" t="n">
        <v>6.966986</v>
      </c>
      <c r="D717" s="0" t="s">
        <v>753</v>
      </c>
      <c r="E717" s="0" t="n">
        <v>7.5223976439902</v>
      </c>
      <c r="F717" s="0" t="n">
        <v>6.73742242636704</v>
      </c>
      <c r="G717" s="0" t="n">
        <v>6.03940683641883</v>
      </c>
      <c r="J717" s="0" t="s">
        <v>753</v>
      </c>
      <c r="K717" s="0" t="n">
        <v>6.966986</v>
      </c>
      <c r="L717" s="0" t="s">
        <v>753</v>
      </c>
      <c r="M717" s="0" t="n">
        <v>6.03940683641883</v>
      </c>
      <c r="O717" s="0" t="n">
        <f aca="false">M717-K717</f>
        <v>-0.927579163581171</v>
      </c>
      <c r="P717" s="0" t="n">
        <f aca="false">ABS(O717)</f>
        <v>0.927579163581171</v>
      </c>
      <c r="Q717" s="0" t="n">
        <f aca="false">O715/P715</f>
        <v>1</v>
      </c>
    </row>
    <row r="718" customFormat="false" ht="12.8" hidden="false" customHeight="false" outlineLevel="0" collapsed="false">
      <c r="A718" s="0" t="s">
        <v>754</v>
      </c>
      <c r="B718" s="0" t="n">
        <v>0.003552</v>
      </c>
      <c r="D718" s="0" t="s">
        <v>754</v>
      </c>
      <c r="E718" s="0" t="n">
        <v>0.127884909259101</v>
      </c>
      <c r="F718" s="0" t="n">
        <v>0.0652142593288941</v>
      </c>
      <c r="G718" s="0" t="n">
        <v>0.0358164835153461</v>
      </c>
      <c r="J718" s="0" t="s">
        <v>754</v>
      </c>
      <c r="K718" s="0" t="n">
        <v>0.003552</v>
      </c>
      <c r="L718" s="0" t="s">
        <v>754</v>
      </c>
      <c r="M718" s="0" t="n">
        <v>0.0358164835153461</v>
      </c>
      <c r="O718" s="0" t="n">
        <f aca="false">M718-K718</f>
        <v>0.0322644835153461</v>
      </c>
      <c r="P718" s="0" t="n">
        <f aca="false">ABS(O718)</f>
        <v>0.0322644835153461</v>
      </c>
      <c r="Q718" s="0" t="n">
        <f aca="false">O716/P716</f>
        <v>-1</v>
      </c>
    </row>
    <row r="719" customFormat="false" ht="12.8" hidden="false" customHeight="false" outlineLevel="0" collapsed="false">
      <c r="A719" s="0" t="s">
        <v>755</v>
      </c>
      <c r="B719" s="0" t="n">
        <v>0.027442</v>
      </c>
      <c r="D719" s="0" t="s">
        <v>755</v>
      </c>
      <c r="E719" s="0" t="n">
        <v>0.13588661230857</v>
      </c>
      <c r="F719" s="0" t="n">
        <v>0.0971155922263108</v>
      </c>
      <c r="G719" s="0" t="n">
        <v>0.0653070538557248</v>
      </c>
      <c r="J719" s="0" t="s">
        <v>755</v>
      </c>
      <c r="K719" s="0" t="n">
        <v>0.027442</v>
      </c>
      <c r="L719" s="0" t="s">
        <v>755</v>
      </c>
      <c r="M719" s="0" t="n">
        <v>0.0653070538557248</v>
      </c>
      <c r="O719" s="0" t="n">
        <f aca="false">M719-K719</f>
        <v>0.0378650538557248</v>
      </c>
      <c r="P719" s="0" t="n">
        <f aca="false">ABS(O719)</f>
        <v>0.0378650538557248</v>
      </c>
      <c r="Q719" s="0" t="n">
        <f aca="false">O717/P717</f>
        <v>-1</v>
      </c>
    </row>
    <row r="720" customFormat="false" ht="12.8" hidden="false" customHeight="false" outlineLevel="0" collapsed="false">
      <c r="A720" s="0" t="s">
        <v>756</v>
      </c>
      <c r="B720" s="0" t="n">
        <v>0.398477</v>
      </c>
      <c r="D720" s="0" t="s">
        <v>756</v>
      </c>
      <c r="E720" s="0" t="n">
        <v>0.834861574825551</v>
      </c>
      <c r="F720" s="0" t="n">
        <v>0.604934415387356</v>
      </c>
      <c r="G720" s="0" t="n">
        <v>0.393198103969232</v>
      </c>
      <c r="J720" s="0" t="s">
        <v>756</v>
      </c>
      <c r="K720" s="0" t="n">
        <v>0.398477</v>
      </c>
      <c r="L720" s="0" t="s">
        <v>756</v>
      </c>
      <c r="M720" s="0" t="n">
        <v>0.393198103969232</v>
      </c>
      <c r="O720" s="0" t="n">
        <f aca="false">M720-K720</f>
        <v>-0.00527889603076792</v>
      </c>
      <c r="P720" s="0" t="n">
        <f aca="false">ABS(O720)</f>
        <v>0.00527889603076792</v>
      </c>
      <c r="Q720" s="0" t="n">
        <f aca="false">O718/P718</f>
        <v>1</v>
      </c>
    </row>
    <row r="721" customFormat="false" ht="12.8" hidden="false" customHeight="false" outlineLevel="0" collapsed="false">
      <c r="A721" s="0" t="s">
        <v>757</v>
      </c>
      <c r="B721" s="0" t="n">
        <v>0.135069</v>
      </c>
      <c r="D721" s="0" t="s">
        <v>757</v>
      </c>
      <c r="E721" s="0" t="n">
        <v>0.148973058095828</v>
      </c>
      <c r="F721" s="0" t="n">
        <v>0.119312112703421</v>
      </c>
      <c r="G721" s="0" t="n">
        <v>0.091243194656085</v>
      </c>
      <c r="J721" s="0" t="s">
        <v>757</v>
      </c>
      <c r="K721" s="0" t="n">
        <v>0.135069</v>
      </c>
      <c r="L721" s="0" t="s">
        <v>757</v>
      </c>
      <c r="M721" s="0" t="n">
        <v>0.091243194656085</v>
      </c>
      <c r="O721" s="0" t="n">
        <f aca="false">M721-K721</f>
        <v>-0.043825805343915</v>
      </c>
      <c r="P721" s="0" t="n">
        <f aca="false">ABS(O721)</f>
        <v>0.043825805343915</v>
      </c>
      <c r="Q721" s="0" t="n">
        <f aca="false">O719/P719</f>
        <v>1</v>
      </c>
    </row>
    <row r="722" customFormat="false" ht="12.8" hidden="false" customHeight="false" outlineLevel="0" collapsed="false">
      <c r="A722" s="0" t="s">
        <v>758</v>
      </c>
      <c r="B722" s="0" t="n">
        <v>0.032307</v>
      </c>
      <c r="D722" s="0" t="s">
        <v>758</v>
      </c>
      <c r="E722" s="0" t="n">
        <v>0.115888835087901</v>
      </c>
      <c r="F722" s="0" t="n">
        <v>0.09400886490417</v>
      </c>
      <c r="G722" s="0" t="n">
        <v>0.0705138579527458</v>
      </c>
      <c r="J722" s="0" t="s">
        <v>758</v>
      </c>
      <c r="K722" s="0" t="n">
        <v>0.032307</v>
      </c>
      <c r="L722" s="0" t="s">
        <v>758</v>
      </c>
      <c r="M722" s="0" t="n">
        <v>0.0705138579527458</v>
      </c>
      <c r="O722" s="0" t="n">
        <f aca="false">M722-K722</f>
        <v>0.0382068579527458</v>
      </c>
      <c r="P722" s="0" t="n">
        <f aca="false">ABS(O722)</f>
        <v>0.0382068579527458</v>
      </c>
      <c r="Q722" s="0" t="n">
        <f aca="false">O720/P720</f>
        <v>-1</v>
      </c>
    </row>
    <row r="723" customFormat="false" ht="12.8" hidden="false" customHeight="false" outlineLevel="0" collapsed="false">
      <c r="A723" s="0" t="s">
        <v>759</v>
      </c>
      <c r="B723" s="0" t="n">
        <v>0.006176</v>
      </c>
      <c r="D723" s="0" t="s">
        <v>759</v>
      </c>
      <c r="E723" s="0" t="n">
        <v>0.118764594870722</v>
      </c>
      <c r="F723" s="0" t="n">
        <v>0.0724372607094414</v>
      </c>
      <c r="G723" s="0" t="n">
        <v>0.0421137980315324</v>
      </c>
      <c r="J723" s="0" t="s">
        <v>759</v>
      </c>
      <c r="K723" s="0" t="n">
        <v>0.006176</v>
      </c>
      <c r="L723" s="0" t="s">
        <v>759</v>
      </c>
      <c r="M723" s="0" t="n">
        <v>0.0421137980315324</v>
      </c>
      <c r="O723" s="0" t="n">
        <f aca="false">M723-K723</f>
        <v>0.0359377980315324</v>
      </c>
      <c r="P723" s="0" t="n">
        <f aca="false">ABS(O723)</f>
        <v>0.0359377980315324</v>
      </c>
      <c r="Q723" s="0" t="n">
        <f aca="false">O721/P721</f>
        <v>-1</v>
      </c>
    </row>
    <row r="724" customFormat="false" ht="12.8" hidden="false" customHeight="false" outlineLevel="0" collapsed="false">
      <c r="A724" s="0" t="s">
        <v>760</v>
      </c>
      <c r="B724" s="0" t="n">
        <v>0.861407</v>
      </c>
      <c r="D724" s="0" t="s">
        <v>760</v>
      </c>
      <c r="E724" s="0" t="n">
        <v>0.808219897755783</v>
      </c>
      <c r="F724" s="0" t="n">
        <v>0.591984937494984</v>
      </c>
      <c r="G724" s="0" t="n">
        <v>0.398906634536182</v>
      </c>
      <c r="J724" s="0" t="s">
        <v>760</v>
      </c>
      <c r="K724" s="0" t="n">
        <v>0.861407</v>
      </c>
      <c r="L724" s="0" t="s">
        <v>760</v>
      </c>
      <c r="M724" s="0" t="n">
        <v>0.398906634536182</v>
      </c>
      <c r="O724" s="0" t="n">
        <f aca="false">M724-K724</f>
        <v>-0.462500365463818</v>
      </c>
      <c r="P724" s="0" t="n">
        <f aca="false">ABS(O724)</f>
        <v>0.462500365463818</v>
      </c>
      <c r="Q724" s="0" t="n">
        <f aca="false">O722/P722</f>
        <v>1</v>
      </c>
    </row>
    <row r="725" customFormat="false" ht="12.8" hidden="false" customHeight="false" outlineLevel="0" collapsed="false">
      <c r="A725" s="0" t="s">
        <v>761</v>
      </c>
      <c r="B725" s="0" t="n">
        <v>1.83665</v>
      </c>
      <c r="D725" s="0" t="s">
        <v>761</v>
      </c>
      <c r="E725" s="0" t="n">
        <v>1.85933921924468</v>
      </c>
      <c r="F725" s="0" t="n">
        <v>1.16934585844709</v>
      </c>
      <c r="G725" s="0" t="n">
        <v>0.69743198149987</v>
      </c>
      <c r="J725" s="0" t="s">
        <v>761</v>
      </c>
      <c r="K725" s="0" t="n">
        <v>1.83665</v>
      </c>
      <c r="L725" s="0" t="s">
        <v>761</v>
      </c>
      <c r="M725" s="0" t="n">
        <v>0.69743198149987</v>
      </c>
      <c r="O725" s="0" t="n">
        <f aca="false">M725-K725</f>
        <v>-1.13921801850013</v>
      </c>
      <c r="P725" s="0" t="n">
        <f aca="false">ABS(O725)</f>
        <v>1.13921801850013</v>
      </c>
      <c r="Q725" s="0" t="n">
        <f aca="false">O723/P723</f>
        <v>1</v>
      </c>
    </row>
    <row r="726" customFormat="false" ht="12.8" hidden="false" customHeight="false" outlineLevel="0" collapsed="false">
      <c r="A726" s="0" t="s">
        <v>762</v>
      </c>
      <c r="B726" s="0" t="n">
        <v>0.14371</v>
      </c>
      <c r="D726" s="0" t="s">
        <v>762</v>
      </c>
      <c r="E726" s="0" t="n">
        <v>0.47881541407204</v>
      </c>
      <c r="F726" s="0" t="n">
        <v>0.305381539501173</v>
      </c>
      <c r="G726" s="0" t="n">
        <v>0.175879688344229</v>
      </c>
      <c r="J726" s="0" t="s">
        <v>762</v>
      </c>
      <c r="K726" s="0" t="n">
        <v>0.14371</v>
      </c>
      <c r="L726" s="0" t="s">
        <v>762</v>
      </c>
      <c r="M726" s="0" t="n">
        <v>0.175879688344229</v>
      </c>
      <c r="O726" s="0" t="n">
        <f aca="false">M726-K726</f>
        <v>0.032169688344229</v>
      </c>
      <c r="P726" s="0" t="n">
        <f aca="false">ABS(O726)</f>
        <v>0.032169688344229</v>
      </c>
      <c r="Q726" s="0" t="n">
        <f aca="false">O724/P724</f>
        <v>-1</v>
      </c>
    </row>
    <row r="727" customFormat="false" ht="12.8" hidden="false" customHeight="false" outlineLevel="0" collapsed="false">
      <c r="A727" s="0" t="s">
        <v>763</v>
      </c>
      <c r="B727" s="0" t="n">
        <v>0.058397</v>
      </c>
      <c r="D727" s="0" t="s">
        <v>763</v>
      </c>
      <c r="E727" s="0" t="n">
        <v>0.290589814624774</v>
      </c>
      <c r="F727" s="0" t="n">
        <v>0.19714222826022</v>
      </c>
      <c r="G727" s="0" t="n">
        <v>0.122581059800386</v>
      </c>
      <c r="J727" s="0" t="s">
        <v>763</v>
      </c>
      <c r="K727" s="0" t="n">
        <v>0.058397</v>
      </c>
      <c r="L727" s="0" t="s">
        <v>763</v>
      </c>
      <c r="M727" s="0" t="n">
        <v>0.122581059800386</v>
      </c>
      <c r="O727" s="0" t="n">
        <f aca="false">M727-K727</f>
        <v>0.064184059800386</v>
      </c>
      <c r="P727" s="0" t="n">
        <f aca="false">ABS(O727)</f>
        <v>0.064184059800386</v>
      </c>
      <c r="Q727" s="0" t="n">
        <f aca="false">O725/P725</f>
        <v>-1</v>
      </c>
    </row>
    <row r="728" customFormat="false" ht="12.8" hidden="false" customHeight="false" outlineLevel="0" collapsed="false">
      <c r="A728" s="0" t="s">
        <v>764</v>
      </c>
      <c r="B728" s="0" t="n">
        <v>0.178096</v>
      </c>
      <c r="D728" s="0" t="s">
        <v>764</v>
      </c>
      <c r="E728" s="0" t="n">
        <v>0.440295636566835</v>
      </c>
      <c r="F728" s="0" t="n">
        <v>0.302781803826515</v>
      </c>
      <c r="G728" s="0" t="n">
        <v>0.200770455500835</v>
      </c>
      <c r="J728" s="0" t="s">
        <v>764</v>
      </c>
      <c r="K728" s="0" t="n">
        <v>0.178096</v>
      </c>
      <c r="L728" s="0" t="s">
        <v>764</v>
      </c>
      <c r="M728" s="0" t="n">
        <v>0.200770455500835</v>
      </c>
      <c r="O728" s="0" t="n">
        <f aca="false">M728-K728</f>
        <v>0.022674455500835</v>
      </c>
      <c r="P728" s="0" t="n">
        <f aca="false">ABS(O728)</f>
        <v>0.022674455500835</v>
      </c>
      <c r="Q728" s="0" t="n">
        <f aca="false">O726/P726</f>
        <v>1</v>
      </c>
    </row>
    <row r="729" customFormat="false" ht="12.8" hidden="false" customHeight="false" outlineLevel="0" collapsed="false">
      <c r="A729" s="0" t="s">
        <v>765</v>
      </c>
      <c r="B729" s="0" t="n">
        <v>0.125992</v>
      </c>
      <c r="D729" s="0" t="s">
        <v>765</v>
      </c>
      <c r="E729" s="0" t="n">
        <v>0.352774501543843</v>
      </c>
      <c r="F729" s="0" t="n">
        <v>0.245695124699954</v>
      </c>
      <c r="G729" s="0" t="n">
        <v>0.159337158265623</v>
      </c>
      <c r="J729" s="0" t="s">
        <v>765</v>
      </c>
      <c r="K729" s="0" t="n">
        <v>0.125992</v>
      </c>
      <c r="L729" s="0" t="s">
        <v>765</v>
      </c>
      <c r="M729" s="0" t="n">
        <v>0.159337158265623</v>
      </c>
      <c r="O729" s="0" t="n">
        <f aca="false">M729-K729</f>
        <v>0.033345158265623</v>
      </c>
      <c r="P729" s="0" t="n">
        <f aca="false">ABS(O729)</f>
        <v>0.033345158265623</v>
      </c>
      <c r="Q729" s="0" t="n">
        <f aca="false">O727/P727</f>
        <v>1</v>
      </c>
    </row>
    <row r="730" customFormat="false" ht="12.8" hidden="false" customHeight="false" outlineLevel="0" collapsed="false">
      <c r="A730" s="0" t="s">
        <v>766</v>
      </c>
      <c r="B730" s="0" t="n">
        <v>0.483485</v>
      </c>
      <c r="D730" s="0" t="s">
        <v>766</v>
      </c>
      <c r="E730" s="0" t="n">
        <v>2.11374903345274</v>
      </c>
      <c r="F730" s="0" t="n">
        <v>1.96035155145774</v>
      </c>
      <c r="G730" s="0" t="n">
        <v>1.87874326930467</v>
      </c>
      <c r="J730" s="0" t="s">
        <v>766</v>
      </c>
      <c r="K730" s="0" t="n">
        <v>0.483485</v>
      </c>
      <c r="L730" s="0" t="s">
        <v>766</v>
      </c>
      <c r="M730" s="0" t="n">
        <v>1.87874326930467</v>
      </c>
      <c r="O730" s="0" t="n">
        <f aca="false">M730-K730</f>
        <v>1.39525826930467</v>
      </c>
      <c r="P730" s="0" t="n">
        <f aca="false">ABS(O730)</f>
        <v>1.39525826930467</v>
      </c>
      <c r="Q730" s="0" t="n">
        <f aca="false">O728/P728</f>
        <v>1</v>
      </c>
    </row>
    <row r="731" customFormat="false" ht="12.8" hidden="false" customHeight="false" outlineLevel="0" collapsed="false">
      <c r="A731" s="0" t="s">
        <v>767</v>
      </c>
      <c r="B731" s="0" t="n">
        <v>0.063748</v>
      </c>
      <c r="D731" s="0" t="s">
        <v>767</v>
      </c>
      <c r="E731" s="0" t="n">
        <v>0.331974642718995</v>
      </c>
      <c r="F731" s="0" t="n">
        <v>0.215154984906968</v>
      </c>
      <c r="G731" s="0" t="n">
        <v>0.131334566645979</v>
      </c>
      <c r="J731" s="0" t="s">
        <v>767</v>
      </c>
      <c r="K731" s="0" t="n">
        <v>0.063748</v>
      </c>
      <c r="L731" s="0" t="s">
        <v>767</v>
      </c>
      <c r="M731" s="0" t="n">
        <v>0.131334566645979</v>
      </c>
      <c r="O731" s="0" t="n">
        <f aca="false">M731-K731</f>
        <v>0.067586566645979</v>
      </c>
      <c r="P731" s="0" t="n">
        <f aca="false">ABS(O731)</f>
        <v>0.067586566645979</v>
      </c>
      <c r="Q731" s="0" t="n">
        <f aca="false">O729/P729</f>
        <v>1</v>
      </c>
    </row>
    <row r="732" customFormat="false" ht="12.8" hidden="false" customHeight="false" outlineLevel="0" collapsed="false">
      <c r="A732" s="0" t="s">
        <v>768</v>
      </c>
      <c r="B732" s="0" t="n">
        <v>1.404266</v>
      </c>
      <c r="D732" s="0" t="s">
        <v>768</v>
      </c>
      <c r="E732" s="0" t="n">
        <v>1.65781391776744</v>
      </c>
      <c r="F732" s="0" t="n">
        <v>1.29164708110862</v>
      </c>
      <c r="G732" s="0" t="n">
        <v>0.90956687111329</v>
      </c>
      <c r="J732" s="0" t="s">
        <v>768</v>
      </c>
      <c r="K732" s="0" t="n">
        <v>1.404266</v>
      </c>
      <c r="L732" s="0" t="s">
        <v>768</v>
      </c>
      <c r="M732" s="0" t="n">
        <v>0.90956687111329</v>
      </c>
      <c r="O732" s="0" t="n">
        <f aca="false">M732-K732</f>
        <v>-0.49469912888671</v>
      </c>
      <c r="P732" s="0" t="n">
        <f aca="false">ABS(O732)</f>
        <v>0.49469912888671</v>
      </c>
      <c r="Q732" s="0" t="n">
        <f aca="false">O730/P730</f>
        <v>1</v>
      </c>
    </row>
    <row r="733" customFormat="false" ht="12.8" hidden="false" customHeight="false" outlineLevel="0" collapsed="false">
      <c r="A733" s="0" t="s">
        <v>769</v>
      </c>
      <c r="B733" s="0" t="n">
        <v>0.721182</v>
      </c>
      <c r="D733" s="0" t="s">
        <v>769</v>
      </c>
      <c r="E733" s="0" t="n">
        <v>0.748717393940307</v>
      </c>
      <c r="F733" s="0" t="n">
        <v>0.597244833674607</v>
      </c>
      <c r="G733" s="0" t="n">
        <v>0.447833124806814</v>
      </c>
      <c r="J733" s="0" t="s">
        <v>769</v>
      </c>
      <c r="K733" s="0" t="n">
        <v>0.721182</v>
      </c>
      <c r="L733" s="0" t="s">
        <v>769</v>
      </c>
      <c r="M733" s="0" t="n">
        <v>0.447833124806814</v>
      </c>
      <c r="O733" s="0" t="n">
        <f aca="false">M733-K733</f>
        <v>-0.273348875193186</v>
      </c>
      <c r="P733" s="0" t="n">
        <f aca="false">ABS(O733)</f>
        <v>0.273348875193186</v>
      </c>
      <c r="Q733" s="0" t="n">
        <f aca="false">O731/P731</f>
        <v>1</v>
      </c>
    </row>
    <row r="734" customFormat="false" ht="12.8" hidden="false" customHeight="false" outlineLevel="0" collapsed="false">
      <c r="A734" s="0" t="s">
        <v>770</v>
      </c>
      <c r="B734" s="0" t="n">
        <v>3.956407</v>
      </c>
      <c r="D734" s="0" t="s">
        <v>770</v>
      </c>
      <c r="E734" s="0" t="n">
        <v>2.88064736171932</v>
      </c>
      <c r="F734" s="0" t="n">
        <v>1.98172050470589</v>
      </c>
      <c r="G734" s="0" t="n">
        <v>1.18802893402398</v>
      </c>
      <c r="J734" s="0" t="s">
        <v>770</v>
      </c>
      <c r="K734" s="0" t="n">
        <v>3.956407</v>
      </c>
      <c r="L734" s="0" t="s">
        <v>770</v>
      </c>
      <c r="M734" s="0" t="n">
        <v>1.18802893402398</v>
      </c>
      <c r="O734" s="0" t="n">
        <f aca="false">M734-K734</f>
        <v>-2.76837806597602</v>
      </c>
      <c r="P734" s="0" t="n">
        <f aca="false">ABS(O734)</f>
        <v>2.76837806597602</v>
      </c>
      <c r="Q734" s="0" t="n">
        <f aca="false">O732/P732</f>
        <v>-1</v>
      </c>
    </row>
    <row r="735" customFormat="false" ht="12.8" hidden="false" customHeight="false" outlineLevel="0" collapsed="false">
      <c r="A735" s="0" t="s">
        <v>771</v>
      </c>
      <c r="B735" s="0" t="n">
        <v>0.405233</v>
      </c>
      <c r="D735" s="0" t="s">
        <v>771</v>
      </c>
      <c r="E735" s="0" t="n">
        <v>1.37892591655523</v>
      </c>
      <c r="F735" s="0" t="n">
        <v>1.25986512623551</v>
      </c>
      <c r="G735" s="0" t="n">
        <v>1.18539661918778</v>
      </c>
      <c r="J735" s="0" t="s">
        <v>771</v>
      </c>
      <c r="K735" s="0" t="n">
        <v>0.405233</v>
      </c>
      <c r="L735" s="0" t="s">
        <v>771</v>
      </c>
      <c r="M735" s="0" t="n">
        <v>1.18539661918778</v>
      </c>
      <c r="O735" s="0" t="n">
        <f aca="false">M735-K735</f>
        <v>0.78016361918778</v>
      </c>
      <c r="P735" s="0" t="n">
        <f aca="false">ABS(O735)</f>
        <v>0.78016361918778</v>
      </c>
      <c r="Q735" s="0" t="n">
        <f aca="false">O733/P733</f>
        <v>-1</v>
      </c>
    </row>
    <row r="736" customFormat="false" ht="12.8" hidden="false" customHeight="false" outlineLevel="0" collapsed="false">
      <c r="A736" s="0" t="s">
        <v>772</v>
      </c>
      <c r="B736" s="0" t="n">
        <v>0.039572</v>
      </c>
      <c r="D736" s="0" t="s">
        <v>772</v>
      </c>
      <c r="E736" s="0" t="n">
        <v>0.301678007728888</v>
      </c>
      <c r="F736" s="0" t="n">
        <v>0.222442022884148</v>
      </c>
      <c r="G736" s="0" t="n">
        <v>0.148241196429984</v>
      </c>
      <c r="J736" s="0" t="s">
        <v>772</v>
      </c>
      <c r="K736" s="0" t="n">
        <v>0.039572</v>
      </c>
      <c r="L736" s="0" t="s">
        <v>772</v>
      </c>
      <c r="M736" s="0" t="n">
        <v>0.148241196429984</v>
      </c>
      <c r="O736" s="0" t="n">
        <f aca="false">M736-K736</f>
        <v>0.108669196429984</v>
      </c>
      <c r="P736" s="0" t="n">
        <f aca="false">ABS(O736)</f>
        <v>0.108669196429984</v>
      </c>
      <c r="Q736" s="0" t="n">
        <f aca="false">O734/P734</f>
        <v>-1</v>
      </c>
    </row>
    <row r="737" customFormat="false" ht="12.8" hidden="false" customHeight="false" outlineLevel="0" collapsed="false">
      <c r="A737" s="0" t="s">
        <v>773</v>
      </c>
      <c r="B737" s="0" t="n">
        <v>0.428805</v>
      </c>
      <c r="D737" s="0" t="s">
        <v>773</v>
      </c>
      <c r="E737" s="0" t="n">
        <v>0.77897266179898</v>
      </c>
      <c r="F737" s="0" t="n">
        <v>0.504818150698168</v>
      </c>
      <c r="G737" s="0" t="n">
        <v>0.322790175058581</v>
      </c>
      <c r="J737" s="0" t="s">
        <v>773</v>
      </c>
      <c r="K737" s="0" t="n">
        <v>0.428805</v>
      </c>
      <c r="L737" s="0" t="s">
        <v>773</v>
      </c>
      <c r="M737" s="0" t="n">
        <v>0.322790175058581</v>
      </c>
      <c r="O737" s="0" t="n">
        <f aca="false">M737-K737</f>
        <v>-0.106014824941419</v>
      </c>
      <c r="P737" s="0" t="n">
        <f aca="false">ABS(O737)</f>
        <v>0.106014824941419</v>
      </c>
      <c r="Q737" s="0" t="n">
        <f aca="false">O735/P735</f>
        <v>1</v>
      </c>
    </row>
    <row r="738" customFormat="false" ht="12.8" hidden="false" customHeight="false" outlineLevel="0" collapsed="false">
      <c r="A738" s="0" t="s">
        <v>774</v>
      </c>
      <c r="B738" s="0" t="n">
        <v>1.331271</v>
      </c>
      <c r="D738" s="0" t="s">
        <v>774</v>
      </c>
      <c r="E738" s="0" t="n">
        <v>2.13470504088925</v>
      </c>
      <c r="F738" s="0" t="n">
        <v>1.82462106624527</v>
      </c>
      <c r="G738" s="0" t="n">
        <v>1.48688791342488</v>
      </c>
      <c r="J738" s="0" t="s">
        <v>774</v>
      </c>
      <c r="K738" s="0" t="n">
        <v>1.331271</v>
      </c>
      <c r="L738" s="0" t="s">
        <v>774</v>
      </c>
      <c r="M738" s="0" t="n">
        <v>1.48688791342488</v>
      </c>
      <c r="O738" s="0" t="n">
        <f aca="false">M738-K738</f>
        <v>0.15561691342488</v>
      </c>
      <c r="P738" s="0" t="n">
        <f aca="false">ABS(O738)</f>
        <v>0.15561691342488</v>
      </c>
      <c r="Q738" s="0" t="n">
        <f aca="false">O736/P736</f>
        <v>1</v>
      </c>
    </row>
    <row r="739" customFormat="false" ht="12.8" hidden="false" customHeight="false" outlineLevel="0" collapsed="false">
      <c r="A739" s="0" t="s">
        <v>775</v>
      </c>
      <c r="B739" s="0" t="n">
        <v>0.028474</v>
      </c>
      <c r="D739" s="0" t="s">
        <v>775</v>
      </c>
      <c r="E739" s="0" t="n">
        <v>0.236950220470599</v>
      </c>
      <c r="F739" s="0" t="n">
        <v>0.149483429861306</v>
      </c>
      <c r="G739" s="0" t="n">
        <v>0.0878608305523231</v>
      </c>
      <c r="J739" s="0" t="s">
        <v>775</v>
      </c>
      <c r="K739" s="0" t="n">
        <v>0.028474</v>
      </c>
      <c r="L739" s="0" t="s">
        <v>775</v>
      </c>
      <c r="M739" s="0" t="n">
        <v>0.0878608305523231</v>
      </c>
      <c r="O739" s="0" t="n">
        <f aca="false">M739-K739</f>
        <v>0.0593868305523231</v>
      </c>
      <c r="P739" s="0" t="n">
        <f aca="false">ABS(O739)</f>
        <v>0.0593868305523231</v>
      </c>
      <c r="Q739" s="0" t="n">
        <f aca="false">O737/P737</f>
        <v>-1</v>
      </c>
    </row>
    <row r="740" customFormat="false" ht="12.8" hidden="false" customHeight="false" outlineLevel="0" collapsed="false">
      <c r="A740" s="0" t="s">
        <v>776</v>
      </c>
      <c r="B740" s="0" t="n">
        <v>0.197465</v>
      </c>
      <c r="D740" s="0" t="s">
        <v>776</v>
      </c>
      <c r="E740" s="0" t="n">
        <v>0.870168957472454</v>
      </c>
      <c r="F740" s="0" t="n">
        <v>0.502243251141727</v>
      </c>
      <c r="G740" s="0" t="n">
        <v>0.277836602363935</v>
      </c>
      <c r="J740" s="0" t="s">
        <v>776</v>
      </c>
      <c r="K740" s="0" t="n">
        <v>0.197465</v>
      </c>
      <c r="L740" s="0" t="s">
        <v>776</v>
      </c>
      <c r="M740" s="0" t="n">
        <v>0.277836602363935</v>
      </c>
      <c r="O740" s="0" t="n">
        <f aca="false">M740-K740</f>
        <v>0.080371602363935</v>
      </c>
      <c r="P740" s="0" t="n">
        <f aca="false">ABS(O740)</f>
        <v>0.080371602363935</v>
      </c>
      <c r="Q740" s="0" t="n">
        <f aca="false">O738/P738</f>
        <v>1</v>
      </c>
    </row>
    <row r="741" customFormat="false" ht="12.8" hidden="false" customHeight="false" outlineLevel="0" collapsed="false">
      <c r="A741" s="0" t="s">
        <v>777</v>
      </c>
      <c r="B741" s="0" t="n">
        <v>0.365344</v>
      </c>
      <c r="D741" s="0" t="s">
        <v>777</v>
      </c>
      <c r="E741" s="0" t="n">
        <v>1.06314994535058</v>
      </c>
      <c r="F741" s="0" t="n">
        <v>0.606403694684295</v>
      </c>
      <c r="G741" s="0" t="n">
        <v>0.313045142566246</v>
      </c>
      <c r="J741" s="0" t="s">
        <v>777</v>
      </c>
      <c r="K741" s="0" t="n">
        <v>0.365344</v>
      </c>
      <c r="L741" s="0" t="s">
        <v>777</v>
      </c>
      <c r="M741" s="0" t="n">
        <v>0.313045142566246</v>
      </c>
      <c r="O741" s="0" t="n">
        <f aca="false">M741-K741</f>
        <v>-0.052298857433754</v>
      </c>
      <c r="P741" s="0" t="n">
        <f aca="false">ABS(O741)</f>
        <v>0.052298857433754</v>
      </c>
      <c r="Q741" s="0" t="n">
        <f aca="false">O739/P739</f>
        <v>1</v>
      </c>
    </row>
    <row r="742" customFormat="false" ht="12.8" hidden="false" customHeight="false" outlineLevel="0" collapsed="false">
      <c r="A742" s="0" t="s">
        <v>778</v>
      </c>
      <c r="B742" s="0" t="n">
        <v>0.048765</v>
      </c>
      <c r="D742" s="0" t="s">
        <v>778</v>
      </c>
      <c r="E742" s="0" t="n">
        <v>0.316861421804983</v>
      </c>
      <c r="F742" s="0" t="n">
        <v>0.198985073838502</v>
      </c>
      <c r="G742" s="0" t="n">
        <v>0.122574720550233</v>
      </c>
      <c r="J742" s="0" t="s">
        <v>778</v>
      </c>
      <c r="K742" s="0" t="n">
        <v>0.048765</v>
      </c>
      <c r="L742" s="0" t="s">
        <v>778</v>
      </c>
      <c r="M742" s="0" t="n">
        <v>0.122574720550233</v>
      </c>
      <c r="O742" s="0" t="n">
        <f aca="false">M742-K742</f>
        <v>0.073809720550233</v>
      </c>
      <c r="P742" s="0" t="n">
        <f aca="false">ABS(O742)</f>
        <v>0.073809720550233</v>
      </c>
      <c r="Q742" s="0" t="n">
        <f aca="false">O740/P740</f>
        <v>1</v>
      </c>
    </row>
    <row r="743" customFormat="false" ht="12.8" hidden="false" customHeight="false" outlineLevel="0" collapsed="false">
      <c r="A743" s="0" t="s">
        <v>779</v>
      </c>
      <c r="B743" s="0" t="n">
        <v>0.19168</v>
      </c>
      <c r="D743" s="0" t="s">
        <v>779</v>
      </c>
      <c r="E743" s="0" t="n">
        <v>0.721119828018722</v>
      </c>
      <c r="F743" s="0" t="n">
        <v>0.535470493605934</v>
      </c>
      <c r="G743" s="0" t="n">
        <v>0.349820450377226</v>
      </c>
      <c r="J743" s="0" t="s">
        <v>779</v>
      </c>
      <c r="K743" s="0" t="n">
        <v>0.19168</v>
      </c>
      <c r="L743" s="0" t="s">
        <v>779</v>
      </c>
      <c r="M743" s="0" t="n">
        <v>0.349820450377226</v>
      </c>
      <c r="O743" s="0" t="n">
        <f aca="false">M743-K743</f>
        <v>0.158140450377226</v>
      </c>
      <c r="P743" s="0" t="n">
        <f aca="false">ABS(O743)</f>
        <v>0.158140450377226</v>
      </c>
      <c r="Q743" s="0" t="n">
        <f aca="false">O741/P741</f>
        <v>-1</v>
      </c>
    </row>
    <row r="744" customFormat="false" ht="12.8" hidden="false" customHeight="false" outlineLevel="0" collapsed="false">
      <c r="A744" s="0" t="s">
        <v>780</v>
      </c>
      <c r="B744" s="0" t="n">
        <v>0.168842</v>
      </c>
      <c r="D744" s="0" t="s">
        <v>780</v>
      </c>
      <c r="E744" s="0" t="n">
        <v>1.04714678281977</v>
      </c>
      <c r="F744" s="0" t="n">
        <v>0.602802703370711</v>
      </c>
      <c r="G744" s="0" t="n">
        <v>0.317905774953753</v>
      </c>
      <c r="J744" s="0" t="s">
        <v>780</v>
      </c>
      <c r="K744" s="0" t="n">
        <v>0.168842</v>
      </c>
      <c r="L744" s="0" t="s">
        <v>780</v>
      </c>
      <c r="M744" s="0" t="n">
        <v>0.317905774953753</v>
      </c>
      <c r="O744" s="0" t="n">
        <f aca="false">M744-K744</f>
        <v>0.149063774953753</v>
      </c>
      <c r="P744" s="0" t="n">
        <f aca="false">ABS(O744)</f>
        <v>0.149063774953753</v>
      </c>
      <c r="Q744" s="0" t="n">
        <f aca="false">O742/P742</f>
        <v>1</v>
      </c>
    </row>
    <row r="745" customFormat="false" ht="12.8" hidden="false" customHeight="false" outlineLevel="0" collapsed="false">
      <c r="A745" s="0" t="s">
        <v>781</v>
      </c>
      <c r="B745" s="0" t="n">
        <v>3.894186</v>
      </c>
      <c r="D745" s="0" t="s">
        <v>781</v>
      </c>
      <c r="E745" s="0" t="n">
        <v>5.57563332060862</v>
      </c>
      <c r="F745" s="0" t="n">
        <v>5.12995271933153</v>
      </c>
      <c r="G745" s="0" t="n">
        <v>4.86104653700548</v>
      </c>
      <c r="J745" s="0" t="s">
        <v>781</v>
      </c>
      <c r="K745" s="0" t="n">
        <v>3.894186</v>
      </c>
      <c r="L745" s="0" t="s">
        <v>781</v>
      </c>
      <c r="M745" s="0" t="n">
        <v>4.86104653700548</v>
      </c>
      <c r="O745" s="0" t="n">
        <f aca="false">M745-K745</f>
        <v>0.96686053700548</v>
      </c>
      <c r="P745" s="0" t="n">
        <f aca="false">ABS(O745)</f>
        <v>0.96686053700548</v>
      </c>
      <c r="Q745" s="0" t="n">
        <f aca="false">O743/P743</f>
        <v>1</v>
      </c>
    </row>
    <row r="746" customFormat="false" ht="12.8" hidden="false" customHeight="false" outlineLevel="0" collapsed="false">
      <c r="A746" s="0" t="s">
        <v>782</v>
      </c>
      <c r="B746" s="0" t="n">
        <v>0.0434</v>
      </c>
      <c r="D746" s="0" t="s">
        <v>782</v>
      </c>
      <c r="E746" s="0" t="n">
        <v>0.362725737636934</v>
      </c>
      <c r="F746" s="0" t="n">
        <v>0.227779870614693</v>
      </c>
      <c r="G746" s="0" t="n">
        <v>0.128038841191192</v>
      </c>
      <c r="J746" s="0" t="s">
        <v>782</v>
      </c>
      <c r="K746" s="0" t="n">
        <v>0.0434</v>
      </c>
      <c r="L746" s="0" t="s">
        <v>782</v>
      </c>
      <c r="M746" s="0" t="n">
        <v>0.128038841191192</v>
      </c>
      <c r="O746" s="0" t="n">
        <f aca="false">M746-K746</f>
        <v>0.084638841191192</v>
      </c>
      <c r="P746" s="0" t="n">
        <f aca="false">ABS(O746)</f>
        <v>0.084638841191192</v>
      </c>
      <c r="Q746" s="0" t="n">
        <f aca="false">O744/P744</f>
        <v>1</v>
      </c>
    </row>
    <row r="747" customFormat="false" ht="12.8" hidden="false" customHeight="false" outlineLevel="0" collapsed="false">
      <c r="A747" s="0" t="s">
        <v>783</v>
      </c>
      <c r="B747" s="0" t="n">
        <v>0.751944</v>
      </c>
      <c r="D747" s="0" t="s">
        <v>783</v>
      </c>
      <c r="E747" s="0" t="n">
        <v>2.0064829637426</v>
      </c>
      <c r="F747" s="0" t="n">
        <v>1.77642010301324</v>
      </c>
      <c r="G747" s="0" t="n">
        <v>1.54110119763989</v>
      </c>
      <c r="J747" s="0" t="s">
        <v>783</v>
      </c>
      <c r="K747" s="0" t="n">
        <v>0.751944</v>
      </c>
      <c r="L747" s="0" t="s">
        <v>783</v>
      </c>
      <c r="M747" s="0" t="n">
        <v>1.54110119763989</v>
      </c>
      <c r="O747" s="0" t="n">
        <f aca="false">M747-K747</f>
        <v>0.78915719763989</v>
      </c>
      <c r="P747" s="0" t="n">
        <f aca="false">ABS(O747)</f>
        <v>0.78915719763989</v>
      </c>
      <c r="Q747" s="0" t="n">
        <f aca="false">O745/P745</f>
        <v>1</v>
      </c>
    </row>
    <row r="748" customFormat="false" ht="12.8" hidden="false" customHeight="false" outlineLevel="0" collapsed="false">
      <c r="A748" s="0" t="s">
        <v>784</v>
      </c>
      <c r="B748" s="0" t="n">
        <v>0.410172</v>
      </c>
      <c r="D748" s="0" t="s">
        <v>784</v>
      </c>
      <c r="E748" s="0" t="n">
        <v>1.045618389057</v>
      </c>
      <c r="F748" s="0" t="n">
        <v>0.720249143910004</v>
      </c>
      <c r="G748" s="0" t="n">
        <v>0.433181765675014</v>
      </c>
      <c r="J748" s="0" t="s">
        <v>784</v>
      </c>
      <c r="K748" s="0" t="n">
        <v>0.410172</v>
      </c>
      <c r="L748" s="0" t="s">
        <v>784</v>
      </c>
      <c r="M748" s="0" t="n">
        <v>0.433181765675014</v>
      </c>
      <c r="O748" s="0" t="n">
        <f aca="false">M748-K748</f>
        <v>0.0230097656750141</v>
      </c>
      <c r="P748" s="0" t="n">
        <f aca="false">ABS(O748)</f>
        <v>0.0230097656750141</v>
      </c>
      <c r="Q748" s="0" t="n">
        <f aca="false">O746/P746</f>
        <v>1</v>
      </c>
    </row>
    <row r="749" customFormat="false" ht="12.8" hidden="false" customHeight="false" outlineLevel="0" collapsed="false">
      <c r="A749" s="0" t="s">
        <v>785</v>
      </c>
      <c r="B749" s="0" t="n">
        <v>1.081697</v>
      </c>
      <c r="D749" s="0" t="s">
        <v>785</v>
      </c>
      <c r="E749" s="0" t="n">
        <v>1.63812290482621</v>
      </c>
      <c r="F749" s="0" t="n">
        <v>1.04804184496776</v>
      </c>
      <c r="G749" s="0" t="n">
        <v>0.60176900636529</v>
      </c>
      <c r="J749" s="0" t="s">
        <v>785</v>
      </c>
      <c r="K749" s="0" t="n">
        <v>1.081697</v>
      </c>
      <c r="L749" s="0" t="s">
        <v>785</v>
      </c>
      <c r="M749" s="0" t="n">
        <v>0.60176900636529</v>
      </c>
      <c r="O749" s="0" t="n">
        <f aca="false">M749-K749</f>
        <v>-0.47992799363471</v>
      </c>
      <c r="P749" s="0" t="n">
        <f aca="false">ABS(O749)</f>
        <v>0.47992799363471</v>
      </c>
      <c r="Q749" s="0" t="n">
        <f aca="false">O747/P747</f>
        <v>1</v>
      </c>
    </row>
    <row r="750" customFormat="false" ht="12.8" hidden="false" customHeight="false" outlineLevel="0" collapsed="false">
      <c r="A750" s="0" t="s">
        <v>786</v>
      </c>
      <c r="B750" s="0" t="n">
        <v>0.401609</v>
      </c>
      <c r="D750" s="0" t="s">
        <v>786</v>
      </c>
      <c r="E750" s="0" t="n">
        <v>0.711237391886543</v>
      </c>
      <c r="F750" s="0" t="n">
        <v>0.576759947139132</v>
      </c>
      <c r="G750" s="0" t="n">
        <v>0.425350301402865</v>
      </c>
      <c r="J750" s="0" t="s">
        <v>786</v>
      </c>
      <c r="K750" s="0" t="n">
        <v>0.401609</v>
      </c>
      <c r="L750" s="0" t="s">
        <v>786</v>
      </c>
      <c r="M750" s="0" t="n">
        <v>0.425350301402865</v>
      </c>
      <c r="O750" s="0" t="n">
        <f aca="false">M750-K750</f>
        <v>0.023741301402865</v>
      </c>
      <c r="P750" s="0" t="n">
        <f aca="false">ABS(O750)</f>
        <v>0.023741301402865</v>
      </c>
      <c r="Q750" s="0" t="n">
        <f aca="false">O748/P748</f>
        <v>1</v>
      </c>
    </row>
    <row r="751" customFormat="false" ht="12.8" hidden="false" customHeight="false" outlineLevel="0" collapsed="false">
      <c r="A751" s="0" t="s">
        <v>787</v>
      </c>
      <c r="B751" s="0" t="n">
        <v>0.017709</v>
      </c>
      <c r="D751" s="0" t="s">
        <v>787</v>
      </c>
      <c r="E751" s="0" t="n">
        <v>0.253967763710272</v>
      </c>
      <c r="F751" s="0" t="n">
        <v>0.141261639870909</v>
      </c>
      <c r="G751" s="0" t="n">
        <v>0.0742670839680401</v>
      </c>
      <c r="J751" s="0" t="s">
        <v>787</v>
      </c>
      <c r="K751" s="0" t="n">
        <v>0.017709</v>
      </c>
      <c r="L751" s="0" t="s">
        <v>787</v>
      </c>
      <c r="M751" s="0" t="n">
        <v>0.0742670839680401</v>
      </c>
      <c r="O751" s="0" t="n">
        <f aca="false">M751-K751</f>
        <v>0.0565580839680401</v>
      </c>
      <c r="P751" s="0" t="n">
        <f aca="false">ABS(O751)</f>
        <v>0.0565580839680401</v>
      </c>
      <c r="Q751" s="0" t="n">
        <f aca="false">O749/P749</f>
        <v>-1</v>
      </c>
    </row>
    <row r="752" customFormat="false" ht="12.8" hidden="false" customHeight="false" outlineLevel="0" collapsed="false">
      <c r="A752" s="0" t="s">
        <v>788</v>
      </c>
      <c r="B752" s="0" t="n">
        <v>0.01685</v>
      </c>
      <c r="D752" s="0" t="s">
        <v>788</v>
      </c>
      <c r="E752" s="0" t="n">
        <v>0.162569160626816</v>
      </c>
      <c r="F752" s="0" t="n">
        <v>0.104260226336826</v>
      </c>
      <c r="G752" s="0" t="n">
        <v>0.0643769587152007</v>
      </c>
      <c r="J752" s="0" t="s">
        <v>788</v>
      </c>
      <c r="K752" s="0" t="n">
        <v>0.01685</v>
      </c>
      <c r="L752" s="0" t="s">
        <v>788</v>
      </c>
      <c r="M752" s="0" t="n">
        <v>0.0643769587152007</v>
      </c>
      <c r="O752" s="0" t="n">
        <f aca="false">M752-K752</f>
        <v>0.0475269587152007</v>
      </c>
      <c r="P752" s="0" t="n">
        <f aca="false">ABS(O752)</f>
        <v>0.0475269587152007</v>
      </c>
      <c r="Q752" s="0" t="n">
        <f aca="false">O750/P750</f>
        <v>1</v>
      </c>
    </row>
    <row r="753" customFormat="false" ht="12.8" hidden="false" customHeight="false" outlineLevel="0" collapsed="false">
      <c r="A753" s="0" t="s">
        <v>789</v>
      </c>
      <c r="B753" s="0" t="n">
        <v>0.198943</v>
      </c>
      <c r="D753" s="0" t="s">
        <v>789</v>
      </c>
      <c r="E753" s="0" t="n">
        <v>0.84261924031605</v>
      </c>
      <c r="F753" s="0" t="n">
        <v>0.480110914133256</v>
      </c>
      <c r="G753" s="0" t="n">
        <v>0.279582826028217</v>
      </c>
      <c r="J753" s="0" t="s">
        <v>789</v>
      </c>
      <c r="K753" s="0" t="n">
        <v>0.198943</v>
      </c>
      <c r="L753" s="0" t="s">
        <v>789</v>
      </c>
      <c r="M753" s="0" t="n">
        <v>0.279582826028217</v>
      </c>
      <c r="O753" s="0" t="n">
        <f aca="false">M753-K753</f>
        <v>0.0806398260282171</v>
      </c>
      <c r="P753" s="0" t="n">
        <f aca="false">ABS(O753)</f>
        <v>0.0806398260282171</v>
      </c>
      <c r="Q753" s="0" t="n">
        <f aca="false">O751/P751</f>
        <v>1</v>
      </c>
    </row>
    <row r="754" customFormat="false" ht="12.8" hidden="false" customHeight="false" outlineLevel="0" collapsed="false">
      <c r="A754" s="0" t="s">
        <v>790</v>
      </c>
      <c r="B754" s="0" t="n">
        <v>0.008945</v>
      </c>
      <c r="D754" s="0" t="s">
        <v>790</v>
      </c>
      <c r="E754" s="0" t="n">
        <v>0.162798472319888</v>
      </c>
      <c r="F754" s="0" t="n">
        <v>0.0869360510455944</v>
      </c>
      <c r="G754" s="0" t="n">
        <v>0.0469586849141238</v>
      </c>
      <c r="J754" s="0" t="s">
        <v>790</v>
      </c>
      <c r="K754" s="0" t="n">
        <v>0.008945</v>
      </c>
      <c r="L754" s="0" t="s">
        <v>790</v>
      </c>
      <c r="M754" s="0" t="n">
        <v>0.0469586849141238</v>
      </c>
      <c r="O754" s="0" t="n">
        <f aca="false">M754-K754</f>
        <v>0.0380136849141238</v>
      </c>
      <c r="P754" s="0" t="n">
        <f aca="false">ABS(O754)</f>
        <v>0.0380136849141238</v>
      </c>
      <c r="Q754" s="0" t="n">
        <f aca="false">O752/P752</f>
        <v>1</v>
      </c>
    </row>
    <row r="755" customFormat="false" ht="12.8" hidden="false" customHeight="false" outlineLevel="0" collapsed="false">
      <c r="A755" s="0" t="s">
        <v>791</v>
      </c>
      <c r="B755" s="0" t="n">
        <v>0.042269</v>
      </c>
      <c r="D755" s="0" t="s">
        <v>791</v>
      </c>
      <c r="E755" s="0" t="n">
        <v>0.298481825157571</v>
      </c>
      <c r="F755" s="0" t="n">
        <v>0.192193464674163</v>
      </c>
      <c r="G755" s="0" t="n">
        <v>0.105740941859817</v>
      </c>
      <c r="J755" s="0" t="s">
        <v>791</v>
      </c>
      <c r="K755" s="0" t="n">
        <v>0.042269</v>
      </c>
      <c r="L755" s="0" t="s">
        <v>791</v>
      </c>
      <c r="M755" s="0" t="n">
        <v>0.105740941859817</v>
      </c>
      <c r="O755" s="0" t="n">
        <f aca="false">M755-K755</f>
        <v>0.063471941859817</v>
      </c>
      <c r="P755" s="0" t="n">
        <f aca="false">ABS(O755)</f>
        <v>0.063471941859817</v>
      </c>
      <c r="Q755" s="0" t="n">
        <f aca="false">O753/P753</f>
        <v>1</v>
      </c>
    </row>
    <row r="756" customFormat="false" ht="12.8" hidden="false" customHeight="false" outlineLevel="0" collapsed="false">
      <c r="A756" s="0" t="s">
        <v>792</v>
      </c>
      <c r="B756" s="0" t="n">
        <v>0.116994</v>
      </c>
      <c r="D756" s="0" t="s">
        <v>792</v>
      </c>
      <c r="E756" s="0" t="n">
        <v>0.209720378981617</v>
      </c>
      <c r="F756" s="0" t="n">
        <v>0.164439122183795</v>
      </c>
      <c r="G756" s="0" t="n">
        <v>0.122981208304219</v>
      </c>
      <c r="J756" s="0" t="s">
        <v>792</v>
      </c>
      <c r="K756" s="0" t="n">
        <v>0.116994</v>
      </c>
      <c r="L756" s="0" t="s">
        <v>792</v>
      </c>
      <c r="M756" s="0" t="n">
        <v>0.122981208304219</v>
      </c>
      <c r="O756" s="0" t="n">
        <f aca="false">M756-K756</f>
        <v>0.005987208304219</v>
      </c>
      <c r="P756" s="0" t="n">
        <f aca="false">ABS(O756)</f>
        <v>0.005987208304219</v>
      </c>
      <c r="Q756" s="0" t="n">
        <f aca="false">O754/P754</f>
        <v>1</v>
      </c>
    </row>
    <row r="757" customFormat="false" ht="12.8" hidden="false" customHeight="false" outlineLevel="0" collapsed="false">
      <c r="A757" s="0" t="s">
        <v>793</v>
      </c>
      <c r="B757" s="0" t="n">
        <v>0.161745</v>
      </c>
      <c r="D757" s="0" t="s">
        <v>793</v>
      </c>
      <c r="E757" s="0" t="n">
        <v>0.442666622106802</v>
      </c>
      <c r="F757" s="0" t="n">
        <v>0.33091672101397</v>
      </c>
      <c r="G757" s="0" t="n">
        <v>0.219592114699733</v>
      </c>
      <c r="J757" s="0" t="s">
        <v>793</v>
      </c>
      <c r="K757" s="0" t="n">
        <v>0.161745</v>
      </c>
      <c r="L757" s="0" t="s">
        <v>793</v>
      </c>
      <c r="M757" s="0" t="n">
        <v>0.219592114699733</v>
      </c>
      <c r="O757" s="0" t="n">
        <f aca="false">M757-K757</f>
        <v>0.057847114699733</v>
      </c>
      <c r="P757" s="0" t="n">
        <f aca="false">ABS(O757)</f>
        <v>0.057847114699733</v>
      </c>
      <c r="Q757" s="0" t="n">
        <f aca="false">O755/P755</f>
        <v>1</v>
      </c>
    </row>
    <row r="758" customFormat="false" ht="12.8" hidden="false" customHeight="false" outlineLevel="0" collapsed="false">
      <c r="A758" s="0" t="s">
        <v>794</v>
      </c>
      <c r="B758" s="0" t="n">
        <v>0.051878</v>
      </c>
      <c r="D758" s="0" t="s">
        <v>794</v>
      </c>
      <c r="E758" s="0" t="n">
        <v>0.419042209031145</v>
      </c>
      <c r="F758" s="0" t="n">
        <v>0.232112503656645</v>
      </c>
      <c r="G758" s="0" t="n">
        <v>0.135466412927549</v>
      </c>
      <c r="J758" s="0" t="s">
        <v>794</v>
      </c>
      <c r="K758" s="0" t="n">
        <v>0.051878</v>
      </c>
      <c r="L758" s="0" t="s">
        <v>794</v>
      </c>
      <c r="M758" s="0" t="n">
        <v>0.135466412927549</v>
      </c>
      <c r="O758" s="0" t="n">
        <f aca="false">M758-K758</f>
        <v>0.083588412927549</v>
      </c>
      <c r="P758" s="0" t="n">
        <f aca="false">ABS(O758)</f>
        <v>0.083588412927549</v>
      </c>
      <c r="Q758" s="0" t="n">
        <f aca="false">O756/P756</f>
        <v>1</v>
      </c>
    </row>
    <row r="759" customFormat="false" ht="12.8" hidden="false" customHeight="false" outlineLevel="0" collapsed="false">
      <c r="A759" s="0" t="s">
        <v>795</v>
      </c>
      <c r="B759" s="0" t="n">
        <v>0.30443</v>
      </c>
      <c r="D759" s="0" t="s">
        <v>795</v>
      </c>
      <c r="E759" s="0" t="n">
        <v>1.53638380890274</v>
      </c>
      <c r="F759" s="0" t="n">
        <v>1.42134521186629</v>
      </c>
      <c r="G759" s="0" t="n">
        <v>1.35994475759196</v>
      </c>
      <c r="J759" s="0" t="s">
        <v>795</v>
      </c>
      <c r="K759" s="0" t="n">
        <v>0.30443</v>
      </c>
      <c r="L759" s="0" t="s">
        <v>795</v>
      </c>
      <c r="M759" s="0" t="n">
        <v>1.35994475759196</v>
      </c>
      <c r="O759" s="0" t="n">
        <f aca="false">M759-K759</f>
        <v>1.05551475759196</v>
      </c>
      <c r="P759" s="0" t="n">
        <f aca="false">ABS(O759)</f>
        <v>1.05551475759196</v>
      </c>
      <c r="Q759" s="0" t="n">
        <f aca="false">O757/P757</f>
        <v>1</v>
      </c>
    </row>
    <row r="760" customFormat="false" ht="12.8" hidden="false" customHeight="false" outlineLevel="0" collapsed="false">
      <c r="A760" s="0" t="s">
        <v>796</v>
      </c>
      <c r="B760" s="0" t="n">
        <v>0.025641</v>
      </c>
      <c r="D760" s="0" t="s">
        <v>796</v>
      </c>
      <c r="E760" s="0" t="n">
        <v>0.168278275751867</v>
      </c>
      <c r="F760" s="0" t="n">
        <v>0.115848334685733</v>
      </c>
      <c r="G760" s="0" t="n">
        <v>0.0729736815697948</v>
      </c>
      <c r="J760" s="0" t="s">
        <v>796</v>
      </c>
      <c r="K760" s="0" t="n">
        <v>0.025641</v>
      </c>
      <c r="L760" s="0" t="s">
        <v>796</v>
      </c>
      <c r="M760" s="0" t="n">
        <v>0.0729736815697948</v>
      </c>
      <c r="O760" s="0" t="n">
        <f aca="false">M760-K760</f>
        <v>0.0473326815697948</v>
      </c>
      <c r="P760" s="0" t="n">
        <f aca="false">ABS(O760)</f>
        <v>0.0473326815697948</v>
      </c>
      <c r="Q760" s="0" t="n">
        <f aca="false">O758/P758</f>
        <v>1</v>
      </c>
    </row>
    <row r="761" customFormat="false" ht="12.8" hidden="false" customHeight="false" outlineLevel="0" collapsed="false">
      <c r="A761" s="0" t="s">
        <v>797</v>
      </c>
      <c r="B761" s="0" t="n">
        <v>0.322902</v>
      </c>
      <c r="D761" s="0" t="s">
        <v>797</v>
      </c>
      <c r="E761" s="0" t="n">
        <v>0.971184639071434</v>
      </c>
      <c r="F761" s="0" t="n">
        <v>0.861051190328472</v>
      </c>
      <c r="G761" s="0" t="n">
        <v>0.75055395901502</v>
      </c>
      <c r="J761" s="0" t="s">
        <v>797</v>
      </c>
      <c r="K761" s="0" t="n">
        <v>0.322902</v>
      </c>
      <c r="L761" s="0" t="s">
        <v>797</v>
      </c>
      <c r="M761" s="0" t="n">
        <v>0.75055395901502</v>
      </c>
      <c r="O761" s="0" t="n">
        <f aca="false">M761-K761</f>
        <v>0.42765195901502</v>
      </c>
      <c r="P761" s="0" t="n">
        <f aca="false">ABS(O761)</f>
        <v>0.42765195901502</v>
      </c>
      <c r="Q761" s="0" t="n">
        <f aca="false">O759/P759</f>
        <v>1</v>
      </c>
    </row>
    <row r="762" customFormat="false" ht="12.8" hidden="false" customHeight="false" outlineLevel="0" collapsed="false">
      <c r="A762" s="0" t="s">
        <v>798</v>
      </c>
      <c r="B762" s="0" t="n">
        <v>0.069973</v>
      </c>
      <c r="D762" s="0" t="s">
        <v>798</v>
      </c>
      <c r="E762" s="0" t="n">
        <v>0.304727427929221</v>
      </c>
      <c r="F762" s="0" t="n">
        <v>0.197590986743127</v>
      </c>
      <c r="G762" s="0" t="n">
        <v>0.120204496442313</v>
      </c>
      <c r="J762" s="0" t="s">
        <v>798</v>
      </c>
      <c r="K762" s="0" t="n">
        <v>0.069973</v>
      </c>
      <c r="L762" s="0" t="s">
        <v>798</v>
      </c>
      <c r="M762" s="0" t="n">
        <v>0.120204496442313</v>
      </c>
      <c r="O762" s="0" t="n">
        <f aca="false">M762-K762</f>
        <v>0.050231496442313</v>
      </c>
      <c r="P762" s="0" t="n">
        <f aca="false">ABS(O762)</f>
        <v>0.050231496442313</v>
      </c>
      <c r="Q762" s="0" t="n">
        <f aca="false">O760/P760</f>
        <v>1</v>
      </c>
    </row>
    <row r="763" customFormat="false" ht="12.8" hidden="false" customHeight="false" outlineLevel="0" collapsed="false">
      <c r="A763" s="0" t="s">
        <v>799</v>
      </c>
      <c r="B763" s="0" t="n">
        <v>0.029575</v>
      </c>
      <c r="D763" s="0" t="s">
        <v>799</v>
      </c>
      <c r="E763" s="0" t="n">
        <v>0.192149669502397</v>
      </c>
      <c r="F763" s="0" t="n">
        <v>0.130518112523766</v>
      </c>
      <c r="G763" s="0" t="n">
        <v>0.0832649730285038</v>
      </c>
      <c r="J763" s="0" t="s">
        <v>799</v>
      </c>
      <c r="K763" s="0" t="n">
        <v>0.029575</v>
      </c>
      <c r="L763" s="0" t="s">
        <v>799</v>
      </c>
      <c r="M763" s="0" t="n">
        <v>0.0832649730285038</v>
      </c>
      <c r="O763" s="0" t="n">
        <f aca="false">M763-K763</f>
        <v>0.0536899730285038</v>
      </c>
      <c r="P763" s="0" t="n">
        <f aca="false">ABS(O763)</f>
        <v>0.0536899730285038</v>
      </c>
      <c r="Q763" s="0" t="n">
        <f aca="false">O761/P761</f>
        <v>1</v>
      </c>
    </row>
    <row r="764" customFormat="false" ht="12.8" hidden="false" customHeight="false" outlineLevel="0" collapsed="false">
      <c r="A764" s="0" t="s">
        <v>800</v>
      </c>
      <c r="B764" s="0" t="n">
        <v>0.034491</v>
      </c>
      <c r="D764" s="0" t="s">
        <v>800</v>
      </c>
      <c r="E764" s="0" t="n">
        <v>0.306044060796027</v>
      </c>
      <c r="F764" s="0" t="n">
        <v>0.184866376267288</v>
      </c>
      <c r="G764" s="0" t="n">
        <v>0.105827523434366</v>
      </c>
      <c r="J764" s="0" t="s">
        <v>800</v>
      </c>
      <c r="K764" s="0" t="n">
        <v>0.034491</v>
      </c>
      <c r="L764" s="0" t="s">
        <v>800</v>
      </c>
      <c r="M764" s="0" t="n">
        <v>0.105827523434366</v>
      </c>
      <c r="O764" s="0" t="n">
        <f aca="false">M764-K764</f>
        <v>0.071336523434366</v>
      </c>
      <c r="P764" s="0" t="n">
        <f aca="false">ABS(O764)</f>
        <v>0.071336523434366</v>
      </c>
      <c r="Q764" s="0" t="n">
        <f aca="false">O762/P762</f>
        <v>1</v>
      </c>
    </row>
    <row r="765" customFormat="false" ht="12.8" hidden="false" customHeight="false" outlineLevel="0" collapsed="false">
      <c r="A765" s="0" t="s">
        <v>801</v>
      </c>
      <c r="B765" s="0" t="n">
        <v>0.011218</v>
      </c>
      <c r="D765" s="0" t="s">
        <v>801</v>
      </c>
      <c r="E765" s="0" t="n">
        <v>0.217082533785767</v>
      </c>
      <c r="F765" s="0" t="n">
        <v>0.115275213500962</v>
      </c>
      <c r="G765" s="0" t="n">
        <v>0.0610180985688656</v>
      </c>
      <c r="J765" s="0" t="s">
        <v>801</v>
      </c>
      <c r="K765" s="0" t="n">
        <v>0.011218</v>
      </c>
      <c r="L765" s="0" t="s">
        <v>801</v>
      </c>
      <c r="M765" s="0" t="n">
        <v>0.0610180985688656</v>
      </c>
      <c r="O765" s="0" t="n">
        <f aca="false">M765-K765</f>
        <v>0.0498000985688656</v>
      </c>
      <c r="P765" s="0" t="n">
        <f aca="false">ABS(O765)</f>
        <v>0.0498000985688656</v>
      </c>
      <c r="Q765" s="0" t="n">
        <f aca="false">O763/P763</f>
        <v>1</v>
      </c>
    </row>
    <row r="766" customFormat="false" ht="12.8" hidden="false" customHeight="false" outlineLevel="0" collapsed="false">
      <c r="A766" s="0" t="s">
        <v>802</v>
      </c>
      <c r="B766" s="0" t="n">
        <v>0.017526</v>
      </c>
      <c r="D766" s="0" t="s">
        <v>802</v>
      </c>
      <c r="E766" s="0" t="n">
        <v>0.188165355780792</v>
      </c>
      <c r="F766" s="0" t="n">
        <v>0.110242663922205</v>
      </c>
      <c r="G766" s="0" t="n">
        <v>0.063289945479862</v>
      </c>
      <c r="J766" s="0" t="s">
        <v>802</v>
      </c>
      <c r="K766" s="0" t="n">
        <v>0.017526</v>
      </c>
      <c r="L766" s="0" t="s">
        <v>802</v>
      </c>
      <c r="M766" s="0" t="n">
        <v>0.063289945479862</v>
      </c>
      <c r="O766" s="0" t="n">
        <f aca="false">M766-K766</f>
        <v>0.045763945479862</v>
      </c>
      <c r="P766" s="0" t="n">
        <f aca="false">ABS(O766)</f>
        <v>0.045763945479862</v>
      </c>
      <c r="Q766" s="0" t="n">
        <f aca="false">O764/P764</f>
        <v>1</v>
      </c>
    </row>
    <row r="767" customFormat="false" ht="12.8" hidden="false" customHeight="false" outlineLevel="0" collapsed="false">
      <c r="A767" s="0" t="s">
        <v>803</v>
      </c>
      <c r="B767" s="0" t="n">
        <v>0.042627</v>
      </c>
      <c r="D767" s="0" t="s">
        <v>803</v>
      </c>
      <c r="E767" s="0" t="n">
        <v>0.243267236738739</v>
      </c>
      <c r="F767" s="0" t="n">
        <v>0.155664620939444</v>
      </c>
      <c r="G767" s="0" t="n">
        <v>0.0933588333359242</v>
      </c>
      <c r="J767" s="0" t="s">
        <v>803</v>
      </c>
      <c r="K767" s="0" t="n">
        <v>0.042627</v>
      </c>
      <c r="L767" s="0" t="s">
        <v>803</v>
      </c>
      <c r="M767" s="0" t="n">
        <v>0.0933588333359242</v>
      </c>
      <c r="O767" s="0" t="n">
        <f aca="false">M767-K767</f>
        <v>0.0507318333359242</v>
      </c>
      <c r="P767" s="0" t="n">
        <f aca="false">ABS(O767)</f>
        <v>0.0507318333359242</v>
      </c>
      <c r="Q767" s="0" t="n">
        <f aca="false">O765/P765</f>
        <v>1</v>
      </c>
    </row>
    <row r="768" customFormat="false" ht="12.8" hidden="false" customHeight="false" outlineLevel="0" collapsed="false">
      <c r="A768" s="0" t="s">
        <v>804</v>
      </c>
      <c r="B768" s="0" t="n">
        <v>0.611885</v>
      </c>
      <c r="D768" s="0" t="s">
        <v>804</v>
      </c>
      <c r="E768" s="0" t="n">
        <v>0.760446228785767</v>
      </c>
      <c r="F768" s="0" t="n">
        <v>0.522829450453626</v>
      </c>
      <c r="G768" s="0" t="n">
        <v>0.337231298731212</v>
      </c>
      <c r="J768" s="0" t="s">
        <v>804</v>
      </c>
      <c r="K768" s="0" t="n">
        <v>0.611885</v>
      </c>
      <c r="L768" s="0" t="s">
        <v>804</v>
      </c>
      <c r="M768" s="0" t="n">
        <v>0.337231298731212</v>
      </c>
      <c r="O768" s="0" t="n">
        <f aca="false">M768-K768</f>
        <v>-0.274653701268788</v>
      </c>
      <c r="P768" s="0" t="n">
        <f aca="false">ABS(O768)</f>
        <v>0.274653701268788</v>
      </c>
      <c r="Q768" s="0" t="n">
        <f aca="false">O766/P766</f>
        <v>1</v>
      </c>
    </row>
    <row r="769" customFormat="false" ht="12.8" hidden="false" customHeight="false" outlineLevel="0" collapsed="false">
      <c r="A769" s="0" t="s">
        <v>805</v>
      </c>
      <c r="B769" s="0" t="n">
        <v>1.30905</v>
      </c>
      <c r="D769" s="0" t="s">
        <v>805</v>
      </c>
      <c r="E769" s="0" t="n">
        <v>1.37924749398537</v>
      </c>
      <c r="F769" s="0" t="n">
        <v>0.901718362690281</v>
      </c>
      <c r="G769" s="0" t="n">
        <v>0.536511165514906</v>
      </c>
      <c r="J769" s="0" t="s">
        <v>805</v>
      </c>
      <c r="K769" s="0" t="n">
        <v>1.30905</v>
      </c>
      <c r="L769" s="0" t="s">
        <v>805</v>
      </c>
      <c r="M769" s="0" t="n">
        <v>0.536511165514906</v>
      </c>
      <c r="O769" s="0" t="n">
        <f aca="false">M769-K769</f>
        <v>-0.772538834485094</v>
      </c>
      <c r="P769" s="0" t="n">
        <f aca="false">ABS(O769)</f>
        <v>0.772538834485094</v>
      </c>
      <c r="Q769" s="0" t="n">
        <f aca="false">O767/P767</f>
        <v>1</v>
      </c>
    </row>
    <row r="770" customFormat="false" ht="12.8" hidden="false" customHeight="false" outlineLevel="0" collapsed="false">
      <c r="A770" s="0" t="s">
        <v>806</v>
      </c>
      <c r="B770" s="0" t="n">
        <v>0.087674</v>
      </c>
      <c r="D770" s="0" t="s">
        <v>806</v>
      </c>
      <c r="E770" s="0" t="n">
        <v>0.201507071689394</v>
      </c>
      <c r="F770" s="0" t="n">
        <v>0.160071712649252</v>
      </c>
      <c r="G770" s="0" t="n">
        <v>0.120422140919149</v>
      </c>
      <c r="J770" s="0" t="s">
        <v>806</v>
      </c>
      <c r="K770" s="0" t="n">
        <v>0.087674</v>
      </c>
      <c r="L770" s="0" t="s">
        <v>806</v>
      </c>
      <c r="M770" s="0" t="n">
        <v>0.120422140919149</v>
      </c>
      <c r="O770" s="0" t="n">
        <f aca="false">M770-K770</f>
        <v>0.032748140919149</v>
      </c>
      <c r="P770" s="0" t="n">
        <f aca="false">ABS(O770)</f>
        <v>0.032748140919149</v>
      </c>
      <c r="Q770" s="0" t="n">
        <f aca="false">O768/P768</f>
        <v>-1</v>
      </c>
    </row>
    <row r="771" customFormat="false" ht="12.8" hidden="false" customHeight="false" outlineLevel="0" collapsed="false">
      <c r="A771" s="0" t="s">
        <v>807</v>
      </c>
      <c r="B771" s="0" t="n">
        <v>0.113981</v>
      </c>
      <c r="D771" s="0" t="s">
        <v>807</v>
      </c>
      <c r="E771" s="0" t="n">
        <v>0.38547325759144</v>
      </c>
      <c r="F771" s="0" t="n">
        <v>0.253792426231938</v>
      </c>
      <c r="G771" s="0" t="n">
        <v>0.156007475632468</v>
      </c>
      <c r="J771" s="0" t="s">
        <v>807</v>
      </c>
      <c r="K771" s="0" t="n">
        <v>0.113981</v>
      </c>
      <c r="L771" s="0" t="s">
        <v>807</v>
      </c>
      <c r="M771" s="0" t="n">
        <v>0.156007475632468</v>
      </c>
      <c r="O771" s="0" t="n">
        <f aca="false">M771-K771</f>
        <v>0.042026475632468</v>
      </c>
      <c r="P771" s="0" t="n">
        <f aca="false">ABS(O771)</f>
        <v>0.042026475632468</v>
      </c>
      <c r="Q771" s="0" t="n">
        <f aca="false">O769/P769</f>
        <v>-1</v>
      </c>
    </row>
    <row r="772" customFormat="false" ht="12.8" hidden="false" customHeight="false" outlineLevel="0" collapsed="false">
      <c r="A772" s="0" t="s">
        <v>808</v>
      </c>
      <c r="B772" s="0" t="n">
        <v>0.153651</v>
      </c>
      <c r="D772" s="0" t="s">
        <v>808</v>
      </c>
      <c r="E772" s="0" t="n">
        <v>0.629302260012697</v>
      </c>
      <c r="F772" s="0" t="n">
        <v>0.380183732863341</v>
      </c>
      <c r="G772" s="0" t="n">
        <v>0.222771033242033</v>
      </c>
      <c r="J772" s="0" t="s">
        <v>808</v>
      </c>
      <c r="K772" s="0" t="n">
        <v>0.153651</v>
      </c>
      <c r="L772" s="0" t="s">
        <v>808</v>
      </c>
      <c r="M772" s="0" t="n">
        <v>0.222771033242033</v>
      </c>
      <c r="O772" s="0" t="n">
        <f aca="false">M772-K772</f>
        <v>0.069120033242033</v>
      </c>
      <c r="P772" s="0" t="n">
        <f aca="false">ABS(O772)</f>
        <v>0.069120033242033</v>
      </c>
      <c r="Q772" s="0" t="n">
        <f aca="false">O770/P770</f>
        <v>1</v>
      </c>
    </row>
    <row r="773" customFormat="false" ht="12.8" hidden="false" customHeight="false" outlineLevel="0" collapsed="false">
      <c r="A773" s="0" t="s">
        <v>809</v>
      </c>
      <c r="B773" s="0" t="n">
        <v>0.351663</v>
      </c>
      <c r="D773" s="0" t="s">
        <v>809</v>
      </c>
      <c r="E773" s="0" t="n">
        <v>0.465310766474388</v>
      </c>
      <c r="F773" s="0" t="n">
        <v>0.341990052454053</v>
      </c>
      <c r="G773" s="0" t="n">
        <v>0.229956055158941</v>
      </c>
      <c r="J773" s="0" t="s">
        <v>809</v>
      </c>
      <c r="K773" s="0" t="n">
        <v>0.351663</v>
      </c>
      <c r="L773" s="0" t="s">
        <v>809</v>
      </c>
      <c r="M773" s="0" t="n">
        <v>0.229956055158941</v>
      </c>
      <c r="O773" s="0" t="n">
        <f aca="false">M773-K773</f>
        <v>-0.121706944841059</v>
      </c>
      <c r="P773" s="0" t="n">
        <f aca="false">ABS(O773)</f>
        <v>0.121706944841059</v>
      </c>
      <c r="Q773" s="0" t="n">
        <f aca="false">O771/P771</f>
        <v>1</v>
      </c>
    </row>
    <row r="774" customFormat="false" ht="12.8" hidden="false" customHeight="false" outlineLevel="0" collapsed="false">
      <c r="A774" s="0" t="s">
        <v>810</v>
      </c>
      <c r="B774" s="0" t="n">
        <v>0.013786</v>
      </c>
      <c r="D774" s="0" t="s">
        <v>810</v>
      </c>
      <c r="E774" s="0" t="n">
        <v>0.143257211733306</v>
      </c>
      <c r="F774" s="0" t="n">
        <v>0.0892280279426724</v>
      </c>
      <c r="G774" s="0" t="n">
        <v>0.0530533865830818</v>
      </c>
      <c r="J774" s="0" t="s">
        <v>810</v>
      </c>
      <c r="K774" s="0" t="n">
        <v>0.013786</v>
      </c>
      <c r="L774" s="0" t="s">
        <v>810</v>
      </c>
      <c r="M774" s="0" t="n">
        <v>0.0530533865830818</v>
      </c>
      <c r="O774" s="0" t="n">
        <f aca="false">M774-K774</f>
        <v>0.0392673865830818</v>
      </c>
      <c r="P774" s="0" t="n">
        <f aca="false">ABS(O774)</f>
        <v>0.0392673865830818</v>
      </c>
      <c r="Q774" s="0" t="n">
        <f aca="false">O772/P772</f>
        <v>1</v>
      </c>
    </row>
    <row r="775" customFormat="false" ht="12.8" hidden="false" customHeight="false" outlineLevel="0" collapsed="false">
      <c r="A775" s="0" t="s">
        <v>811</v>
      </c>
      <c r="B775" s="0" t="n">
        <v>0.036056</v>
      </c>
      <c r="D775" s="0" t="s">
        <v>811</v>
      </c>
      <c r="E775" s="0" t="n">
        <v>0.317182402180307</v>
      </c>
      <c r="F775" s="0" t="n">
        <v>0.189413726196372</v>
      </c>
      <c r="G775" s="0" t="n">
        <v>0.105959676906462</v>
      </c>
      <c r="J775" s="0" t="s">
        <v>811</v>
      </c>
      <c r="K775" s="0" t="n">
        <v>0.036056</v>
      </c>
      <c r="L775" s="0" t="s">
        <v>811</v>
      </c>
      <c r="M775" s="0" t="n">
        <v>0.105959676906462</v>
      </c>
      <c r="O775" s="0" t="n">
        <f aca="false">M775-K775</f>
        <v>0.069903676906462</v>
      </c>
      <c r="P775" s="0" t="n">
        <f aca="false">ABS(O775)</f>
        <v>0.069903676906462</v>
      </c>
      <c r="Q775" s="0" t="n">
        <f aca="false">O773/P773</f>
        <v>-1</v>
      </c>
    </row>
    <row r="776" customFormat="false" ht="12.8" hidden="false" customHeight="false" outlineLevel="0" collapsed="false">
      <c r="A776" s="0" t="s">
        <v>812</v>
      </c>
      <c r="B776" s="0" t="n">
        <v>1.215408</v>
      </c>
      <c r="D776" s="0" t="s">
        <v>812</v>
      </c>
      <c r="E776" s="0" t="n">
        <v>2.23320078798147</v>
      </c>
      <c r="F776" s="0" t="n">
        <v>2.04460590728553</v>
      </c>
      <c r="G776" s="0" t="n">
        <v>1.91404816254841</v>
      </c>
      <c r="J776" s="0" t="s">
        <v>812</v>
      </c>
      <c r="K776" s="0" t="n">
        <v>1.215408</v>
      </c>
      <c r="L776" s="0" t="s">
        <v>812</v>
      </c>
      <c r="M776" s="0" t="n">
        <v>1.91404816254841</v>
      </c>
      <c r="O776" s="0" t="n">
        <f aca="false">M776-K776</f>
        <v>0.69864016254841</v>
      </c>
      <c r="P776" s="0" t="n">
        <f aca="false">ABS(O776)</f>
        <v>0.69864016254841</v>
      </c>
      <c r="Q776" s="0" t="n">
        <f aca="false">O774/P774</f>
        <v>1</v>
      </c>
    </row>
    <row r="777" customFormat="false" ht="12.8" hidden="false" customHeight="false" outlineLevel="0" collapsed="false">
      <c r="A777" s="0" t="s">
        <v>813</v>
      </c>
      <c r="B777" s="0" t="n">
        <v>0.128567</v>
      </c>
      <c r="D777" s="0" t="s">
        <v>813</v>
      </c>
      <c r="E777" s="0" t="n">
        <v>0.245866505256122</v>
      </c>
      <c r="F777" s="0" t="n">
        <v>0.201177753564696</v>
      </c>
      <c r="G777" s="0" t="n">
        <v>0.157127972783351</v>
      </c>
      <c r="J777" s="0" t="s">
        <v>813</v>
      </c>
      <c r="K777" s="0" t="n">
        <v>0.128567</v>
      </c>
      <c r="L777" s="0" t="s">
        <v>813</v>
      </c>
      <c r="M777" s="0" t="n">
        <v>0.157127972783351</v>
      </c>
      <c r="O777" s="0" t="n">
        <f aca="false">M777-K777</f>
        <v>0.028560972783351</v>
      </c>
      <c r="P777" s="0" t="n">
        <f aca="false">ABS(O777)</f>
        <v>0.028560972783351</v>
      </c>
      <c r="Q777" s="0" t="n">
        <f aca="false">O775/P775</f>
        <v>1</v>
      </c>
    </row>
    <row r="778" customFormat="false" ht="12.8" hidden="false" customHeight="false" outlineLevel="0" collapsed="false">
      <c r="A778" s="0" t="s">
        <v>814</v>
      </c>
      <c r="B778" s="0" t="n">
        <v>0.057365</v>
      </c>
      <c r="D778" s="0" t="s">
        <v>814</v>
      </c>
      <c r="E778" s="0" t="n">
        <v>0.276684699722666</v>
      </c>
      <c r="F778" s="0" t="n">
        <v>0.189559174736128</v>
      </c>
      <c r="G778" s="0" t="n">
        <v>0.11910656669892</v>
      </c>
      <c r="J778" s="0" t="s">
        <v>814</v>
      </c>
      <c r="K778" s="0" t="n">
        <v>0.057365</v>
      </c>
      <c r="L778" s="0" t="s">
        <v>814</v>
      </c>
      <c r="M778" s="0" t="n">
        <v>0.11910656669892</v>
      </c>
      <c r="O778" s="0" t="n">
        <f aca="false">M778-K778</f>
        <v>0.06174156669892</v>
      </c>
      <c r="P778" s="0" t="n">
        <f aca="false">ABS(O778)</f>
        <v>0.06174156669892</v>
      </c>
      <c r="Q778" s="0" t="n">
        <f aca="false">O776/P776</f>
        <v>1</v>
      </c>
    </row>
    <row r="779" customFormat="false" ht="12.8" hidden="false" customHeight="false" outlineLevel="0" collapsed="false">
      <c r="A779" s="0" t="s">
        <v>815</v>
      </c>
      <c r="B779" s="0" t="n">
        <v>0.596364</v>
      </c>
      <c r="D779" s="0" t="s">
        <v>815</v>
      </c>
      <c r="E779" s="0" t="n">
        <v>1.46059571046805</v>
      </c>
      <c r="F779" s="0" t="n">
        <v>0.927626024908778</v>
      </c>
      <c r="G779" s="0" t="n">
        <v>0.521378658872592</v>
      </c>
      <c r="J779" s="0" t="s">
        <v>815</v>
      </c>
      <c r="K779" s="0" t="n">
        <v>0.596364</v>
      </c>
      <c r="L779" s="0" t="s">
        <v>815</v>
      </c>
      <c r="M779" s="0" t="n">
        <v>0.521378658872592</v>
      </c>
      <c r="O779" s="0" t="n">
        <f aca="false">M779-K779</f>
        <v>-0.074985341127408</v>
      </c>
      <c r="P779" s="0" t="n">
        <f aca="false">ABS(O779)</f>
        <v>0.074985341127408</v>
      </c>
      <c r="Q779" s="0" t="n">
        <f aca="false">O777/P777</f>
        <v>1</v>
      </c>
    </row>
    <row r="780" customFormat="false" ht="12.8" hidden="false" customHeight="false" outlineLevel="0" collapsed="false">
      <c r="A780" s="0" t="s">
        <v>816</v>
      </c>
      <c r="B780" s="0" t="n">
        <v>0.08915</v>
      </c>
      <c r="D780" s="0" t="s">
        <v>816</v>
      </c>
      <c r="E780" s="0" t="n">
        <v>0.271865734848894</v>
      </c>
      <c r="F780" s="0" t="n">
        <v>0.181991654683483</v>
      </c>
      <c r="G780" s="0" t="n">
        <v>0.116679927930661</v>
      </c>
      <c r="J780" s="0" t="s">
        <v>816</v>
      </c>
      <c r="K780" s="0" t="n">
        <v>0.08915</v>
      </c>
      <c r="L780" s="0" t="s">
        <v>816</v>
      </c>
      <c r="M780" s="0" t="n">
        <v>0.116679927930661</v>
      </c>
      <c r="O780" s="0" t="n">
        <f aca="false">M780-K780</f>
        <v>0.027529927930661</v>
      </c>
      <c r="P780" s="0" t="n">
        <f aca="false">ABS(O780)</f>
        <v>0.027529927930661</v>
      </c>
      <c r="Q780" s="0" t="n">
        <f aca="false">O778/P778</f>
        <v>1</v>
      </c>
    </row>
    <row r="781" customFormat="false" ht="12.8" hidden="false" customHeight="false" outlineLevel="0" collapsed="false">
      <c r="A781" s="0" t="s">
        <v>817</v>
      </c>
      <c r="B781" s="0" t="n">
        <v>0.04705</v>
      </c>
      <c r="D781" s="0" t="s">
        <v>817</v>
      </c>
      <c r="E781" s="0" t="n">
        <v>0.397950392955379</v>
      </c>
      <c r="F781" s="0" t="n">
        <v>0.220500506304218</v>
      </c>
      <c r="G781" s="0" t="n">
        <v>0.120228153097915</v>
      </c>
      <c r="J781" s="0" t="s">
        <v>817</v>
      </c>
      <c r="K781" s="0" t="n">
        <v>0.04705</v>
      </c>
      <c r="L781" s="0" t="s">
        <v>817</v>
      </c>
      <c r="M781" s="0" t="n">
        <v>0.120228153097915</v>
      </c>
      <c r="O781" s="0" t="n">
        <f aca="false">M781-K781</f>
        <v>0.073178153097915</v>
      </c>
      <c r="P781" s="0" t="n">
        <f aca="false">ABS(O781)</f>
        <v>0.073178153097915</v>
      </c>
      <c r="Q781" s="0" t="n">
        <f aca="false">O779/P779</f>
        <v>-1</v>
      </c>
    </row>
    <row r="782" customFormat="false" ht="12.8" hidden="false" customHeight="false" outlineLevel="0" collapsed="false">
      <c r="A782" s="0" t="s">
        <v>818</v>
      </c>
      <c r="B782" s="0" t="n">
        <v>0.041761</v>
      </c>
      <c r="D782" s="0" t="s">
        <v>818</v>
      </c>
      <c r="E782" s="0" t="n">
        <v>0.397242306173251</v>
      </c>
      <c r="F782" s="0" t="n">
        <v>0.230997883453309</v>
      </c>
      <c r="G782" s="0" t="n">
        <v>0.122079835069601</v>
      </c>
      <c r="J782" s="0" t="s">
        <v>818</v>
      </c>
      <c r="K782" s="0" t="n">
        <v>0.041761</v>
      </c>
      <c r="L782" s="0" t="s">
        <v>818</v>
      </c>
      <c r="M782" s="0" t="n">
        <v>0.122079835069601</v>
      </c>
      <c r="O782" s="0" t="n">
        <f aca="false">M782-K782</f>
        <v>0.080318835069601</v>
      </c>
      <c r="P782" s="0" t="n">
        <f aca="false">ABS(O782)</f>
        <v>0.080318835069601</v>
      </c>
      <c r="Q782" s="0" t="n">
        <f aca="false">O780/P780</f>
        <v>1</v>
      </c>
    </row>
    <row r="783" customFormat="false" ht="12.8" hidden="false" customHeight="false" outlineLevel="0" collapsed="false">
      <c r="A783" s="0" t="s">
        <v>819</v>
      </c>
      <c r="B783" s="0" t="n">
        <v>0.02975</v>
      </c>
      <c r="D783" s="0" t="s">
        <v>819</v>
      </c>
      <c r="E783" s="0" t="n">
        <v>0.249409143542124</v>
      </c>
      <c r="F783" s="0" t="n">
        <v>0.143574629228287</v>
      </c>
      <c r="G783" s="0" t="n">
        <v>0.0828260627051958</v>
      </c>
      <c r="J783" s="0" t="s">
        <v>819</v>
      </c>
      <c r="K783" s="0" t="n">
        <v>0.02975</v>
      </c>
      <c r="L783" s="0" t="s">
        <v>819</v>
      </c>
      <c r="M783" s="0" t="n">
        <v>0.0828260627051958</v>
      </c>
      <c r="O783" s="0" t="n">
        <f aca="false">M783-K783</f>
        <v>0.0530760627051958</v>
      </c>
      <c r="P783" s="0" t="n">
        <f aca="false">ABS(O783)</f>
        <v>0.0530760627051958</v>
      </c>
      <c r="Q783" s="0" t="n">
        <f aca="false">O781/P781</f>
        <v>1</v>
      </c>
    </row>
    <row r="784" customFormat="false" ht="12.8" hidden="false" customHeight="false" outlineLevel="0" collapsed="false">
      <c r="A784" s="0" t="s">
        <v>820</v>
      </c>
      <c r="B784" s="0" t="n">
        <v>0.25292</v>
      </c>
      <c r="D784" s="0" t="s">
        <v>820</v>
      </c>
      <c r="E784" s="0" t="n">
        <v>0.491417916799154</v>
      </c>
      <c r="F784" s="0" t="n">
        <v>0.334330005078062</v>
      </c>
      <c r="G784" s="0" t="n">
        <v>0.21651289116585</v>
      </c>
      <c r="J784" s="0" t="s">
        <v>820</v>
      </c>
      <c r="K784" s="0" t="n">
        <v>0.25292</v>
      </c>
      <c r="L784" s="0" t="s">
        <v>820</v>
      </c>
      <c r="M784" s="0" t="n">
        <v>0.21651289116585</v>
      </c>
      <c r="O784" s="0" t="n">
        <f aca="false">M784-K784</f>
        <v>-0.03640710883415</v>
      </c>
      <c r="P784" s="0" t="n">
        <f aca="false">ABS(O784)</f>
        <v>0.03640710883415</v>
      </c>
      <c r="Q784" s="0" t="n">
        <f aca="false">O782/P782</f>
        <v>1</v>
      </c>
    </row>
    <row r="785" customFormat="false" ht="12.8" hidden="false" customHeight="false" outlineLevel="0" collapsed="false">
      <c r="A785" s="0" t="s">
        <v>821</v>
      </c>
      <c r="B785" s="0" t="n">
        <v>0.022737</v>
      </c>
      <c r="D785" s="0" t="s">
        <v>821</v>
      </c>
      <c r="E785" s="0" t="n">
        <v>0.286684448676609</v>
      </c>
      <c r="F785" s="0" t="n">
        <v>0.155455925176632</v>
      </c>
      <c r="G785" s="0" t="n">
        <v>0.0883116905585677</v>
      </c>
      <c r="J785" s="0" t="s">
        <v>821</v>
      </c>
      <c r="K785" s="0" t="n">
        <v>0.022737</v>
      </c>
      <c r="L785" s="0" t="s">
        <v>821</v>
      </c>
      <c r="M785" s="0" t="n">
        <v>0.0883116905585677</v>
      </c>
      <c r="O785" s="0" t="n">
        <f aca="false">M785-K785</f>
        <v>0.0655746905585677</v>
      </c>
      <c r="P785" s="0" t="n">
        <f aca="false">ABS(O785)</f>
        <v>0.0655746905585677</v>
      </c>
      <c r="Q785" s="0" t="n">
        <f aca="false">O783/P783</f>
        <v>1</v>
      </c>
    </row>
    <row r="786" customFormat="false" ht="12.8" hidden="false" customHeight="false" outlineLevel="0" collapsed="false">
      <c r="A786" s="0" t="s">
        <v>822</v>
      </c>
      <c r="B786" s="0" t="n">
        <v>0.046035</v>
      </c>
      <c r="D786" s="0" t="s">
        <v>822</v>
      </c>
      <c r="E786" s="0" t="n">
        <v>0.132371867632515</v>
      </c>
      <c r="F786" s="0" t="n">
        <v>0.0994511418139531</v>
      </c>
      <c r="G786" s="0" t="n">
        <v>0.0703544675476715</v>
      </c>
      <c r="J786" s="0" t="s">
        <v>822</v>
      </c>
      <c r="K786" s="0" t="n">
        <v>0.046035</v>
      </c>
      <c r="L786" s="0" t="s">
        <v>822</v>
      </c>
      <c r="M786" s="0" t="n">
        <v>0.0703544675476715</v>
      </c>
      <c r="O786" s="0" t="n">
        <f aca="false">M786-K786</f>
        <v>0.0243194675476715</v>
      </c>
      <c r="P786" s="0" t="n">
        <f aca="false">ABS(O786)</f>
        <v>0.0243194675476715</v>
      </c>
      <c r="Q786" s="0" t="n">
        <f aca="false">O784/P784</f>
        <v>-1</v>
      </c>
    </row>
    <row r="787" customFormat="false" ht="12.8" hidden="false" customHeight="false" outlineLevel="0" collapsed="false">
      <c r="A787" s="0" t="s">
        <v>823</v>
      </c>
      <c r="B787" s="0" t="n">
        <v>0.008116</v>
      </c>
      <c r="D787" s="0" t="s">
        <v>823</v>
      </c>
      <c r="E787" s="0" t="n">
        <v>0.112217640416427</v>
      </c>
      <c r="F787" s="0" t="n">
        <v>0.0715926551642602</v>
      </c>
      <c r="G787" s="0" t="n">
        <v>0.0437968115970872</v>
      </c>
      <c r="J787" s="0" t="s">
        <v>823</v>
      </c>
      <c r="K787" s="0" t="n">
        <v>0.008116</v>
      </c>
      <c r="L787" s="0" t="s">
        <v>823</v>
      </c>
      <c r="M787" s="0" t="n">
        <v>0.0437968115970872</v>
      </c>
      <c r="O787" s="0" t="n">
        <f aca="false">M787-K787</f>
        <v>0.0356808115970872</v>
      </c>
      <c r="P787" s="0" t="n">
        <f aca="false">ABS(O787)</f>
        <v>0.0356808115970872</v>
      </c>
      <c r="Q787" s="0" t="n">
        <f aca="false">O785/P785</f>
        <v>1</v>
      </c>
    </row>
    <row r="788" customFormat="false" ht="12.8" hidden="false" customHeight="false" outlineLevel="0" collapsed="false">
      <c r="A788" s="0" t="s">
        <v>824</v>
      </c>
      <c r="B788" s="0" t="n">
        <v>0.00753</v>
      </c>
      <c r="D788" s="0" t="s">
        <v>824</v>
      </c>
      <c r="E788" s="0" t="n">
        <v>0.118209797123305</v>
      </c>
      <c r="F788" s="0" t="n">
        <v>0.0707178310397533</v>
      </c>
      <c r="G788" s="0" t="n">
        <v>0.0415750316758832</v>
      </c>
      <c r="J788" s="0" t="s">
        <v>824</v>
      </c>
      <c r="K788" s="0" t="n">
        <v>0.00753</v>
      </c>
      <c r="L788" s="0" t="s">
        <v>824</v>
      </c>
      <c r="M788" s="0" t="n">
        <v>0.0415750316758832</v>
      </c>
      <c r="O788" s="0" t="n">
        <f aca="false">M788-K788</f>
        <v>0.0340450316758832</v>
      </c>
      <c r="P788" s="0" t="n">
        <f aca="false">ABS(O788)</f>
        <v>0.0340450316758832</v>
      </c>
      <c r="Q788" s="0" t="n">
        <f aca="false">O786/P786</f>
        <v>1</v>
      </c>
    </row>
    <row r="789" customFormat="false" ht="12.8" hidden="false" customHeight="false" outlineLevel="0" collapsed="false">
      <c r="A789" s="0" t="s">
        <v>825</v>
      </c>
      <c r="B789" s="0" t="n">
        <v>0.056733</v>
      </c>
      <c r="D789" s="0" t="s">
        <v>825</v>
      </c>
      <c r="E789" s="0" t="n">
        <v>0.737567215807207</v>
      </c>
      <c r="F789" s="0" t="n">
        <v>0.497936881328395</v>
      </c>
      <c r="G789" s="0" t="n">
        <v>0.284109672279449</v>
      </c>
      <c r="J789" s="0" t="s">
        <v>825</v>
      </c>
      <c r="K789" s="0" t="n">
        <v>0.056733</v>
      </c>
      <c r="L789" s="0" t="s">
        <v>825</v>
      </c>
      <c r="M789" s="0" t="n">
        <v>0.284109672279449</v>
      </c>
      <c r="O789" s="0" t="n">
        <f aca="false">M789-K789</f>
        <v>0.227376672279449</v>
      </c>
      <c r="P789" s="0" t="n">
        <f aca="false">ABS(O789)</f>
        <v>0.227376672279449</v>
      </c>
      <c r="Q789" s="0" t="n">
        <f aca="false">O787/P787</f>
        <v>1</v>
      </c>
    </row>
    <row r="790" customFormat="false" ht="12.8" hidden="false" customHeight="false" outlineLevel="0" collapsed="false">
      <c r="A790" s="0" t="s">
        <v>826</v>
      </c>
      <c r="B790" s="0" t="n">
        <v>0.007271</v>
      </c>
      <c r="D790" s="0" t="s">
        <v>826</v>
      </c>
      <c r="E790" s="0" t="n">
        <v>0.0667867274197563</v>
      </c>
      <c r="F790" s="0" t="n">
        <v>0.0465715060850264</v>
      </c>
      <c r="G790" s="0" t="n">
        <v>0.0298027496587676</v>
      </c>
      <c r="J790" s="0" t="s">
        <v>826</v>
      </c>
      <c r="K790" s="0" t="n">
        <v>0.007271</v>
      </c>
      <c r="L790" s="0" t="s">
        <v>826</v>
      </c>
      <c r="M790" s="0" t="n">
        <v>0.0298027496587676</v>
      </c>
      <c r="O790" s="0" t="n">
        <f aca="false">M790-K790</f>
        <v>0.0225317496587676</v>
      </c>
      <c r="P790" s="0" t="n">
        <f aca="false">ABS(O790)</f>
        <v>0.0225317496587676</v>
      </c>
      <c r="Q790" s="0" t="n">
        <f aca="false">O788/P788</f>
        <v>1</v>
      </c>
    </row>
    <row r="791" customFormat="false" ht="12.8" hidden="false" customHeight="false" outlineLevel="0" collapsed="false">
      <c r="A791" s="0" t="s">
        <v>827</v>
      </c>
      <c r="B791" s="0" t="n">
        <v>0.028072</v>
      </c>
      <c r="D791" s="0" t="s">
        <v>827</v>
      </c>
      <c r="E791" s="0" t="n">
        <v>0.26164526657128</v>
      </c>
      <c r="F791" s="0" t="n">
        <v>0.155444393055679</v>
      </c>
      <c r="G791" s="0" t="n">
        <v>0.0926564450751127</v>
      </c>
      <c r="J791" s="0" t="s">
        <v>827</v>
      </c>
      <c r="K791" s="0" t="n">
        <v>0.028072</v>
      </c>
      <c r="L791" s="0" t="s">
        <v>827</v>
      </c>
      <c r="M791" s="0" t="n">
        <v>0.0926564450751127</v>
      </c>
      <c r="O791" s="0" t="n">
        <f aca="false">M791-K791</f>
        <v>0.0645844450751127</v>
      </c>
      <c r="P791" s="0" t="n">
        <f aca="false">ABS(O791)</f>
        <v>0.0645844450751127</v>
      </c>
      <c r="Q791" s="0" t="n">
        <f aca="false">O789/P789</f>
        <v>1</v>
      </c>
    </row>
    <row r="792" customFormat="false" ht="12.8" hidden="false" customHeight="false" outlineLevel="0" collapsed="false">
      <c r="A792" s="0" t="s">
        <v>828</v>
      </c>
      <c r="B792" s="0" t="n">
        <v>0.049212</v>
      </c>
      <c r="D792" s="0" t="s">
        <v>828</v>
      </c>
      <c r="E792" s="0" t="n">
        <v>0.235163223175967</v>
      </c>
      <c r="F792" s="0" t="n">
        <v>0.157513853505641</v>
      </c>
      <c r="G792" s="0" t="n">
        <v>0.0931709751400645</v>
      </c>
      <c r="J792" s="0" t="s">
        <v>828</v>
      </c>
      <c r="K792" s="0" t="n">
        <v>0.049212</v>
      </c>
      <c r="L792" s="0" t="s">
        <v>828</v>
      </c>
      <c r="M792" s="0" t="n">
        <v>0.0931709751400645</v>
      </c>
      <c r="O792" s="0" t="n">
        <f aca="false">M792-K792</f>
        <v>0.0439589751400645</v>
      </c>
      <c r="P792" s="0" t="n">
        <f aca="false">ABS(O792)</f>
        <v>0.0439589751400645</v>
      </c>
      <c r="Q792" s="0" t="n">
        <f aca="false">O790/P790</f>
        <v>1</v>
      </c>
    </row>
    <row r="793" customFormat="false" ht="12.8" hidden="false" customHeight="false" outlineLevel="0" collapsed="false">
      <c r="A793" s="0" t="s">
        <v>829</v>
      </c>
      <c r="B793" s="0" t="n">
        <v>0.036242</v>
      </c>
      <c r="D793" s="0" t="s">
        <v>829</v>
      </c>
      <c r="E793" s="0" t="n">
        <v>0.322268832965743</v>
      </c>
      <c r="F793" s="0" t="n">
        <v>0.292867305045374</v>
      </c>
      <c r="G793" s="0" t="n">
        <v>0.270469318349973</v>
      </c>
      <c r="J793" s="0" t="s">
        <v>829</v>
      </c>
      <c r="K793" s="0" t="n">
        <v>0.036242</v>
      </c>
      <c r="L793" s="0" t="s">
        <v>829</v>
      </c>
      <c r="M793" s="0" t="n">
        <v>0.270469318349973</v>
      </c>
      <c r="O793" s="0" t="n">
        <f aca="false">M793-K793</f>
        <v>0.234227318349973</v>
      </c>
      <c r="P793" s="0" t="n">
        <f aca="false">ABS(O793)</f>
        <v>0.234227318349973</v>
      </c>
      <c r="Q793" s="0" t="n">
        <f aca="false">O791/P791</f>
        <v>1</v>
      </c>
    </row>
    <row r="794" customFormat="false" ht="12.8" hidden="false" customHeight="false" outlineLevel="0" collapsed="false">
      <c r="A794" s="0" t="s">
        <v>830</v>
      </c>
      <c r="B794" s="0" t="n">
        <v>1.529859</v>
      </c>
      <c r="D794" s="0" t="s">
        <v>830</v>
      </c>
      <c r="E794" s="0" t="n">
        <v>3.58467872704418</v>
      </c>
      <c r="F794" s="0" t="n">
        <v>3.28001802002076</v>
      </c>
      <c r="G794" s="0" t="n">
        <v>3.05960250435388</v>
      </c>
      <c r="J794" s="0" t="s">
        <v>830</v>
      </c>
      <c r="K794" s="0" t="n">
        <v>1.529859</v>
      </c>
      <c r="L794" s="0" t="s">
        <v>830</v>
      </c>
      <c r="M794" s="0" t="n">
        <v>3.05960250435388</v>
      </c>
      <c r="O794" s="0" t="n">
        <f aca="false">M794-K794</f>
        <v>1.52974350435388</v>
      </c>
      <c r="P794" s="0" t="n">
        <f aca="false">ABS(O794)</f>
        <v>1.52974350435388</v>
      </c>
      <c r="Q794" s="0" t="n">
        <f aca="false">O792/P792</f>
        <v>1</v>
      </c>
    </row>
    <row r="795" customFormat="false" ht="12.8" hidden="false" customHeight="false" outlineLevel="0" collapsed="false">
      <c r="A795" s="0" t="s">
        <v>831</v>
      </c>
      <c r="B795" s="0" t="n">
        <v>0.056004</v>
      </c>
      <c r="D795" s="0" t="s">
        <v>831</v>
      </c>
      <c r="E795" s="0" t="n">
        <v>0.135376135448068</v>
      </c>
      <c r="F795" s="0" t="n">
        <v>0.103394651329024</v>
      </c>
      <c r="G795" s="0" t="n">
        <v>0.0760494775049355</v>
      </c>
      <c r="J795" s="0" t="s">
        <v>831</v>
      </c>
      <c r="K795" s="0" t="n">
        <v>0.056004</v>
      </c>
      <c r="L795" s="0" t="s">
        <v>831</v>
      </c>
      <c r="M795" s="0" t="n">
        <v>0.0760494775049355</v>
      </c>
      <c r="O795" s="0" t="n">
        <f aca="false">M795-K795</f>
        <v>0.0200454775049355</v>
      </c>
      <c r="P795" s="0" t="n">
        <f aca="false">ABS(O795)</f>
        <v>0.0200454775049355</v>
      </c>
      <c r="Q795" s="0" t="n">
        <f aca="false">O793/P793</f>
        <v>1</v>
      </c>
    </row>
    <row r="796" customFormat="false" ht="12.8" hidden="false" customHeight="false" outlineLevel="0" collapsed="false">
      <c r="A796" s="0" t="s">
        <v>832</v>
      </c>
      <c r="B796" s="0" t="n">
        <v>0.026068</v>
      </c>
      <c r="D796" s="0" t="s">
        <v>832</v>
      </c>
      <c r="E796" s="0" t="n">
        <v>0.274135430679153</v>
      </c>
      <c r="F796" s="0" t="n">
        <v>0.154992131000549</v>
      </c>
      <c r="G796" s="0" t="n">
        <v>0.0875751776412765</v>
      </c>
      <c r="J796" s="0" t="s">
        <v>832</v>
      </c>
      <c r="K796" s="0" t="n">
        <v>0.026068</v>
      </c>
      <c r="L796" s="0" t="s">
        <v>832</v>
      </c>
      <c r="M796" s="0" t="n">
        <v>0.0875751776412765</v>
      </c>
      <c r="O796" s="0" t="n">
        <f aca="false">M796-K796</f>
        <v>0.0615071776412765</v>
      </c>
      <c r="P796" s="0" t="n">
        <f aca="false">ABS(O796)</f>
        <v>0.0615071776412765</v>
      </c>
      <c r="Q796" s="0" t="n">
        <f aca="false">O794/P794</f>
        <v>1</v>
      </c>
    </row>
    <row r="797" customFormat="false" ht="12.8" hidden="false" customHeight="false" outlineLevel="0" collapsed="false">
      <c r="A797" s="0" t="s">
        <v>833</v>
      </c>
      <c r="B797" s="0" t="n">
        <v>0.433597</v>
      </c>
      <c r="D797" s="0" t="s">
        <v>833</v>
      </c>
      <c r="E797" s="0" t="n">
        <v>0.472394440634941</v>
      </c>
      <c r="F797" s="0" t="n">
        <v>0.359220396712282</v>
      </c>
      <c r="G797" s="0" t="n">
        <v>0.260417077390313</v>
      </c>
      <c r="J797" s="0" t="s">
        <v>833</v>
      </c>
      <c r="K797" s="0" t="n">
        <v>0.433597</v>
      </c>
      <c r="L797" s="0" t="s">
        <v>833</v>
      </c>
      <c r="M797" s="0" t="n">
        <v>0.260417077390313</v>
      </c>
      <c r="O797" s="0" t="n">
        <f aca="false">M797-K797</f>
        <v>-0.173179922609687</v>
      </c>
      <c r="P797" s="0" t="n">
        <f aca="false">ABS(O797)</f>
        <v>0.173179922609687</v>
      </c>
      <c r="Q797" s="0" t="n">
        <f aca="false">O795/P795</f>
        <v>1</v>
      </c>
    </row>
    <row r="798" customFormat="false" ht="12.8" hidden="false" customHeight="false" outlineLevel="0" collapsed="false">
      <c r="A798" s="0" t="s">
        <v>834</v>
      </c>
      <c r="B798" s="0" t="n">
        <v>0.097836</v>
      </c>
      <c r="D798" s="0" t="s">
        <v>834</v>
      </c>
      <c r="E798" s="0" t="n">
        <v>0.425436601962446</v>
      </c>
      <c r="F798" s="0" t="n">
        <v>0.289466806441464</v>
      </c>
      <c r="G798" s="0" t="n">
        <v>0.18351609231244</v>
      </c>
      <c r="J798" s="0" t="s">
        <v>834</v>
      </c>
      <c r="K798" s="0" t="n">
        <v>0.097836</v>
      </c>
      <c r="L798" s="0" t="s">
        <v>834</v>
      </c>
      <c r="M798" s="0" t="n">
        <v>0.18351609231244</v>
      </c>
      <c r="O798" s="0" t="n">
        <f aca="false">M798-K798</f>
        <v>0.08568009231244</v>
      </c>
      <c r="P798" s="0" t="n">
        <f aca="false">ABS(O798)</f>
        <v>0.08568009231244</v>
      </c>
      <c r="Q798" s="0" t="n">
        <f aca="false">O796/P796</f>
        <v>1</v>
      </c>
    </row>
    <row r="799" customFormat="false" ht="12.8" hidden="false" customHeight="false" outlineLevel="0" collapsed="false">
      <c r="A799" s="0" t="s">
        <v>835</v>
      </c>
      <c r="B799" s="0" t="n">
        <v>1.198219</v>
      </c>
      <c r="D799" s="0" t="s">
        <v>835</v>
      </c>
      <c r="E799" s="0" t="n">
        <v>1.68067295908275</v>
      </c>
      <c r="F799" s="0" t="n">
        <v>1.52768474314159</v>
      </c>
      <c r="G799" s="0" t="n">
        <v>1.39423298175311</v>
      </c>
      <c r="J799" s="0" t="s">
        <v>835</v>
      </c>
      <c r="K799" s="0" t="n">
        <v>1.198219</v>
      </c>
      <c r="L799" s="0" t="s">
        <v>835</v>
      </c>
      <c r="M799" s="0" t="n">
        <v>1.39423298175311</v>
      </c>
      <c r="O799" s="0" t="n">
        <f aca="false">M799-K799</f>
        <v>0.19601398175311</v>
      </c>
      <c r="P799" s="0" t="n">
        <f aca="false">ABS(O799)</f>
        <v>0.19601398175311</v>
      </c>
      <c r="Q799" s="0" t="n">
        <f aca="false">O797/P797</f>
        <v>-1</v>
      </c>
    </row>
    <row r="800" customFormat="false" ht="12.8" hidden="false" customHeight="false" outlineLevel="0" collapsed="false">
      <c r="A800" s="0" t="s">
        <v>836</v>
      </c>
      <c r="B800" s="0" t="n">
        <v>0.062621</v>
      </c>
      <c r="D800" s="0" t="s">
        <v>836</v>
      </c>
      <c r="E800" s="0" t="n">
        <v>0.162157585667343</v>
      </c>
      <c r="F800" s="0" t="n">
        <v>0.115357086032617</v>
      </c>
      <c r="G800" s="0" t="n">
        <v>0.0783173120761916</v>
      </c>
      <c r="J800" s="0" t="s">
        <v>836</v>
      </c>
      <c r="K800" s="0" t="n">
        <v>0.062621</v>
      </c>
      <c r="L800" s="0" t="s">
        <v>836</v>
      </c>
      <c r="M800" s="0" t="n">
        <v>0.0783173120761916</v>
      </c>
      <c r="O800" s="0" t="n">
        <f aca="false">M800-K800</f>
        <v>0.0156963120761916</v>
      </c>
      <c r="P800" s="0" t="n">
        <f aca="false">ABS(O800)</f>
        <v>0.0156963120761916</v>
      </c>
      <c r="Q800" s="0" t="n">
        <f aca="false">O798/P798</f>
        <v>1</v>
      </c>
    </row>
    <row r="801" customFormat="false" ht="12.8" hidden="false" customHeight="false" outlineLevel="0" collapsed="false">
      <c r="A801" s="0" t="s">
        <v>837</v>
      </c>
      <c r="B801" s="0" t="n">
        <v>0.252614</v>
      </c>
      <c r="D801" s="0" t="s">
        <v>837</v>
      </c>
      <c r="E801" s="0" t="n">
        <v>0.722506272637759</v>
      </c>
      <c r="F801" s="0" t="n">
        <v>0.449870854130794</v>
      </c>
      <c r="G801" s="0" t="n">
        <v>0.272342155840835</v>
      </c>
      <c r="J801" s="0" t="s">
        <v>837</v>
      </c>
      <c r="K801" s="0" t="n">
        <v>0.252614</v>
      </c>
      <c r="L801" s="0" t="s">
        <v>837</v>
      </c>
      <c r="M801" s="0" t="n">
        <v>0.272342155840835</v>
      </c>
      <c r="O801" s="0" t="n">
        <f aca="false">M801-K801</f>
        <v>0.019728155840835</v>
      </c>
      <c r="P801" s="0" t="n">
        <f aca="false">ABS(O801)</f>
        <v>0.019728155840835</v>
      </c>
      <c r="Q801" s="0" t="n">
        <f aca="false">O799/P799</f>
        <v>1</v>
      </c>
    </row>
    <row r="802" customFormat="false" ht="12.8" hidden="false" customHeight="false" outlineLevel="0" collapsed="false">
      <c r="A802" s="0" t="s">
        <v>838</v>
      </c>
      <c r="B802" s="0" t="n">
        <v>0.369288</v>
      </c>
      <c r="D802" s="0" t="s">
        <v>838</v>
      </c>
      <c r="E802" s="0" t="n">
        <v>0.6241091022485</v>
      </c>
      <c r="F802" s="0" t="n">
        <v>0.534670218299863</v>
      </c>
      <c r="G802" s="0" t="n">
        <v>0.443613963189433</v>
      </c>
      <c r="J802" s="0" t="s">
        <v>838</v>
      </c>
      <c r="K802" s="0" t="n">
        <v>0.369288</v>
      </c>
      <c r="L802" s="0" t="s">
        <v>838</v>
      </c>
      <c r="M802" s="0" t="n">
        <v>0.443613963189433</v>
      </c>
      <c r="O802" s="0" t="n">
        <f aca="false">M802-K802</f>
        <v>0.074325963189433</v>
      </c>
      <c r="P802" s="0" t="n">
        <f aca="false">ABS(O802)</f>
        <v>0.074325963189433</v>
      </c>
      <c r="Q802" s="0" t="n">
        <f aca="false">O800/P800</f>
        <v>1</v>
      </c>
    </row>
    <row r="803" customFormat="false" ht="12.8" hidden="false" customHeight="false" outlineLevel="0" collapsed="false">
      <c r="A803" s="0" t="s">
        <v>839</v>
      </c>
      <c r="B803" s="0" t="n">
        <v>0.05758</v>
      </c>
      <c r="D803" s="0" t="s">
        <v>839</v>
      </c>
      <c r="E803" s="0" t="n">
        <v>0.196136373689205</v>
      </c>
      <c r="F803" s="0" t="n">
        <v>0.137467597458274</v>
      </c>
      <c r="G803" s="0" t="n">
        <v>0.0870283520420667</v>
      </c>
      <c r="J803" s="0" t="s">
        <v>839</v>
      </c>
      <c r="K803" s="0" t="n">
        <v>0.05758</v>
      </c>
      <c r="L803" s="0" t="s">
        <v>839</v>
      </c>
      <c r="M803" s="0" t="n">
        <v>0.0870283520420667</v>
      </c>
      <c r="O803" s="0" t="n">
        <f aca="false">M803-K803</f>
        <v>0.0294483520420667</v>
      </c>
      <c r="P803" s="0" t="n">
        <f aca="false">ABS(O803)</f>
        <v>0.0294483520420667</v>
      </c>
      <c r="Q803" s="0" t="n">
        <f aca="false">O801/P801</f>
        <v>1</v>
      </c>
    </row>
    <row r="804" customFormat="false" ht="12.8" hidden="false" customHeight="false" outlineLevel="0" collapsed="false">
      <c r="A804" s="0" t="s">
        <v>840</v>
      </c>
      <c r="B804" s="0" t="n">
        <v>0.171841</v>
      </c>
      <c r="D804" s="0" t="s">
        <v>840</v>
      </c>
      <c r="E804" s="0" t="n">
        <v>1.36660306228981</v>
      </c>
      <c r="F804" s="0" t="n">
        <v>0.845053659767442</v>
      </c>
      <c r="G804" s="0" t="n">
        <v>0.435474998867982</v>
      </c>
      <c r="J804" s="0" t="s">
        <v>840</v>
      </c>
      <c r="K804" s="0" t="n">
        <v>0.171841</v>
      </c>
      <c r="L804" s="0" t="s">
        <v>840</v>
      </c>
      <c r="M804" s="0" t="n">
        <v>0.435474998867982</v>
      </c>
      <c r="O804" s="0" t="n">
        <f aca="false">M804-K804</f>
        <v>0.263633998867982</v>
      </c>
      <c r="P804" s="0" t="n">
        <f aca="false">ABS(O804)</f>
        <v>0.263633998867982</v>
      </c>
      <c r="Q804" s="0" t="n">
        <f aca="false">O802/P802</f>
        <v>1</v>
      </c>
    </row>
    <row r="805" customFormat="false" ht="12.8" hidden="false" customHeight="false" outlineLevel="0" collapsed="false">
      <c r="A805" s="0" t="s">
        <v>841</v>
      </c>
      <c r="B805" s="0" t="n">
        <v>0.167921</v>
      </c>
      <c r="D805" s="0" t="s">
        <v>841</v>
      </c>
      <c r="E805" s="0" t="n">
        <v>0.581027256494317</v>
      </c>
      <c r="F805" s="0" t="n">
        <v>0.425071353052607</v>
      </c>
      <c r="G805" s="0" t="n">
        <v>0.285183798249392</v>
      </c>
      <c r="J805" s="0" t="s">
        <v>841</v>
      </c>
      <c r="K805" s="0" t="n">
        <v>0.167921</v>
      </c>
      <c r="L805" s="0" t="s">
        <v>841</v>
      </c>
      <c r="M805" s="0" t="n">
        <v>0.285183798249392</v>
      </c>
      <c r="O805" s="0" t="n">
        <f aca="false">M805-K805</f>
        <v>0.117262798249392</v>
      </c>
      <c r="P805" s="0" t="n">
        <f aca="false">ABS(O805)</f>
        <v>0.117262798249392</v>
      </c>
      <c r="Q805" s="0" t="n">
        <f aca="false">O803/P803</f>
        <v>1</v>
      </c>
    </row>
    <row r="806" customFormat="false" ht="12.8" hidden="false" customHeight="false" outlineLevel="0" collapsed="false">
      <c r="A806" s="0" t="s">
        <v>842</v>
      </c>
      <c r="B806" s="0" t="n">
        <v>0.039723</v>
      </c>
      <c r="D806" s="0" t="s">
        <v>842</v>
      </c>
      <c r="E806" s="0" t="n">
        <v>0.426699172548912</v>
      </c>
      <c r="F806" s="0" t="n">
        <v>0.279108146537913</v>
      </c>
      <c r="G806" s="0" t="n">
        <v>0.162338902141672</v>
      </c>
      <c r="J806" s="0" t="s">
        <v>842</v>
      </c>
      <c r="K806" s="0" t="n">
        <v>0.039723</v>
      </c>
      <c r="L806" s="0" t="s">
        <v>842</v>
      </c>
      <c r="M806" s="0" t="n">
        <v>0.162338902141672</v>
      </c>
      <c r="O806" s="0" t="n">
        <f aca="false">M806-K806</f>
        <v>0.122615902141672</v>
      </c>
      <c r="P806" s="0" t="n">
        <f aca="false">ABS(O806)</f>
        <v>0.122615902141672</v>
      </c>
      <c r="Q806" s="0" t="n">
        <f aca="false">O804/P804</f>
        <v>1</v>
      </c>
    </row>
    <row r="807" customFormat="false" ht="12.8" hidden="false" customHeight="false" outlineLevel="0" collapsed="false">
      <c r="A807" s="0" t="s">
        <v>843</v>
      </c>
      <c r="B807" s="0" t="n">
        <v>0.608956</v>
      </c>
      <c r="D807" s="0" t="s">
        <v>843</v>
      </c>
      <c r="E807" s="0" t="n">
        <v>1.0353801763954</v>
      </c>
      <c r="F807" s="0" t="n">
        <v>0.831057681179477</v>
      </c>
      <c r="G807" s="0" t="n">
        <v>0.618262600736635</v>
      </c>
      <c r="J807" s="0" t="s">
        <v>843</v>
      </c>
      <c r="K807" s="0" t="n">
        <v>0.608956</v>
      </c>
      <c r="L807" s="0" t="s">
        <v>843</v>
      </c>
      <c r="M807" s="0" t="n">
        <v>0.618262600736635</v>
      </c>
      <c r="O807" s="0" t="n">
        <f aca="false">M807-K807</f>
        <v>0.00930660073663514</v>
      </c>
      <c r="P807" s="0" t="n">
        <f aca="false">ABS(O807)</f>
        <v>0.00930660073663514</v>
      </c>
      <c r="Q807" s="0" t="n">
        <f aca="false">O805/P805</f>
        <v>1</v>
      </c>
    </row>
    <row r="808" customFormat="false" ht="12.8" hidden="false" customHeight="false" outlineLevel="0" collapsed="false">
      <c r="A808" s="0" t="s">
        <v>844</v>
      </c>
      <c r="B808" s="0" t="n">
        <v>0.169268</v>
      </c>
      <c r="D808" s="0" t="s">
        <v>844</v>
      </c>
      <c r="E808" s="0" t="n">
        <v>0.364777609546441</v>
      </c>
      <c r="F808" s="0" t="n">
        <v>0.285028303627733</v>
      </c>
      <c r="G808" s="0" t="n">
        <v>0.206499092404685</v>
      </c>
      <c r="J808" s="0" t="s">
        <v>844</v>
      </c>
      <c r="K808" s="0" t="n">
        <v>0.169268</v>
      </c>
      <c r="L808" s="0" t="s">
        <v>844</v>
      </c>
      <c r="M808" s="0" t="n">
        <v>0.206499092404685</v>
      </c>
      <c r="O808" s="0" t="n">
        <f aca="false">M808-K808</f>
        <v>0.037231092404685</v>
      </c>
      <c r="P808" s="0" t="n">
        <f aca="false">ABS(O808)</f>
        <v>0.037231092404685</v>
      </c>
      <c r="Q808" s="0" t="n">
        <f aca="false">O806/P806</f>
        <v>1</v>
      </c>
    </row>
    <row r="809" customFormat="false" ht="12.8" hidden="false" customHeight="false" outlineLevel="0" collapsed="false">
      <c r="A809" s="0" t="s">
        <v>845</v>
      </c>
      <c r="B809" s="0" t="n">
        <v>0.098677</v>
      </c>
      <c r="D809" s="0" t="s">
        <v>845</v>
      </c>
      <c r="E809" s="0" t="n">
        <v>0.531703055256873</v>
      </c>
      <c r="F809" s="0" t="n">
        <v>0.324192250037624</v>
      </c>
      <c r="G809" s="0" t="n">
        <v>0.179130472133275</v>
      </c>
      <c r="J809" s="0" t="s">
        <v>845</v>
      </c>
      <c r="K809" s="0" t="n">
        <v>0.098677</v>
      </c>
      <c r="L809" s="0" t="s">
        <v>845</v>
      </c>
      <c r="M809" s="0" t="n">
        <v>0.179130472133275</v>
      </c>
      <c r="O809" s="0" t="n">
        <f aca="false">M809-K809</f>
        <v>0.080453472133275</v>
      </c>
      <c r="P809" s="0" t="n">
        <f aca="false">ABS(O809)</f>
        <v>0.080453472133275</v>
      </c>
      <c r="Q809" s="0" t="n">
        <f aca="false">O807/P807</f>
        <v>1</v>
      </c>
    </row>
    <row r="810" customFormat="false" ht="12.8" hidden="false" customHeight="false" outlineLevel="0" collapsed="false">
      <c r="A810" s="0" t="s">
        <v>846</v>
      </c>
      <c r="B810" s="0" t="n">
        <v>2.023164</v>
      </c>
      <c r="D810" s="0" t="s">
        <v>846</v>
      </c>
      <c r="E810" s="0" t="n">
        <v>1.30978787034117</v>
      </c>
      <c r="F810" s="0" t="n">
        <v>0.910161999233573</v>
      </c>
      <c r="G810" s="0" t="n">
        <v>0.595976995903303</v>
      </c>
      <c r="J810" s="0" t="s">
        <v>846</v>
      </c>
      <c r="K810" s="0" t="n">
        <v>2.023164</v>
      </c>
      <c r="L810" s="0" t="s">
        <v>846</v>
      </c>
      <c r="M810" s="0" t="n">
        <v>0.595976995903303</v>
      </c>
      <c r="O810" s="0" t="n">
        <f aca="false">M810-K810</f>
        <v>-1.4271870040967</v>
      </c>
      <c r="P810" s="0" t="n">
        <f aca="false">ABS(O810)</f>
        <v>1.4271870040967</v>
      </c>
      <c r="Q810" s="0" t="n">
        <f aca="false">O808/P808</f>
        <v>1</v>
      </c>
    </row>
    <row r="811" customFormat="false" ht="12.8" hidden="false" customHeight="false" outlineLevel="0" collapsed="false">
      <c r="A811" s="0" t="s">
        <v>847</v>
      </c>
      <c r="B811" s="0" t="n">
        <v>0.066735</v>
      </c>
      <c r="D811" s="0" t="s">
        <v>847</v>
      </c>
      <c r="E811" s="0" t="n">
        <v>0.316987202144411</v>
      </c>
      <c r="F811" s="0" t="n">
        <v>0.205315516204705</v>
      </c>
      <c r="G811" s="0" t="n">
        <v>0.12514794699758</v>
      </c>
      <c r="J811" s="0" t="s">
        <v>847</v>
      </c>
      <c r="K811" s="0" t="n">
        <v>0.066735</v>
      </c>
      <c r="L811" s="0" t="s">
        <v>847</v>
      </c>
      <c r="M811" s="0" t="n">
        <v>0.12514794699758</v>
      </c>
      <c r="O811" s="0" t="n">
        <f aca="false">M811-K811</f>
        <v>0.05841294699758</v>
      </c>
      <c r="P811" s="0" t="n">
        <f aca="false">ABS(O811)</f>
        <v>0.05841294699758</v>
      </c>
      <c r="Q811" s="0" t="n">
        <f aca="false">O809/P809</f>
        <v>1</v>
      </c>
    </row>
    <row r="812" customFormat="false" ht="12.8" hidden="false" customHeight="false" outlineLevel="0" collapsed="false">
      <c r="A812" s="0" t="s">
        <v>848</v>
      </c>
      <c r="B812" s="0" t="n">
        <v>0.034084</v>
      </c>
      <c r="D812" s="0" t="s">
        <v>848</v>
      </c>
      <c r="E812" s="0" t="n">
        <v>0.272913635930058</v>
      </c>
      <c r="F812" s="0" t="n">
        <v>0.15772591476536</v>
      </c>
      <c r="G812" s="0" t="n">
        <v>0.0903865799116647</v>
      </c>
      <c r="J812" s="0" t="s">
        <v>848</v>
      </c>
      <c r="K812" s="0" t="n">
        <v>0.034084</v>
      </c>
      <c r="L812" s="0" t="s">
        <v>848</v>
      </c>
      <c r="M812" s="0" t="n">
        <v>0.0903865799116647</v>
      </c>
      <c r="O812" s="0" t="n">
        <f aca="false">M812-K812</f>
        <v>0.0563025799116647</v>
      </c>
      <c r="P812" s="0" t="n">
        <f aca="false">ABS(O812)</f>
        <v>0.0563025799116647</v>
      </c>
      <c r="Q812" s="0" t="n">
        <f aca="false">O810/P810</f>
        <v>-1</v>
      </c>
    </row>
    <row r="813" customFormat="false" ht="12.8" hidden="false" customHeight="false" outlineLevel="0" collapsed="false">
      <c r="A813" s="0" t="s">
        <v>849</v>
      </c>
      <c r="B813" s="0" t="n">
        <v>0.301444</v>
      </c>
      <c r="D813" s="0" t="s">
        <v>849</v>
      </c>
      <c r="E813" s="0" t="n">
        <v>0.430354338291135</v>
      </c>
      <c r="F813" s="0" t="n">
        <v>0.30475345161991</v>
      </c>
      <c r="G813" s="0" t="n">
        <v>0.205942585394138</v>
      </c>
      <c r="J813" s="0" t="s">
        <v>849</v>
      </c>
      <c r="K813" s="0" t="n">
        <v>0.301444</v>
      </c>
      <c r="L813" s="0" t="s">
        <v>849</v>
      </c>
      <c r="M813" s="0" t="n">
        <v>0.205942585394138</v>
      </c>
      <c r="O813" s="0" t="n">
        <f aca="false">M813-K813</f>
        <v>-0.095501414605862</v>
      </c>
      <c r="P813" s="0" t="n">
        <f aca="false">ABS(O813)</f>
        <v>0.095501414605862</v>
      </c>
      <c r="Q813" s="0" t="n">
        <f aca="false">O811/P811</f>
        <v>1</v>
      </c>
    </row>
    <row r="814" customFormat="false" ht="12.8" hidden="false" customHeight="false" outlineLevel="0" collapsed="false">
      <c r="A814" s="0" t="s">
        <v>850</v>
      </c>
      <c r="B814" s="0" t="n">
        <v>3.103443</v>
      </c>
      <c r="D814" s="0" t="s">
        <v>850</v>
      </c>
      <c r="E814" s="0" t="n">
        <v>4.2340959217454</v>
      </c>
      <c r="F814" s="0" t="n">
        <v>3.77698091081947</v>
      </c>
      <c r="G814" s="0" t="n">
        <v>3.32064004857907</v>
      </c>
      <c r="J814" s="0" t="s">
        <v>850</v>
      </c>
      <c r="K814" s="0" t="n">
        <v>3.103443</v>
      </c>
      <c r="L814" s="0" t="s">
        <v>850</v>
      </c>
      <c r="M814" s="0" t="n">
        <v>3.32064004857907</v>
      </c>
      <c r="O814" s="0" t="n">
        <f aca="false">M814-K814</f>
        <v>0.21719704857907</v>
      </c>
      <c r="P814" s="0" t="n">
        <f aca="false">ABS(O814)</f>
        <v>0.21719704857907</v>
      </c>
      <c r="Q814" s="0" t="n">
        <f aca="false">O812/P812</f>
        <v>1</v>
      </c>
    </row>
    <row r="815" customFormat="false" ht="12.8" hidden="false" customHeight="false" outlineLevel="0" collapsed="false">
      <c r="A815" s="0" t="s">
        <v>851</v>
      </c>
      <c r="B815" s="0" t="n">
        <v>0.028896</v>
      </c>
      <c r="D815" s="0" t="s">
        <v>851</v>
      </c>
      <c r="E815" s="0" t="n">
        <v>0.70271905010106</v>
      </c>
      <c r="F815" s="0" t="n">
        <v>0.361961362256484</v>
      </c>
      <c r="G815" s="0" t="n">
        <v>0.162248695284252</v>
      </c>
      <c r="J815" s="0" t="s">
        <v>851</v>
      </c>
      <c r="K815" s="0" t="n">
        <v>0.028896</v>
      </c>
      <c r="L815" s="0" t="s">
        <v>851</v>
      </c>
      <c r="M815" s="0" t="n">
        <v>0.162248695284252</v>
      </c>
      <c r="O815" s="0" t="n">
        <f aca="false">M815-K815</f>
        <v>0.133352695284252</v>
      </c>
      <c r="P815" s="0" t="n">
        <f aca="false">ABS(O815)</f>
        <v>0.133352695284252</v>
      </c>
      <c r="Q815" s="0" t="n">
        <f aca="false">O813/P813</f>
        <v>-1</v>
      </c>
    </row>
    <row r="816" customFormat="false" ht="12.8" hidden="false" customHeight="false" outlineLevel="0" collapsed="false">
      <c r="A816" s="0" t="s">
        <v>852</v>
      </c>
      <c r="B816" s="0" t="n">
        <v>0.828869</v>
      </c>
      <c r="D816" s="0" t="s">
        <v>852</v>
      </c>
      <c r="E816" s="0" t="n">
        <v>1.51129961317669</v>
      </c>
      <c r="F816" s="0" t="n">
        <v>1.02621231544813</v>
      </c>
      <c r="G816" s="0" t="n">
        <v>0.630461997922958</v>
      </c>
      <c r="J816" s="0" t="s">
        <v>852</v>
      </c>
      <c r="K816" s="0" t="n">
        <v>0.828869</v>
      </c>
      <c r="L816" s="0" t="s">
        <v>852</v>
      </c>
      <c r="M816" s="0" t="n">
        <v>0.630461997922958</v>
      </c>
      <c r="O816" s="0" t="n">
        <f aca="false">M816-K816</f>
        <v>-0.198407002077042</v>
      </c>
      <c r="P816" s="0" t="n">
        <f aca="false">ABS(O816)</f>
        <v>0.198407002077042</v>
      </c>
      <c r="Q816" s="0" t="n">
        <f aca="false">O814/P814</f>
        <v>1</v>
      </c>
    </row>
    <row r="817" customFormat="false" ht="12.8" hidden="false" customHeight="false" outlineLevel="0" collapsed="false">
      <c r="A817" s="0" t="s">
        <v>853</v>
      </c>
      <c r="B817" s="0" t="n">
        <v>0.002317</v>
      </c>
      <c r="D817" s="0" t="s">
        <v>853</v>
      </c>
      <c r="E817" s="0" t="n">
        <v>0.088973001732604</v>
      </c>
      <c r="F817" s="0" t="n">
        <v>0.0462409941146999</v>
      </c>
      <c r="G817" s="0" t="n">
        <v>0.0239424650804964</v>
      </c>
      <c r="J817" s="0" t="s">
        <v>853</v>
      </c>
      <c r="K817" s="0" t="n">
        <v>0.002317</v>
      </c>
      <c r="L817" s="0" t="s">
        <v>853</v>
      </c>
      <c r="M817" s="0" t="n">
        <v>0.0239424650804964</v>
      </c>
      <c r="O817" s="0" t="n">
        <f aca="false">M817-K817</f>
        <v>0.0216254650804964</v>
      </c>
      <c r="P817" s="0" t="n">
        <f aca="false">ABS(O817)</f>
        <v>0.0216254650804964</v>
      </c>
      <c r="Q817" s="0" t="n">
        <f aca="false">O815/P815</f>
        <v>1</v>
      </c>
    </row>
    <row r="818" customFormat="false" ht="12.8" hidden="false" customHeight="false" outlineLevel="0" collapsed="false">
      <c r="A818" s="0" t="s">
        <v>854</v>
      </c>
      <c r="B818" s="0" t="n">
        <v>0.159883</v>
      </c>
      <c r="D818" s="0" t="s">
        <v>854</v>
      </c>
      <c r="E818" s="0" t="n">
        <v>0.831027770789661</v>
      </c>
      <c r="F818" s="0" t="n">
        <v>0.732210985596092</v>
      </c>
      <c r="G818" s="0" t="n">
        <v>0.633933551895382</v>
      </c>
      <c r="J818" s="0" t="s">
        <v>854</v>
      </c>
      <c r="K818" s="0" t="n">
        <v>0.159883</v>
      </c>
      <c r="L818" s="0" t="s">
        <v>854</v>
      </c>
      <c r="M818" s="0" t="n">
        <v>0.633933551895382</v>
      </c>
      <c r="O818" s="0" t="n">
        <f aca="false">M818-K818</f>
        <v>0.474050551895382</v>
      </c>
      <c r="P818" s="0" t="n">
        <f aca="false">ABS(O818)</f>
        <v>0.474050551895382</v>
      </c>
      <c r="Q818" s="0" t="n">
        <f aca="false">O816/P816</f>
        <v>-1</v>
      </c>
    </row>
    <row r="819" customFormat="false" ht="12.8" hidden="false" customHeight="false" outlineLevel="0" collapsed="false">
      <c r="A819" s="0" t="s">
        <v>855</v>
      </c>
      <c r="B819" s="0" t="n">
        <v>0.06289</v>
      </c>
      <c r="D819" s="0" t="s">
        <v>855</v>
      </c>
      <c r="E819" s="0" t="n">
        <v>0.246235931542373</v>
      </c>
      <c r="F819" s="0" t="n">
        <v>0.170258461847067</v>
      </c>
      <c r="G819" s="0" t="n">
        <v>0.109268062230876</v>
      </c>
      <c r="J819" s="0" t="s">
        <v>855</v>
      </c>
      <c r="K819" s="0" t="n">
        <v>0.06289</v>
      </c>
      <c r="L819" s="0" t="s">
        <v>855</v>
      </c>
      <c r="M819" s="0" t="n">
        <v>0.109268062230876</v>
      </c>
      <c r="O819" s="0" t="n">
        <f aca="false">M819-K819</f>
        <v>0.046378062230876</v>
      </c>
      <c r="P819" s="0" t="n">
        <f aca="false">ABS(O819)</f>
        <v>0.046378062230876</v>
      </c>
      <c r="Q819" s="0" t="n">
        <f aca="false">O817/P817</f>
        <v>1</v>
      </c>
    </row>
    <row r="820" customFormat="false" ht="12.8" hidden="false" customHeight="false" outlineLevel="0" collapsed="false">
      <c r="A820" s="0" t="s">
        <v>856</v>
      </c>
      <c r="B820" s="0" t="n">
        <v>0.014659</v>
      </c>
      <c r="D820" s="0" t="s">
        <v>856</v>
      </c>
      <c r="E820" s="0" t="n">
        <v>0.27017655244274</v>
      </c>
      <c r="F820" s="0" t="n">
        <v>0.154058541255014</v>
      </c>
      <c r="G820" s="0" t="n">
        <v>0.0841489113943599</v>
      </c>
      <c r="J820" s="0" t="s">
        <v>856</v>
      </c>
      <c r="K820" s="0" t="n">
        <v>0.014659</v>
      </c>
      <c r="L820" s="0" t="s">
        <v>856</v>
      </c>
      <c r="M820" s="0" t="n">
        <v>0.0841489113943599</v>
      </c>
      <c r="O820" s="0" t="n">
        <f aca="false">M820-K820</f>
        <v>0.0694899113943599</v>
      </c>
      <c r="P820" s="0" t="n">
        <f aca="false">ABS(O820)</f>
        <v>0.0694899113943599</v>
      </c>
      <c r="Q820" s="0" t="n">
        <f aca="false">O818/P818</f>
        <v>1</v>
      </c>
    </row>
    <row r="821" customFormat="false" ht="12.8" hidden="false" customHeight="false" outlineLevel="0" collapsed="false">
      <c r="A821" s="0" t="s">
        <v>857</v>
      </c>
      <c r="B821" s="0" t="n">
        <v>0.081366</v>
      </c>
      <c r="D821" s="0" t="s">
        <v>857</v>
      </c>
      <c r="E821" s="0" t="n">
        <v>0.341950902127517</v>
      </c>
      <c r="F821" s="0" t="n">
        <v>0.223440818895684</v>
      </c>
      <c r="G821" s="0" t="n">
        <v>0.132934000570661</v>
      </c>
      <c r="J821" s="0" t="s">
        <v>857</v>
      </c>
      <c r="K821" s="0" t="n">
        <v>0.081366</v>
      </c>
      <c r="L821" s="0" t="s">
        <v>857</v>
      </c>
      <c r="M821" s="0" t="n">
        <v>0.132934000570661</v>
      </c>
      <c r="O821" s="0" t="n">
        <f aca="false">M821-K821</f>
        <v>0.051568000570661</v>
      </c>
      <c r="P821" s="0" t="n">
        <f aca="false">ABS(O821)</f>
        <v>0.051568000570661</v>
      </c>
      <c r="Q821" s="0" t="n">
        <f aca="false">O819/P819</f>
        <v>1</v>
      </c>
    </row>
    <row r="822" customFormat="false" ht="12.8" hidden="false" customHeight="false" outlineLevel="0" collapsed="false">
      <c r="A822" s="0" t="s">
        <v>858</v>
      </c>
      <c r="B822" s="0" t="n">
        <v>0.066119</v>
      </c>
      <c r="D822" s="0" t="s">
        <v>858</v>
      </c>
      <c r="E822" s="0" t="n">
        <v>0.355634354749044</v>
      </c>
      <c r="F822" s="0" t="n">
        <v>0.211850073554725</v>
      </c>
      <c r="G822" s="0" t="n">
        <v>0.121229193862737</v>
      </c>
      <c r="J822" s="0" t="s">
        <v>858</v>
      </c>
      <c r="K822" s="0" t="n">
        <v>0.066119</v>
      </c>
      <c r="L822" s="0" t="s">
        <v>858</v>
      </c>
      <c r="M822" s="0" t="n">
        <v>0.121229193862737</v>
      </c>
      <c r="O822" s="0" t="n">
        <f aca="false">M822-K822</f>
        <v>0.055110193862737</v>
      </c>
      <c r="P822" s="0" t="n">
        <f aca="false">ABS(O822)</f>
        <v>0.055110193862737</v>
      </c>
      <c r="Q822" s="0" t="n">
        <f aca="false">O820/P820</f>
        <v>1</v>
      </c>
    </row>
    <row r="823" customFormat="false" ht="12.8" hidden="false" customHeight="false" outlineLevel="0" collapsed="false">
      <c r="A823" s="0" t="s">
        <v>859</v>
      </c>
      <c r="B823" s="0" t="n">
        <v>0.365175</v>
      </c>
      <c r="D823" s="0" t="s">
        <v>859</v>
      </c>
      <c r="E823" s="0" t="n">
        <v>0.777524188659919</v>
      </c>
      <c r="F823" s="0" t="n">
        <v>0.587512637034275</v>
      </c>
      <c r="G823" s="0" t="n">
        <v>0.376457387090334</v>
      </c>
      <c r="J823" s="0" t="s">
        <v>859</v>
      </c>
      <c r="K823" s="0" t="n">
        <v>0.365175</v>
      </c>
      <c r="L823" s="0" t="s">
        <v>859</v>
      </c>
      <c r="M823" s="0" t="n">
        <v>0.376457387090334</v>
      </c>
      <c r="O823" s="0" t="n">
        <f aca="false">M823-K823</f>
        <v>0.0112823870903341</v>
      </c>
      <c r="P823" s="0" t="n">
        <f aca="false">ABS(O823)</f>
        <v>0.0112823870903341</v>
      </c>
      <c r="Q823" s="0" t="n">
        <f aca="false">O821/P821</f>
        <v>1</v>
      </c>
    </row>
    <row r="824" customFormat="false" ht="12.8" hidden="false" customHeight="false" outlineLevel="0" collapsed="false">
      <c r="A824" s="0" t="s">
        <v>860</v>
      </c>
      <c r="B824" s="0" t="n">
        <v>0.053004</v>
      </c>
      <c r="D824" s="0" t="s">
        <v>860</v>
      </c>
      <c r="E824" s="0" t="n">
        <v>0.317172243781703</v>
      </c>
      <c r="F824" s="0" t="n">
        <v>0.198816335978302</v>
      </c>
      <c r="G824" s="0" t="n">
        <v>0.122767580320514</v>
      </c>
      <c r="J824" s="0" t="s">
        <v>860</v>
      </c>
      <c r="K824" s="0" t="n">
        <v>0.053004</v>
      </c>
      <c r="L824" s="0" t="s">
        <v>860</v>
      </c>
      <c r="M824" s="0" t="n">
        <v>0.122767580320514</v>
      </c>
      <c r="O824" s="0" t="n">
        <f aca="false">M824-K824</f>
        <v>0.069763580320514</v>
      </c>
      <c r="P824" s="0" t="n">
        <f aca="false">ABS(O824)</f>
        <v>0.069763580320514</v>
      </c>
      <c r="Q824" s="0" t="n">
        <f aca="false">O822/P822</f>
        <v>1</v>
      </c>
    </row>
    <row r="825" customFormat="false" ht="12.8" hidden="false" customHeight="false" outlineLevel="0" collapsed="false">
      <c r="A825" s="0" t="s">
        <v>861</v>
      </c>
      <c r="B825" s="0" t="n">
        <v>1.024145</v>
      </c>
      <c r="D825" s="0" t="s">
        <v>861</v>
      </c>
      <c r="E825" s="0" t="n">
        <v>2.36802507337291</v>
      </c>
      <c r="F825" s="0" t="n">
        <v>1.44138138101111</v>
      </c>
      <c r="G825" s="0" t="n">
        <v>0.795882929721625</v>
      </c>
      <c r="J825" s="0" t="s">
        <v>861</v>
      </c>
      <c r="K825" s="0" t="n">
        <v>1.024145</v>
      </c>
      <c r="L825" s="0" t="s">
        <v>861</v>
      </c>
      <c r="M825" s="0" t="n">
        <v>0.795882929721625</v>
      </c>
      <c r="O825" s="0" t="n">
        <f aca="false">M825-K825</f>
        <v>-0.228262070278375</v>
      </c>
      <c r="P825" s="0" t="n">
        <f aca="false">ABS(O825)</f>
        <v>0.228262070278375</v>
      </c>
      <c r="Q825" s="0" t="n">
        <f aca="false">O823/P823</f>
        <v>1</v>
      </c>
    </row>
    <row r="826" customFormat="false" ht="12.8" hidden="false" customHeight="false" outlineLevel="0" collapsed="false">
      <c r="A826" s="0" t="s">
        <v>862</v>
      </c>
      <c r="B826" s="0" t="n">
        <v>0.029554</v>
      </c>
      <c r="D826" s="0" t="s">
        <v>862</v>
      </c>
      <c r="E826" s="0" t="n">
        <v>0.114501428551137</v>
      </c>
      <c r="F826" s="0" t="n">
        <v>0.0854585449852523</v>
      </c>
      <c r="G826" s="0" t="n">
        <v>0.0609251374504563</v>
      </c>
      <c r="J826" s="0" t="s">
        <v>862</v>
      </c>
      <c r="K826" s="0" t="n">
        <v>0.029554</v>
      </c>
      <c r="L826" s="0" t="s">
        <v>862</v>
      </c>
      <c r="M826" s="0" t="n">
        <v>0.0609251374504563</v>
      </c>
      <c r="O826" s="0" t="n">
        <f aca="false">M826-K826</f>
        <v>0.0313711374504563</v>
      </c>
      <c r="P826" s="0" t="n">
        <f aca="false">ABS(O826)</f>
        <v>0.0313711374504563</v>
      </c>
      <c r="Q826" s="0" t="n">
        <f aca="false">O824/P824</f>
        <v>1</v>
      </c>
    </row>
    <row r="827" customFormat="false" ht="12.8" hidden="false" customHeight="false" outlineLevel="0" collapsed="false">
      <c r="A827" s="0" t="s">
        <v>863</v>
      </c>
      <c r="B827" s="0" t="n">
        <v>8.289835</v>
      </c>
      <c r="D827" s="0" t="s">
        <v>863</v>
      </c>
      <c r="E827" s="0" t="n">
        <v>7.7337207086597</v>
      </c>
      <c r="F827" s="0" t="n">
        <v>7.01417610186316</v>
      </c>
      <c r="G827" s="0" t="n">
        <v>6.43353271208535</v>
      </c>
      <c r="J827" s="0" t="s">
        <v>863</v>
      </c>
      <c r="K827" s="0" t="n">
        <v>8.289835</v>
      </c>
      <c r="L827" s="0" t="s">
        <v>863</v>
      </c>
      <c r="M827" s="0" t="n">
        <v>6.43353271208535</v>
      </c>
      <c r="O827" s="0" t="n">
        <f aca="false">M827-K827</f>
        <v>-1.85630228791465</v>
      </c>
      <c r="P827" s="0" t="n">
        <f aca="false">ABS(O827)</f>
        <v>1.85630228791465</v>
      </c>
      <c r="Q827" s="0" t="n">
        <f aca="false">O825/P825</f>
        <v>-1</v>
      </c>
    </row>
    <row r="828" customFormat="false" ht="12.8" hidden="false" customHeight="false" outlineLevel="0" collapsed="false">
      <c r="A828" s="0" t="s">
        <v>864</v>
      </c>
      <c r="B828" s="0" t="n">
        <v>0.111072</v>
      </c>
      <c r="D828" s="0" t="s">
        <v>864</v>
      </c>
      <c r="E828" s="0" t="n">
        <v>0.186611281752012</v>
      </c>
      <c r="F828" s="0" t="n">
        <v>0.142969161569894</v>
      </c>
      <c r="G828" s="0" t="n">
        <v>0.104821754300485</v>
      </c>
      <c r="J828" s="0" t="s">
        <v>864</v>
      </c>
      <c r="K828" s="0" t="n">
        <v>0.111072</v>
      </c>
      <c r="L828" s="0" t="s">
        <v>864</v>
      </c>
      <c r="M828" s="0" t="n">
        <v>0.104821754300485</v>
      </c>
      <c r="O828" s="0" t="n">
        <f aca="false">M828-K828</f>
        <v>-0.00625024569951498</v>
      </c>
      <c r="P828" s="0" t="n">
        <f aca="false">ABS(O828)</f>
        <v>0.00625024569951498</v>
      </c>
      <c r="Q828" s="0" t="n">
        <f aca="false">O826/P826</f>
        <v>1</v>
      </c>
    </row>
    <row r="829" customFormat="false" ht="12.8" hidden="false" customHeight="false" outlineLevel="0" collapsed="false">
      <c r="A829" s="0" t="s">
        <v>865</v>
      </c>
      <c r="B829" s="0" t="n">
        <v>3.551483</v>
      </c>
      <c r="D829" s="0" t="s">
        <v>865</v>
      </c>
      <c r="E829" s="0" t="n">
        <v>4.53776727505614</v>
      </c>
      <c r="F829" s="0" t="n">
        <v>4.13149190353698</v>
      </c>
      <c r="G829" s="0" t="n">
        <v>3.82419209944358</v>
      </c>
      <c r="J829" s="0" t="s">
        <v>865</v>
      </c>
      <c r="K829" s="0" t="n">
        <v>3.551483</v>
      </c>
      <c r="L829" s="0" t="s">
        <v>865</v>
      </c>
      <c r="M829" s="0" t="n">
        <v>3.82419209944358</v>
      </c>
      <c r="O829" s="0" t="n">
        <f aca="false">M829-K829</f>
        <v>0.27270909944358</v>
      </c>
      <c r="P829" s="0" t="n">
        <f aca="false">ABS(O829)</f>
        <v>0.27270909944358</v>
      </c>
      <c r="Q829" s="0" t="n">
        <f aca="false">O827/P827</f>
        <v>-1</v>
      </c>
    </row>
    <row r="830" customFormat="false" ht="12.8" hidden="false" customHeight="false" outlineLevel="0" collapsed="false">
      <c r="A830" s="0" t="s">
        <v>866</v>
      </c>
      <c r="B830" s="0" t="n">
        <v>0.152064</v>
      </c>
      <c r="D830" s="0" t="s">
        <v>866</v>
      </c>
      <c r="E830" s="0" t="n">
        <v>0.455564950195493</v>
      </c>
      <c r="F830" s="0" t="n">
        <v>0.294059572321417</v>
      </c>
      <c r="G830" s="0" t="n">
        <v>0.181961977636795</v>
      </c>
      <c r="J830" s="0" t="s">
        <v>866</v>
      </c>
      <c r="K830" s="0" t="n">
        <v>0.152064</v>
      </c>
      <c r="L830" s="0" t="s">
        <v>866</v>
      </c>
      <c r="M830" s="0" t="n">
        <v>0.181961977636795</v>
      </c>
      <c r="O830" s="0" t="n">
        <f aca="false">M830-K830</f>
        <v>0.029897977636795</v>
      </c>
      <c r="P830" s="0" t="n">
        <f aca="false">ABS(O830)</f>
        <v>0.029897977636795</v>
      </c>
      <c r="Q830" s="0" t="n">
        <f aca="false">O828/P828</f>
        <v>-1</v>
      </c>
    </row>
    <row r="831" customFormat="false" ht="12.8" hidden="false" customHeight="false" outlineLevel="0" collapsed="false">
      <c r="A831" s="0" t="s">
        <v>867</v>
      </c>
      <c r="B831" s="0" t="n">
        <v>0.039814</v>
      </c>
      <c r="D831" s="0" t="s">
        <v>867</v>
      </c>
      <c r="E831" s="0" t="n">
        <v>0.198469632491363</v>
      </c>
      <c r="F831" s="0" t="n">
        <v>0.135678462003084</v>
      </c>
      <c r="G831" s="0" t="n">
        <v>0.0890292660265036</v>
      </c>
      <c r="J831" s="0" t="s">
        <v>867</v>
      </c>
      <c r="K831" s="0" t="n">
        <v>0.039814</v>
      </c>
      <c r="L831" s="0" t="s">
        <v>867</v>
      </c>
      <c r="M831" s="0" t="n">
        <v>0.0890292660265036</v>
      </c>
      <c r="O831" s="0" t="n">
        <f aca="false">M831-K831</f>
        <v>0.0492152660265036</v>
      </c>
      <c r="P831" s="0" t="n">
        <f aca="false">ABS(O831)</f>
        <v>0.0492152660265036</v>
      </c>
      <c r="Q831" s="0" t="n">
        <f aca="false">O829/P829</f>
        <v>1</v>
      </c>
    </row>
    <row r="832" customFormat="false" ht="12.8" hidden="false" customHeight="false" outlineLevel="0" collapsed="false">
      <c r="A832" s="0" t="s">
        <v>868</v>
      </c>
      <c r="B832" s="0" t="n">
        <v>0.829973</v>
      </c>
      <c r="D832" s="0" t="s">
        <v>868</v>
      </c>
      <c r="E832" s="0" t="n">
        <v>0.58580168437574</v>
      </c>
      <c r="F832" s="0" t="n">
        <v>0.426278786253391</v>
      </c>
      <c r="G832" s="0" t="n">
        <v>0.299010462367756</v>
      </c>
      <c r="J832" s="0" t="s">
        <v>868</v>
      </c>
      <c r="K832" s="0" t="n">
        <v>0.829973</v>
      </c>
      <c r="L832" s="0" t="s">
        <v>868</v>
      </c>
      <c r="M832" s="0" t="n">
        <v>0.299010462367756</v>
      </c>
      <c r="O832" s="0" t="n">
        <f aca="false">M832-K832</f>
        <v>-0.530962537632244</v>
      </c>
      <c r="P832" s="0" t="n">
        <f aca="false">ABS(O832)</f>
        <v>0.530962537632244</v>
      </c>
      <c r="Q832" s="0" t="n">
        <f aca="false">O830/P830</f>
        <v>1</v>
      </c>
    </row>
    <row r="833" customFormat="false" ht="12.8" hidden="false" customHeight="false" outlineLevel="0" collapsed="false">
      <c r="A833" s="0" t="s">
        <v>869</v>
      </c>
      <c r="B833" s="0" t="n">
        <v>0.160429</v>
      </c>
      <c r="D833" s="0" t="s">
        <v>869</v>
      </c>
      <c r="E833" s="0" t="n">
        <v>0.369892596071056</v>
      </c>
      <c r="F833" s="0" t="n">
        <v>0.268349278441816</v>
      </c>
      <c r="G833" s="0" t="n">
        <v>0.183328642068782</v>
      </c>
      <c r="J833" s="0" t="s">
        <v>869</v>
      </c>
      <c r="K833" s="0" t="n">
        <v>0.160429</v>
      </c>
      <c r="L833" s="0" t="s">
        <v>869</v>
      </c>
      <c r="M833" s="0" t="n">
        <v>0.183328642068782</v>
      </c>
      <c r="O833" s="0" t="n">
        <f aca="false">M833-K833</f>
        <v>0.022899642068782</v>
      </c>
      <c r="P833" s="0" t="n">
        <f aca="false">ABS(O833)</f>
        <v>0.022899642068782</v>
      </c>
      <c r="Q833" s="0" t="n">
        <f aca="false">O831/P831</f>
        <v>1</v>
      </c>
    </row>
    <row r="834" customFormat="false" ht="12.8" hidden="false" customHeight="false" outlineLevel="0" collapsed="false">
      <c r="A834" s="0" t="s">
        <v>870</v>
      </c>
      <c r="B834" s="0" t="n">
        <v>0.067256</v>
      </c>
      <c r="D834" s="0" t="s">
        <v>870</v>
      </c>
      <c r="E834" s="0" t="n">
        <v>0.391279511917473</v>
      </c>
      <c r="F834" s="0" t="n">
        <v>0.249657498996405</v>
      </c>
      <c r="G834" s="0" t="n">
        <v>0.148288714486757</v>
      </c>
      <c r="J834" s="0" t="s">
        <v>870</v>
      </c>
      <c r="K834" s="0" t="n">
        <v>0.067256</v>
      </c>
      <c r="L834" s="0" t="s">
        <v>870</v>
      </c>
      <c r="M834" s="0" t="n">
        <v>0.148288714486757</v>
      </c>
      <c r="O834" s="0" t="n">
        <f aca="false">M834-K834</f>
        <v>0.081032714486757</v>
      </c>
      <c r="P834" s="0" t="n">
        <f aca="false">ABS(O834)</f>
        <v>0.081032714486757</v>
      </c>
      <c r="Q834" s="0" t="n">
        <f aca="false">O832/P832</f>
        <v>-1</v>
      </c>
    </row>
    <row r="835" customFormat="false" ht="12.8" hidden="false" customHeight="false" outlineLevel="0" collapsed="false">
      <c r="A835" s="0" t="s">
        <v>871</v>
      </c>
      <c r="B835" s="0" t="n">
        <v>0.296833</v>
      </c>
      <c r="D835" s="0" t="s">
        <v>871</v>
      </c>
      <c r="E835" s="0" t="n">
        <v>0.963827030799438</v>
      </c>
      <c r="F835" s="0" t="n">
        <v>0.871952908911368</v>
      </c>
      <c r="G835" s="0" t="n">
        <v>0.805011648433358</v>
      </c>
      <c r="J835" s="0" t="s">
        <v>871</v>
      </c>
      <c r="K835" s="0" t="n">
        <v>0.296833</v>
      </c>
      <c r="L835" s="0" t="s">
        <v>871</v>
      </c>
      <c r="M835" s="0" t="n">
        <v>0.805011648433358</v>
      </c>
      <c r="O835" s="0" t="n">
        <f aca="false">M835-K835</f>
        <v>0.508178648433358</v>
      </c>
      <c r="P835" s="0" t="n">
        <f aca="false">ABS(O835)</f>
        <v>0.508178648433358</v>
      </c>
      <c r="Q835" s="0" t="n">
        <f aca="false">O833/P833</f>
        <v>1</v>
      </c>
    </row>
    <row r="836" customFormat="false" ht="12.8" hidden="false" customHeight="false" outlineLevel="0" collapsed="false">
      <c r="A836" s="0" t="s">
        <v>872</v>
      </c>
      <c r="B836" s="0" t="n">
        <v>0.018052</v>
      </c>
      <c r="D836" s="0" t="s">
        <v>872</v>
      </c>
      <c r="E836" s="0" t="n">
        <v>0.431560231691199</v>
      </c>
      <c r="F836" s="0" t="n">
        <v>0.261170187491789</v>
      </c>
      <c r="G836" s="0" t="n">
        <v>0.135069588747862</v>
      </c>
      <c r="J836" s="0" t="s">
        <v>872</v>
      </c>
      <c r="K836" s="0" t="n">
        <v>0.018052</v>
      </c>
      <c r="L836" s="0" t="s">
        <v>872</v>
      </c>
      <c r="M836" s="0" t="n">
        <v>0.135069588747862</v>
      </c>
      <c r="O836" s="0" t="n">
        <f aca="false">M836-K836</f>
        <v>0.117017588747862</v>
      </c>
      <c r="P836" s="0" t="n">
        <f aca="false">ABS(O836)</f>
        <v>0.117017588747862</v>
      </c>
      <c r="Q836" s="0" t="n">
        <f aca="false">O834/P834</f>
        <v>1</v>
      </c>
    </row>
    <row r="837" customFormat="false" ht="12.8" hidden="false" customHeight="false" outlineLevel="0" collapsed="false">
      <c r="A837" s="0" t="s">
        <v>873</v>
      </c>
      <c r="B837" s="0" t="n">
        <v>3.403514</v>
      </c>
      <c r="D837" s="0" t="s">
        <v>873</v>
      </c>
      <c r="E837" s="0" t="n">
        <v>2.30971166638679</v>
      </c>
      <c r="F837" s="0" t="n">
        <v>1.68550667214735</v>
      </c>
      <c r="G837" s="0" t="n">
        <v>1.12152693043884</v>
      </c>
      <c r="J837" s="0" t="s">
        <v>873</v>
      </c>
      <c r="K837" s="0" t="n">
        <v>3.403514</v>
      </c>
      <c r="L837" s="0" t="s">
        <v>873</v>
      </c>
      <c r="M837" s="0" t="n">
        <v>1.12152693043884</v>
      </c>
      <c r="O837" s="0" t="n">
        <f aca="false">M837-K837</f>
        <v>-2.28198706956116</v>
      </c>
      <c r="P837" s="0" t="n">
        <f aca="false">ABS(O837)</f>
        <v>2.28198706956116</v>
      </c>
      <c r="Q837" s="0" t="n">
        <f aca="false">O835/P835</f>
        <v>1</v>
      </c>
    </row>
    <row r="838" customFormat="false" ht="12.8" hidden="false" customHeight="false" outlineLevel="0" collapsed="false">
      <c r="A838" s="0" t="s">
        <v>874</v>
      </c>
      <c r="B838" s="0" t="n">
        <v>0.01497</v>
      </c>
      <c r="D838" s="0" t="s">
        <v>874</v>
      </c>
      <c r="E838" s="0" t="n">
        <v>0.125303064397032</v>
      </c>
      <c r="F838" s="0" t="n">
        <v>0.0878364097856919</v>
      </c>
      <c r="G838" s="0" t="n">
        <v>0.0546637339423723</v>
      </c>
      <c r="J838" s="0" t="s">
        <v>874</v>
      </c>
      <c r="K838" s="0" t="n">
        <v>0.01497</v>
      </c>
      <c r="L838" s="0" t="s">
        <v>874</v>
      </c>
      <c r="M838" s="0" t="n">
        <v>0.0546637339423723</v>
      </c>
      <c r="O838" s="0" t="n">
        <f aca="false">M838-K838</f>
        <v>0.0396937339423723</v>
      </c>
      <c r="P838" s="0" t="n">
        <f aca="false">ABS(O838)</f>
        <v>0.0396937339423723</v>
      </c>
      <c r="Q838" s="0" t="n">
        <f aca="false">O836/P836</f>
        <v>1</v>
      </c>
    </row>
    <row r="839" customFormat="false" ht="12.8" hidden="false" customHeight="false" outlineLevel="0" collapsed="false">
      <c r="A839" s="0" t="s">
        <v>875</v>
      </c>
      <c r="B839" s="0" t="n">
        <v>0.175523</v>
      </c>
      <c r="D839" s="0" t="s">
        <v>875</v>
      </c>
      <c r="E839" s="0" t="n">
        <v>0.542015848949376</v>
      </c>
      <c r="F839" s="0" t="n">
        <v>0.344750820917425</v>
      </c>
      <c r="G839" s="0" t="n">
        <v>0.206663898082273</v>
      </c>
      <c r="J839" s="0" t="s">
        <v>875</v>
      </c>
      <c r="K839" s="0" t="n">
        <v>0.175523</v>
      </c>
      <c r="L839" s="0" t="s">
        <v>875</v>
      </c>
      <c r="M839" s="0" t="n">
        <v>0.206663898082273</v>
      </c>
      <c r="O839" s="0" t="n">
        <f aca="false">M839-K839</f>
        <v>0.031140898082273</v>
      </c>
      <c r="P839" s="0" t="n">
        <f aca="false">ABS(O839)</f>
        <v>0.031140898082273</v>
      </c>
      <c r="Q839" s="0" t="n">
        <f aca="false">O837/P837</f>
        <v>-1</v>
      </c>
    </row>
    <row r="840" customFormat="false" ht="12.8" hidden="false" customHeight="false" outlineLevel="0" collapsed="false">
      <c r="A840" s="0" t="s">
        <v>876</v>
      </c>
      <c r="B840" s="0" t="n">
        <v>0.1001</v>
      </c>
      <c r="D840" s="0" t="s">
        <v>876</v>
      </c>
      <c r="E840" s="0" t="n">
        <v>0.517654541194246</v>
      </c>
      <c r="F840" s="0" t="n">
        <v>0.37698569845244</v>
      </c>
      <c r="G840" s="0" t="n">
        <v>0.23753736315185</v>
      </c>
      <c r="J840" s="0" t="s">
        <v>876</v>
      </c>
      <c r="K840" s="0" t="n">
        <v>0.1001</v>
      </c>
      <c r="L840" s="0" t="s">
        <v>876</v>
      </c>
      <c r="M840" s="0" t="n">
        <v>0.23753736315185</v>
      </c>
      <c r="O840" s="0" t="n">
        <f aca="false">M840-K840</f>
        <v>0.13743736315185</v>
      </c>
      <c r="P840" s="0" t="n">
        <f aca="false">ABS(O840)</f>
        <v>0.13743736315185</v>
      </c>
      <c r="Q840" s="0" t="n">
        <f aca="false">O838/P838</f>
        <v>1</v>
      </c>
    </row>
    <row r="841" customFormat="false" ht="12.8" hidden="false" customHeight="false" outlineLevel="0" collapsed="false">
      <c r="A841" s="0" t="s">
        <v>877</v>
      </c>
      <c r="B841" s="0" t="n">
        <v>0.486704</v>
      </c>
      <c r="D841" s="0" t="s">
        <v>877</v>
      </c>
      <c r="E841" s="0" t="n">
        <v>0.7683604066765</v>
      </c>
      <c r="F841" s="0" t="n">
        <v>0.612430351499832</v>
      </c>
      <c r="G841" s="0" t="n">
        <v>0.447730561097504</v>
      </c>
      <c r="J841" s="0" t="s">
        <v>877</v>
      </c>
      <c r="K841" s="0" t="n">
        <v>0.486704</v>
      </c>
      <c r="L841" s="0" t="s">
        <v>877</v>
      </c>
      <c r="M841" s="0" t="n">
        <v>0.447730561097504</v>
      </c>
      <c r="O841" s="0" t="n">
        <f aca="false">M841-K841</f>
        <v>-0.0389734389024959</v>
      </c>
      <c r="P841" s="0" t="n">
        <f aca="false">ABS(O841)</f>
        <v>0.0389734389024959</v>
      </c>
      <c r="Q841" s="0" t="n">
        <f aca="false">O839/P839</f>
        <v>1</v>
      </c>
    </row>
    <row r="842" customFormat="false" ht="12.8" hidden="false" customHeight="false" outlineLevel="0" collapsed="false">
      <c r="A842" s="0" t="s">
        <v>878</v>
      </c>
      <c r="B842" s="0" t="n">
        <v>0.073891</v>
      </c>
      <c r="D842" s="0" t="s">
        <v>878</v>
      </c>
      <c r="E842" s="0" t="n">
        <v>0.204877030045495</v>
      </c>
      <c r="F842" s="0" t="n">
        <v>0.146354405203982</v>
      </c>
      <c r="G842" s="0" t="n">
        <v>0.099854461990418</v>
      </c>
      <c r="J842" s="0" t="s">
        <v>878</v>
      </c>
      <c r="K842" s="0" t="n">
        <v>0.073891</v>
      </c>
      <c r="L842" s="0" t="s">
        <v>878</v>
      </c>
      <c r="M842" s="0" t="n">
        <v>0.099854461990418</v>
      </c>
      <c r="O842" s="0" t="n">
        <f aca="false">M842-K842</f>
        <v>0.025963461990418</v>
      </c>
      <c r="P842" s="0" t="n">
        <f aca="false">ABS(O842)</f>
        <v>0.025963461990418</v>
      </c>
      <c r="Q842" s="0" t="n">
        <f aca="false">O840/P840</f>
        <v>1</v>
      </c>
    </row>
    <row r="843" customFormat="false" ht="12.8" hidden="false" customHeight="false" outlineLevel="0" collapsed="false">
      <c r="A843" s="0" t="s">
        <v>879</v>
      </c>
      <c r="B843" s="0" t="n">
        <v>0.014036</v>
      </c>
      <c r="D843" s="0" t="s">
        <v>879</v>
      </c>
      <c r="E843" s="0" t="n">
        <v>0.326508084097396</v>
      </c>
      <c r="F843" s="0" t="n">
        <v>0.210472170739238</v>
      </c>
      <c r="G843" s="0" t="n">
        <v>0.114275991788456</v>
      </c>
      <c r="J843" s="0" t="s">
        <v>879</v>
      </c>
      <c r="K843" s="0" t="n">
        <v>0.014036</v>
      </c>
      <c r="L843" s="0" t="s">
        <v>879</v>
      </c>
      <c r="M843" s="0" t="n">
        <v>0.114275991788456</v>
      </c>
      <c r="O843" s="0" t="n">
        <f aca="false">M843-K843</f>
        <v>0.100239991788456</v>
      </c>
      <c r="P843" s="0" t="n">
        <f aca="false">ABS(O843)</f>
        <v>0.100239991788456</v>
      </c>
      <c r="Q843" s="0" t="n">
        <f aca="false">O841/P841</f>
        <v>-1</v>
      </c>
    </row>
    <row r="844" customFormat="false" ht="12.8" hidden="false" customHeight="false" outlineLevel="0" collapsed="false">
      <c r="A844" s="0" t="s">
        <v>880</v>
      </c>
      <c r="B844" s="0" t="n">
        <v>0.018394</v>
      </c>
      <c r="D844" s="0" t="s">
        <v>880</v>
      </c>
      <c r="E844" s="0" t="n">
        <v>0.120336636731344</v>
      </c>
      <c r="F844" s="0" t="n">
        <v>0.0853517836988811</v>
      </c>
      <c r="G844" s="0" t="n">
        <v>0.0565610802354125</v>
      </c>
      <c r="J844" s="0" t="s">
        <v>880</v>
      </c>
      <c r="K844" s="0" t="n">
        <v>0.018394</v>
      </c>
      <c r="L844" s="0" t="s">
        <v>880</v>
      </c>
      <c r="M844" s="0" t="n">
        <v>0.0565610802354125</v>
      </c>
      <c r="O844" s="0" t="n">
        <f aca="false">M844-K844</f>
        <v>0.0381670802354125</v>
      </c>
      <c r="P844" s="0" t="n">
        <f aca="false">ABS(O844)</f>
        <v>0.0381670802354125</v>
      </c>
      <c r="Q844" s="0" t="n">
        <f aca="false">O842/P842</f>
        <v>1</v>
      </c>
    </row>
    <row r="845" customFormat="false" ht="12.8" hidden="false" customHeight="false" outlineLevel="0" collapsed="false">
      <c r="A845" s="0" t="s">
        <v>881</v>
      </c>
      <c r="B845" s="0" t="n">
        <v>0.726925</v>
      </c>
      <c r="D845" s="0" t="s">
        <v>881</v>
      </c>
      <c r="E845" s="0" t="n">
        <v>0.900446803424275</v>
      </c>
      <c r="F845" s="0" t="n">
        <v>0.601521418967804</v>
      </c>
      <c r="G845" s="0" t="n">
        <v>0.378559146989137</v>
      </c>
      <c r="J845" s="0" t="s">
        <v>881</v>
      </c>
      <c r="K845" s="0" t="n">
        <v>0.726925</v>
      </c>
      <c r="L845" s="0" t="s">
        <v>881</v>
      </c>
      <c r="M845" s="0" t="n">
        <v>0.378559146989137</v>
      </c>
      <c r="O845" s="0" t="n">
        <f aca="false">M845-K845</f>
        <v>-0.348365853010863</v>
      </c>
      <c r="P845" s="0" t="n">
        <f aca="false">ABS(O845)</f>
        <v>0.348365853010863</v>
      </c>
      <c r="Q845" s="0" t="n">
        <f aca="false">O843/P843</f>
        <v>1</v>
      </c>
    </row>
    <row r="846" customFormat="false" ht="12.8" hidden="false" customHeight="false" outlineLevel="0" collapsed="false">
      <c r="A846" s="0" t="s">
        <v>882</v>
      </c>
      <c r="B846" s="0" t="n">
        <v>0.274575</v>
      </c>
      <c r="D846" s="0" t="s">
        <v>882</v>
      </c>
      <c r="E846" s="0" t="n">
        <v>1.09540374169274</v>
      </c>
      <c r="F846" s="0" t="n">
        <v>0.992362535872853</v>
      </c>
      <c r="G846" s="0" t="n">
        <v>0.915983768411011</v>
      </c>
      <c r="J846" s="0" t="s">
        <v>882</v>
      </c>
      <c r="K846" s="0" t="n">
        <v>0.274575</v>
      </c>
      <c r="L846" s="0" t="s">
        <v>882</v>
      </c>
      <c r="M846" s="0" t="n">
        <v>0.915983768411011</v>
      </c>
      <c r="O846" s="0" t="n">
        <f aca="false">M846-K846</f>
        <v>0.641408768411011</v>
      </c>
      <c r="P846" s="0" t="n">
        <f aca="false">ABS(O846)</f>
        <v>0.641408768411011</v>
      </c>
      <c r="Q846" s="0" t="n">
        <f aca="false">O844/P844</f>
        <v>1</v>
      </c>
    </row>
    <row r="847" customFormat="false" ht="12.8" hidden="false" customHeight="false" outlineLevel="0" collapsed="false">
      <c r="A847" s="0" t="s">
        <v>883</v>
      </c>
      <c r="B847" s="0" t="n">
        <v>6.965215</v>
      </c>
      <c r="D847" s="0" t="s">
        <v>883</v>
      </c>
      <c r="E847" s="0" t="n">
        <v>7.55483019933477</v>
      </c>
      <c r="F847" s="0" t="n">
        <v>5.21900743116128</v>
      </c>
      <c r="G847" s="0" t="n">
        <v>2.8630836040871</v>
      </c>
      <c r="J847" s="0" t="s">
        <v>883</v>
      </c>
      <c r="K847" s="0" t="n">
        <v>6.965215</v>
      </c>
      <c r="L847" s="0" t="s">
        <v>883</v>
      </c>
      <c r="M847" s="0" t="n">
        <v>2.8630836040871</v>
      </c>
      <c r="O847" s="0" t="n">
        <f aca="false">M847-K847</f>
        <v>-4.1021313959129</v>
      </c>
      <c r="P847" s="0" t="n">
        <f aca="false">ABS(O847)</f>
        <v>4.1021313959129</v>
      </c>
      <c r="Q847" s="0" t="n">
        <f aca="false">O845/P845</f>
        <v>-1</v>
      </c>
    </row>
    <row r="848" customFormat="false" ht="12.8" hidden="false" customHeight="false" outlineLevel="0" collapsed="false">
      <c r="A848" s="0" t="s">
        <v>884</v>
      </c>
      <c r="B848" s="0" t="n">
        <v>0.063034</v>
      </c>
      <c r="D848" s="0" t="s">
        <v>884</v>
      </c>
      <c r="E848" s="0" t="n">
        <v>0.233540679680897</v>
      </c>
      <c r="F848" s="0" t="n">
        <v>0.162646545353937</v>
      </c>
      <c r="G848" s="0" t="n">
        <v>0.109292864661534</v>
      </c>
      <c r="J848" s="0" t="s">
        <v>884</v>
      </c>
      <c r="K848" s="0" t="n">
        <v>0.063034</v>
      </c>
      <c r="L848" s="0" t="s">
        <v>884</v>
      </c>
      <c r="M848" s="0" t="n">
        <v>0.109292864661534</v>
      </c>
      <c r="O848" s="0" t="n">
        <f aca="false">M848-K848</f>
        <v>0.046258864661534</v>
      </c>
      <c r="P848" s="0" t="n">
        <f aca="false">ABS(O848)</f>
        <v>0.046258864661534</v>
      </c>
      <c r="Q848" s="0" t="n">
        <f aca="false">O846/P846</f>
        <v>1</v>
      </c>
    </row>
    <row r="849" customFormat="false" ht="12.8" hidden="false" customHeight="false" outlineLevel="0" collapsed="false">
      <c r="A849" s="0" t="s">
        <v>885</v>
      </c>
      <c r="B849" s="0" t="n">
        <v>0.617566</v>
      </c>
      <c r="D849" s="0" t="s">
        <v>885</v>
      </c>
      <c r="E849" s="0" t="n">
        <v>2.47280517499305</v>
      </c>
      <c r="F849" s="0" t="n">
        <v>1.91746641176261</v>
      </c>
      <c r="G849" s="0" t="n">
        <v>1.22038514427419</v>
      </c>
      <c r="J849" s="0" t="s">
        <v>885</v>
      </c>
      <c r="K849" s="0" t="n">
        <v>0.617566</v>
      </c>
      <c r="L849" s="0" t="s">
        <v>885</v>
      </c>
      <c r="M849" s="0" t="n">
        <v>1.22038514427419</v>
      </c>
      <c r="O849" s="0" t="n">
        <f aca="false">M849-K849</f>
        <v>0.60281914427419</v>
      </c>
      <c r="P849" s="0" t="n">
        <f aca="false">ABS(O849)</f>
        <v>0.60281914427419</v>
      </c>
      <c r="Q849" s="0" t="n">
        <f aca="false">O847/P847</f>
        <v>-1</v>
      </c>
    </row>
    <row r="850" customFormat="false" ht="12.8" hidden="false" customHeight="false" outlineLevel="0" collapsed="false">
      <c r="A850" s="0" t="s">
        <v>886</v>
      </c>
      <c r="B850" s="0" t="n">
        <v>6.983683</v>
      </c>
      <c r="D850" s="0" t="s">
        <v>886</v>
      </c>
      <c r="E850" s="0" t="n">
        <v>3.52730493940363</v>
      </c>
      <c r="F850" s="0" t="n">
        <v>2.13093516559987</v>
      </c>
      <c r="G850" s="0" t="n">
        <v>1.27545391851504</v>
      </c>
      <c r="J850" s="0" t="s">
        <v>886</v>
      </c>
      <c r="K850" s="0" t="n">
        <v>6.983683</v>
      </c>
      <c r="L850" s="0" t="s">
        <v>886</v>
      </c>
      <c r="M850" s="0" t="n">
        <v>1.27545391851504</v>
      </c>
      <c r="O850" s="0" t="n">
        <f aca="false">M850-K850</f>
        <v>-5.70822908148496</v>
      </c>
      <c r="P850" s="0" t="n">
        <f aca="false">ABS(O850)</f>
        <v>5.70822908148496</v>
      </c>
      <c r="Q850" s="0" t="n">
        <f aca="false">O848/P848</f>
        <v>1</v>
      </c>
    </row>
    <row r="851" customFormat="false" ht="12.8" hidden="false" customHeight="false" outlineLevel="0" collapsed="false">
      <c r="A851" s="0" t="s">
        <v>887</v>
      </c>
      <c r="B851" s="0" t="n">
        <v>0.031122</v>
      </c>
      <c r="D851" s="0" t="s">
        <v>887</v>
      </c>
      <c r="E851" s="0" t="n">
        <v>0.17824280531554</v>
      </c>
      <c r="F851" s="0" t="n">
        <v>0.116810100438138</v>
      </c>
      <c r="G851" s="0" t="n">
        <v>0.0716776357375411</v>
      </c>
      <c r="J851" s="0" t="s">
        <v>887</v>
      </c>
      <c r="K851" s="0" t="n">
        <v>0.031122</v>
      </c>
      <c r="L851" s="0" t="s">
        <v>887</v>
      </c>
      <c r="M851" s="0" t="n">
        <v>0.0716776357375411</v>
      </c>
      <c r="O851" s="0" t="n">
        <f aca="false">M851-K851</f>
        <v>0.0405556357375411</v>
      </c>
      <c r="P851" s="0" t="n">
        <f aca="false">ABS(O851)</f>
        <v>0.0405556357375411</v>
      </c>
      <c r="Q851" s="0" t="n">
        <f aca="false">O849/P849</f>
        <v>1</v>
      </c>
    </row>
    <row r="852" customFormat="false" ht="12.8" hidden="false" customHeight="false" outlineLevel="0" collapsed="false">
      <c r="A852" s="0" t="s">
        <v>888</v>
      </c>
      <c r="B852" s="0" t="n">
        <v>0.054263</v>
      </c>
      <c r="D852" s="0" t="s">
        <v>888</v>
      </c>
      <c r="E852" s="0" t="n">
        <v>0.355562211885889</v>
      </c>
      <c r="F852" s="0" t="n">
        <v>0.213518240616062</v>
      </c>
      <c r="G852" s="0" t="n">
        <v>0.124324465438914</v>
      </c>
      <c r="J852" s="0" t="s">
        <v>888</v>
      </c>
      <c r="K852" s="0" t="n">
        <v>0.054263</v>
      </c>
      <c r="L852" s="0" t="s">
        <v>888</v>
      </c>
      <c r="M852" s="0" t="n">
        <v>0.124324465438914</v>
      </c>
      <c r="O852" s="0" t="n">
        <f aca="false">M852-K852</f>
        <v>0.070061465438914</v>
      </c>
      <c r="P852" s="0" t="n">
        <f aca="false">ABS(O852)</f>
        <v>0.070061465438914</v>
      </c>
      <c r="Q852" s="0" t="n">
        <f aca="false">O850/P850</f>
        <v>-1</v>
      </c>
    </row>
    <row r="853" customFormat="false" ht="12.8" hidden="false" customHeight="false" outlineLevel="0" collapsed="false">
      <c r="A853" s="0" t="s">
        <v>889</v>
      </c>
      <c r="B853" s="0" t="n">
        <v>0.072638</v>
      </c>
      <c r="D853" s="0" t="s">
        <v>889</v>
      </c>
      <c r="E853" s="0" t="n">
        <v>0.234246893157829</v>
      </c>
      <c r="F853" s="0" t="n">
        <v>0.173878234625954</v>
      </c>
      <c r="G853" s="0" t="n">
        <v>0.120469211694671</v>
      </c>
      <c r="J853" s="0" t="s">
        <v>889</v>
      </c>
      <c r="K853" s="0" t="n">
        <v>0.072638</v>
      </c>
      <c r="L853" s="0" t="s">
        <v>889</v>
      </c>
      <c r="M853" s="0" t="n">
        <v>0.120469211694671</v>
      </c>
      <c r="O853" s="0" t="n">
        <f aca="false">M853-K853</f>
        <v>0.047831211694671</v>
      </c>
      <c r="P853" s="0" t="n">
        <f aca="false">ABS(O853)</f>
        <v>0.047831211694671</v>
      </c>
      <c r="Q853" s="0" t="n">
        <f aca="false">O851/P851</f>
        <v>1</v>
      </c>
    </row>
    <row r="854" customFormat="false" ht="12.8" hidden="false" customHeight="false" outlineLevel="0" collapsed="false">
      <c r="A854" s="0" t="s">
        <v>890</v>
      </c>
      <c r="B854" s="0" t="n">
        <v>0.212252</v>
      </c>
      <c r="D854" s="0" t="s">
        <v>890</v>
      </c>
      <c r="E854" s="0" t="n">
        <v>0.332647056113272</v>
      </c>
      <c r="F854" s="0" t="n">
        <v>0.241895437465751</v>
      </c>
      <c r="G854" s="0" t="n">
        <v>0.17157562511593</v>
      </c>
      <c r="J854" s="0" t="s">
        <v>890</v>
      </c>
      <c r="K854" s="0" t="n">
        <v>0.212252</v>
      </c>
      <c r="L854" s="0" t="s">
        <v>890</v>
      </c>
      <c r="M854" s="0" t="n">
        <v>0.17157562511593</v>
      </c>
      <c r="O854" s="0" t="n">
        <f aca="false">M854-K854</f>
        <v>-0.04067637488407</v>
      </c>
      <c r="P854" s="0" t="n">
        <f aca="false">ABS(O854)</f>
        <v>0.04067637488407</v>
      </c>
      <c r="Q854" s="0" t="n">
        <f aca="false">O852/P852</f>
        <v>1</v>
      </c>
    </row>
    <row r="855" customFormat="false" ht="12.8" hidden="false" customHeight="false" outlineLevel="0" collapsed="false">
      <c r="A855" s="0" t="s">
        <v>891</v>
      </c>
      <c r="B855" s="0" t="n">
        <v>0.980261</v>
      </c>
      <c r="D855" s="0" t="s">
        <v>891</v>
      </c>
      <c r="E855" s="0" t="n">
        <v>1.40503920490256</v>
      </c>
      <c r="F855" s="0" t="n">
        <v>1.11307620648366</v>
      </c>
      <c r="G855" s="0" t="n">
        <v>0.801975716111084</v>
      </c>
      <c r="J855" s="0" t="s">
        <v>891</v>
      </c>
      <c r="K855" s="0" t="n">
        <v>0.980261</v>
      </c>
      <c r="L855" s="0" t="s">
        <v>891</v>
      </c>
      <c r="M855" s="0" t="n">
        <v>0.801975716111084</v>
      </c>
      <c r="O855" s="0" t="n">
        <f aca="false">M855-K855</f>
        <v>-0.178285283888916</v>
      </c>
      <c r="P855" s="0" t="n">
        <f aca="false">ABS(O855)</f>
        <v>0.178285283888916</v>
      </c>
      <c r="Q855" s="0" t="n">
        <f aca="false">O853/P853</f>
        <v>1</v>
      </c>
    </row>
    <row r="856" customFormat="false" ht="12.8" hidden="false" customHeight="false" outlineLevel="0" collapsed="false">
      <c r="A856" s="0" t="s">
        <v>892</v>
      </c>
      <c r="B856" s="0" t="n">
        <v>0.051448</v>
      </c>
      <c r="D856" s="0" t="s">
        <v>892</v>
      </c>
      <c r="E856" s="0" t="n">
        <v>0.221427664135691</v>
      </c>
      <c r="F856" s="0" t="n">
        <v>0.157489274297564</v>
      </c>
      <c r="G856" s="0" t="n">
        <v>0.101831699907566</v>
      </c>
      <c r="J856" s="0" t="s">
        <v>892</v>
      </c>
      <c r="K856" s="0" t="n">
        <v>0.051448</v>
      </c>
      <c r="L856" s="0" t="s">
        <v>892</v>
      </c>
      <c r="M856" s="0" t="n">
        <v>0.101831699907566</v>
      </c>
      <c r="O856" s="0" t="n">
        <f aca="false">M856-K856</f>
        <v>0.050383699907566</v>
      </c>
      <c r="P856" s="0" t="n">
        <f aca="false">ABS(O856)</f>
        <v>0.050383699907566</v>
      </c>
      <c r="Q856" s="0" t="n">
        <f aca="false">O854/P854</f>
        <v>-1</v>
      </c>
    </row>
    <row r="857" customFormat="false" ht="12.8" hidden="false" customHeight="false" outlineLevel="0" collapsed="false">
      <c r="A857" s="0" t="s">
        <v>893</v>
      </c>
      <c r="B857" s="0" t="n">
        <v>42.068852</v>
      </c>
      <c r="D857" s="0" t="s">
        <v>893</v>
      </c>
      <c r="E857" s="0" t="n">
        <v>70.2172908348575</v>
      </c>
      <c r="F857" s="0" t="n">
        <v>64.4754454113983</v>
      </c>
      <c r="G857" s="0" t="n">
        <v>61.4478364306208</v>
      </c>
      <c r="J857" s="0" t="s">
        <v>893</v>
      </c>
      <c r="K857" s="0" t="n">
        <v>42.068852</v>
      </c>
      <c r="L857" s="0" t="s">
        <v>893</v>
      </c>
      <c r="M857" s="0" t="n">
        <v>61.4478364306208</v>
      </c>
      <c r="O857" s="0" t="n">
        <f aca="false">M857-K857</f>
        <v>19.3789844306208</v>
      </c>
      <c r="P857" s="0" t="n">
        <f aca="false">ABS(O857)</f>
        <v>19.3789844306208</v>
      </c>
      <c r="Q857" s="0" t="n">
        <f aca="false">O855/P855</f>
        <v>-1</v>
      </c>
    </row>
    <row r="858" customFormat="false" ht="12.8" hidden="false" customHeight="false" outlineLevel="0" collapsed="false">
      <c r="A858" s="0" t="s">
        <v>894</v>
      </c>
      <c r="B858" s="0" t="n">
        <v>0.053756</v>
      </c>
      <c r="D858" s="0" t="s">
        <v>894</v>
      </c>
      <c r="E858" s="0" t="n">
        <v>0.193628701005267</v>
      </c>
      <c r="F858" s="0" t="n">
        <v>0.140064625594849</v>
      </c>
      <c r="G858" s="0" t="n">
        <v>0.0948162806290423</v>
      </c>
      <c r="J858" s="0" t="s">
        <v>894</v>
      </c>
      <c r="K858" s="0" t="n">
        <v>0.053756</v>
      </c>
      <c r="L858" s="0" t="s">
        <v>894</v>
      </c>
      <c r="M858" s="0" t="n">
        <v>0.0948162806290423</v>
      </c>
      <c r="O858" s="0" t="n">
        <f aca="false">M858-K858</f>
        <v>0.0410602806290423</v>
      </c>
      <c r="P858" s="0" t="n">
        <f aca="false">ABS(O858)</f>
        <v>0.0410602806290423</v>
      </c>
      <c r="Q858" s="0" t="n">
        <f aca="false">O856/P856</f>
        <v>1</v>
      </c>
    </row>
    <row r="859" customFormat="false" ht="12.8" hidden="false" customHeight="false" outlineLevel="0" collapsed="false">
      <c r="A859" s="0" t="s">
        <v>895</v>
      </c>
      <c r="B859" s="0" t="n">
        <v>0.09847</v>
      </c>
      <c r="D859" s="0" t="s">
        <v>895</v>
      </c>
      <c r="E859" s="0" t="n">
        <v>0.413626017194776</v>
      </c>
      <c r="F859" s="0" t="n">
        <v>0.265149019693834</v>
      </c>
      <c r="G859" s="0" t="n">
        <v>0.163938060997906</v>
      </c>
      <c r="J859" s="0" t="s">
        <v>895</v>
      </c>
      <c r="K859" s="0" t="n">
        <v>0.09847</v>
      </c>
      <c r="L859" s="0" t="s">
        <v>895</v>
      </c>
      <c r="M859" s="0" t="n">
        <v>0.163938060997906</v>
      </c>
      <c r="O859" s="0" t="n">
        <f aca="false">M859-K859</f>
        <v>0.065468060997906</v>
      </c>
      <c r="P859" s="0" t="n">
        <f aca="false">ABS(O859)</f>
        <v>0.065468060997906</v>
      </c>
      <c r="Q859" s="0" t="n">
        <f aca="false">O857/P857</f>
        <v>1</v>
      </c>
    </row>
    <row r="860" customFormat="false" ht="12.8" hidden="false" customHeight="false" outlineLevel="0" collapsed="false">
      <c r="A860" s="0" t="s">
        <v>896</v>
      </c>
      <c r="B860" s="0" t="n">
        <v>0.261922</v>
      </c>
      <c r="D860" s="0" t="s">
        <v>896</v>
      </c>
      <c r="E860" s="0" t="n">
        <v>0.366379599415322</v>
      </c>
      <c r="F860" s="0" t="n">
        <v>0.283388854445684</v>
      </c>
      <c r="G860" s="0" t="n">
        <v>0.204281412248565</v>
      </c>
      <c r="J860" s="0" t="s">
        <v>896</v>
      </c>
      <c r="K860" s="0" t="n">
        <v>0.261922</v>
      </c>
      <c r="L860" s="0" t="s">
        <v>896</v>
      </c>
      <c r="M860" s="0" t="n">
        <v>0.204281412248565</v>
      </c>
      <c r="O860" s="0" t="n">
        <f aca="false">M860-K860</f>
        <v>-0.057640587751435</v>
      </c>
      <c r="P860" s="0" t="n">
        <f aca="false">ABS(O860)</f>
        <v>0.057640587751435</v>
      </c>
      <c r="Q860" s="0" t="n">
        <f aca="false">O858/P858</f>
        <v>1</v>
      </c>
    </row>
    <row r="861" customFormat="false" ht="12.8" hidden="false" customHeight="false" outlineLevel="0" collapsed="false">
      <c r="A861" s="0" t="s">
        <v>897</v>
      </c>
      <c r="B861" s="0" t="n">
        <v>4.794872</v>
      </c>
      <c r="D861" s="0" t="s">
        <v>897</v>
      </c>
      <c r="E861" s="0" t="n">
        <v>5.63315038119542</v>
      </c>
      <c r="F861" s="0" t="n">
        <v>4.59486333048324</v>
      </c>
      <c r="G861" s="0" t="n">
        <v>3.07758512169857</v>
      </c>
      <c r="J861" s="0" t="s">
        <v>897</v>
      </c>
      <c r="K861" s="0" t="n">
        <v>4.794872</v>
      </c>
      <c r="L861" s="0" t="s">
        <v>897</v>
      </c>
      <c r="M861" s="0" t="n">
        <v>3.07758512169857</v>
      </c>
      <c r="O861" s="0" t="n">
        <f aca="false">M861-K861</f>
        <v>-1.71728687830143</v>
      </c>
      <c r="P861" s="0" t="n">
        <f aca="false">ABS(O861)</f>
        <v>1.71728687830143</v>
      </c>
      <c r="Q861" s="0" t="n">
        <f aca="false">O859/P859</f>
        <v>1</v>
      </c>
    </row>
    <row r="862" customFormat="false" ht="12.8" hidden="false" customHeight="false" outlineLevel="0" collapsed="false">
      <c r="A862" s="0" t="s">
        <v>898</v>
      </c>
      <c r="B862" s="0" t="n">
        <v>5E-005</v>
      </c>
      <c r="D862" s="0" t="s">
        <v>898</v>
      </c>
      <c r="E862" s="0" t="n">
        <v>0.0160896251187244</v>
      </c>
      <c r="F862" s="0" t="n">
        <v>0.00694630596776107</v>
      </c>
      <c r="G862" s="0" t="n">
        <v>0.0034053076045344</v>
      </c>
      <c r="J862" s="0" t="s">
        <v>898</v>
      </c>
      <c r="K862" s="0" t="n">
        <v>5E-005</v>
      </c>
      <c r="L862" s="0" t="s">
        <v>898</v>
      </c>
      <c r="M862" s="0" t="n">
        <v>0.0034053076045344</v>
      </c>
      <c r="O862" s="0" t="n">
        <f aca="false">M862-K862</f>
        <v>0.0033553076045344</v>
      </c>
      <c r="P862" s="0" t="n">
        <f aca="false">ABS(O862)</f>
        <v>0.0033553076045344</v>
      </c>
      <c r="Q862" s="0" t="n">
        <f aca="false">O860/P860</f>
        <v>-1</v>
      </c>
    </row>
    <row r="863" customFormat="false" ht="12.8" hidden="false" customHeight="false" outlineLevel="0" collapsed="false">
      <c r="A863" s="0" t="s">
        <v>899</v>
      </c>
      <c r="B863" s="0" t="n">
        <v>0.028511</v>
      </c>
      <c r="D863" s="0" t="s">
        <v>899</v>
      </c>
      <c r="E863" s="0" t="n">
        <v>0.214746530645356</v>
      </c>
      <c r="F863" s="0" t="n">
        <v>0.145154587481292</v>
      </c>
      <c r="G863" s="0" t="n">
        <v>0.0938037970883717</v>
      </c>
      <c r="J863" s="0" t="s">
        <v>899</v>
      </c>
      <c r="K863" s="0" t="n">
        <v>0.028511</v>
      </c>
      <c r="L863" s="0" t="s">
        <v>899</v>
      </c>
      <c r="M863" s="0" t="n">
        <v>0.0938037970883717</v>
      </c>
      <c r="O863" s="0" t="n">
        <f aca="false">M863-K863</f>
        <v>0.0652927970883717</v>
      </c>
      <c r="P863" s="0" t="n">
        <f aca="false">ABS(O863)</f>
        <v>0.0652927970883717</v>
      </c>
      <c r="Q863" s="0" t="n">
        <f aca="false">O861/P861</f>
        <v>-1</v>
      </c>
    </row>
    <row r="864" customFormat="false" ht="12.8" hidden="false" customHeight="false" outlineLevel="0" collapsed="false">
      <c r="A864" s="0" t="s">
        <v>900</v>
      </c>
      <c r="B864" s="0" t="n">
        <v>0.066917</v>
      </c>
      <c r="D864" s="0" t="s">
        <v>900</v>
      </c>
      <c r="E864" s="0" t="n">
        <v>0.545519394906803</v>
      </c>
      <c r="F864" s="0" t="n">
        <v>0.371449491076263</v>
      </c>
      <c r="G864" s="0" t="n">
        <v>0.220149109871063</v>
      </c>
      <c r="J864" s="0" t="s">
        <v>900</v>
      </c>
      <c r="K864" s="0" t="n">
        <v>0.066917</v>
      </c>
      <c r="L864" s="0" t="s">
        <v>900</v>
      </c>
      <c r="M864" s="0" t="n">
        <v>0.220149109871063</v>
      </c>
      <c r="O864" s="0" t="n">
        <f aca="false">M864-K864</f>
        <v>0.153232109871063</v>
      </c>
      <c r="P864" s="0" t="n">
        <f aca="false">ABS(O864)</f>
        <v>0.153232109871063</v>
      </c>
      <c r="Q864" s="0" t="n">
        <f aca="false">O862/P862</f>
        <v>1</v>
      </c>
    </row>
    <row r="865" customFormat="false" ht="12.8" hidden="false" customHeight="false" outlineLevel="0" collapsed="false">
      <c r="A865" s="0" t="s">
        <v>901</v>
      </c>
      <c r="B865" s="0" t="n">
        <v>0.015636</v>
      </c>
      <c r="D865" s="0" t="s">
        <v>901</v>
      </c>
      <c r="E865" s="0" t="n">
        <v>0.174241596966225</v>
      </c>
      <c r="F865" s="0" t="n">
        <v>0.112545316532765</v>
      </c>
      <c r="G865" s="0" t="n">
        <v>0.0677819620048416</v>
      </c>
      <c r="J865" s="0" t="s">
        <v>901</v>
      </c>
      <c r="K865" s="0" t="n">
        <v>0.015636</v>
      </c>
      <c r="L865" s="0" t="s">
        <v>901</v>
      </c>
      <c r="M865" s="0" t="n">
        <v>0.0677819620048416</v>
      </c>
      <c r="O865" s="0" t="n">
        <f aca="false">M865-K865</f>
        <v>0.0521459620048416</v>
      </c>
      <c r="P865" s="0" t="n">
        <f aca="false">ABS(O865)</f>
        <v>0.0521459620048416</v>
      </c>
      <c r="Q865" s="0" t="n">
        <f aca="false">O863/P863</f>
        <v>1</v>
      </c>
    </row>
    <row r="866" customFormat="false" ht="12.8" hidden="false" customHeight="false" outlineLevel="0" collapsed="false">
      <c r="A866" s="0" t="s">
        <v>902</v>
      </c>
      <c r="B866" s="0" t="n">
        <v>0.010167</v>
      </c>
      <c r="D866" s="0" t="s">
        <v>902</v>
      </c>
      <c r="E866" s="0" t="n">
        <v>0.176165608142838</v>
      </c>
      <c r="F866" s="0" t="n">
        <v>0.0970590877147118</v>
      </c>
      <c r="G866" s="0" t="n">
        <v>0.0537187388932057</v>
      </c>
      <c r="J866" s="0" t="s">
        <v>902</v>
      </c>
      <c r="K866" s="0" t="n">
        <v>0.010167</v>
      </c>
      <c r="L866" s="0" t="s">
        <v>902</v>
      </c>
      <c r="M866" s="0" t="n">
        <v>0.0537187388932057</v>
      </c>
      <c r="O866" s="0" t="n">
        <f aca="false">M866-K866</f>
        <v>0.0435517388932057</v>
      </c>
      <c r="P866" s="0" t="n">
        <f aca="false">ABS(O866)</f>
        <v>0.0435517388932057</v>
      </c>
      <c r="Q866" s="0" t="n">
        <f aca="false">O864/P864</f>
        <v>1</v>
      </c>
    </row>
    <row r="867" customFormat="false" ht="12.8" hidden="false" customHeight="false" outlineLevel="0" collapsed="false">
      <c r="A867" s="0" t="s">
        <v>903</v>
      </c>
      <c r="B867" s="0" t="n">
        <v>0.999524</v>
      </c>
      <c r="D867" s="0" t="s">
        <v>903</v>
      </c>
      <c r="E867" s="0" t="n">
        <v>1.15340438066233</v>
      </c>
      <c r="F867" s="0" t="n">
        <v>0.921625550331595</v>
      </c>
      <c r="G867" s="0" t="n">
        <v>0.66597744542637</v>
      </c>
      <c r="J867" s="0" t="s">
        <v>903</v>
      </c>
      <c r="K867" s="0" t="n">
        <v>0.999524</v>
      </c>
      <c r="L867" s="0" t="s">
        <v>903</v>
      </c>
      <c r="M867" s="0" t="n">
        <v>0.66597744542637</v>
      </c>
      <c r="O867" s="0" t="n">
        <f aca="false">M867-K867</f>
        <v>-0.33354655457363</v>
      </c>
      <c r="P867" s="0" t="n">
        <f aca="false">ABS(O867)</f>
        <v>0.33354655457363</v>
      </c>
      <c r="Q867" s="0" t="n">
        <f aca="false">O865/P865</f>
        <v>1</v>
      </c>
    </row>
    <row r="868" customFormat="false" ht="12.8" hidden="false" customHeight="false" outlineLevel="0" collapsed="false">
      <c r="A868" s="0" t="s">
        <v>904</v>
      </c>
      <c r="B868" s="0" t="n">
        <v>0.120755</v>
      </c>
      <c r="D868" s="0" t="s">
        <v>904</v>
      </c>
      <c r="E868" s="0" t="n">
        <v>0.402457022251429</v>
      </c>
      <c r="F868" s="0" t="n">
        <v>0.322735218355518</v>
      </c>
      <c r="G868" s="0" t="n">
        <v>0.238037598409754</v>
      </c>
      <c r="J868" s="0" t="s">
        <v>904</v>
      </c>
      <c r="K868" s="0" t="n">
        <v>0.120755</v>
      </c>
      <c r="L868" s="0" t="s">
        <v>904</v>
      </c>
      <c r="M868" s="0" t="n">
        <v>0.238037598409754</v>
      </c>
      <c r="O868" s="0" t="n">
        <f aca="false">M868-K868</f>
        <v>0.117282598409754</v>
      </c>
      <c r="P868" s="0" t="n">
        <f aca="false">ABS(O868)</f>
        <v>0.117282598409754</v>
      </c>
      <c r="Q868" s="0" t="n">
        <f aca="false">O866/P866</f>
        <v>1</v>
      </c>
    </row>
    <row r="869" customFormat="false" ht="12.8" hidden="false" customHeight="false" outlineLevel="0" collapsed="false">
      <c r="A869" s="0" t="s">
        <v>905</v>
      </c>
      <c r="B869" s="0" t="n">
        <v>0.159007</v>
      </c>
      <c r="D869" s="0" t="s">
        <v>905</v>
      </c>
      <c r="E869" s="0" t="n">
        <v>0.445345457409148</v>
      </c>
      <c r="F869" s="0" t="n">
        <v>0.298078705830226</v>
      </c>
      <c r="G869" s="0" t="n">
        <v>0.182690033258257</v>
      </c>
      <c r="J869" s="0" t="s">
        <v>905</v>
      </c>
      <c r="K869" s="0" t="n">
        <v>0.159007</v>
      </c>
      <c r="L869" s="0" t="s">
        <v>905</v>
      </c>
      <c r="M869" s="0" t="n">
        <v>0.182690033258257</v>
      </c>
      <c r="O869" s="0" t="n">
        <f aca="false">M869-K869</f>
        <v>0.023683033258257</v>
      </c>
      <c r="P869" s="0" t="n">
        <f aca="false">ABS(O869)</f>
        <v>0.023683033258257</v>
      </c>
      <c r="Q869" s="0" t="n">
        <f aca="false">O867/P867</f>
        <v>-1</v>
      </c>
    </row>
    <row r="870" customFormat="false" ht="12.8" hidden="false" customHeight="false" outlineLevel="0" collapsed="false">
      <c r="A870" s="0" t="s">
        <v>906</v>
      </c>
      <c r="B870" s="0" t="n">
        <v>0.889539</v>
      </c>
      <c r="D870" s="0" t="s">
        <v>906</v>
      </c>
      <c r="E870" s="0" t="n">
        <v>2.06618828326694</v>
      </c>
      <c r="F870" s="0" t="n">
        <v>1.55000555126323</v>
      </c>
      <c r="G870" s="0" t="n">
        <v>0.981522198102643</v>
      </c>
      <c r="J870" s="0" t="s">
        <v>906</v>
      </c>
      <c r="K870" s="0" t="n">
        <v>0.889539</v>
      </c>
      <c r="L870" s="0" t="s">
        <v>906</v>
      </c>
      <c r="M870" s="0" t="n">
        <v>0.981522198102643</v>
      </c>
      <c r="O870" s="0" t="n">
        <f aca="false">M870-K870</f>
        <v>0.0919831981026431</v>
      </c>
      <c r="P870" s="0" t="n">
        <f aca="false">ABS(O870)</f>
        <v>0.0919831981026431</v>
      </c>
      <c r="Q870" s="0" t="n">
        <f aca="false">O868/P868</f>
        <v>1</v>
      </c>
    </row>
    <row r="871" customFormat="false" ht="12.8" hidden="false" customHeight="false" outlineLevel="0" collapsed="false">
      <c r="A871" s="0" t="s">
        <v>907</v>
      </c>
      <c r="B871" s="0" t="n">
        <v>0.023969</v>
      </c>
      <c r="D871" s="0" t="s">
        <v>907</v>
      </c>
      <c r="E871" s="0" t="n">
        <v>0.171123972966689</v>
      </c>
      <c r="F871" s="0" t="n">
        <v>0.108438386918359</v>
      </c>
      <c r="G871" s="0" t="n">
        <v>0.0668017043278346</v>
      </c>
      <c r="J871" s="0" t="s">
        <v>907</v>
      </c>
      <c r="K871" s="0" t="n">
        <v>0.023969</v>
      </c>
      <c r="L871" s="0" t="s">
        <v>907</v>
      </c>
      <c r="M871" s="0" t="n">
        <v>0.0668017043278346</v>
      </c>
      <c r="O871" s="0" t="n">
        <f aca="false">M871-K871</f>
        <v>0.0428327043278346</v>
      </c>
      <c r="P871" s="0" t="n">
        <f aca="false">ABS(O871)</f>
        <v>0.0428327043278346</v>
      </c>
      <c r="Q871" s="0" t="n">
        <f aca="false">O869/P869</f>
        <v>1</v>
      </c>
    </row>
    <row r="872" customFormat="false" ht="12.8" hidden="false" customHeight="false" outlineLevel="0" collapsed="false">
      <c r="A872" s="0" t="s">
        <v>908</v>
      </c>
      <c r="B872" s="0" t="n">
        <v>0.222333</v>
      </c>
      <c r="D872" s="0" t="s">
        <v>908</v>
      </c>
      <c r="E872" s="0" t="n">
        <v>0.711646927443437</v>
      </c>
      <c r="F872" s="0" t="n">
        <v>0.598551338105313</v>
      </c>
      <c r="G872" s="0" t="n">
        <v>0.47446612474437</v>
      </c>
      <c r="J872" s="0" t="s">
        <v>908</v>
      </c>
      <c r="K872" s="0" t="n">
        <v>0.222333</v>
      </c>
      <c r="L872" s="0" t="s">
        <v>908</v>
      </c>
      <c r="M872" s="0" t="n">
        <v>0.47446612474437</v>
      </c>
      <c r="O872" s="0" t="n">
        <f aca="false">M872-K872</f>
        <v>0.25213312474437</v>
      </c>
      <c r="P872" s="0" t="n">
        <f aca="false">ABS(O872)</f>
        <v>0.25213312474437</v>
      </c>
      <c r="Q872" s="0" t="n">
        <f aca="false">O870/P870</f>
        <v>1</v>
      </c>
    </row>
    <row r="873" customFormat="false" ht="12.8" hidden="false" customHeight="false" outlineLevel="0" collapsed="false">
      <c r="A873" s="0" t="s">
        <v>909</v>
      </c>
      <c r="B873" s="0" t="n">
        <v>0.036138</v>
      </c>
      <c r="D873" s="0" t="s">
        <v>909</v>
      </c>
      <c r="E873" s="0" t="n">
        <v>0.0998365392579922</v>
      </c>
      <c r="F873" s="0" t="n">
        <v>0.0786401536251729</v>
      </c>
      <c r="G873" s="0" t="n">
        <v>0.0593921418872616</v>
      </c>
      <c r="J873" s="0" t="s">
        <v>909</v>
      </c>
      <c r="K873" s="0" t="n">
        <v>0.036138</v>
      </c>
      <c r="L873" s="0" t="s">
        <v>909</v>
      </c>
      <c r="M873" s="0" t="n">
        <v>0.0593921418872616</v>
      </c>
      <c r="O873" s="0" t="n">
        <f aca="false">M873-K873</f>
        <v>0.0232541418872616</v>
      </c>
      <c r="P873" s="0" t="n">
        <f aca="false">ABS(O873)</f>
        <v>0.0232541418872616</v>
      </c>
      <c r="Q873" s="0" t="n">
        <f aca="false">O871/P871</f>
        <v>1</v>
      </c>
    </row>
    <row r="874" customFormat="false" ht="12.8" hidden="false" customHeight="false" outlineLevel="0" collapsed="false">
      <c r="A874" s="0" t="s">
        <v>910</v>
      </c>
      <c r="B874" s="0" t="n">
        <v>2.773388</v>
      </c>
      <c r="D874" s="0" t="s">
        <v>910</v>
      </c>
      <c r="E874" s="0" t="n">
        <v>2.81514825311299</v>
      </c>
      <c r="F874" s="0" t="n">
        <v>1.76144727788172</v>
      </c>
      <c r="G874" s="0" t="n">
        <v>1.01627121271264</v>
      </c>
      <c r="J874" s="0" t="s">
        <v>910</v>
      </c>
      <c r="K874" s="0" t="n">
        <v>2.773388</v>
      </c>
      <c r="L874" s="0" t="s">
        <v>910</v>
      </c>
      <c r="M874" s="0" t="n">
        <v>1.01627121271264</v>
      </c>
      <c r="O874" s="0" t="n">
        <f aca="false">M874-K874</f>
        <v>-1.75711678728736</v>
      </c>
      <c r="P874" s="0" t="n">
        <f aca="false">ABS(O874)</f>
        <v>1.75711678728736</v>
      </c>
      <c r="Q874" s="0" t="n">
        <f aca="false">O872/P872</f>
        <v>1</v>
      </c>
    </row>
    <row r="875" customFormat="false" ht="12.8" hidden="false" customHeight="false" outlineLevel="0" collapsed="false">
      <c r="A875" s="0" t="s">
        <v>911</v>
      </c>
      <c r="B875" s="0" t="n">
        <v>0.011005</v>
      </c>
      <c r="D875" s="0" t="s">
        <v>911</v>
      </c>
      <c r="E875" s="0" t="n">
        <v>0.0856181318153024</v>
      </c>
      <c r="F875" s="0" t="n">
        <v>0.0623484266153273</v>
      </c>
      <c r="G875" s="0" t="n">
        <v>0.0431741902481034</v>
      </c>
      <c r="J875" s="0" t="s">
        <v>911</v>
      </c>
      <c r="K875" s="0" t="n">
        <v>0.011005</v>
      </c>
      <c r="L875" s="0" t="s">
        <v>911</v>
      </c>
      <c r="M875" s="0" t="n">
        <v>0.0431741902481034</v>
      </c>
      <c r="O875" s="0" t="n">
        <f aca="false">M875-K875</f>
        <v>0.0321691902481034</v>
      </c>
      <c r="P875" s="0" t="n">
        <f aca="false">ABS(O875)</f>
        <v>0.0321691902481034</v>
      </c>
      <c r="Q875" s="0" t="n">
        <f aca="false">O873/P873</f>
        <v>1</v>
      </c>
    </row>
    <row r="876" customFormat="false" ht="12.8" hidden="false" customHeight="false" outlineLevel="0" collapsed="false">
      <c r="A876" s="0" t="s">
        <v>912</v>
      </c>
      <c r="B876" s="0" t="n">
        <v>0.06968</v>
      </c>
      <c r="D876" s="0" t="s">
        <v>912</v>
      </c>
      <c r="E876" s="0" t="n">
        <v>0.601952619214585</v>
      </c>
      <c r="F876" s="0" t="n">
        <v>0.377392884980877</v>
      </c>
      <c r="G876" s="0" t="n">
        <v>0.209397291720058</v>
      </c>
      <c r="J876" s="0" t="s">
        <v>912</v>
      </c>
      <c r="K876" s="0" t="n">
        <v>0.06968</v>
      </c>
      <c r="L876" s="0" t="s">
        <v>912</v>
      </c>
      <c r="M876" s="0" t="n">
        <v>0.209397291720058</v>
      </c>
      <c r="O876" s="0" t="n">
        <f aca="false">M876-K876</f>
        <v>0.139717291720058</v>
      </c>
      <c r="P876" s="0" t="n">
        <f aca="false">ABS(O876)</f>
        <v>0.139717291720058</v>
      </c>
      <c r="Q876" s="0" t="n">
        <f aca="false">O874/P874</f>
        <v>-1</v>
      </c>
    </row>
    <row r="877" customFormat="false" ht="12.8" hidden="false" customHeight="false" outlineLevel="0" collapsed="false">
      <c r="A877" s="0" t="s">
        <v>913</v>
      </c>
      <c r="B877" s="0" t="n">
        <v>1.471139</v>
      </c>
      <c r="D877" s="0" t="s">
        <v>913</v>
      </c>
      <c r="E877" s="0" t="n">
        <v>1.67049620042535</v>
      </c>
      <c r="F877" s="0" t="n">
        <v>1.10508500315896</v>
      </c>
      <c r="G877" s="0" t="n">
        <v>0.679781278604738</v>
      </c>
      <c r="J877" s="0" t="s">
        <v>913</v>
      </c>
      <c r="K877" s="0" t="n">
        <v>1.471139</v>
      </c>
      <c r="L877" s="0" t="s">
        <v>913</v>
      </c>
      <c r="M877" s="0" t="n">
        <v>0.679781278604738</v>
      </c>
      <c r="O877" s="0" t="n">
        <f aca="false">M877-K877</f>
        <v>-0.791357721395262</v>
      </c>
      <c r="P877" s="0" t="n">
        <f aca="false">ABS(O877)</f>
        <v>0.791357721395262</v>
      </c>
      <c r="Q877" s="0" t="n">
        <f aca="false">O875/P875</f>
        <v>1</v>
      </c>
    </row>
    <row r="878" customFormat="false" ht="12.8" hidden="false" customHeight="false" outlineLevel="0" collapsed="false">
      <c r="A878" s="0" t="s">
        <v>914</v>
      </c>
      <c r="B878" s="0" t="n">
        <v>0.024669</v>
      </c>
      <c r="D878" s="0" t="s">
        <v>914</v>
      </c>
      <c r="E878" s="0" t="n">
        <v>0.279913233600738</v>
      </c>
      <c r="F878" s="0" t="n">
        <v>0.15801586061594</v>
      </c>
      <c r="G878" s="0" t="n">
        <v>0.0896697507325425</v>
      </c>
      <c r="J878" s="0" t="s">
        <v>914</v>
      </c>
      <c r="K878" s="0" t="n">
        <v>0.024669</v>
      </c>
      <c r="L878" s="0" t="s">
        <v>914</v>
      </c>
      <c r="M878" s="0" t="n">
        <v>0.0896697507325425</v>
      </c>
      <c r="O878" s="0" t="n">
        <f aca="false">M878-K878</f>
        <v>0.0650007507325425</v>
      </c>
      <c r="P878" s="0" t="n">
        <f aca="false">ABS(O878)</f>
        <v>0.0650007507325425</v>
      </c>
      <c r="Q878" s="0" t="n">
        <f aca="false">O876/P876</f>
        <v>1</v>
      </c>
    </row>
    <row r="879" customFormat="false" ht="12.8" hidden="false" customHeight="false" outlineLevel="0" collapsed="false">
      <c r="A879" s="0" t="s">
        <v>915</v>
      </c>
      <c r="B879" s="0" t="n">
        <v>0.058091</v>
      </c>
      <c r="D879" s="0" t="s">
        <v>915</v>
      </c>
      <c r="E879" s="0" t="n">
        <v>0.232622931414706</v>
      </c>
      <c r="F879" s="0" t="n">
        <v>0.157717631500821</v>
      </c>
      <c r="G879" s="0" t="n">
        <v>0.0998988487387273</v>
      </c>
      <c r="J879" s="0" t="s">
        <v>915</v>
      </c>
      <c r="K879" s="0" t="n">
        <v>0.058091</v>
      </c>
      <c r="L879" s="0" t="s">
        <v>915</v>
      </c>
      <c r="M879" s="0" t="n">
        <v>0.0998988487387273</v>
      </c>
      <c r="O879" s="0" t="n">
        <f aca="false">M879-K879</f>
        <v>0.0418078487387273</v>
      </c>
      <c r="P879" s="0" t="n">
        <f aca="false">ABS(O879)</f>
        <v>0.0418078487387273</v>
      </c>
      <c r="Q879" s="0" t="n">
        <f aca="false">O877/P877</f>
        <v>-1</v>
      </c>
    </row>
    <row r="880" customFormat="false" ht="12.8" hidden="false" customHeight="false" outlineLevel="0" collapsed="false">
      <c r="A880" s="0" t="s">
        <v>916</v>
      </c>
      <c r="B880" s="0" t="n">
        <v>0.018622</v>
      </c>
      <c r="D880" s="0" t="s">
        <v>916</v>
      </c>
      <c r="E880" s="0" t="n">
        <v>0.343342805334455</v>
      </c>
      <c r="F880" s="0" t="n">
        <v>0.257238910102545</v>
      </c>
      <c r="G880" s="0" t="n">
        <v>0.173755363486245</v>
      </c>
      <c r="J880" s="0" t="s">
        <v>916</v>
      </c>
      <c r="K880" s="0" t="n">
        <v>0.018622</v>
      </c>
      <c r="L880" s="0" t="s">
        <v>916</v>
      </c>
      <c r="M880" s="0" t="n">
        <v>0.173755363486245</v>
      </c>
      <c r="O880" s="0" t="n">
        <f aca="false">M880-K880</f>
        <v>0.155133363486245</v>
      </c>
      <c r="P880" s="0" t="n">
        <f aca="false">ABS(O880)</f>
        <v>0.155133363486245</v>
      </c>
      <c r="Q880" s="0" t="n">
        <f aca="false">O878/P878</f>
        <v>1</v>
      </c>
    </row>
    <row r="881" customFormat="false" ht="12.8" hidden="false" customHeight="false" outlineLevel="0" collapsed="false">
      <c r="A881" s="0" t="s">
        <v>917</v>
      </c>
      <c r="B881" s="0" t="n">
        <v>0.008509</v>
      </c>
      <c r="D881" s="0" t="s">
        <v>917</v>
      </c>
      <c r="E881" s="0" t="n">
        <v>0.107602951351128</v>
      </c>
      <c r="F881" s="0" t="n">
        <v>0.0706552779766795</v>
      </c>
      <c r="G881" s="0" t="n">
        <v>0.0449968093901806</v>
      </c>
      <c r="J881" s="0" t="s">
        <v>917</v>
      </c>
      <c r="K881" s="0" t="n">
        <v>0.008509</v>
      </c>
      <c r="L881" s="0" t="s">
        <v>917</v>
      </c>
      <c r="M881" s="0" t="n">
        <v>0.0449968093901806</v>
      </c>
      <c r="O881" s="0" t="n">
        <f aca="false">M881-K881</f>
        <v>0.0364878093901806</v>
      </c>
      <c r="P881" s="0" t="n">
        <f aca="false">ABS(O881)</f>
        <v>0.0364878093901806</v>
      </c>
      <c r="Q881" s="0" t="n">
        <f aca="false">O879/P879</f>
        <v>1</v>
      </c>
    </row>
    <row r="882" customFormat="false" ht="12.8" hidden="false" customHeight="false" outlineLevel="0" collapsed="false">
      <c r="A882" s="0" t="s">
        <v>918</v>
      </c>
      <c r="B882" s="0" t="n">
        <v>0.813034</v>
      </c>
      <c r="D882" s="0" t="s">
        <v>918</v>
      </c>
      <c r="E882" s="0" t="n">
        <v>0.973839923277065</v>
      </c>
      <c r="F882" s="0" t="n">
        <v>0.737387650796874</v>
      </c>
      <c r="G882" s="0" t="n">
        <v>0.493482009575397</v>
      </c>
      <c r="J882" s="0" t="s">
        <v>918</v>
      </c>
      <c r="K882" s="0" t="n">
        <v>0.813034</v>
      </c>
      <c r="L882" s="0" t="s">
        <v>918</v>
      </c>
      <c r="M882" s="0" t="n">
        <v>0.493482009575397</v>
      </c>
      <c r="O882" s="0" t="n">
        <f aca="false">M882-K882</f>
        <v>-0.319551990424603</v>
      </c>
      <c r="P882" s="0" t="n">
        <f aca="false">ABS(O882)</f>
        <v>0.319551990424603</v>
      </c>
      <c r="Q882" s="0" t="n">
        <f aca="false">O880/P880</f>
        <v>1</v>
      </c>
    </row>
    <row r="883" customFormat="false" ht="12.8" hidden="false" customHeight="false" outlineLevel="0" collapsed="false">
      <c r="A883" s="0" t="s">
        <v>919</v>
      </c>
      <c r="B883" s="0" t="n">
        <v>0.267513</v>
      </c>
      <c r="D883" s="0" t="s">
        <v>919</v>
      </c>
      <c r="E883" s="0" t="n">
        <v>0.358640480408042</v>
      </c>
      <c r="F883" s="0" t="n">
        <v>0.262965075196623</v>
      </c>
      <c r="G883" s="0" t="n">
        <v>0.179389047724013</v>
      </c>
      <c r="J883" s="0" t="s">
        <v>919</v>
      </c>
      <c r="K883" s="0" t="n">
        <v>0.267513</v>
      </c>
      <c r="L883" s="0" t="s">
        <v>919</v>
      </c>
      <c r="M883" s="0" t="n">
        <v>0.179389047724013</v>
      </c>
      <c r="O883" s="0" t="n">
        <f aca="false">M883-K883</f>
        <v>-0.088123952275987</v>
      </c>
      <c r="P883" s="0" t="n">
        <f aca="false">ABS(O883)</f>
        <v>0.088123952275987</v>
      </c>
      <c r="Q883" s="0" t="n">
        <f aca="false">O881/P881</f>
        <v>1</v>
      </c>
    </row>
    <row r="884" customFormat="false" ht="12.8" hidden="false" customHeight="false" outlineLevel="0" collapsed="false">
      <c r="A884" s="0" t="s">
        <v>920</v>
      </c>
      <c r="B884" s="0" t="n">
        <v>3.698588</v>
      </c>
      <c r="D884" s="0" t="s">
        <v>920</v>
      </c>
      <c r="E884" s="0" t="n">
        <v>3.70867130326495</v>
      </c>
      <c r="F884" s="0" t="n">
        <v>2.82958538232334</v>
      </c>
      <c r="G884" s="0" t="n">
        <v>1.86396939065376</v>
      </c>
      <c r="J884" s="0" t="s">
        <v>920</v>
      </c>
      <c r="K884" s="0" t="n">
        <v>3.698588</v>
      </c>
      <c r="L884" s="0" t="s">
        <v>920</v>
      </c>
      <c r="M884" s="0" t="n">
        <v>1.86396939065376</v>
      </c>
      <c r="O884" s="0" t="n">
        <f aca="false">M884-K884</f>
        <v>-1.83461860934624</v>
      </c>
      <c r="P884" s="0" t="n">
        <f aca="false">ABS(O884)</f>
        <v>1.83461860934624</v>
      </c>
      <c r="Q884" s="0" t="n">
        <f aca="false">O882/P882</f>
        <v>-1</v>
      </c>
    </row>
    <row r="885" customFormat="false" ht="12.8" hidden="false" customHeight="false" outlineLevel="0" collapsed="false">
      <c r="A885" s="0" t="s">
        <v>921</v>
      </c>
      <c r="B885" s="0" t="n">
        <v>0.026717</v>
      </c>
      <c r="D885" s="0" t="s">
        <v>921</v>
      </c>
      <c r="E885" s="0" t="n">
        <v>0.13815145553418</v>
      </c>
      <c r="F885" s="0" t="n">
        <v>0.0959264181305496</v>
      </c>
      <c r="G885" s="0" t="n">
        <v>0.06263659430056</v>
      </c>
      <c r="J885" s="0" t="s">
        <v>921</v>
      </c>
      <c r="K885" s="0" t="n">
        <v>0.026717</v>
      </c>
      <c r="L885" s="0" t="s">
        <v>921</v>
      </c>
      <c r="M885" s="0" t="n">
        <v>0.06263659430056</v>
      </c>
      <c r="O885" s="0" t="n">
        <f aca="false">M885-K885</f>
        <v>0.03591959430056</v>
      </c>
      <c r="P885" s="0" t="n">
        <f aca="false">ABS(O885)</f>
        <v>0.03591959430056</v>
      </c>
      <c r="Q885" s="0" t="n">
        <f aca="false">O883/P883</f>
        <v>-1</v>
      </c>
    </row>
    <row r="886" customFormat="false" ht="12.8" hidden="false" customHeight="false" outlineLevel="0" collapsed="false">
      <c r="A886" s="0" t="s">
        <v>922</v>
      </c>
      <c r="B886" s="0" t="n">
        <v>0.398801</v>
      </c>
      <c r="D886" s="0" t="s">
        <v>922</v>
      </c>
      <c r="E886" s="0" t="n">
        <v>0.653019131507208</v>
      </c>
      <c r="F886" s="0" t="n">
        <v>0.557811971621156</v>
      </c>
      <c r="G886" s="0" t="n">
        <v>0.462251277659045</v>
      </c>
      <c r="J886" s="0" t="s">
        <v>922</v>
      </c>
      <c r="K886" s="0" t="n">
        <v>0.398801</v>
      </c>
      <c r="L886" s="0" t="s">
        <v>922</v>
      </c>
      <c r="M886" s="0" t="n">
        <v>0.462251277659045</v>
      </c>
      <c r="O886" s="0" t="n">
        <f aca="false">M886-K886</f>
        <v>0.0634502776590451</v>
      </c>
      <c r="P886" s="0" t="n">
        <f aca="false">ABS(O886)</f>
        <v>0.0634502776590451</v>
      </c>
      <c r="Q886" s="0" t="n">
        <f aca="false">O884/P884</f>
        <v>-1</v>
      </c>
    </row>
    <row r="887" customFormat="false" ht="12.8" hidden="false" customHeight="false" outlineLevel="0" collapsed="false">
      <c r="A887" s="0" t="s">
        <v>923</v>
      </c>
      <c r="B887" s="0" t="n">
        <v>0.113985</v>
      </c>
      <c r="D887" s="0" t="s">
        <v>923</v>
      </c>
      <c r="E887" s="0" t="n">
        <v>0.172878343402567</v>
      </c>
      <c r="F887" s="0" t="n">
        <v>0.134411693731755</v>
      </c>
      <c r="G887" s="0" t="n">
        <v>0.0994926911590693</v>
      </c>
      <c r="J887" s="0" t="s">
        <v>923</v>
      </c>
      <c r="K887" s="0" t="n">
        <v>0.113985</v>
      </c>
      <c r="L887" s="0" t="s">
        <v>923</v>
      </c>
      <c r="M887" s="0" t="n">
        <v>0.0994926911590693</v>
      </c>
      <c r="O887" s="0" t="n">
        <f aca="false">M887-K887</f>
        <v>-0.0144923088409307</v>
      </c>
      <c r="P887" s="0" t="n">
        <f aca="false">ABS(O887)</f>
        <v>0.0144923088409307</v>
      </c>
      <c r="Q887" s="0" t="n">
        <f aca="false">O885/P885</f>
        <v>1</v>
      </c>
    </row>
    <row r="888" customFormat="false" ht="12.8" hidden="false" customHeight="false" outlineLevel="0" collapsed="false">
      <c r="A888" s="0" t="s">
        <v>924</v>
      </c>
      <c r="B888" s="0" t="n">
        <v>0.008883</v>
      </c>
      <c r="D888" s="0" t="s">
        <v>924</v>
      </c>
      <c r="E888" s="0" t="n">
        <v>0.146970550866055</v>
      </c>
      <c r="F888" s="0" t="n">
        <v>0.0866978240041617</v>
      </c>
      <c r="G888" s="0" t="n">
        <v>0.0489475291936239</v>
      </c>
      <c r="J888" s="0" t="s">
        <v>924</v>
      </c>
      <c r="K888" s="0" t="n">
        <v>0.008883</v>
      </c>
      <c r="L888" s="0" t="s">
        <v>924</v>
      </c>
      <c r="M888" s="0" t="n">
        <v>0.0489475291936239</v>
      </c>
      <c r="O888" s="0" t="n">
        <f aca="false">M888-K888</f>
        <v>0.0400645291936239</v>
      </c>
      <c r="P888" s="0" t="n">
        <f aca="false">ABS(O888)</f>
        <v>0.0400645291936239</v>
      </c>
      <c r="Q888" s="0" t="n">
        <f aca="false">O886/P886</f>
        <v>1</v>
      </c>
    </row>
    <row r="889" customFormat="false" ht="12.8" hidden="false" customHeight="false" outlineLevel="0" collapsed="false">
      <c r="A889" s="0" t="s">
        <v>925</v>
      </c>
      <c r="B889" s="0" t="n">
        <v>0.022953</v>
      </c>
      <c r="D889" s="0" t="s">
        <v>925</v>
      </c>
      <c r="E889" s="0" t="n">
        <v>0.168787847263656</v>
      </c>
      <c r="F889" s="0" t="n">
        <v>0.109979712280653</v>
      </c>
      <c r="G889" s="0" t="n">
        <v>0.0685278992855572</v>
      </c>
      <c r="J889" s="0" t="s">
        <v>925</v>
      </c>
      <c r="K889" s="0" t="n">
        <v>0.022953</v>
      </c>
      <c r="L889" s="0" t="s">
        <v>925</v>
      </c>
      <c r="M889" s="0" t="n">
        <v>0.0685278992855572</v>
      </c>
      <c r="O889" s="0" t="n">
        <f aca="false">M889-K889</f>
        <v>0.0455748992855572</v>
      </c>
      <c r="P889" s="0" t="n">
        <f aca="false">ABS(O889)</f>
        <v>0.0455748992855572</v>
      </c>
      <c r="Q889" s="0" t="n">
        <f aca="false">O887/P887</f>
        <v>-1</v>
      </c>
    </row>
    <row r="890" customFormat="false" ht="12.8" hidden="false" customHeight="false" outlineLevel="0" collapsed="false">
      <c r="A890" s="0" t="s">
        <v>926</v>
      </c>
      <c r="B890" s="0" t="n">
        <v>0.399807</v>
      </c>
      <c r="D890" s="0" t="s">
        <v>926</v>
      </c>
      <c r="E890" s="0" t="n">
        <v>0.628248334015021</v>
      </c>
      <c r="F890" s="0" t="n">
        <v>0.446262593665638</v>
      </c>
      <c r="G890" s="0" t="n">
        <v>0.288706639438987</v>
      </c>
      <c r="J890" s="0" t="s">
        <v>926</v>
      </c>
      <c r="K890" s="0" t="n">
        <v>0.399807</v>
      </c>
      <c r="L890" s="0" t="s">
        <v>926</v>
      </c>
      <c r="M890" s="0" t="n">
        <v>0.288706639438987</v>
      </c>
      <c r="O890" s="0" t="n">
        <f aca="false">M890-K890</f>
        <v>-0.111100360561013</v>
      </c>
      <c r="P890" s="0" t="n">
        <f aca="false">ABS(O890)</f>
        <v>0.111100360561013</v>
      </c>
      <c r="Q890" s="0" t="n">
        <f aca="false">O888/P888</f>
        <v>1</v>
      </c>
    </row>
    <row r="891" customFormat="false" ht="12.8" hidden="false" customHeight="false" outlineLevel="0" collapsed="false">
      <c r="A891" s="0" t="s">
        <v>927</v>
      </c>
      <c r="B891" s="0" t="n">
        <v>0.047595</v>
      </c>
      <c r="D891" s="0" t="s">
        <v>927</v>
      </c>
      <c r="E891" s="0" t="n">
        <v>0.281490421030801</v>
      </c>
      <c r="F891" s="0" t="n">
        <v>0.249887781840686</v>
      </c>
      <c r="G891" s="0" t="n">
        <v>0.216191325846958</v>
      </c>
      <c r="J891" s="0" t="s">
        <v>927</v>
      </c>
      <c r="K891" s="0" t="n">
        <v>0.047595</v>
      </c>
      <c r="L891" s="0" t="s">
        <v>927</v>
      </c>
      <c r="M891" s="0" t="n">
        <v>0.216191325846958</v>
      </c>
      <c r="O891" s="0" t="n">
        <f aca="false">M891-K891</f>
        <v>0.168596325846958</v>
      </c>
      <c r="P891" s="0" t="n">
        <f aca="false">ABS(O891)</f>
        <v>0.168596325846958</v>
      </c>
      <c r="Q891" s="0" t="n">
        <f aca="false">O889/P889</f>
        <v>1</v>
      </c>
    </row>
    <row r="892" customFormat="false" ht="12.8" hidden="false" customHeight="false" outlineLevel="0" collapsed="false">
      <c r="A892" s="0" t="s">
        <v>928</v>
      </c>
      <c r="B892" s="0" t="n">
        <v>0.03087</v>
      </c>
      <c r="D892" s="0" t="s">
        <v>928</v>
      </c>
      <c r="E892" s="0" t="n">
        <v>0.297493497599166</v>
      </c>
      <c r="F892" s="0" t="n">
        <v>0.169409358839741</v>
      </c>
      <c r="G892" s="0" t="n">
        <v>0.0927714303980542</v>
      </c>
      <c r="J892" s="0" t="s">
        <v>928</v>
      </c>
      <c r="K892" s="0" t="n">
        <v>0.03087</v>
      </c>
      <c r="L892" s="0" t="s">
        <v>928</v>
      </c>
      <c r="M892" s="0" t="n">
        <v>0.0927714303980542</v>
      </c>
      <c r="O892" s="0" t="n">
        <f aca="false">M892-K892</f>
        <v>0.0619014303980542</v>
      </c>
      <c r="P892" s="0" t="n">
        <f aca="false">ABS(O892)</f>
        <v>0.0619014303980542</v>
      </c>
      <c r="Q892" s="0" t="n">
        <f aca="false">O890/P890</f>
        <v>-1</v>
      </c>
    </row>
    <row r="893" customFormat="false" ht="12.8" hidden="false" customHeight="false" outlineLevel="0" collapsed="false">
      <c r="A893" s="0" t="s">
        <v>929</v>
      </c>
      <c r="B893" s="0" t="n">
        <v>0.128511</v>
      </c>
      <c r="D893" s="0" t="s">
        <v>929</v>
      </c>
      <c r="E893" s="0" t="n">
        <v>0.396308351347235</v>
      </c>
      <c r="F893" s="0" t="n">
        <v>0.287631009938657</v>
      </c>
      <c r="G893" s="0" t="n">
        <v>0.193590287721007</v>
      </c>
      <c r="J893" s="0" t="s">
        <v>929</v>
      </c>
      <c r="K893" s="0" t="n">
        <v>0.128511</v>
      </c>
      <c r="L893" s="0" t="s">
        <v>929</v>
      </c>
      <c r="M893" s="0" t="n">
        <v>0.193590287721007</v>
      </c>
      <c r="O893" s="0" t="n">
        <f aca="false">M893-K893</f>
        <v>0.065079287721007</v>
      </c>
      <c r="P893" s="0" t="n">
        <f aca="false">ABS(O893)</f>
        <v>0.065079287721007</v>
      </c>
      <c r="Q893" s="0" t="n">
        <f aca="false">O891/P891</f>
        <v>1</v>
      </c>
    </row>
    <row r="894" customFormat="false" ht="12.8" hidden="false" customHeight="false" outlineLevel="0" collapsed="false">
      <c r="A894" s="0" t="s">
        <v>930</v>
      </c>
      <c r="B894" s="0" t="n">
        <v>0.035082</v>
      </c>
      <c r="D894" s="0" t="s">
        <v>930</v>
      </c>
      <c r="E894" s="0" t="n">
        <v>0.191111024629483</v>
      </c>
      <c r="F894" s="0" t="n">
        <v>0.127583851507283</v>
      </c>
      <c r="G894" s="0" t="n">
        <v>0.0826961296906773</v>
      </c>
      <c r="J894" s="0" t="s">
        <v>930</v>
      </c>
      <c r="K894" s="0" t="n">
        <v>0.035082</v>
      </c>
      <c r="L894" s="0" t="s">
        <v>930</v>
      </c>
      <c r="M894" s="0" t="n">
        <v>0.0826961296906773</v>
      </c>
      <c r="O894" s="0" t="n">
        <f aca="false">M894-K894</f>
        <v>0.0476141296906773</v>
      </c>
      <c r="P894" s="0" t="n">
        <f aca="false">ABS(O894)</f>
        <v>0.0476141296906773</v>
      </c>
      <c r="Q894" s="0" t="n">
        <f aca="false">O892/P892</f>
        <v>1</v>
      </c>
    </row>
    <row r="895" customFormat="false" ht="12.8" hidden="false" customHeight="false" outlineLevel="0" collapsed="false">
      <c r="A895" s="0" t="s">
        <v>931</v>
      </c>
      <c r="B895" s="0" t="n">
        <v>0.146269</v>
      </c>
      <c r="D895" s="0" t="s">
        <v>931</v>
      </c>
      <c r="E895" s="0" t="n">
        <v>0.383607586452997</v>
      </c>
      <c r="F895" s="0" t="n">
        <v>0.260390845097349</v>
      </c>
      <c r="G895" s="0" t="n">
        <v>0.177353420523887</v>
      </c>
      <c r="J895" s="0" t="s">
        <v>931</v>
      </c>
      <c r="K895" s="0" t="n">
        <v>0.146269</v>
      </c>
      <c r="L895" s="0" t="s">
        <v>931</v>
      </c>
      <c r="M895" s="0" t="n">
        <v>0.177353420523887</v>
      </c>
      <c r="O895" s="0" t="n">
        <f aca="false">M895-K895</f>
        <v>0.031084420523887</v>
      </c>
      <c r="P895" s="0" t="n">
        <f aca="false">ABS(O895)</f>
        <v>0.031084420523887</v>
      </c>
      <c r="Q895" s="0" t="n">
        <f aca="false">O893/P893</f>
        <v>1</v>
      </c>
    </row>
    <row r="896" customFormat="false" ht="12.8" hidden="false" customHeight="false" outlineLevel="0" collapsed="false">
      <c r="A896" s="0" t="s">
        <v>932</v>
      </c>
      <c r="B896" s="0" t="n">
        <v>0.332063</v>
      </c>
      <c r="D896" s="0" t="s">
        <v>932</v>
      </c>
      <c r="E896" s="0" t="n">
        <v>0.437068297042559</v>
      </c>
      <c r="F896" s="0" t="n">
        <v>0.371412089495124</v>
      </c>
      <c r="G896" s="0" t="n">
        <v>0.302167290412159</v>
      </c>
      <c r="J896" s="0" t="s">
        <v>932</v>
      </c>
      <c r="K896" s="0" t="n">
        <v>0.332063</v>
      </c>
      <c r="L896" s="0" t="s">
        <v>932</v>
      </c>
      <c r="M896" s="0" t="n">
        <v>0.302167290412159</v>
      </c>
      <c r="O896" s="0" t="n">
        <f aca="false">M896-K896</f>
        <v>-0.029895709587841</v>
      </c>
      <c r="P896" s="0" t="n">
        <f aca="false">ABS(O896)</f>
        <v>0.029895709587841</v>
      </c>
      <c r="Q896" s="0" t="n">
        <f aca="false">O894/P894</f>
        <v>1</v>
      </c>
    </row>
    <row r="897" customFormat="false" ht="12.8" hidden="false" customHeight="false" outlineLevel="0" collapsed="false">
      <c r="A897" s="0" t="s">
        <v>933</v>
      </c>
      <c r="B897" s="0" t="n">
        <v>0.435868</v>
      </c>
      <c r="D897" s="0" t="s">
        <v>933</v>
      </c>
      <c r="E897" s="0" t="n">
        <v>2.97030492761871</v>
      </c>
      <c r="F897" s="0" t="n">
        <v>2.74633549732518</v>
      </c>
      <c r="G897" s="0" t="n">
        <v>2.63362265378252</v>
      </c>
      <c r="J897" s="0" t="s">
        <v>933</v>
      </c>
      <c r="K897" s="0" t="n">
        <v>0.435868</v>
      </c>
      <c r="L897" s="0" t="s">
        <v>933</v>
      </c>
      <c r="M897" s="0" t="n">
        <v>2.63362265378252</v>
      </c>
      <c r="O897" s="0" t="n">
        <f aca="false">M897-K897</f>
        <v>2.19775465378252</v>
      </c>
      <c r="P897" s="0" t="n">
        <f aca="false">ABS(O897)</f>
        <v>2.19775465378252</v>
      </c>
      <c r="Q897" s="0" t="n">
        <f aca="false">O895/P895</f>
        <v>1</v>
      </c>
    </row>
    <row r="898" customFormat="false" ht="12.8" hidden="false" customHeight="false" outlineLevel="0" collapsed="false">
      <c r="A898" s="0" t="s">
        <v>934</v>
      </c>
      <c r="B898" s="0" t="n">
        <v>0.812335</v>
      </c>
      <c r="D898" s="0" t="s">
        <v>934</v>
      </c>
      <c r="E898" s="0" t="n">
        <v>1.55857528862109</v>
      </c>
      <c r="F898" s="0" t="n">
        <v>1.0499500776781</v>
      </c>
      <c r="G898" s="0" t="n">
        <v>0.623525541654189</v>
      </c>
      <c r="J898" s="0" t="s">
        <v>934</v>
      </c>
      <c r="K898" s="0" t="n">
        <v>0.812335</v>
      </c>
      <c r="L898" s="0" t="s">
        <v>934</v>
      </c>
      <c r="M898" s="0" t="n">
        <v>0.623525541654189</v>
      </c>
      <c r="O898" s="0" t="n">
        <f aca="false">M898-K898</f>
        <v>-0.188809458345811</v>
      </c>
      <c r="P898" s="0" t="n">
        <f aca="false">ABS(O898)</f>
        <v>0.188809458345811</v>
      </c>
      <c r="Q898" s="0" t="n">
        <f aca="false">O896/P896</f>
        <v>-1</v>
      </c>
    </row>
    <row r="899" customFormat="false" ht="12.8" hidden="false" customHeight="false" outlineLevel="0" collapsed="false">
      <c r="A899" s="0" t="s">
        <v>935</v>
      </c>
      <c r="B899" s="0" t="n">
        <v>1.557793</v>
      </c>
      <c r="D899" s="0" t="s">
        <v>935</v>
      </c>
      <c r="E899" s="0" t="n">
        <v>1.57433002817345</v>
      </c>
      <c r="F899" s="0" t="n">
        <v>1.1256326836121</v>
      </c>
      <c r="G899" s="0" t="n">
        <v>0.716699218063704</v>
      </c>
      <c r="J899" s="0" t="s">
        <v>935</v>
      </c>
      <c r="K899" s="0" t="n">
        <v>1.557793</v>
      </c>
      <c r="L899" s="0" t="s">
        <v>935</v>
      </c>
      <c r="M899" s="0" t="n">
        <v>0.716699218063704</v>
      </c>
      <c r="O899" s="0" t="n">
        <f aca="false">M899-K899</f>
        <v>-0.841093781936296</v>
      </c>
      <c r="P899" s="0" t="n">
        <f aca="false">ABS(O899)</f>
        <v>0.841093781936296</v>
      </c>
      <c r="Q899" s="0" t="n">
        <f aca="false">O897/P897</f>
        <v>1</v>
      </c>
    </row>
    <row r="900" customFormat="false" ht="12.8" hidden="false" customHeight="false" outlineLevel="0" collapsed="false">
      <c r="A900" s="0" t="s">
        <v>936</v>
      </c>
      <c r="B900" s="0" t="n">
        <v>0.222787</v>
      </c>
      <c r="D900" s="0" t="s">
        <v>936</v>
      </c>
      <c r="E900" s="0" t="n">
        <v>0.58813018368269</v>
      </c>
      <c r="F900" s="0" t="n">
        <v>0.388225771640055</v>
      </c>
      <c r="G900" s="0" t="n">
        <v>0.242552353709845</v>
      </c>
      <c r="J900" s="0" t="s">
        <v>936</v>
      </c>
      <c r="K900" s="0" t="n">
        <v>0.222787</v>
      </c>
      <c r="L900" s="0" t="s">
        <v>936</v>
      </c>
      <c r="M900" s="0" t="n">
        <v>0.242552353709845</v>
      </c>
      <c r="O900" s="0" t="n">
        <f aca="false">M900-K900</f>
        <v>0.019765353709845</v>
      </c>
      <c r="P900" s="0" t="n">
        <f aca="false">ABS(O900)</f>
        <v>0.019765353709845</v>
      </c>
      <c r="Q900" s="0" t="n">
        <f aca="false">O898/P898</f>
        <v>-1</v>
      </c>
    </row>
    <row r="901" customFormat="false" ht="12.8" hidden="false" customHeight="false" outlineLevel="0" collapsed="false">
      <c r="A901" s="0" t="s">
        <v>937</v>
      </c>
      <c r="B901" s="0" t="n">
        <v>0.919459</v>
      </c>
      <c r="D901" s="0" t="s">
        <v>937</v>
      </c>
      <c r="E901" s="0" t="n">
        <v>1.11013907720561</v>
      </c>
      <c r="F901" s="0" t="n">
        <v>0.80323357933193</v>
      </c>
      <c r="G901" s="0" t="n">
        <v>0.513893263219123</v>
      </c>
      <c r="J901" s="0" t="s">
        <v>937</v>
      </c>
      <c r="K901" s="0" t="n">
        <v>0.919459</v>
      </c>
      <c r="L901" s="0" t="s">
        <v>937</v>
      </c>
      <c r="M901" s="0" t="n">
        <v>0.513893263219123</v>
      </c>
      <c r="O901" s="0" t="n">
        <f aca="false">M901-K901</f>
        <v>-0.405565736780877</v>
      </c>
      <c r="P901" s="0" t="n">
        <f aca="false">ABS(O901)</f>
        <v>0.405565736780877</v>
      </c>
      <c r="Q901" s="0" t="n">
        <f aca="false">O899/P899</f>
        <v>-1</v>
      </c>
    </row>
    <row r="902" customFormat="false" ht="12.8" hidden="false" customHeight="false" outlineLevel="0" collapsed="false">
      <c r="A902" s="0" t="s">
        <v>938</v>
      </c>
      <c r="B902" s="0" t="n">
        <v>0.538745</v>
      </c>
      <c r="D902" s="0" t="s">
        <v>938</v>
      </c>
      <c r="E902" s="0" t="n">
        <v>1.57736276110684</v>
      </c>
      <c r="F902" s="0" t="n">
        <v>0.825110041864716</v>
      </c>
      <c r="G902" s="0" t="n">
        <v>0.438039001557386</v>
      </c>
      <c r="J902" s="0" t="s">
        <v>938</v>
      </c>
      <c r="K902" s="0" t="n">
        <v>0.538745</v>
      </c>
      <c r="L902" s="0" t="s">
        <v>938</v>
      </c>
      <c r="M902" s="0" t="n">
        <v>0.438039001557386</v>
      </c>
      <c r="O902" s="0" t="n">
        <f aca="false">M902-K902</f>
        <v>-0.100705998442614</v>
      </c>
      <c r="P902" s="0" t="n">
        <f aca="false">ABS(O902)</f>
        <v>0.100705998442614</v>
      </c>
      <c r="Q902" s="0" t="n">
        <f aca="false">O900/P900</f>
        <v>1</v>
      </c>
    </row>
    <row r="903" customFormat="false" ht="12.8" hidden="false" customHeight="false" outlineLevel="0" collapsed="false">
      <c r="A903" s="0" t="s">
        <v>939</v>
      </c>
      <c r="B903" s="0" t="n">
        <v>0.233466</v>
      </c>
      <c r="D903" s="0" t="s">
        <v>939</v>
      </c>
      <c r="E903" s="0" t="n">
        <v>0.595833074061292</v>
      </c>
      <c r="F903" s="0" t="n">
        <v>0.38804412319457</v>
      </c>
      <c r="G903" s="0" t="n">
        <v>0.243947476752536</v>
      </c>
      <c r="J903" s="0" t="s">
        <v>939</v>
      </c>
      <c r="K903" s="0" t="n">
        <v>0.233466</v>
      </c>
      <c r="L903" s="0" t="s">
        <v>939</v>
      </c>
      <c r="M903" s="0" t="n">
        <v>0.243947476752536</v>
      </c>
      <c r="O903" s="0" t="n">
        <f aca="false">M903-K903</f>
        <v>0.0104814767525361</v>
      </c>
      <c r="P903" s="0" t="n">
        <f aca="false">ABS(O903)</f>
        <v>0.0104814767525361</v>
      </c>
      <c r="Q903" s="0" t="n">
        <f aca="false">O901/P901</f>
        <v>-1</v>
      </c>
    </row>
    <row r="904" customFormat="false" ht="12.8" hidden="false" customHeight="false" outlineLevel="0" collapsed="false">
      <c r="A904" s="0" t="s">
        <v>940</v>
      </c>
      <c r="B904" s="0" t="n">
        <v>0.251803</v>
      </c>
      <c r="D904" s="0" t="s">
        <v>940</v>
      </c>
      <c r="E904" s="0" t="n">
        <v>0.667834524661302</v>
      </c>
      <c r="F904" s="0" t="n">
        <v>0.46746940656198</v>
      </c>
      <c r="G904" s="0" t="n">
        <v>0.296884476751986</v>
      </c>
      <c r="J904" s="0" t="s">
        <v>940</v>
      </c>
      <c r="K904" s="0" t="n">
        <v>0.251803</v>
      </c>
      <c r="L904" s="0" t="s">
        <v>940</v>
      </c>
      <c r="M904" s="0" t="n">
        <v>0.296884476751986</v>
      </c>
      <c r="O904" s="0" t="n">
        <f aca="false">M904-K904</f>
        <v>0.045081476751986</v>
      </c>
      <c r="P904" s="0" t="n">
        <f aca="false">ABS(O904)</f>
        <v>0.045081476751986</v>
      </c>
      <c r="Q904" s="0" t="n">
        <f aca="false">O902/P902</f>
        <v>-1</v>
      </c>
    </row>
    <row r="905" customFormat="false" ht="12.8" hidden="false" customHeight="false" outlineLevel="0" collapsed="false">
      <c r="A905" s="0" t="s">
        <v>941</v>
      </c>
      <c r="B905" s="0" t="n">
        <v>1.37306</v>
      </c>
      <c r="D905" s="0" t="s">
        <v>941</v>
      </c>
      <c r="E905" s="0" t="n">
        <v>2.62381881268331</v>
      </c>
      <c r="F905" s="0" t="n">
        <v>2.2608188768496</v>
      </c>
      <c r="G905" s="0" t="n">
        <v>1.82789802097067</v>
      </c>
      <c r="J905" s="0" t="s">
        <v>941</v>
      </c>
      <c r="K905" s="0" t="n">
        <v>1.37306</v>
      </c>
      <c r="L905" s="0" t="s">
        <v>941</v>
      </c>
      <c r="M905" s="0" t="n">
        <v>1.82789802097067</v>
      </c>
      <c r="O905" s="0" t="n">
        <f aca="false">M905-K905</f>
        <v>0.45483802097067</v>
      </c>
      <c r="P905" s="0" t="n">
        <f aca="false">ABS(O905)</f>
        <v>0.45483802097067</v>
      </c>
      <c r="Q905" s="0" t="n">
        <f aca="false">O903/P903</f>
        <v>1</v>
      </c>
    </row>
    <row r="906" customFormat="false" ht="12.8" hidden="false" customHeight="false" outlineLevel="0" collapsed="false">
      <c r="A906" s="0" t="s">
        <v>942</v>
      </c>
      <c r="B906" s="0" t="n">
        <v>0.044343</v>
      </c>
      <c r="D906" s="0" t="s">
        <v>942</v>
      </c>
      <c r="E906" s="0" t="n">
        <v>0.354600812722567</v>
      </c>
      <c r="F906" s="0" t="n">
        <v>0.210501694063574</v>
      </c>
      <c r="G906" s="0" t="n">
        <v>0.111536707966488</v>
      </c>
      <c r="J906" s="0" t="s">
        <v>942</v>
      </c>
      <c r="K906" s="0" t="n">
        <v>0.044343</v>
      </c>
      <c r="L906" s="0" t="s">
        <v>942</v>
      </c>
      <c r="M906" s="0" t="n">
        <v>0.111536707966488</v>
      </c>
      <c r="O906" s="0" t="n">
        <f aca="false">M906-K906</f>
        <v>0.067193707966488</v>
      </c>
      <c r="P906" s="0" t="n">
        <f aca="false">ABS(O906)</f>
        <v>0.067193707966488</v>
      </c>
      <c r="Q906" s="0" t="n">
        <f aca="false">O904/P904</f>
        <v>1</v>
      </c>
    </row>
    <row r="907" customFormat="false" ht="12.8" hidden="false" customHeight="false" outlineLevel="0" collapsed="false">
      <c r="A907" s="0" t="s">
        <v>943</v>
      </c>
      <c r="B907" s="0" t="n">
        <v>0.00366</v>
      </c>
      <c r="D907" s="0" t="s">
        <v>943</v>
      </c>
      <c r="E907" s="0" t="n">
        <v>0.110056616086965</v>
      </c>
      <c r="F907" s="0" t="n">
        <v>0.0602891556979365</v>
      </c>
      <c r="G907" s="0" t="n">
        <v>0.0333144207651108</v>
      </c>
      <c r="J907" s="0" t="s">
        <v>943</v>
      </c>
      <c r="K907" s="0" t="n">
        <v>0.00366</v>
      </c>
      <c r="L907" s="0" t="s">
        <v>943</v>
      </c>
      <c r="M907" s="0" t="n">
        <v>0.0333144207651108</v>
      </c>
      <c r="O907" s="0" t="n">
        <f aca="false">M907-K907</f>
        <v>0.0296544207651108</v>
      </c>
      <c r="P907" s="0" t="n">
        <f aca="false">ABS(O907)</f>
        <v>0.0296544207651108</v>
      </c>
      <c r="Q907" s="0" t="n">
        <f aca="false">O905/P905</f>
        <v>1</v>
      </c>
    </row>
    <row r="908" customFormat="false" ht="12.8" hidden="false" customHeight="false" outlineLevel="0" collapsed="false">
      <c r="A908" s="0" t="s">
        <v>944</v>
      </c>
      <c r="B908" s="0" t="n">
        <v>0.019673</v>
      </c>
      <c r="D908" s="0" t="s">
        <v>944</v>
      </c>
      <c r="E908" s="0" t="n">
        <v>0.214902323057028</v>
      </c>
      <c r="F908" s="0" t="n">
        <v>0.123510257026128</v>
      </c>
      <c r="G908" s="0" t="n">
        <v>0.0702533045613784</v>
      </c>
      <c r="J908" s="0" t="s">
        <v>944</v>
      </c>
      <c r="K908" s="0" t="n">
        <v>0.019673</v>
      </c>
      <c r="L908" s="0" t="s">
        <v>944</v>
      </c>
      <c r="M908" s="0" t="n">
        <v>0.0702533045613784</v>
      </c>
      <c r="O908" s="0" t="n">
        <f aca="false">M908-K908</f>
        <v>0.0505803045613784</v>
      </c>
      <c r="P908" s="0" t="n">
        <f aca="false">ABS(O908)</f>
        <v>0.0505803045613784</v>
      </c>
      <c r="Q908" s="0" t="n">
        <f aca="false">O906/P906</f>
        <v>1</v>
      </c>
    </row>
    <row r="909" customFormat="false" ht="12.8" hidden="false" customHeight="false" outlineLevel="0" collapsed="false">
      <c r="A909" s="0" t="s">
        <v>945</v>
      </c>
      <c r="B909" s="0" t="n">
        <v>0.109156</v>
      </c>
      <c r="D909" s="0" t="s">
        <v>945</v>
      </c>
      <c r="E909" s="0" t="n">
        <v>0.183280132970533</v>
      </c>
      <c r="F909" s="0" t="n">
        <v>0.145608692963894</v>
      </c>
      <c r="G909" s="0" t="n">
        <v>0.109679879617903</v>
      </c>
      <c r="J909" s="0" t="s">
        <v>945</v>
      </c>
      <c r="K909" s="0" t="n">
        <v>0.109156</v>
      </c>
      <c r="L909" s="0" t="s">
        <v>945</v>
      </c>
      <c r="M909" s="0" t="n">
        <v>0.109679879617903</v>
      </c>
      <c r="O909" s="0" t="n">
        <f aca="false">M909-K909</f>
        <v>0.000523879617903025</v>
      </c>
      <c r="P909" s="0" t="n">
        <f aca="false">ABS(O909)</f>
        <v>0.000523879617903025</v>
      </c>
      <c r="Q909" s="0" t="n">
        <f aca="false">O907/P907</f>
        <v>1</v>
      </c>
    </row>
    <row r="910" customFormat="false" ht="12.8" hidden="false" customHeight="false" outlineLevel="0" collapsed="false">
      <c r="A910" s="0" t="s">
        <v>946</v>
      </c>
      <c r="B910" s="0" t="n">
        <v>0.124384</v>
      </c>
      <c r="D910" s="0" t="s">
        <v>946</v>
      </c>
      <c r="E910" s="0" t="n">
        <v>0.262393542289585</v>
      </c>
      <c r="F910" s="0" t="n">
        <v>0.184198368167064</v>
      </c>
      <c r="G910" s="0" t="n">
        <v>0.127138515194718</v>
      </c>
      <c r="J910" s="0" t="s">
        <v>946</v>
      </c>
      <c r="K910" s="0" t="n">
        <v>0.124384</v>
      </c>
      <c r="L910" s="0" t="s">
        <v>946</v>
      </c>
      <c r="M910" s="0" t="n">
        <v>0.127138515194718</v>
      </c>
      <c r="O910" s="0" t="n">
        <f aca="false">M910-K910</f>
        <v>0.002754515194718</v>
      </c>
      <c r="P910" s="0" t="n">
        <f aca="false">ABS(O910)</f>
        <v>0.002754515194718</v>
      </c>
      <c r="Q910" s="0" t="n">
        <f aca="false">O908/P908</f>
        <v>1</v>
      </c>
    </row>
    <row r="911" customFormat="false" ht="12.8" hidden="false" customHeight="false" outlineLevel="0" collapsed="false">
      <c r="A911" s="0" t="s">
        <v>947</v>
      </c>
      <c r="B911" s="0" t="n">
        <v>0.183889</v>
      </c>
      <c r="D911" s="0" t="s">
        <v>947</v>
      </c>
      <c r="E911" s="0" t="n">
        <v>0.752993370683765</v>
      </c>
      <c r="F911" s="0" t="n">
        <v>0.687392774249243</v>
      </c>
      <c r="G911" s="0" t="n">
        <v>0.643998840870423</v>
      </c>
      <c r="J911" s="0" t="s">
        <v>947</v>
      </c>
      <c r="K911" s="0" t="n">
        <v>0.183889</v>
      </c>
      <c r="L911" s="0" t="s">
        <v>947</v>
      </c>
      <c r="M911" s="0" t="n">
        <v>0.643998840870423</v>
      </c>
      <c r="O911" s="0" t="n">
        <f aca="false">M911-K911</f>
        <v>0.460109840870423</v>
      </c>
      <c r="P911" s="0" t="n">
        <f aca="false">ABS(O911)</f>
        <v>0.460109840870423</v>
      </c>
      <c r="Q911" s="0" t="n">
        <f aca="false">O909/P909</f>
        <v>1</v>
      </c>
    </row>
    <row r="912" customFormat="false" ht="12.8" hidden="false" customHeight="false" outlineLevel="0" collapsed="false">
      <c r="A912" s="0" t="s">
        <v>948</v>
      </c>
      <c r="B912" s="0" t="n">
        <v>0.251283</v>
      </c>
      <c r="D912" s="0" t="s">
        <v>948</v>
      </c>
      <c r="E912" s="0" t="n">
        <v>0.522277675994303</v>
      </c>
      <c r="F912" s="0" t="n">
        <v>0.368714928055778</v>
      </c>
      <c r="G912" s="0" t="n">
        <v>0.249846987582196</v>
      </c>
      <c r="J912" s="0" t="s">
        <v>948</v>
      </c>
      <c r="K912" s="0" t="n">
        <v>0.251283</v>
      </c>
      <c r="L912" s="0" t="s">
        <v>948</v>
      </c>
      <c r="M912" s="0" t="n">
        <v>0.249846987582196</v>
      </c>
      <c r="O912" s="0" t="n">
        <f aca="false">M912-K912</f>
        <v>-0.00143601241780397</v>
      </c>
      <c r="P912" s="0" t="n">
        <f aca="false">ABS(O912)</f>
        <v>0.00143601241780397</v>
      </c>
      <c r="Q912" s="0" t="n">
        <f aca="false">O910/P910</f>
        <v>1</v>
      </c>
    </row>
    <row r="913" customFormat="false" ht="12.8" hidden="false" customHeight="false" outlineLevel="0" collapsed="false">
      <c r="A913" s="0" t="s">
        <v>949</v>
      </c>
      <c r="B913" s="0" t="n">
        <v>0.475141</v>
      </c>
      <c r="D913" s="0" t="s">
        <v>949</v>
      </c>
      <c r="E913" s="0" t="n">
        <v>1.1063179604288</v>
      </c>
      <c r="F913" s="0" t="n">
        <v>0.63939595378235</v>
      </c>
      <c r="G913" s="0" t="n">
        <v>0.354824331155564</v>
      </c>
      <c r="J913" s="0" t="s">
        <v>949</v>
      </c>
      <c r="K913" s="0" t="n">
        <v>0.475141</v>
      </c>
      <c r="L913" s="0" t="s">
        <v>949</v>
      </c>
      <c r="M913" s="0" t="n">
        <v>0.354824331155564</v>
      </c>
      <c r="O913" s="0" t="n">
        <f aca="false">M913-K913</f>
        <v>-0.120316668844436</v>
      </c>
      <c r="P913" s="0" t="n">
        <f aca="false">ABS(O913)</f>
        <v>0.120316668844436</v>
      </c>
      <c r="Q913" s="0" t="n">
        <f aca="false">O911/P911</f>
        <v>1</v>
      </c>
    </row>
    <row r="914" customFormat="false" ht="12.8" hidden="false" customHeight="false" outlineLevel="0" collapsed="false">
      <c r="A914" s="0" t="s">
        <v>950</v>
      </c>
      <c r="B914" s="0" t="n">
        <v>0.038795</v>
      </c>
      <c r="D914" s="0" t="s">
        <v>950</v>
      </c>
      <c r="E914" s="0" t="n">
        <v>0.167964162794763</v>
      </c>
      <c r="F914" s="0" t="n">
        <v>0.11567988006881</v>
      </c>
      <c r="G914" s="0" t="n">
        <v>0.071708312103221</v>
      </c>
      <c r="J914" s="0" t="s">
        <v>950</v>
      </c>
      <c r="K914" s="0" t="n">
        <v>0.038795</v>
      </c>
      <c r="L914" s="0" t="s">
        <v>950</v>
      </c>
      <c r="M914" s="0" t="n">
        <v>0.071708312103221</v>
      </c>
      <c r="O914" s="0" t="n">
        <f aca="false">M914-K914</f>
        <v>0.032913312103221</v>
      </c>
      <c r="P914" s="0" t="n">
        <f aca="false">ABS(O914)</f>
        <v>0.032913312103221</v>
      </c>
      <c r="Q914" s="0" t="n">
        <f aca="false">O912/P912</f>
        <v>-1</v>
      </c>
    </row>
    <row r="915" customFormat="false" ht="12.8" hidden="false" customHeight="false" outlineLevel="0" collapsed="false">
      <c r="A915" s="0" t="s">
        <v>951</v>
      </c>
      <c r="B915" s="0" t="n">
        <v>0.03258</v>
      </c>
      <c r="D915" s="0" t="s">
        <v>951</v>
      </c>
      <c r="E915" s="0" t="n">
        <v>0.305176402446069</v>
      </c>
      <c r="F915" s="0" t="n">
        <v>0.171434258338435</v>
      </c>
      <c r="G915" s="0" t="n">
        <v>0.0991182443112365</v>
      </c>
      <c r="J915" s="0" t="s">
        <v>951</v>
      </c>
      <c r="K915" s="0" t="n">
        <v>0.03258</v>
      </c>
      <c r="L915" s="0" t="s">
        <v>951</v>
      </c>
      <c r="M915" s="0" t="n">
        <v>0.0991182443112365</v>
      </c>
      <c r="O915" s="0" t="n">
        <f aca="false">M915-K915</f>
        <v>0.0665382443112365</v>
      </c>
      <c r="P915" s="0" t="n">
        <f aca="false">ABS(O915)</f>
        <v>0.0665382443112365</v>
      </c>
      <c r="Q915" s="0" t="n">
        <f aca="false">O913/P913</f>
        <v>-1</v>
      </c>
    </row>
    <row r="916" customFormat="false" ht="12.8" hidden="false" customHeight="false" outlineLevel="0" collapsed="false">
      <c r="A916" s="0" t="s">
        <v>952</v>
      </c>
      <c r="B916" s="0" t="n">
        <v>0.014528</v>
      </c>
      <c r="D916" s="0" t="s">
        <v>952</v>
      </c>
      <c r="E916" s="0" t="n">
        <v>0.163414993311988</v>
      </c>
      <c r="F916" s="0" t="n">
        <v>0.104582481958284</v>
      </c>
      <c r="G916" s="0" t="n">
        <v>0.0673132963070319</v>
      </c>
      <c r="J916" s="0" t="s">
        <v>952</v>
      </c>
      <c r="K916" s="0" t="n">
        <v>0.014528</v>
      </c>
      <c r="L916" s="0" t="s">
        <v>952</v>
      </c>
      <c r="M916" s="0" t="n">
        <v>0.0673132963070319</v>
      </c>
      <c r="O916" s="0" t="n">
        <f aca="false">M916-K916</f>
        <v>0.0527852963070319</v>
      </c>
      <c r="P916" s="0" t="n">
        <f aca="false">ABS(O916)</f>
        <v>0.0527852963070319</v>
      </c>
      <c r="Q916" s="0" t="n">
        <f aca="false">O914/P914</f>
        <v>1</v>
      </c>
    </row>
    <row r="917" customFormat="false" ht="12.8" hidden="false" customHeight="false" outlineLevel="0" collapsed="false">
      <c r="A917" s="0" t="s">
        <v>953</v>
      </c>
      <c r="B917" s="0" t="n">
        <v>0.386639</v>
      </c>
      <c r="D917" s="0" t="s">
        <v>953</v>
      </c>
      <c r="E917" s="0" t="n">
        <v>0.600076493562727</v>
      </c>
      <c r="F917" s="0" t="n">
        <v>0.454407481553613</v>
      </c>
      <c r="G917" s="0" t="n">
        <v>0.30342436965552</v>
      </c>
      <c r="J917" s="0" t="s">
        <v>953</v>
      </c>
      <c r="K917" s="0" t="n">
        <v>0.386639</v>
      </c>
      <c r="L917" s="0" t="s">
        <v>953</v>
      </c>
      <c r="M917" s="0" t="n">
        <v>0.30342436965552</v>
      </c>
      <c r="O917" s="0" t="n">
        <f aca="false">M917-K917</f>
        <v>-0.08321463034448</v>
      </c>
      <c r="P917" s="0" t="n">
        <f aca="false">ABS(O917)</f>
        <v>0.08321463034448</v>
      </c>
      <c r="Q917" s="0" t="n">
        <f aca="false">O915/P915</f>
        <v>1</v>
      </c>
    </row>
    <row r="918" customFormat="false" ht="12.8" hidden="false" customHeight="false" outlineLevel="0" collapsed="false">
      <c r="A918" s="0" t="s">
        <v>954</v>
      </c>
      <c r="B918" s="0" t="n">
        <v>1.615352</v>
      </c>
      <c r="D918" s="0" t="s">
        <v>954</v>
      </c>
      <c r="E918" s="0" t="n">
        <v>1.30699313206421</v>
      </c>
      <c r="F918" s="0" t="n">
        <v>0.935075912022481</v>
      </c>
      <c r="G918" s="0" t="n">
        <v>0.586712412962962</v>
      </c>
      <c r="J918" s="0" t="s">
        <v>954</v>
      </c>
      <c r="K918" s="0" t="n">
        <v>1.615352</v>
      </c>
      <c r="L918" s="0" t="s">
        <v>954</v>
      </c>
      <c r="M918" s="0" t="n">
        <v>0.586712412962962</v>
      </c>
      <c r="O918" s="0" t="n">
        <f aca="false">M918-K918</f>
        <v>-1.02863958703704</v>
      </c>
      <c r="P918" s="0" t="n">
        <f aca="false">ABS(O918)</f>
        <v>1.02863958703704</v>
      </c>
      <c r="Q918" s="0" t="n">
        <f aca="false">O916/P916</f>
        <v>1</v>
      </c>
    </row>
    <row r="919" customFormat="false" ht="12.8" hidden="false" customHeight="false" outlineLevel="0" collapsed="false">
      <c r="A919" s="0" t="s">
        <v>955</v>
      </c>
      <c r="B919" s="0" t="n">
        <v>18.853387</v>
      </c>
      <c r="D919" s="0" t="s">
        <v>955</v>
      </c>
      <c r="E919" s="0" t="n">
        <v>27.7608951747783</v>
      </c>
      <c r="F919" s="0" t="n">
        <v>25.0665090202502</v>
      </c>
      <c r="G919" s="0" t="n">
        <v>23.2611811770005</v>
      </c>
      <c r="J919" s="0" t="s">
        <v>955</v>
      </c>
      <c r="K919" s="0" t="n">
        <v>18.853387</v>
      </c>
      <c r="L919" s="0" t="s">
        <v>955</v>
      </c>
      <c r="M919" s="0" t="n">
        <v>23.2611811770005</v>
      </c>
      <c r="O919" s="0" t="n">
        <f aca="false">M919-K919</f>
        <v>4.4077941770005</v>
      </c>
      <c r="P919" s="0" t="n">
        <f aca="false">ABS(O919)</f>
        <v>4.4077941770005</v>
      </c>
      <c r="Q919" s="0" t="n">
        <f aca="false">O917/P917</f>
        <v>-1</v>
      </c>
    </row>
    <row r="920" customFormat="false" ht="12.8" hidden="false" customHeight="false" outlineLevel="0" collapsed="false">
      <c r="A920" s="0" t="s">
        <v>956</v>
      </c>
      <c r="B920" s="0" t="n">
        <v>0.105987</v>
      </c>
      <c r="D920" s="0" t="s">
        <v>956</v>
      </c>
      <c r="E920" s="0" t="n">
        <v>0.418702841975417</v>
      </c>
      <c r="F920" s="0" t="n">
        <v>0.274619238345907</v>
      </c>
      <c r="G920" s="0" t="n">
        <v>0.170596706772314</v>
      </c>
      <c r="J920" s="0" t="s">
        <v>956</v>
      </c>
      <c r="K920" s="0" t="n">
        <v>0.105987</v>
      </c>
      <c r="L920" s="0" t="s">
        <v>956</v>
      </c>
      <c r="M920" s="0" t="n">
        <v>0.170596706772314</v>
      </c>
      <c r="O920" s="0" t="n">
        <f aca="false">M920-K920</f>
        <v>0.064609706772314</v>
      </c>
      <c r="P920" s="0" t="n">
        <f aca="false">ABS(O920)</f>
        <v>0.064609706772314</v>
      </c>
      <c r="Q920" s="0" t="n">
        <f aca="false">O918/P918</f>
        <v>-1</v>
      </c>
    </row>
    <row r="921" customFormat="false" ht="12.8" hidden="false" customHeight="false" outlineLevel="0" collapsed="false">
      <c r="A921" s="0" t="s">
        <v>957</v>
      </c>
      <c r="B921" s="0" t="n">
        <v>0.059107</v>
      </c>
      <c r="D921" s="0" t="s">
        <v>957</v>
      </c>
      <c r="E921" s="0" t="n">
        <v>0.271298324756514</v>
      </c>
      <c r="F921" s="0" t="n">
        <v>0.175316801651271</v>
      </c>
      <c r="G921" s="0" t="n">
        <v>0.105683004693349</v>
      </c>
      <c r="J921" s="0" t="s">
        <v>957</v>
      </c>
      <c r="K921" s="0" t="n">
        <v>0.059107</v>
      </c>
      <c r="L921" s="0" t="s">
        <v>957</v>
      </c>
      <c r="M921" s="0" t="n">
        <v>0.105683004693349</v>
      </c>
      <c r="O921" s="0" t="n">
        <f aca="false">M921-K921</f>
        <v>0.046576004693349</v>
      </c>
      <c r="P921" s="0" t="n">
        <f aca="false">ABS(O921)</f>
        <v>0.046576004693349</v>
      </c>
      <c r="Q921" s="0" t="n">
        <f aca="false">O919/P919</f>
        <v>1</v>
      </c>
    </row>
    <row r="922" customFormat="false" ht="12.8" hidden="false" customHeight="false" outlineLevel="0" collapsed="false">
      <c r="A922" s="0" t="s">
        <v>958</v>
      </c>
      <c r="B922" s="0" t="n">
        <v>0.205509</v>
      </c>
      <c r="D922" s="0" t="s">
        <v>958</v>
      </c>
      <c r="E922" s="0" t="n">
        <v>0.764243801690729</v>
      </c>
      <c r="F922" s="0" t="n">
        <v>0.47890886651677</v>
      </c>
      <c r="G922" s="0" t="n">
        <v>0.279025260606689</v>
      </c>
      <c r="J922" s="0" t="s">
        <v>958</v>
      </c>
      <c r="K922" s="0" t="n">
        <v>0.205509</v>
      </c>
      <c r="L922" s="0" t="s">
        <v>958</v>
      </c>
      <c r="M922" s="0" t="n">
        <v>0.279025260606689</v>
      </c>
      <c r="O922" s="0" t="n">
        <f aca="false">M922-K922</f>
        <v>0.073516260606689</v>
      </c>
      <c r="P922" s="0" t="n">
        <f aca="false">ABS(O922)</f>
        <v>0.073516260606689</v>
      </c>
      <c r="Q922" s="0" t="n">
        <f aca="false">O920/P920</f>
        <v>1</v>
      </c>
    </row>
    <row r="923" customFormat="false" ht="12.8" hidden="false" customHeight="false" outlineLevel="0" collapsed="false">
      <c r="A923" s="0" t="s">
        <v>959</v>
      </c>
      <c r="B923" s="0" t="n">
        <v>0.190724</v>
      </c>
      <c r="D923" s="0" t="s">
        <v>959</v>
      </c>
      <c r="E923" s="0" t="n">
        <v>0.330297051051827</v>
      </c>
      <c r="F923" s="0" t="n">
        <v>0.24972038984789</v>
      </c>
      <c r="G923" s="0" t="n">
        <v>0.173610433020533</v>
      </c>
      <c r="J923" s="0" t="s">
        <v>959</v>
      </c>
      <c r="K923" s="0" t="n">
        <v>0.190724</v>
      </c>
      <c r="L923" s="0" t="s">
        <v>959</v>
      </c>
      <c r="M923" s="0" t="n">
        <v>0.173610433020533</v>
      </c>
      <c r="O923" s="0" t="n">
        <f aca="false">M923-K923</f>
        <v>-0.017113566979467</v>
      </c>
      <c r="P923" s="0" t="n">
        <f aca="false">ABS(O923)</f>
        <v>0.017113566979467</v>
      </c>
      <c r="Q923" s="0" t="n">
        <f aca="false">O921/P921</f>
        <v>1</v>
      </c>
    </row>
    <row r="924" customFormat="false" ht="12.8" hidden="false" customHeight="false" outlineLevel="0" collapsed="false">
      <c r="A924" s="0" t="s">
        <v>960</v>
      </c>
      <c r="B924" s="0" t="n">
        <v>0.080323</v>
      </c>
      <c r="D924" s="0" t="s">
        <v>960</v>
      </c>
      <c r="E924" s="0" t="n">
        <v>0.361264811835915</v>
      </c>
      <c r="F924" s="0" t="n">
        <v>0.236505180604466</v>
      </c>
      <c r="G924" s="0" t="n">
        <v>0.144512811629702</v>
      </c>
      <c r="J924" s="0" t="s">
        <v>960</v>
      </c>
      <c r="K924" s="0" t="n">
        <v>0.080323</v>
      </c>
      <c r="L924" s="0" t="s">
        <v>960</v>
      </c>
      <c r="M924" s="0" t="n">
        <v>0.144512811629702</v>
      </c>
      <c r="O924" s="0" t="n">
        <f aca="false">M924-K924</f>
        <v>0.064189811629702</v>
      </c>
      <c r="P924" s="0" t="n">
        <f aca="false">ABS(O924)</f>
        <v>0.064189811629702</v>
      </c>
      <c r="Q924" s="0" t="n">
        <f aca="false">O922/P922</f>
        <v>1</v>
      </c>
    </row>
    <row r="925" customFormat="false" ht="12.8" hidden="false" customHeight="false" outlineLevel="0" collapsed="false">
      <c r="A925" s="0" t="s">
        <v>961</v>
      </c>
      <c r="B925" s="0" t="n">
        <v>0.062053</v>
      </c>
      <c r="D925" s="0" t="s">
        <v>961</v>
      </c>
      <c r="E925" s="0" t="n">
        <v>0.702945507496513</v>
      </c>
      <c r="F925" s="0" t="n">
        <v>0.494445929972926</v>
      </c>
      <c r="G925" s="0" t="n">
        <v>0.288956541231529</v>
      </c>
      <c r="J925" s="0" t="s">
        <v>961</v>
      </c>
      <c r="K925" s="0" t="n">
        <v>0.062053</v>
      </c>
      <c r="L925" s="0" t="s">
        <v>961</v>
      </c>
      <c r="M925" s="0" t="n">
        <v>0.288956541231529</v>
      </c>
      <c r="O925" s="0" t="n">
        <f aca="false">M925-K925</f>
        <v>0.226903541231529</v>
      </c>
      <c r="P925" s="0" t="n">
        <f aca="false">ABS(O925)</f>
        <v>0.226903541231529</v>
      </c>
      <c r="Q925" s="0" t="n">
        <f aca="false">O923/P923</f>
        <v>-1</v>
      </c>
    </row>
    <row r="926" customFormat="false" ht="12.8" hidden="false" customHeight="false" outlineLevel="0" collapsed="false">
      <c r="A926" s="0" t="s">
        <v>962</v>
      </c>
      <c r="B926" s="0" t="n">
        <v>0.087887</v>
      </c>
      <c r="D926" s="0" t="s">
        <v>962</v>
      </c>
      <c r="E926" s="0" t="n">
        <v>0.217743435229781</v>
      </c>
      <c r="F926" s="0" t="n">
        <v>0.158845092725661</v>
      </c>
      <c r="G926" s="0" t="n">
        <v>0.108926531459332</v>
      </c>
      <c r="J926" s="0" t="s">
        <v>962</v>
      </c>
      <c r="K926" s="0" t="n">
        <v>0.087887</v>
      </c>
      <c r="L926" s="0" t="s">
        <v>962</v>
      </c>
      <c r="M926" s="0" t="n">
        <v>0.108926531459332</v>
      </c>
      <c r="O926" s="0" t="n">
        <f aca="false">M926-K926</f>
        <v>0.021039531459332</v>
      </c>
      <c r="P926" s="0" t="n">
        <f aca="false">ABS(O926)</f>
        <v>0.021039531459332</v>
      </c>
      <c r="Q926" s="0" t="n">
        <f aca="false">O924/P924</f>
        <v>1</v>
      </c>
    </row>
    <row r="927" customFormat="false" ht="12.8" hidden="false" customHeight="false" outlineLevel="0" collapsed="false">
      <c r="A927" s="0" t="s">
        <v>963</v>
      </c>
      <c r="B927" s="0" t="n">
        <v>0.139579</v>
      </c>
      <c r="D927" s="0" t="s">
        <v>963</v>
      </c>
      <c r="E927" s="0" t="n">
        <v>0.387644456342299</v>
      </c>
      <c r="F927" s="0" t="n">
        <v>0.277779843783942</v>
      </c>
      <c r="G927" s="0" t="n">
        <v>0.18834635021099</v>
      </c>
      <c r="J927" s="0" t="s">
        <v>963</v>
      </c>
      <c r="K927" s="0" t="n">
        <v>0.139579</v>
      </c>
      <c r="L927" s="0" t="s">
        <v>963</v>
      </c>
      <c r="M927" s="0" t="n">
        <v>0.18834635021099</v>
      </c>
      <c r="O927" s="0" t="n">
        <f aca="false">M927-K927</f>
        <v>0.04876735021099</v>
      </c>
      <c r="P927" s="0" t="n">
        <f aca="false">ABS(O927)</f>
        <v>0.04876735021099</v>
      </c>
      <c r="Q927" s="0" t="n">
        <f aca="false">O925/P925</f>
        <v>1</v>
      </c>
    </row>
    <row r="928" customFormat="false" ht="12.8" hidden="false" customHeight="false" outlineLevel="0" collapsed="false">
      <c r="A928" s="0" t="s">
        <v>964</v>
      </c>
      <c r="B928" s="0" t="n">
        <v>0.169259</v>
      </c>
      <c r="D928" s="0" t="s">
        <v>964</v>
      </c>
      <c r="E928" s="0" t="n">
        <v>0.450997306077141</v>
      </c>
      <c r="F928" s="0" t="n">
        <v>0.296538336839634</v>
      </c>
      <c r="G928" s="0" t="n">
        <v>0.184572707228189</v>
      </c>
      <c r="J928" s="0" t="s">
        <v>964</v>
      </c>
      <c r="K928" s="0" t="n">
        <v>0.169259</v>
      </c>
      <c r="L928" s="0" t="s">
        <v>964</v>
      </c>
      <c r="M928" s="0" t="n">
        <v>0.184572707228189</v>
      </c>
      <c r="O928" s="0" t="n">
        <f aca="false">M928-K928</f>
        <v>0.015313707228189</v>
      </c>
      <c r="P928" s="0" t="n">
        <f aca="false">ABS(O928)</f>
        <v>0.015313707228189</v>
      </c>
      <c r="Q928" s="0" t="n">
        <f aca="false">O926/P926</f>
        <v>1</v>
      </c>
    </row>
    <row r="929" customFormat="false" ht="12.8" hidden="false" customHeight="false" outlineLevel="0" collapsed="false">
      <c r="A929" s="0" t="s">
        <v>965</v>
      </c>
      <c r="B929" s="0" t="n">
        <v>0.373907</v>
      </c>
      <c r="D929" s="0" t="s">
        <v>965</v>
      </c>
      <c r="E929" s="0" t="n">
        <v>0.878116063393926</v>
      </c>
      <c r="F929" s="0" t="n">
        <v>0.576597496389171</v>
      </c>
      <c r="G929" s="0" t="n">
        <v>0.350629733009927</v>
      </c>
      <c r="J929" s="0" t="s">
        <v>965</v>
      </c>
      <c r="K929" s="0" t="n">
        <v>0.373907</v>
      </c>
      <c r="L929" s="0" t="s">
        <v>965</v>
      </c>
      <c r="M929" s="0" t="n">
        <v>0.350629733009927</v>
      </c>
      <c r="O929" s="0" t="n">
        <f aca="false">M929-K929</f>
        <v>-0.023277266990073</v>
      </c>
      <c r="P929" s="0" t="n">
        <f aca="false">ABS(O929)</f>
        <v>0.023277266990073</v>
      </c>
      <c r="Q929" s="0" t="n">
        <f aca="false">O927/P927</f>
        <v>1</v>
      </c>
    </row>
    <row r="930" customFormat="false" ht="12.8" hidden="false" customHeight="false" outlineLevel="0" collapsed="false">
      <c r="A930" s="0" t="s">
        <v>966</v>
      </c>
      <c r="B930" s="0" t="n">
        <v>0.156085</v>
      </c>
      <c r="D930" s="0" t="s">
        <v>966</v>
      </c>
      <c r="E930" s="0" t="n">
        <v>0.444722884441972</v>
      </c>
      <c r="F930" s="0" t="n">
        <v>0.291257755609083</v>
      </c>
      <c r="G930" s="0" t="n">
        <v>0.184419713910399</v>
      </c>
      <c r="J930" s="0" t="s">
        <v>966</v>
      </c>
      <c r="K930" s="0" t="n">
        <v>0.156085</v>
      </c>
      <c r="L930" s="0" t="s">
        <v>966</v>
      </c>
      <c r="M930" s="0" t="n">
        <v>0.184419713910399</v>
      </c>
      <c r="O930" s="0" t="n">
        <f aca="false">M930-K930</f>
        <v>0.028334713910399</v>
      </c>
      <c r="P930" s="0" t="n">
        <f aca="false">ABS(O930)</f>
        <v>0.028334713910399</v>
      </c>
      <c r="Q930" s="0" t="n">
        <f aca="false">O928/P928</f>
        <v>1</v>
      </c>
    </row>
    <row r="931" customFormat="false" ht="12.8" hidden="false" customHeight="false" outlineLevel="0" collapsed="false">
      <c r="A931" s="0" t="s">
        <v>967</v>
      </c>
      <c r="B931" s="0" t="n">
        <v>15.267444</v>
      </c>
      <c r="D931" s="0" t="s">
        <v>967</v>
      </c>
      <c r="E931" s="0" t="n">
        <v>21.4545600503698</v>
      </c>
      <c r="F931" s="0" t="n">
        <v>19.6015886299262</v>
      </c>
      <c r="G931" s="0" t="n">
        <v>18.4061554271119</v>
      </c>
      <c r="J931" s="0" t="s">
        <v>967</v>
      </c>
      <c r="K931" s="0" t="n">
        <v>15.267444</v>
      </c>
      <c r="L931" s="0" t="s">
        <v>967</v>
      </c>
      <c r="M931" s="0" t="n">
        <v>18.4061554271119</v>
      </c>
      <c r="O931" s="0" t="n">
        <f aca="false">M931-K931</f>
        <v>3.1387114271119</v>
      </c>
      <c r="P931" s="0" t="n">
        <f aca="false">ABS(O931)</f>
        <v>3.1387114271119</v>
      </c>
      <c r="Q931" s="0" t="n">
        <f aca="false">O929/P929</f>
        <v>-1</v>
      </c>
    </row>
    <row r="932" customFormat="false" ht="12.8" hidden="false" customHeight="false" outlineLevel="0" collapsed="false">
      <c r="A932" s="0" t="s">
        <v>968</v>
      </c>
      <c r="B932" s="0" t="n">
        <v>0.889061</v>
      </c>
      <c r="D932" s="0" t="s">
        <v>968</v>
      </c>
      <c r="E932" s="0" t="n">
        <v>1.52833776588027</v>
      </c>
      <c r="F932" s="0" t="n">
        <v>1.31484477437799</v>
      </c>
      <c r="G932" s="0" t="n">
        <v>1.09987836688365</v>
      </c>
      <c r="J932" s="0" t="s">
        <v>968</v>
      </c>
      <c r="K932" s="0" t="n">
        <v>0.889061</v>
      </c>
      <c r="L932" s="0" t="s">
        <v>968</v>
      </c>
      <c r="M932" s="0" t="n">
        <v>1.09987836688365</v>
      </c>
      <c r="O932" s="0" t="n">
        <f aca="false">M932-K932</f>
        <v>0.21081736688365</v>
      </c>
      <c r="P932" s="0" t="n">
        <f aca="false">ABS(O932)</f>
        <v>0.21081736688365</v>
      </c>
      <c r="Q932" s="0" t="n">
        <f aca="false">O930/P930</f>
        <v>1</v>
      </c>
    </row>
    <row r="933" customFormat="false" ht="12.8" hidden="false" customHeight="false" outlineLevel="0" collapsed="false">
      <c r="A933" s="0" t="s">
        <v>969</v>
      </c>
      <c r="B933" s="0" t="n">
        <v>0.672588</v>
      </c>
      <c r="D933" s="0" t="s">
        <v>969</v>
      </c>
      <c r="E933" s="0" t="n">
        <v>1.00485940260183</v>
      </c>
      <c r="F933" s="0" t="n">
        <v>0.776802706690513</v>
      </c>
      <c r="G933" s="0" t="n">
        <v>0.544907709288527</v>
      </c>
      <c r="J933" s="0" t="s">
        <v>969</v>
      </c>
      <c r="K933" s="0" t="n">
        <v>0.672588</v>
      </c>
      <c r="L933" s="0" t="s">
        <v>969</v>
      </c>
      <c r="M933" s="0" t="n">
        <v>0.544907709288527</v>
      </c>
      <c r="O933" s="0" t="n">
        <f aca="false">M933-K933</f>
        <v>-0.127680290711473</v>
      </c>
      <c r="P933" s="0" t="n">
        <f aca="false">ABS(O933)</f>
        <v>0.127680290711473</v>
      </c>
      <c r="Q933" s="0" t="n">
        <f aca="false">O931/P931</f>
        <v>1</v>
      </c>
    </row>
    <row r="934" customFormat="false" ht="12.8" hidden="false" customHeight="false" outlineLevel="0" collapsed="false">
      <c r="A934" s="0" t="s">
        <v>970</v>
      </c>
      <c r="B934" s="0" t="n">
        <v>12.904202</v>
      </c>
      <c r="D934" s="0" t="s">
        <v>970</v>
      </c>
      <c r="E934" s="0" t="n">
        <v>22.0200142016984</v>
      </c>
      <c r="F934" s="0" t="n">
        <v>19.5625704246003</v>
      </c>
      <c r="G934" s="0" t="n">
        <v>16.8793758013334</v>
      </c>
      <c r="J934" s="0" t="s">
        <v>970</v>
      </c>
      <c r="K934" s="0" t="n">
        <v>12.904202</v>
      </c>
      <c r="L934" s="0" t="s">
        <v>970</v>
      </c>
      <c r="M934" s="0" t="n">
        <v>16.8793758013334</v>
      </c>
      <c r="O934" s="0" t="n">
        <f aca="false">M934-K934</f>
        <v>3.9751738013334</v>
      </c>
      <c r="P934" s="0" t="n">
        <f aca="false">ABS(O934)</f>
        <v>3.9751738013334</v>
      </c>
      <c r="Q934" s="0" t="n">
        <f aca="false">O932/P932</f>
        <v>1</v>
      </c>
    </row>
    <row r="935" customFormat="false" ht="12.8" hidden="false" customHeight="false" outlineLevel="0" collapsed="false">
      <c r="A935" s="0" t="s">
        <v>971</v>
      </c>
      <c r="B935" s="0" t="n">
        <v>0.057757</v>
      </c>
      <c r="D935" s="0" t="s">
        <v>971</v>
      </c>
      <c r="E935" s="0" t="n">
        <v>0.383840166907811</v>
      </c>
      <c r="F935" s="0" t="n">
        <v>0.220400166858384</v>
      </c>
      <c r="G935" s="0" t="n">
        <v>0.126473346874163</v>
      </c>
      <c r="J935" s="0" t="s">
        <v>971</v>
      </c>
      <c r="K935" s="0" t="n">
        <v>0.057757</v>
      </c>
      <c r="L935" s="0" t="s">
        <v>971</v>
      </c>
      <c r="M935" s="0" t="n">
        <v>0.126473346874163</v>
      </c>
      <c r="O935" s="0" t="n">
        <f aca="false">M935-K935</f>
        <v>0.068716346874163</v>
      </c>
      <c r="P935" s="0" t="n">
        <f aca="false">ABS(O935)</f>
        <v>0.068716346874163</v>
      </c>
      <c r="Q935" s="0" t="n">
        <f aca="false">O933/P933</f>
        <v>-1</v>
      </c>
    </row>
    <row r="936" customFormat="false" ht="12.8" hidden="false" customHeight="false" outlineLevel="0" collapsed="false">
      <c r="A936" s="0" t="s">
        <v>972</v>
      </c>
      <c r="B936" s="0" t="n">
        <v>0.365283</v>
      </c>
      <c r="D936" s="0" t="s">
        <v>972</v>
      </c>
      <c r="E936" s="0" t="n">
        <v>0.839995816708509</v>
      </c>
      <c r="F936" s="0" t="n">
        <v>0.507862839879492</v>
      </c>
      <c r="G936" s="0" t="n">
        <v>0.284175074373237</v>
      </c>
      <c r="J936" s="0" t="s">
        <v>972</v>
      </c>
      <c r="K936" s="0" t="n">
        <v>0.365283</v>
      </c>
      <c r="L936" s="0" t="s">
        <v>972</v>
      </c>
      <c r="M936" s="0" t="n">
        <v>0.284175074373237</v>
      </c>
      <c r="O936" s="0" t="n">
        <f aca="false">M936-K936</f>
        <v>-0.081107925626763</v>
      </c>
      <c r="P936" s="0" t="n">
        <f aca="false">ABS(O936)</f>
        <v>0.081107925626763</v>
      </c>
      <c r="Q936" s="0" t="n">
        <f aca="false">O934/P934</f>
        <v>1</v>
      </c>
    </row>
    <row r="937" customFormat="false" ht="12.8" hidden="false" customHeight="false" outlineLevel="0" collapsed="false">
      <c r="A937" s="0" t="s">
        <v>973</v>
      </c>
      <c r="B937" s="0" t="n">
        <v>0.155271</v>
      </c>
      <c r="D937" s="0" t="s">
        <v>973</v>
      </c>
      <c r="E937" s="0" t="n">
        <v>0.442224805854927</v>
      </c>
      <c r="F937" s="0" t="n">
        <v>0.290237491738346</v>
      </c>
      <c r="G937" s="0" t="n">
        <v>0.18692098494845</v>
      </c>
      <c r="J937" s="0" t="s">
        <v>973</v>
      </c>
      <c r="K937" s="0" t="n">
        <v>0.155271</v>
      </c>
      <c r="L937" s="0" t="s">
        <v>973</v>
      </c>
      <c r="M937" s="0" t="n">
        <v>0.18692098494845</v>
      </c>
      <c r="O937" s="0" t="n">
        <f aca="false">M937-K937</f>
        <v>0.03164998494845</v>
      </c>
      <c r="P937" s="0" t="n">
        <f aca="false">ABS(O937)</f>
        <v>0.03164998494845</v>
      </c>
      <c r="Q937" s="0" t="n">
        <f aca="false">O935/P935</f>
        <v>1</v>
      </c>
    </row>
    <row r="938" customFormat="false" ht="12.8" hidden="false" customHeight="false" outlineLevel="0" collapsed="false">
      <c r="A938" s="0" t="s">
        <v>974</v>
      </c>
      <c r="B938" s="0" t="n">
        <v>0.239998</v>
      </c>
      <c r="D938" s="0" t="s">
        <v>974</v>
      </c>
      <c r="E938" s="0" t="n">
        <v>0.585450107733975</v>
      </c>
      <c r="F938" s="0" t="n">
        <v>0.376017034120259</v>
      </c>
      <c r="G938" s="0" t="n">
        <v>0.22594486330103</v>
      </c>
      <c r="J938" s="0" t="s">
        <v>974</v>
      </c>
      <c r="K938" s="0" t="n">
        <v>0.239998</v>
      </c>
      <c r="L938" s="0" t="s">
        <v>974</v>
      </c>
      <c r="M938" s="0" t="n">
        <v>0.22594486330103</v>
      </c>
      <c r="O938" s="0" t="n">
        <f aca="false">M938-K938</f>
        <v>-0.01405313669897</v>
      </c>
      <c r="P938" s="0" t="n">
        <f aca="false">ABS(O938)</f>
        <v>0.01405313669897</v>
      </c>
      <c r="Q938" s="0" t="n">
        <f aca="false">O936/P936</f>
        <v>-1</v>
      </c>
    </row>
    <row r="939" customFormat="false" ht="12.8" hidden="false" customHeight="false" outlineLevel="0" collapsed="false">
      <c r="A939" s="0" t="s">
        <v>975</v>
      </c>
      <c r="B939" s="0" t="n">
        <v>0.85316</v>
      </c>
      <c r="D939" s="0" t="s">
        <v>975</v>
      </c>
      <c r="E939" s="0" t="n">
        <v>1.4619750216682</v>
      </c>
      <c r="F939" s="0" t="n">
        <v>0.97095301909796</v>
      </c>
      <c r="G939" s="0" t="n">
        <v>0.546050482755768</v>
      </c>
      <c r="J939" s="0" t="s">
        <v>975</v>
      </c>
      <c r="K939" s="0" t="n">
        <v>0.85316</v>
      </c>
      <c r="L939" s="0" t="s">
        <v>975</v>
      </c>
      <c r="M939" s="0" t="n">
        <v>0.546050482755768</v>
      </c>
      <c r="O939" s="0" t="n">
        <f aca="false">M939-K939</f>
        <v>-0.307109517244232</v>
      </c>
      <c r="P939" s="0" t="n">
        <f aca="false">ABS(O939)</f>
        <v>0.307109517244232</v>
      </c>
      <c r="Q939" s="0" t="n">
        <f aca="false">O937/P937</f>
        <v>1</v>
      </c>
    </row>
    <row r="940" customFormat="false" ht="12.8" hidden="false" customHeight="false" outlineLevel="0" collapsed="false">
      <c r="A940" s="0" t="s">
        <v>976</v>
      </c>
      <c r="B940" s="0" t="n">
        <v>0.014313</v>
      </c>
      <c r="D940" s="0" t="s">
        <v>976</v>
      </c>
      <c r="E940" s="0" t="n">
        <v>0.287439406952509</v>
      </c>
      <c r="F940" s="0" t="n">
        <v>0.164942952583589</v>
      </c>
      <c r="G940" s="0" t="n">
        <v>0.079661355320285</v>
      </c>
      <c r="J940" s="0" t="s">
        <v>976</v>
      </c>
      <c r="K940" s="0" t="n">
        <v>0.014313</v>
      </c>
      <c r="L940" s="0" t="s">
        <v>976</v>
      </c>
      <c r="M940" s="0" t="n">
        <v>0.079661355320285</v>
      </c>
      <c r="O940" s="0" t="n">
        <f aca="false">M940-K940</f>
        <v>0.065348355320285</v>
      </c>
      <c r="P940" s="0" t="n">
        <f aca="false">ABS(O940)</f>
        <v>0.065348355320285</v>
      </c>
      <c r="Q940" s="0" t="n">
        <f aca="false">O938/P938</f>
        <v>-1</v>
      </c>
    </row>
    <row r="941" customFormat="false" ht="12.8" hidden="false" customHeight="false" outlineLevel="0" collapsed="false">
      <c r="A941" s="0" t="s">
        <v>977</v>
      </c>
      <c r="B941" s="0" t="n">
        <v>0.131973</v>
      </c>
      <c r="D941" s="0" t="s">
        <v>977</v>
      </c>
      <c r="E941" s="0" t="n">
        <v>0.863758137262674</v>
      </c>
      <c r="F941" s="0" t="n">
        <v>0.447121101793724</v>
      </c>
      <c r="G941" s="0" t="n">
        <v>0.234004029951776</v>
      </c>
      <c r="J941" s="0" t="s">
        <v>977</v>
      </c>
      <c r="K941" s="0" t="n">
        <v>0.131973</v>
      </c>
      <c r="L941" s="0" t="s">
        <v>977</v>
      </c>
      <c r="M941" s="0" t="n">
        <v>0.234004029951776</v>
      </c>
      <c r="O941" s="0" t="n">
        <f aca="false">M941-K941</f>
        <v>0.102031029951776</v>
      </c>
      <c r="P941" s="0" t="n">
        <f aca="false">ABS(O941)</f>
        <v>0.102031029951776</v>
      </c>
      <c r="Q941" s="0" t="n">
        <f aca="false">O939/P939</f>
        <v>-1</v>
      </c>
    </row>
    <row r="942" customFormat="false" ht="12.8" hidden="false" customHeight="false" outlineLevel="0" collapsed="false">
      <c r="A942" s="0" t="s">
        <v>978</v>
      </c>
      <c r="B942" s="0" t="n">
        <v>0.051789</v>
      </c>
      <c r="D942" s="0" t="s">
        <v>978</v>
      </c>
      <c r="E942" s="0" t="n">
        <v>0.341745163404557</v>
      </c>
      <c r="F942" s="0" t="n">
        <v>0.204368248312827</v>
      </c>
      <c r="G942" s="0" t="n">
        <v>0.122503367710415</v>
      </c>
      <c r="J942" s="0" t="s">
        <v>978</v>
      </c>
      <c r="K942" s="0" t="n">
        <v>0.051789</v>
      </c>
      <c r="L942" s="0" t="s">
        <v>978</v>
      </c>
      <c r="M942" s="0" t="n">
        <v>0.122503367710415</v>
      </c>
      <c r="O942" s="0" t="n">
        <f aca="false">M942-K942</f>
        <v>0.070714367710415</v>
      </c>
      <c r="P942" s="0" t="n">
        <f aca="false">ABS(O942)</f>
        <v>0.070714367710415</v>
      </c>
      <c r="Q942" s="0" t="n">
        <f aca="false">O940/P940</f>
        <v>1</v>
      </c>
    </row>
    <row r="943" customFormat="false" ht="12.8" hidden="false" customHeight="false" outlineLevel="0" collapsed="false">
      <c r="A943" s="0" t="s">
        <v>979</v>
      </c>
      <c r="B943" s="0" t="n">
        <v>0.318285</v>
      </c>
      <c r="D943" s="0" t="s">
        <v>979</v>
      </c>
      <c r="E943" s="0" t="n">
        <v>0.266833019647633</v>
      </c>
      <c r="F943" s="0" t="n">
        <v>0.201240715839441</v>
      </c>
      <c r="G943" s="0" t="n">
        <v>0.142555247765653</v>
      </c>
      <c r="J943" s="0" t="s">
        <v>979</v>
      </c>
      <c r="K943" s="0" t="n">
        <v>0.318285</v>
      </c>
      <c r="L943" s="0" t="s">
        <v>979</v>
      </c>
      <c r="M943" s="0" t="n">
        <v>0.142555247765653</v>
      </c>
      <c r="O943" s="0" t="n">
        <f aca="false">M943-K943</f>
        <v>-0.175729752234347</v>
      </c>
      <c r="P943" s="0" t="n">
        <f aca="false">ABS(O943)</f>
        <v>0.175729752234347</v>
      </c>
      <c r="Q943" s="0" t="n">
        <f aca="false">O941/P941</f>
        <v>1</v>
      </c>
    </row>
    <row r="944" customFormat="false" ht="12.8" hidden="false" customHeight="false" outlineLevel="0" collapsed="false">
      <c r="A944" s="0" t="s">
        <v>980</v>
      </c>
      <c r="B944" s="0" t="n">
        <v>0.090611</v>
      </c>
      <c r="D944" s="0" t="s">
        <v>980</v>
      </c>
      <c r="E944" s="0" t="n">
        <v>0.476724478940427</v>
      </c>
      <c r="F944" s="0" t="n">
        <v>0.273377192647098</v>
      </c>
      <c r="G944" s="0" t="n">
        <v>0.156850721622261</v>
      </c>
      <c r="J944" s="0" t="s">
        <v>980</v>
      </c>
      <c r="K944" s="0" t="n">
        <v>0.090611</v>
      </c>
      <c r="L944" s="0" t="s">
        <v>980</v>
      </c>
      <c r="M944" s="0" t="n">
        <v>0.156850721622261</v>
      </c>
      <c r="O944" s="0" t="n">
        <f aca="false">M944-K944</f>
        <v>0.066239721622261</v>
      </c>
      <c r="P944" s="0" t="n">
        <f aca="false">ABS(O944)</f>
        <v>0.066239721622261</v>
      </c>
      <c r="Q944" s="0" t="n">
        <f aca="false">O942/P942</f>
        <v>1</v>
      </c>
    </row>
    <row r="945" customFormat="false" ht="12.8" hidden="false" customHeight="false" outlineLevel="0" collapsed="false">
      <c r="A945" s="0" t="s">
        <v>981</v>
      </c>
      <c r="B945" s="0" t="n">
        <v>1.353129</v>
      </c>
      <c r="D945" s="0" t="s">
        <v>981</v>
      </c>
      <c r="E945" s="0" t="n">
        <v>2.51122531976903</v>
      </c>
      <c r="F945" s="0" t="n">
        <v>1.7035879063628</v>
      </c>
      <c r="G945" s="0" t="n">
        <v>0.933424116677143</v>
      </c>
      <c r="J945" s="0" t="s">
        <v>981</v>
      </c>
      <c r="K945" s="0" t="n">
        <v>1.353129</v>
      </c>
      <c r="L945" s="0" t="s">
        <v>981</v>
      </c>
      <c r="M945" s="0" t="n">
        <v>0.933424116677143</v>
      </c>
      <c r="O945" s="0" t="n">
        <f aca="false">M945-K945</f>
        <v>-0.419704883322857</v>
      </c>
      <c r="P945" s="0" t="n">
        <f aca="false">ABS(O945)</f>
        <v>0.419704883322857</v>
      </c>
      <c r="Q945" s="0" t="n">
        <f aca="false">O943/P943</f>
        <v>-1</v>
      </c>
    </row>
    <row r="946" customFormat="false" ht="12.8" hidden="false" customHeight="false" outlineLevel="0" collapsed="false">
      <c r="A946" s="0" t="s">
        <v>982</v>
      </c>
      <c r="B946" s="0" t="n">
        <v>0.037689</v>
      </c>
      <c r="D946" s="0" t="s">
        <v>982</v>
      </c>
      <c r="E946" s="0" t="n">
        <v>0.157194552347115</v>
      </c>
      <c r="F946" s="0" t="n">
        <v>0.107792897352171</v>
      </c>
      <c r="G946" s="0" t="n">
        <v>0.0697531102061195</v>
      </c>
      <c r="J946" s="0" t="s">
        <v>982</v>
      </c>
      <c r="K946" s="0" t="n">
        <v>0.037689</v>
      </c>
      <c r="L946" s="0" t="s">
        <v>982</v>
      </c>
      <c r="M946" s="0" t="n">
        <v>0.0697531102061195</v>
      </c>
      <c r="O946" s="0" t="n">
        <f aca="false">M946-K946</f>
        <v>0.0320641102061195</v>
      </c>
      <c r="P946" s="0" t="n">
        <f aca="false">ABS(O946)</f>
        <v>0.0320641102061195</v>
      </c>
      <c r="Q946" s="0" t="n">
        <f aca="false">O944/P944</f>
        <v>1</v>
      </c>
    </row>
    <row r="947" customFormat="false" ht="12.8" hidden="false" customHeight="false" outlineLevel="0" collapsed="false">
      <c r="A947" s="0" t="s">
        <v>983</v>
      </c>
      <c r="B947" s="0" t="n">
        <v>0.003477</v>
      </c>
      <c r="D947" s="0" t="s">
        <v>983</v>
      </c>
      <c r="E947" s="0" t="n">
        <v>0.0755793959233499</v>
      </c>
      <c r="F947" s="0" t="n">
        <v>0.0452440912322856</v>
      </c>
      <c r="G947" s="0" t="n">
        <v>0.0260893156635165</v>
      </c>
      <c r="J947" s="0" t="s">
        <v>983</v>
      </c>
      <c r="K947" s="0" t="n">
        <v>0.003477</v>
      </c>
      <c r="L947" s="0" t="s">
        <v>983</v>
      </c>
      <c r="M947" s="0" t="n">
        <v>0.0260893156635165</v>
      </c>
      <c r="O947" s="0" t="n">
        <f aca="false">M947-K947</f>
        <v>0.0226123156635165</v>
      </c>
      <c r="P947" s="0" t="n">
        <f aca="false">ABS(O947)</f>
        <v>0.0226123156635165</v>
      </c>
      <c r="Q947" s="0" t="n">
        <f aca="false">O945/P945</f>
        <v>-1</v>
      </c>
    </row>
    <row r="948" customFormat="false" ht="12.8" hidden="false" customHeight="false" outlineLevel="0" collapsed="false">
      <c r="A948" s="0" t="s">
        <v>984</v>
      </c>
      <c r="B948" s="0" t="n">
        <v>0.409423</v>
      </c>
      <c r="D948" s="0" t="s">
        <v>984</v>
      </c>
      <c r="E948" s="0" t="n">
        <v>0.969451055581796</v>
      </c>
      <c r="F948" s="0" t="n">
        <v>0.703909684286189</v>
      </c>
      <c r="G948" s="0" t="n">
        <v>0.433723532097997</v>
      </c>
      <c r="J948" s="0" t="s">
        <v>984</v>
      </c>
      <c r="K948" s="0" t="n">
        <v>0.409423</v>
      </c>
      <c r="L948" s="0" t="s">
        <v>984</v>
      </c>
      <c r="M948" s="0" t="n">
        <v>0.433723532097997</v>
      </c>
      <c r="O948" s="0" t="n">
        <f aca="false">M948-K948</f>
        <v>0.024300532097997</v>
      </c>
      <c r="P948" s="0" t="n">
        <f aca="false">ABS(O948)</f>
        <v>0.024300532097997</v>
      </c>
      <c r="Q948" s="0" t="n">
        <f aca="false">O946/P946</f>
        <v>1</v>
      </c>
    </row>
    <row r="949" customFormat="false" ht="12.8" hidden="false" customHeight="false" outlineLevel="0" collapsed="false">
      <c r="A949" s="0" t="s">
        <v>985</v>
      </c>
      <c r="B949" s="0" t="n">
        <v>0.183349</v>
      </c>
      <c r="D949" s="0" t="s">
        <v>985</v>
      </c>
      <c r="E949" s="0" t="n">
        <v>0.701875119823039</v>
      </c>
      <c r="F949" s="0" t="n">
        <v>0.407399870614077</v>
      </c>
      <c r="G949" s="0" t="n">
        <v>0.242971497145667</v>
      </c>
      <c r="J949" s="0" t="s">
        <v>985</v>
      </c>
      <c r="K949" s="0" t="n">
        <v>0.183349</v>
      </c>
      <c r="L949" s="0" t="s">
        <v>985</v>
      </c>
      <c r="M949" s="0" t="n">
        <v>0.242971497145667</v>
      </c>
      <c r="O949" s="0" t="n">
        <f aca="false">M949-K949</f>
        <v>0.059622497145667</v>
      </c>
      <c r="P949" s="0" t="n">
        <f aca="false">ABS(O949)</f>
        <v>0.059622497145667</v>
      </c>
      <c r="Q949" s="0" t="n">
        <f aca="false">O947/P947</f>
        <v>1</v>
      </c>
    </row>
    <row r="950" customFormat="false" ht="12.8" hidden="false" customHeight="false" outlineLevel="0" collapsed="false">
      <c r="A950" s="0" t="s">
        <v>986</v>
      </c>
      <c r="B950" s="0" t="n">
        <v>0.107686</v>
      </c>
      <c r="D950" s="0" t="s">
        <v>986</v>
      </c>
      <c r="E950" s="0" t="n">
        <v>0.503915694116364</v>
      </c>
      <c r="F950" s="0" t="n">
        <v>0.322140733703647</v>
      </c>
      <c r="G950" s="0" t="n">
        <v>0.189119912931495</v>
      </c>
      <c r="J950" s="0" t="s">
        <v>986</v>
      </c>
      <c r="K950" s="0" t="n">
        <v>0.107686</v>
      </c>
      <c r="L950" s="0" t="s">
        <v>986</v>
      </c>
      <c r="M950" s="0" t="n">
        <v>0.189119912931495</v>
      </c>
      <c r="O950" s="0" t="n">
        <f aca="false">M950-K950</f>
        <v>0.081433912931495</v>
      </c>
      <c r="P950" s="0" t="n">
        <f aca="false">ABS(O950)</f>
        <v>0.081433912931495</v>
      </c>
      <c r="Q950" s="0" t="n">
        <f aca="false">O948/P948</f>
        <v>1</v>
      </c>
    </row>
    <row r="951" customFormat="false" ht="12.8" hidden="false" customHeight="false" outlineLevel="0" collapsed="false">
      <c r="A951" s="0" t="s">
        <v>987</v>
      </c>
      <c r="B951" s="0" t="n">
        <v>0.12737</v>
      </c>
      <c r="D951" s="0" t="s">
        <v>987</v>
      </c>
      <c r="E951" s="0" t="n">
        <v>0.262820515489433</v>
      </c>
      <c r="F951" s="0" t="n">
        <v>0.191434356013718</v>
      </c>
      <c r="G951" s="0" t="n">
        <v>0.127005811141712</v>
      </c>
      <c r="J951" s="0" t="s">
        <v>987</v>
      </c>
      <c r="K951" s="0" t="n">
        <v>0.12737</v>
      </c>
      <c r="L951" s="0" t="s">
        <v>987</v>
      </c>
      <c r="M951" s="0" t="n">
        <v>0.127005811141712</v>
      </c>
      <c r="O951" s="0" t="n">
        <f aca="false">M951-K951</f>
        <v>-0.000364188858288011</v>
      </c>
      <c r="P951" s="0" t="n">
        <f aca="false">ABS(O951)</f>
        <v>0.000364188858288011</v>
      </c>
      <c r="Q951" s="0" t="n">
        <f aca="false">O949/P949</f>
        <v>1</v>
      </c>
    </row>
    <row r="952" customFormat="false" ht="12.8" hidden="false" customHeight="false" outlineLevel="0" collapsed="false">
      <c r="A952" s="0" t="s">
        <v>988</v>
      </c>
      <c r="B952" s="0" t="n">
        <v>22.862378</v>
      </c>
      <c r="D952" s="0" t="s">
        <v>988</v>
      </c>
      <c r="E952" s="0" t="n">
        <v>39.1388692472797</v>
      </c>
      <c r="F952" s="0" t="n">
        <v>36.1851265563492</v>
      </c>
      <c r="G952" s="0" t="n">
        <v>34.6229137193312</v>
      </c>
      <c r="J952" s="0" t="s">
        <v>988</v>
      </c>
      <c r="K952" s="0" t="n">
        <v>22.862378</v>
      </c>
      <c r="L952" s="0" t="s">
        <v>988</v>
      </c>
      <c r="M952" s="0" t="n">
        <v>34.6229137193312</v>
      </c>
      <c r="O952" s="0" t="n">
        <f aca="false">M952-K952</f>
        <v>11.7605357193312</v>
      </c>
      <c r="P952" s="0" t="n">
        <f aca="false">ABS(O952)</f>
        <v>11.7605357193312</v>
      </c>
      <c r="Q952" s="0" t="n">
        <f aca="false">O950/P950</f>
        <v>1</v>
      </c>
    </row>
    <row r="953" customFormat="false" ht="12.8" hidden="false" customHeight="false" outlineLevel="0" collapsed="false">
      <c r="A953" s="0" t="s">
        <v>989</v>
      </c>
      <c r="B953" s="0" t="n">
        <v>0.058595</v>
      </c>
      <c r="D953" s="0" t="s">
        <v>989</v>
      </c>
      <c r="E953" s="0" t="n">
        <v>0.285370370849024</v>
      </c>
      <c r="F953" s="0" t="n">
        <v>0.18299555628322</v>
      </c>
      <c r="G953" s="0" t="n">
        <v>0.114055653933368</v>
      </c>
      <c r="J953" s="0" t="s">
        <v>989</v>
      </c>
      <c r="K953" s="0" t="n">
        <v>0.058595</v>
      </c>
      <c r="L953" s="0" t="s">
        <v>989</v>
      </c>
      <c r="M953" s="0" t="n">
        <v>0.114055653933368</v>
      </c>
      <c r="O953" s="0" t="n">
        <f aca="false">M953-K953</f>
        <v>0.055460653933368</v>
      </c>
      <c r="P953" s="0" t="n">
        <f aca="false">ABS(O953)</f>
        <v>0.055460653933368</v>
      </c>
      <c r="Q953" s="0" t="n">
        <f aca="false">O951/P951</f>
        <v>-1</v>
      </c>
    </row>
    <row r="954" customFormat="false" ht="12.8" hidden="false" customHeight="false" outlineLevel="0" collapsed="false">
      <c r="A954" s="0" t="s">
        <v>990</v>
      </c>
      <c r="B954" s="0" t="n">
        <v>0.093681</v>
      </c>
      <c r="D954" s="0" t="s">
        <v>990</v>
      </c>
      <c r="E954" s="0" t="n">
        <v>0.36136844522713</v>
      </c>
      <c r="F954" s="0" t="n">
        <v>0.234823450531255</v>
      </c>
      <c r="G954" s="0" t="n">
        <v>0.146772236825384</v>
      </c>
      <c r="J954" s="0" t="s">
        <v>990</v>
      </c>
      <c r="K954" s="0" t="n">
        <v>0.093681</v>
      </c>
      <c r="L954" s="0" t="s">
        <v>990</v>
      </c>
      <c r="M954" s="0" t="n">
        <v>0.146772236825384</v>
      </c>
      <c r="O954" s="0" t="n">
        <f aca="false">M954-K954</f>
        <v>0.053091236825384</v>
      </c>
      <c r="P954" s="0" t="n">
        <f aca="false">ABS(O954)</f>
        <v>0.053091236825384</v>
      </c>
      <c r="Q954" s="0" t="n">
        <f aca="false">O952/P952</f>
        <v>1</v>
      </c>
    </row>
    <row r="955" customFormat="false" ht="12.8" hidden="false" customHeight="false" outlineLevel="0" collapsed="false">
      <c r="A955" s="0" t="s">
        <v>991</v>
      </c>
      <c r="B955" s="0" t="n">
        <v>0.024187</v>
      </c>
      <c r="D955" s="0" t="s">
        <v>991</v>
      </c>
      <c r="E955" s="0" t="n">
        <v>0.110274676559997</v>
      </c>
      <c r="F955" s="0" t="n">
        <v>0.0777475587918095</v>
      </c>
      <c r="G955" s="0" t="n">
        <v>0.0530166504092159</v>
      </c>
      <c r="J955" s="0" t="s">
        <v>991</v>
      </c>
      <c r="K955" s="0" t="n">
        <v>0.024187</v>
      </c>
      <c r="L955" s="0" t="s">
        <v>991</v>
      </c>
      <c r="M955" s="0" t="n">
        <v>0.0530166504092159</v>
      </c>
      <c r="O955" s="0" t="n">
        <f aca="false">M955-K955</f>
        <v>0.0288296504092159</v>
      </c>
      <c r="P955" s="0" t="n">
        <f aca="false">ABS(O955)</f>
        <v>0.0288296504092159</v>
      </c>
      <c r="Q955" s="0" t="n">
        <f aca="false">O953/P953</f>
        <v>1</v>
      </c>
    </row>
    <row r="956" customFormat="false" ht="12.8" hidden="false" customHeight="false" outlineLevel="0" collapsed="false">
      <c r="A956" s="0" t="s">
        <v>992</v>
      </c>
      <c r="B956" s="0" t="n">
        <v>0.092033</v>
      </c>
      <c r="D956" s="0" t="s">
        <v>992</v>
      </c>
      <c r="E956" s="0" t="n">
        <v>0.449622036712495</v>
      </c>
      <c r="F956" s="0" t="n">
        <v>0.273885860158061</v>
      </c>
      <c r="G956" s="0" t="n">
        <v>0.158460407407786</v>
      </c>
      <c r="J956" s="0" t="s">
        <v>992</v>
      </c>
      <c r="K956" s="0" t="n">
        <v>0.092033</v>
      </c>
      <c r="L956" s="0" t="s">
        <v>992</v>
      </c>
      <c r="M956" s="0" t="n">
        <v>0.158460407407786</v>
      </c>
      <c r="O956" s="0" t="n">
        <f aca="false">M956-K956</f>
        <v>0.066427407407786</v>
      </c>
      <c r="P956" s="0" t="n">
        <f aca="false">ABS(O956)</f>
        <v>0.066427407407786</v>
      </c>
      <c r="Q956" s="0" t="n">
        <f aca="false">O954/P954</f>
        <v>1</v>
      </c>
    </row>
    <row r="957" customFormat="false" ht="12.8" hidden="false" customHeight="false" outlineLevel="0" collapsed="false">
      <c r="A957" s="0" t="s">
        <v>993</v>
      </c>
      <c r="B957" s="0" t="n">
        <v>0.225404</v>
      </c>
      <c r="D957" s="0" t="s">
        <v>993</v>
      </c>
      <c r="E957" s="0" t="n">
        <v>0.657535376938266</v>
      </c>
      <c r="F957" s="0" t="n">
        <v>0.429185909071826</v>
      </c>
      <c r="G957" s="0" t="n">
        <v>0.261622015341757</v>
      </c>
      <c r="J957" s="0" t="s">
        <v>993</v>
      </c>
      <c r="K957" s="0" t="n">
        <v>0.225404</v>
      </c>
      <c r="L957" s="0" t="s">
        <v>993</v>
      </c>
      <c r="M957" s="0" t="n">
        <v>0.261622015341757</v>
      </c>
      <c r="O957" s="0" t="n">
        <f aca="false">M957-K957</f>
        <v>0.036218015341757</v>
      </c>
      <c r="P957" s="0" t="n">
        <f aca="false">ABS(O957)</f>
        <v>0.036218015341757</v>
      </c>
      <c r="Q957" s="0" t="n">
        <f aca="false">O955/P955</f>
        <v>1</v>
      </c>
    </row>
    <row r="958" customFormat="false" ht="12.8" hidden="false" customHeight="false" outlineLevel="0" collapsed="false">
      <c r="A958" s="0" t="s">
        <v>994</v>
      </c>
      <c r="B958" s="0" t="n">
        <v>0.110428</v>
      </c>
      <c r="D958" s="0" t="s">
        <v>994</v>
      </c>
      <c r="E958" s="0" t="n">
        <v>0.351588927012323</v>
      </c>
      <c r="F958" s="0" t="n">
        <v>0.241188187826374</v>
      </c>
      <c r="G958" s="0" t="n">
        <v>0.154602194539879</v>
      </c>
      <c r="J958" s="0" t="s">
        <v>994</v>
      </c>
      <c r="K958" s="0" t="n">
        <v>0.110428</v>
      </c>
      <c r="L958" s="0" t="s">
        <v>994</v>
      </c>
      <c r="M958" s="0" t="n">
        <v>0.154602194539879</v>
      </c>
      <c r="O958" s="0" t="n">
        <f aca="false">M958-K958</f>
        <v>0.044174194539879</v>
      </c>
      <c r="P958" s="0" t="n">
        <f aca="false">ABS(O958)</f>
        <v>0.044174194539879</v>
      </c>
      <c r="Q958" s="0" t="n">
        <f aca="false">O956/P956</f>
        <v>1</v>
      </c>
    </row>
    <row r="959" customFormat="false" ht="12.8" hidden="false" customHeight="false" outlineLevel="0" collapsed="false">
      <c r="A959" s="0" t="s">
        <v>995</v>
      </c>
      <c r="B959" s="0" t="n">
        <v>0.060738</v>
      </c>
      <c r="D959" s="0" t="s">
        <v>995</v>
      </c>
      <c r="E959" s="0" t="n">
        <v>0.155248736182228</v>
      </c>
      <c r="F959" s="0" t="n">
        <v>0.116510829676325</v>
      </c>
      <c r="G959" s="0" t="n">
        <v>0.0831856245366329</v>
      </c>
      <c r="J959" s="0" t="s">
        <v>995</v>
      </c>
      <c r="K959" s="0" t="n">
        <v>0.060738</v>
      </c>
      <c r="L959" s="0" t="s">
        <v>995</v>
      </c>
      <c r="M959" s="0" t="n">
        <v>0.0831856245366329</v>
      </c>
      <c r="O959" s="0" t="n">
        <f aca="false">M959-K959</f>
        <v>0.0224476245366329</v>
      </c>
      <c r="P959" s="0" t="n">
        <f aca="false">ABS(O959)</f>
        <v>0.0224476245366329</v>
      </c>
      <c r="Q959" s="0" t="n">
        <f aca="false">O957/P957</f>
        <v>1</v>
      </c>
    </row>
    <row r="960" customFormat="false" ht="12.8" hidden="false" customHeight="false" outlineLevel="0" collapsed="false">
      <c r="A960" s="0" t="s">
        <v>996</v>
      </c>
      <c r="B960" s="0" t="n">
        <v>0.058694</v>
      </c>
      <c r="D960" s="0" t="s">
        <v>996</v>
      </c>
      <c r="E960" s="0" t="n">
        <v>0.172461771881679</v>
      </c>
      <c r="F960" s="0" t="n">
        <v>0.124680451764134</v>
      </c>
      <c r="G960" s="0" t="n">
        <v>0.0859665325651191</v>
      </c>
      <c r="J960" s="0" t="s">
        <v>996</v>
      </c>
      <c r="K960" s="0" t="n">
        <v>0.058694</v>
      </c>
      <c r="L960" s="0" t="s">
        <v>996</v>
      </c>
      <c r="M960" s="0" t="n">
        <v>0.0859665325651191</v>
      </c>
      <c r="O960" s="0" t="n">
        <f aca="false">M960-K960</f>
        <v>0.0272725325651191</v>
      </c>
      <c r="P960" s="0" t="n">
        <f aca="false">ABS(O960)</f>
        <v>0.0272725325651191</v>
      </c>
      <c r="Q960" s="0" t="n">
        <f aca="false">O958/P958</f>
        <v>1</v>
      </c>
    </row>
    <row r="961" customFormat="false" ht="12.8" hidden="false" customHeight="false" outlineLevel="0" collapsed="false">
      <c r="A961" s="0" t="s">
        <v>997</v>
      </c>
      <c r="B961" s="0" t="n">
        <v>0.32744</v>
      </c>
      <c r="D961" s="0" t="s">
        <v>997</v>
      </c>
      <c r="E961" s="0" t="n">
        <v>0.506581628348144</v>
      </c>
      <c r="F961" s="0" t="n">
        <v>0.359859891327746</v>
      </c>
      <c r="G961" s="0" t="n">
        <v>0.245459016656183</v>
      </c>
      <c r="J961" s="0" t="s">
        <v>997</v>
      </c>
      <c r="K961" s="0" t="n">
        <v>0.32744</v>
      </c>
      <c r="L961" s="0" t="s">
        <v>997</v>
      </c>
      <c r="M961" s="0" t="n">
        <v>0.245459016656183</v>
      </c>
      <c r="O961" s="0" t="n">
        <f aca="false">M961-K961</f>
        <v>-0.081980983343817</v>
      </c>
      <c r="P961" s="0" t="n">
        <f aca="false">ABS(O961)</f>
        <v>0.081980983343817</v>
      </c>
      <c r="Q961" s="0" t="n">
        <f aca="false">O959/P959</f>
        <v>1</v>
      </c>
    </row>
    <row r="962" customFormat="false" ht="12.8" hidden="false" customHeight="false" outlineLevel="0" collapsed="false">
      <c r="A962" s="0" t="s">
        <v>998</v>
      </c>
      <c r="B962" s="0" t="n">
        <v>0.07943</v>
      </c>
      <c r="D962" s="0" t="s">
        <v>998</v>
      </c>
      <c r="E962" s="0" t="n">
        <v>0.27947937990868</v>
      </c>
      <c r="F962" s="0" t="n">
        <v>0.194028727109713</v>
      </c>
      <c r="G962" s="0" t="n">
        <v>0.127113117765423</v>
      </c>
      <c r="J962" s="0" t="s">
        <v>998</v>
      </c>
      <c r="K962" s="0" t="n">
        <v>0.07943</v>
      </c>
      <c r="L962" s="0" t="s">
        <v>998</v>
      </c>
      <c r="M962" s="0" t="n">
        <v>0.127113117765423</v>
      </c>
      <c r="O962" s="0" t="n">
        <f aca="false">M962-K962</f>
        <v>0.047683117765423</v>
      </c>
      <c r="P962" s="0" t="n">
        <f aca="false">ABS(O962)</f>
        <v>0.047683117765423</v>
      </c>
      <c r="Q962" s="0" t="n">
        <f aca="false">O960/P960</f>
        <v>1</v>
      </c>
    </row>
    <row r="963" customFormat="false" ht="12.8" hidden="false" customHeight="false" outlineLevel="0" collapsed="false">
      <c r="A963" s="0" t="s">
        <v>999</v>
      </c>
      <c r="B963" s="0" t="n">
        <v>0.013045</v>
      </c>
      <c r="D963" s="0" t="s">
        <v>999</v>
      </c>
      <c r="E963" s="0" t="n">
        <v>0.166130185783428</v>
      </c>
      <c r="F963" s="0" t="n">
        <v>0.0962915041405289</v>
      </c>
      <c r="G963" s="0" t="n">
        <v>0.0569552877563067</v>
      </c>
      <c r="J963" s="0" t="s">
        <v>999</v>
      </c>
      <c r="K963" s="0" t="n">
        <v>0.013045</v>
      </c>
      <c r="L963" s="0" t="s">
        <v>999</v>
      </c>
      <c r="M963" s="0" t="n">
        <v>0.0569552877563067</v>
      </c>
      <c r="O963" s="0" t="n">
        <f aca="false">M963-K963</f>
        <v>0.0439102877563067</v>
      </c>
      <c r="P963" s="0" t="n">
        <f aca="false">ABS(O963)</f>
        <v>0.0439102877563067</v>
      </c>
      <c r="Q963" s="0" t="n">
        <f aca="false">O961/P961</f>
        <v>-1</v>
      </c>
    </row>
    <row r="964" customFormat="false" ht="12.8" hidden="false" customHeight="false" outlineLevel="0" collapsed="false">
      <c r="A964" s="0" t="s">
        <v>1000</v>
      </c>
      <c r="B964" s="0" t="n">
        <v>0.174725</v>
      </c>
      <c r="D964" s="0" t="s">
        <v>1000</v>
      </c>
      <c r="E964" s="0" t="n">
        <v>0.50915648064773</v>
      </c>
      <c r="F964" s="0" t="n">
        <v>0.3244874603674</v>
      </c>
      <c r="G964" s="0" t="n">
        <v>0.196198136235462</v>
      </c>
      <c r="J964" s="0" t="s">
        <v>1000</v>
      </c>
      <c r="K964" s="0" t="n">
        <v>0.174725</v>
      </c>
      <c r="L964" s="0" t="s">
        <v>1000</v>
      </c>
      <c r="M964" s="0" t="n">
        <v>0.196198136235462</v>
      </c>
      <c r="O964" s="0" t="n">
        <f aca="false">M964-K964</f>
        <v>0.021473136235462</v>
      </c>
      <c r="P964" s="0" t="n">
        <f aca="false">ABS(O964)</f>
        <v>0.021473136235462</v>
      </c>
      <c r="Q964" s="0" t="n">
        <f aca="false">O962/P962</f>
        <v>1</v>
      </c>
    </row>
    <row r="965" customFormat="false" ht="12.8" hidden="false" customHeight="false" outlineLevel="0" collapsed="false">
      <c r="A965" s="0" t="s">
        <v>1001</v>
      </c>
      <c r="B965" s="0" t="n">
        <v>0.322558</v>
      </c>
      <c r="D965" s="0" t="s">
        <v>1001</v>
      </c>
      <c r="E965" s="0" t="n">
        <v>0.531903051578551</v>
      </c>
      <c r="F965" s="0" t="n">
        <v>0.407305139540196</v>
      </c>
      <c r="G965" s="0" t="n">
        <v>0.279926990229417</v>
      </c>
      <c r="J965" s="0" t="s">
        <v>1001</v>
      </c>
      <c r="K965" s="0" t="n">
        <v>0.322558</v>
      </c>
      <c r="L965" s="0" t="s">
        <v>1001</v>
      </c>
      <c r="M965" s="0" t="n">
        <v>0.279926990229417</v>
      </c>
      <c r="O965" s="0" t="n">
        <f aca="false">M965-K965</f>
        <v>-0.042631009770583</v>
      </c>
      <c r="P965" s="0" t="n">
        <f aca="false">ABS(O965)</f>
        <v>0.042631009770583</v>
      </c>
      <c r="Q965" s="0" t="n">
        <f aca="false">O963/P963</f>
        <v>1</v>
      </c>
    </row>
    <row r="966" customFormat="false" ht="12.8" hidden="false" customHeight="false" outlineLevel="0" collapsed="false">
      <c r="A966" s="0" t="s">
        <v>1002</v>
      </c>
      <c r="B966" s="0" t="n">
        <v>0.032391</v>
      </c>
      <c r="D966" s="0" t="s">
        <v>1002</v>
      </c>
      <c r="E966" s="0" t="n">
        <v>0.177650964487199</v>
      </c>
      <c r="F966" s="0" t="n">
        <v>0.120821762150812</v>
      </c>
      <c r="G966" s="0" t="n">
        <v>0.0778938270331732</v>
      </c>
      <c r="J966" s="0" t="s">
        <v>1002</v>
      </c>
      <c r="K966" s="0" t="n">
        <v>0.032391</v>
      </c>
      <c r="L966" s="0" t="s">
        <v>1002</v>
      </c>
      <c r="M966" s="0" t="n">
        <v>0.0778938270331732</v>
      </c>
      <c r="O966" s="0" t="n">
        <f aca="false">M966-K966</f>
        <v>0.0455028270331732</v>
      </c>
      <c r="P966" s="0" t="n">
        <f aca="false">ABS(O966)</f>
        <v>0.0455028270331732</v>
      </c>
      <c r="Q966" s="0" t="n">
        <f aca="false">O964/P964</f>
        <v>1</v>
      </c>
    </row>
    <row r="967" customFormat="false" ht="12.8" hidden="false" customHeight="false" outlineLevel="0" collapsed="false">
      <c r="A967" s="0" t="s">
        <v>1003</v>
      </c>
      <c r="B967" s="0" t="n">
        <v>1.896319</v>
      </c>
      <c r="D967" s="0" t="s">
        <v>1003</v>
      </c>
      <c r="E967" s="0" t="n">
        <v>1.29373207622513</v>
      </c>
      <c r="F967" s="0" t="n">
        <v>1.04522965999817</v>
      </c>
      <c r="G967" s="0" t="n">
        <v>0.782231539332262</v>
      </c>
      <c r="J967" s="0" t="s">
        <v>1003</v>
      </c>
      <c r="K967" s="0" t="n">
        <v>1.896319</v>
      </c>
      <c r="L967" s="0" t="s">
        <v>1003</v>
      </c>
      <c r="M967" s="0" t="n">
        <v>0.782231539332262</v>
      </c>
      <c r="O967" s="0" t="n">
        <f aca="false">M967-K967</f>
        <v>-1.11408746066774</v>
      </c>
      <c r="P967" s="0" t="n">
        <f aca="false">ABS(O967)</f>
        <v>1.11408746066774</v>
      </c>
      <c r="Q967" s="0" t="n">
        <f aca="false">O965/P965</f>
        <v>-1</v>
      </c>
    </row>
    <row r="968" customFormat="false" ht="12.8" hidden="false" customHeight="false" outlineLevel="0" collapsed="false">
      <c r="A968" s="0" t="s">
        <v>1004</v>
      </c>
      <c r="B968" s="0" t="n">
        <v>0.005479</v>
      </c>
      <c r="D968" s="0" t="s">
        <v>1004</v>
      </c>
      <c r="E968" s="0" t="n">
        <v>0.136650001209414</v>
      </c>
      <c r="F968" s="0" t="n">
        <v>0.0792808428703969</v>
      </c>
      <c r="G968" s="0" t="n">
        <v>0.0425635898231001</v>
      </c>
      <c r="J968" s="0" t="s">
        <v>1004</v>
      </c>
      <c r="K968" s="0" t="n">
        <v>0.005479</v>
      </c>
      <c r="L968" s="0" t="s">
        <v>1004</v>
      </c>
      <c r="M968" s="0" t="n">
        <v>0.0425635898231001</v>
      </c>
      <c r="O968" s="0" t="n">
        <f aca="false">M968-K968</f>
        <v>0.0370845898231001</v>
      </c>
      <c r="P968" s="0" t="n">
        <f aca="false">ABS(O968)</f>
        <v>0.0370845898231001</v>
      </c>
      <c r="Q968" s="0" t="n">
        <f aca="false">O966/P966</f>
        <v>1</v>
      </c>
    </row>
    <row r="969" customFormat="false" ht="12.8" hidden="false" customHeight="false" outlineLevel="0" collapsed="false">
      <c r="A969" s="0" t="s">
        <v>1005</v>
      </c>
      <c r="B969" s="0" t="n">
        <v>0.044211</v>
      </c>
      <c r="D969" s="0" t="s">
        <v>1005</v>
      </c>
      <c r="E969" s="0" t="n">
        <v>0.132617673904804</v>
      </c>
      <c r="F969" s="0" t="n">
        <v>0.0967044228767502</v>
      </c>
      <c r="G969" s="0" t="n">
        <v>0.0662159052694529</v>
      </c>
      <c r="J969" s="0" t="s">
        <v>1005</v>
      </c>
      <c r="K969" s="0" t="n">
        <v>0.044211</v>
      </c>
      <c r="L969" s="0" t="s">
        <v>1005</v>
      </c>
      <c r="M969" s="0" t="n">
        <v>0.0662159052694529</v>
      </c>
      <c r="O969" s="0" t="n">
        <f aca="false">M969-K969</f>
        <v>0.0220049052694529</v>
      </c>
      <c r="P969" s="0" t="n">
        <f aca="false">ABS(O969)</f>
        <v>0.0220049052694529</v>
      </c>
      <c r="Q969" s="0" t="n">
        <f aca="false">O967/P967</f>
        <v>-1</v>
      </c>
    </row>
    <row r="970" customFormat="false" ht="12.8" hidden="false" customHeight="false" outlineLevel="0" collapsed="false">
      <c r="A970" s="0" t="s">
        <v>1006</v>
      </c>
      <c r="B970" s="0" t="n">
        <v>0.766919</v>
      </c>
      <c r="D970" s="0" t="s">
        <v>1006</v>
      </c>
      <c r="E970" s="0" t="n">
        <v>0.500185224383286</v>
      </c>
      <c r="F970" s="0" t="n">
        <v>0.369995006500677</v>
      </c>
      <c r="G970" s="0" t="n">
        <v>0.2698845580138</v>
      </c>
      <c r="J970" s="0" t="s">
        <v>1006</v>
      </c>
      <c r="K970" s="0" t="n">
        <v>0.766919</v>
      </c>
      <c r="L970" s="0" t="s">
        <v>1006</v>
      </c>
      <c r="M970" s="0" t="n">
        <v>0.2698845580138</v>
      </c>
      <c r="O970" s="0" t="n">
        <f aca="false">M970-K970</f>
        <v>-0.4970344419862</v>
      </c>
      <c r="P970" s="0" t="n">
        <f aca="false">ABS(O970)</f>
        <v>0.4970344419862</v>
      </c>
      <c r="Q970" s="0" t="n">
        <f aca="false">O968/P968</f>
        <v>1</v>
      </c>
    </row>
    <row r="971" customFormat="false" ht="12.8" hidden="false" customHeight="false" outlineLevel="0" collapsed="false">
      <c r="A971" s="0" t="s">
        <v>1007</v>
      </c>
      <c r="B971" s="0" t="n">
        <v>0.006981</v>
      </c>
      <c r="D971" s="0" t="s">
        <v>1007</v>
      </c>
      <c r="E971" s="0" t="n">
        <v>0.116902367412166</v>
      </c>
      <c r="F971" s="0" t="n">
        <v>0.0722490226571493</v>
      </c>
      <c r="G971" s="0" t="n">
        <v>0.0422698142247451</v>
      </c>
      <c r="J971" s="0" t="s">
        <v>1007</v>
      </c>
      <c r="K971" s="0" t="n">
        <v>0.006981</v>
      </c>
      <c r="L971" s="0" t="s">
        <v>1007</v>
      </c>
      <c r="M971" s="0" t="n">
        <v>0.0422698142247451</v>
      </c>
      <c r="O971" s="0" t="n">
        <f aca="false">M971-K971</f>
        <v>0.0352888142247451</v>
      </c>
      <c r="P971" s="0" t="n">
        <f aca="false">ABS(O971)</f>
        <v>0.0352888142247451</v>
      </c>
      <c r="Q971" s="0" t="n">
        <f aca="false">O969/P969</f>
        <v>1</v>
      </c>
    </row>
    <row r="972" customFormat="false" ht="12.8" hidden="false" customHeight="false" outlineLevel="0" collapsed="false">
      <c r="A972" s="0" t="s">
        <v>1008</v>
      </c>
      <c r="B972" s="0" t="n">
        <v>0.109918</v>
      </c>
      <c r="D972" s="0" t="s">
        <v>1008</v>
      </c>
      <c r="E972" s="0" t="n">
        <v>0.550559631854197</v>
      </c>
      <c r="F972" s="0" t="n">
        <v>0.338866171005208</v>
      </c>
      <c r="G972" s="0" t="n">
        <v>0.193080734098369</v>
      </c>
      <c r="J972" s="0" t="s">
        <v>1008</v>
      </c>
      <c r="K972" s="0" t="n">
        <v>0.109918</v>
      </c>
      <c r="L972" s="0" t="s">
        <v>1008</v>
      </c>
      <c r="M972" s="0" t="n">
        <v>0.193080734098369</v>
      </c>
      <c r="O972" s="0" t="n">
        <f aca="false">M972-K972</f>
        <v>0.083162734098369</v>
      </c>
      <c r="P972" s="0" t="n">
        <f aca="false">ABS(O972)</f>
        <v>0.083162734098369</v>
      </c>
      <c r="Q972" s="0" t="n">
        <f aca="false">O970/P970</f>
        <v>-1</v>
      </c>
    </row>
    <row r="973" customFormat="false" ht="12.8" hidden="false" customHeight="false" outlineLevel="0" collapsed="false">
      <c r="A973" s="0" t="s">
        <v>1009</v>
      </c>
      <c r="B973" s="0" t="n">
        <v>0.964295</v>
      </c>
      <c r="D973" s="0" t="s">
        <v>1009</v>
      </c>
      <c r="E973" s="0" t="n">
        <v>1.37632928703512</v>
      </c>
      <c r="F973" s="0" t="n">
        <v>1.23984719345485</v>
      </c>
      <c r="G973" s="0" t="n">
        <v>1.13208128169946</v>
      </c>
      <c r="J973" s="0" t="s">
        <v>1009</v>
      </c>
      <c r="K973" s="0" t="n">
        <v>0.964295</v>
      </c>
      <c r="L973" s="0" t="s">
        <v>1009</v>
      </c>
      <c r="M973" s="0" t="n">
        <v>1.13208128169946</v>
      </c>
      <c r="O973" s="0" t="n">
        <f aca="false">M973-K973</f>
        <v>0.16778628169946</v>
      </c>
      <c r="P973" s="0" t="n">
        <f aca="false">ABS(O973)</f>
        <v>0.16778628169946</v>
      </c>
      <c r="Q973" s="0" t="n">
        <f aca="false">O971/P971</f>
        <v>1</v>
      </c>
    </row>
    <row r="974" customFormat="false" ht="12.8" hidden="false" customHeight="false" outlineLevel="0" collapsed="false">
      <c r="A974" s="0" t="s">
        <v>1010</v>
      </c>
      <c r="B974" s="0" t="n">
        <v>0.179786</v>
      </c>
      <c r="D974" s="0" t="s">
        <v>1010</v>
      </c>
      <c r="E974" s="0" t="n">
        <v>0.601598810095337</v>
      </c>
      <c r="F974" s="0" t="n">
        <v>0.382213326246383</v>
      </c>
      <c r="G974" s="0" t="n">
        <v>0.231592155344892</v>
      </c>
      <c r="J974" s="0" t="s">
        <v>1010</v>
      </c>
      <c r="K974" s="0" t="n">
        <v>0.179786</v>
      </c>
      <c r="L974" s="0" t="s">
        <v>1010</v>
      </c>
      <c r="M974" s="0" t="n">
        <v>0.231592155344892</v>
      </c>
      <c r="O974" s="0" t="n">
        <f aca="false">M974-K974</f>
        <v>0.051806155344892</v>
      </c>
      <c r="P974" s="0" t="n">
        <f aca="false">ABS(O974)</f>
        <v>0.051806155344892</v>
      </c>
      <c r="Q974" s="0" t="n">
        <f aca="false">O972/P972</f>
        <v>1</v>
      </c>
    </row>
    <row r="975" customFormat="false" ht="12.8" hidden="false" customHeight="false" outlineLevel="0" collapsed="false">
      <c r="A975" s="0" t="s">
        <v>1011</v>
      </c>
      <c r="B975" s="0" t="n">
        <v>0.003553</v>
      </c>
      <c r="D975" s="0" t="s">
        <v>1011</v>
      </c>
      <c r="E975" s="0" t="n">
        <v>0.0811468615679533</v>
      </c>
      <c r="F975" s="0" t="n">
        <v>0.0470493762360864</v>
      </c>
      <c r="G975" s="0" t="n">
        <v>0.02612093127993</v>
      </c>
      <c r="J975" s="0" t="s">
        <v>1011</v>
      </c>
      <c r="K975" s="0" t="n">
        <v>0.003553</v>
      </c>
      <c r="L975" s="0" t="s">
        <v>1011</v>
      </c>
      <c r="M975" s="0" t="n">
        <v>0.02612093127993</v>
      </c>
      <c r="O975" s="0" t="n">
        <f aca="false">M975-K975</f>
        <v>0.02256793127993</v>
      </c>
      <c r="P975" s="0" t="n">
        <f aca="false">ABS(O975)</f>
        <v>0.02256793127993</v>
      </c>
      <c r="Q975" s="0" t="n">
        <f aca="false">O973/P973</f>
        <v>1</v>
      </c>
    </row>
    <row r="976" customFormat="false" ht="12.8" hidden="false" customHeight="false" outlineLevel="0" collapsed="false">
      <c r="A976" s="0" t="s">
        <v>1012</v>
      </c>
      <c r="B976" s="0" t="n">
        <v>0.019316</v>
      </c>
      <c r="D976" s="0" t="s">
        <v>1012</v>
      </c>
      <c r="E976" s="0" t="n">
        <v>0.204987749227265</v>
      </c>
      <c r="F976" s="0" t="n">
        <v>0.123355414903741</v>
      </c>
      <c r="G976" s="0" t="n">
        <v>0.0740835873547153</v>
      </c>
      <c r="J976" s="0" t="s">
        <v>1012</v>
      </c>
      <c r="K976" s="0" t="n">
        <v>0.019316</v>
      </c>
      <c r="L976" s="0" t="s">
        <v>1012</v>
      </c>
      <c r="M976" s="0" t="n">
        <v>0.0740835873547153</v>
      </c>
      <c r="O976" s="0" t="n">
        <f aca="false">M976-K976</f>
        <v>0.0547675873547153</v>
      </c>
      <c r="P976" s="0" t="n">
        <f aca="false">ABS(O976)</f>
        <v>0.0547675873547153</v>
      </c>
      <c r="Q976" s="0" t="n">
        <f aca="false">O974/P974</f>
        <v>1</v>
      </c>
    </row>
    <row r="977" customFormat="false" ht="12.8" hidden="false" customHeight="false" outlineLevel="0" collapsed="false">
      <c r="A977" s="0" t="s">
        <v>1013</v>
      </c>
      <c r="B977" s="0" t="n">
        <v>0.01509</v>
      </c>
      <c r="D977" s="0" t="s">
        <v>1013</v>
      </c>
      <c r="E977" s="0" t="n">
        <v>0.182544995660434</v>
      </c>
      <c r="F977" s="0" t="n">
        <v>0.110365246851068</v>
      </c>
      <c r="G977" s="0" t="n">
        <v>0.066944572332318</v>
      </c>
      <c r="J977" s="0" t="s">
        <v>1013</v>
      </c>
      <c r="K977" s="0" t="n">
        <v>0.01509</v>
      </c>
      <c r="L977" s="0" t="s">
        <v>1013</v>
      </c>
      <c r="M977" s="0" t="n">
        <v>0.066944572332318</v>
      </c>
      <c r="O977" s="0" t="n">
        <f aca="false">M977-K977</f>
        <v>0.051854572332318</v>
      </c>
      <c r="P977" s="0" t="n">
        <f aca="false">ABS(O977)</f>
        <v>0.051854572332318</v>
      </c>
      <c r="Q977" s="0" t="n">
        <f aca="false">O975/P975</f>
        <v>1</v>
      </c>
    </row>
    <row r="978" customFormat="false" ht="12.8" hidden="false" customHeight="false" outlineLevel="0" collapsed="false">
      <c r="A978" s="0" t="s">
        <v>1014</v>
      </c>
      <c r="B978" s="0" t="n">
        <v>0.492396</v>
      </c>
      <c r="D978" s="0" t="s">
        <v>1014</v>
      </c>
      <c r="E978" s="0" t="n">
        <v>0.665341296845185</v>
      </c>
      <c r="F978" s="0" t="n">
        <v>0.46375503666585</v>
      </c>
      <c r="G978" s="0" t="n">
        <v>0.30514999692865</v>
      </c>
      <c r="J978" s="0" t="s">
        <v>1014</v>
      </c>
      <c r="K978" s="0" t="n">
        <v>0.492396</v>
      </c>
      <c r="L978" s="0" t="s">
        <v>1014</v>
      </c>
      <c r="M978" s="0" t="n">
        <v>0.30514999692865</v>
      </c>
      <c r="O978" s="0" t="n">
        <f aca="false">M978-K978</f>
        <v>-0.18724600307135</v>
      </c>
      <c r="P978" s="0" t="n">
        <f aca="false">ABS(O978)</f>
        <v>0.18724600307135</v>
      </c>
      <c r="Q978" s="0" t="n">
        <f aca="false">O976/P976</f>
        <v>1</v>
      </c>
    </row>
    <row r="979" customFormat="false" ht="12.8" hidden="false" customHeight="false" outlineLevel="0" collapsed="false">
      <c r="A979" s="0" t="s">
        <v>1015</v>
      </c>
      <c r="B979" s="0" t="n">
        <v>0.016613</v>
      </c>
      <c r="D979" s="0" t="s">
        <v>1015</v>
      </c>
      <c r="E979" s="0" t="n">
        <v>0.0999520244434439</v>
      </c>
      <c r="F979" s="0" t="n">
        <v>0.0696005693323719</v>
      </c>
      <c r="G979" s="0" t="n">
        <v>0.0462896423205731</v>
      </c>
      <c r="J979" s="0" t="s">
        <v>1015</v>
      </c>
      <c r="K979" s="0" t="n">
        <v>0.016613</v>
      </c>
      <c r="L979" s="0" t="s">
        <v>1015</v>
      </c>
      <c r="M979" s="0" t="n">
        <v>0.0462896423205731</v>
      </c>
      <c r="O979" s="0" t="n">
        <f aca="false">M979-K979</f>
        <v>0.0296766423205731</v>
      </c>
      <c r="P979" s="0" t="n">
        <f aca="false">ABS(O979)</f>
        <v>0.0296766423205731</v>
      </c>
      <c r="Q979" s="0" t="n">
        <f aca="false">O977/P977</f>
        <v>1</v>
      </c>
    </row>
    <row r="980" customFormat="false" ht="12.8" hidden="false" customHeight="false" outlineLevel="0" collapsed="false">
      <c r="A980" s="0" t="s">
        <v>1016</v>
      </c>
      <c r="B980" s="0" t="n">
        <v>0.07256</v>
      </c>
      <c r="D980" s="0" t="s">
        <v>1016</v>
      </c>
      <c r="E980" s="0" t="n">
        <v>0.320753975734887</v>
      </c>
      <c r="F980" s="0" t="n">
        <v>0.21708259781515</v>
      </c>
      <c r="G980" s="0" t="n">
        <v>0.137923060660569</v>
      </c>
      <c r="J980" s="0" t="s">
        <v>1016</v>
      </c>
      <c r="K980" s="0" t="n">
        <v>0.07256</v>
      </c>
      <c r="L980" s="0" t="s">
        <v>1016</v>
      </c>
      <c r="M980" s="0" t="n">
        <v>0.137923060660569</v>
      </c>
      <c r="O980" s="0" t="n">
        <f aca="false">M980-K980</f>
        <v>0.065363060660569</v>
      </c>
      <c r="P980" s="0" t="n">
        <f aca="false">ABS(O980)</f>
        <v>0.065363060660569</v>
      </c>
      <c r="Q980" s="0" t="n">
        <f aca="false">O978/P978</f>
        <v>-1</v>
      </c>
    </row>
    <row r="981" customFormat="false" ht="12.8" hidden="false" customHeight="false" outlineLevel="0" collapsed="false">
      <c r="A981" s="0" t="s">
        <v>1017</v>
      </c>
      <c r="B981" s="0" t="n">
        <v>0.374688</v>
      </c>
      <c r="D981" s="0" t="s">
        <v>1017</v>
      </c>
      <c r="E981" s="0" t="n">
        <v>0.702294040435698</v>
      </c>
      <c r="F981" s="0" t="n">
        <v>0.457389807203836</v>
      </c>
      <c r="G981" s="0" t="n">
        <v>0.274139470944416</v>
      </c>
      <c r="J981" s="0" t="s">
        <v>1017</v>
      </c>
      <c r="K981" s="0" t="n">
        <v>0.374688</v>
      </c>
      <c r="L981" s="0" t="s">
        <v>1017</v>
      </c>
      <c r="M981" s="0" t="n">
        <v>0.274139470944416</v>
      </c>
      <c r="O981" s="0" t="n">
        <f aca="false">M981-K981</f>
        <v>-0.100548529055584</v>
      </c>
      <c r="P981" s="0" t="n">
        <f aca="false">ABS(O981)</f>
        <v>0.100548529055584</v>
      </c>
      <c r="Q981" s="0" t="n">
        <f aca="false">O979/P979</f>
        <v>1</v>
      </c>
    </row>
    <row r="982" customFormat="false" ht="12.8" hidden="false" customHeight="false" outlineLevel="0" collapsed="false">
      <c r="A982" s="0" t="s">
        <v>1018</v>
      </c>
      <c r="B982" s="0" t="n">
        <v>0.861902</v>
      </c>
      <c r="D982" s="0" t="s">
        <v>1018</v>
      </c>
      <c r="E982" s="0" t="n">
        <v>1.70156519578877</v>
      </c>
      <c r="F982" s="0" t="n">
        <v>1.5148376711652</v>
      </c>
      <c r="G982" s="0" t="n">
        <v>1.34324845313726</v>
      </c>
      <c r="J982" s="0" t="s">
        <v>1018</v>
      </c>
      <c r="K982" s="0" t="n">
        <v>0.861902</v>
      </c>
      <c r="L982" s="0" t="s">
        <v>1018</v>
      </c>
      <c r="M982" s="0" t="n">
        <v>1.34324845313726</v>
      </c>
      <c r="O982" s="0" t="n">
        <f aca="false">M982-K982</f>
        <v>0.48134645313726</v>
      </c>
      <c r="P982" s="0" t="n">
        <f aca="false">ABS(O982)</f>
        <v>0.48134645313726</v>
      </c>
      <c r="Q982" s="0" t="n">
        <f aca="false">O980/P980</f>
        <v>1</v>
      </c>
    </row>
    <row r="983" customFormat="false" ht="12.8" hidden="false" customHeight="false" outlineLevel="0" collapsed="false">
      <c r="A983" s="0" t="s">
        <v>1019</v>
      </c>
      <c r="B983" s="0" t="n">
        <v>0.027801</v>
      </c>
      <c r="D983" s="0" t="s">
        <v>1019</v>
      </c>
      <c r="E983" s="0" t="n">
        <v>0.183802336046078</v>
      </c>
      <c r="F983" s="0" t="n">
        <v>0.123780214879411</v>
      </c>
      <c r="G983" s="0" t="n">
        <v>0.0793624575694659</v>
      </c>
      <c r="J983" s="0" t="s">
        <v>1019</v>
      </c>
      <c r="K983" s="0" t="n">
        <v>0.027801</v>
      </c>
      <c r="L983" s="0" t="s">
        <v>1019</v>
      </c>
      <c r="M983" s="0" t="n">
        <v>0.0793624575694659</v>
      </c>
      <c r="O983" s="0" t="n">
        <f aca="false">M983-K983</f>
        <v>0.0515614575694659</v>
      </c>
      <c r="P983" s="0" t="n">
        <f aca="false">ABS(O983)</f>
        <v>0.0515614575694659</v>
      </c>
      <c r="Q983" s="0" t="n">
        <f aca="false">O981/P981</f>
        <v>-1</v>
      </c>
    </row>
    <row r="984" customFormat="false" ht="12.8" hidden="false" customHeight="false" outlineLevel="0" collapsed="false">
      <c r="A984" s="0" t="s">
        <v>1020</v>
      </c>
      <c r="B984" s="0" t="n">
        <v>0.07794</v>
      </c>
      <c r="D984" s="0" t="s">
        <v>1020</v>
      </c>
      <c r="E984" s="0" t="n">
        <v>0.367394667947263</v>
      </c>
      <c r="F984" s="0" t="n">
        <v>0.234335216135156</v>
      </c>
      <c r="G984" s="0" t="n">
        <v>0.140082285545643</v>
      </c>
      <c r="J984" s="0" t="s">
        <v>1020</v>
      </c>
      <c r="K984" s="0" t="n">
        <v>0.07794</v>
      </c>
      <c r="L984" s="0" t="s">
        <v>1020</v>
      </c>
      <c r="M984" s="0" t="n">
        <v>0.140082285545643</v>
      </c>
      <c r="O984" s="0" t="n">
        <f aca="false">M984-K984</f>
        <v>0.062142285545643</v>
      </c>
      <c r="P984" s="0" t="n">
        <f aca="false">ABS(O984)</f>
        <v>0.062142285545643</v>
      </c>
      <c r="Q984" s="0" t="n">
        <f aca="false">O982/P982</f>
        <v>1</v>
      </c>
    </row>
    <row r="985" customFormat="false" ht="12.8" hidden="false" customHeight="false" outlineLevel="0" collapsed="false">
      <c r="A985" s="0" t="s">
        <v>1021</v>
      </c>
      <c r="B985" s="0" t="n">
        <v>0.030461</v>
      </c>
      <c r="D985" s="0" t="s">
        <v>1021</v>
      </c>
      <c r="E985" s="0" t="n">
        <v>0.457821154029235</v>
      </c>
      <c r="F985" s="0" t="n">
        <v>0.350821911269823</v>
      </c>
      <c r="G985" s="0" t="n">
        <v>0.226186016591058</v>
      </c>
      <c r="J985" s="0" t="s">
        <v>1021</v>
      </c>
      <c r="K985" s="0" t="n">
        <v>0.030461</v>
      </c>
      <c r="L985" s="0" t="s">
        <v>1021</v>
      </c>
      <c r="M985" s="0" t="n">
        <v>0.226186016591058</v>
      </c>
      <c r="O985" s="0" t="n">
        <f aca="false">M985-K985</f>
        <v>0.195725016591058</v>
      </c>
      <c r="P985" s="0" t="n">
        <f aca="false">ABS(O985)</f>
        <v>0.195725016591058</v>
      </c>
      <c r="Q985" s="0" t="n">
        <f aca="false">O983/P983</f>
        <v>1</v>
      </c>
    </row>
    <row r="986" customFormat="false" ht="12.8" hidden="false" customHeight="false" outlineLevel="0" collapsed="false">
      <c r="A986" s="0" t="s">
        <v>1022</v>
      </c>
      <c r="B986" s="0" t="n">
        <v>0.076784</v>
      </c>
      <c r="D986" s="0" t="s">
        <v>1022</v>
      </c>
      <c r="E986" s="0" t="n">
        <v>0.480025412659676</v>
      </c>
      <c r="F986" s="0" t="n">
        <v>0.293401259247674</v>
      </c>
      <c r="G986" s="0" t="n">
        <v>0.172775297759137</v>
      </c>
      <c r="J986" s="0" t="s">
        <v>1022</v>
      </c>
      <c r="K986" s="0" t="n">
        <v>0.076784</v>
      </c>
      <c r="L986" s="0" t="s">
        <v>1022</v>
      </c>
      <c r="M986" s="0" t="n">
        <v>0.172775297759137</v>
      </c>
      <c r="O986" s="0" t="n">
        <f aca="false">M986-K986</f>
        <v>0.095991297759137</v>
      </c>
      <c r="P986" s="0" t="n">
        <f aca="false">ABS(O986)</f>
        <v>0.095991297759137</v>
      </c>
      <c r="Q986" s="0" t="n">
        <f aca="false">O984/P984</f>
        <v>1</v>
      </c>
    </row>
    <row r="987" customFormat="false" ht="12.8" hidden="false" customHeight="false" outlineLevel="0" collapsed="false">
      <c r="A987" s="0" t="s">
        <v>1023</v>
      </c>
      <c r="B987" s="0" t="n">
        <v>1.518293</v>
      </c>
      <c r="D987" s="0" t="s">
        <v>1023</v>
      </c>
      <c r="E987" s="0" t="n">
        <v>2.6846304838868</v>
      </c>
      <c r="F987" s="0" t="n">
        <v>1.6209105105257</v>
      </c>
      <c r="G987" s="0" t="n">
        <v>0.815944092755989</v>
      </c>
      <c r="J987" s="0" t="s">
        <v>1023</v>
      </c>
      <c r="K987" s="0" t="n">
        <v>1.518293</v>
      </c>
      <c r="L987" s="0" t="s">
        <v>1023</v>
      </c>
      <c r="M987" s="0" t="n">
        <v>0.815944092755989</v>
      </c>
      <c r="O987" s="0" t="n">
        <f aca="false">M987-K987</f>
        <v>-0.702348907244011</v>
      </c>
      <c r="P987" s="0" t="n">
        <f aca="false">ABS(O987)</f>
        <v>0.702348907244011</v>
      </c>
      <c r="Q987" s="0" t="n">
        <f aca="false">O985/P985</f>
        <v>1</v>
      </c>
    </row>
    <row r="988" customFormat="false" ht="12.8" hidden="false" customHeight="false" outlineLevel="0" collapsed="false">
      <c r="A988" s="0" t="s">
        <v>1024</v>
      </c>
      <c r="B988" s="0" t="n">
        <v>0.030575</v>
      </c>
      <c r="D988" s="0" t="s">
        <v>1024</v>
      </c>
      <c r="E988" s="0" t="n">
        <v>0.165750452182203</v>
      </c>
      <c r="F988" s="0" t="n">
        <v>0.125291959680781</v>
      </c>
      <c r="G988" s="0" t="n">
        <v>0.0870554716443998</v>
      </c>
      <c r="J988" s="0" t="s">
        <v>1024</v>
      </c>
      <c r="K988" s="0" t="n">
        <v>0.030575</v>
      </c>
      <c r="L988" s="0" t="s">
        <v>1024</v>
      </c>
      <c r="M988" s="0" t="n">
        <v>0.0870554716443998</v>
      </c>
      <c r="O988" s="0" t="n">
        <f aca="false">M988-K988</f>
        <v>0.0564804716443998</v>
      </c>
      <c r="P988" s="0" t="n">
        <f aca="false">ABS(O988)</f>
        <v>0.0564804716443998</v>
      </c>
      <c r="Q988" s="0" t="n">
        <f aca="false">O986/P986</f>
        <v>1</v>
      </c>
    </row>
    <row r="989" customFormat="false" ht="12.8" hidden="false" customHeight="false" outlineLevel="0" collapsed="false">
      <c r="A989" s="0" t="s">
        <v>1025</v>
      </c>
      <c r="B989" s="0" t="n">
        <v>0.13001</v>
      </c>
      <c r="D989" s="0" t="s">
        <v>1025</v>
      </c>
      <c r="E989" s="0" t="n">
        <v>0.388082068675505</v>
      </c>
      <c r="F989" s="0" t="n">
        <v>0.25538631384718</v>
      </c>
      <c r="G989" s="0" t="n">
        <v>0.157919596131094</v>
      </c>
      <c r="J989" s="0" t="s">
        <v>1025</v>
      </c>
      <c r="K989" s="0" t="n">
        <v>0.13001</v>
      </c>
      <c r="L989" s="0" t="s">
        <v>1025</v>
      </c>
      <c r="M989" s="0" t="n">
        <v>0.157919596131094</v>
      </c>
      <c r="O989" s="0" t="n">
        <f aca="false">M989-K989</f>
        <v>0.027909596131094</v>
      </c>
      <c r="P989" s="0" t="n">
        <f aca="false">ABS(O989)</f>
        <v>0.027909596131094</v>
      </c>
      <c r="Q989" s="0" t="n">
        <f aca="false">O987/P987</f>
        <v>-1</v>
      </c>
    </row>
    <row r="990" customFormat="false" ht="12.8" hidden="false" customHeight="false" outlineLevel="0" collapsed="false">
      <c r="A990" s="0" t="s">
        <v>1026</v>
      </c>
      <c r="B990" s="0" t="n">
        <v>6.312052</v>
      </c>
      <c r="D990" s="0" t="s">
        <v>1026</v>
      </c>
      <c r="E990" s="0" t="n">
        <v>10.5999367079002</v>
      </c>
      <c r="F990" s="0" t="n">
        <v>7.47080189590034</v>
      </c>
      <c r="G990" s="0" t="n">
        <v>3.75251642822716</v>
      </c>
      <c r="J990" s="0" t="s">
        <v>1026</v>
      </c>
      <c r="K990" s="0" t="n">
        <v>6.312052</v>
      </c>
      <c r="L990" s="0" t="s">
        <v>1026</v>
      </c>
      <c r="M990" s="0" t="n">
        <v>3.75251642822716</v>
      </c>
      <c r="O990" s="0" t="n">
        <f aca="false">M990-K990</f>
        <v>-2.55953557177284</v>
      </c>
      <c r="P990" s="0" t="n">
        <f aca="false">ABS(O990)</f>
        <v>2.55953557177284</v>
      </c>
      <c r="Q990" s="0" t="n">
        <f aca="false">O988/P988</f>
        <v>1</v>
      </c>
    </row>
    <row r="991" customFormat="false" ht="12.8" hidden="false" customHeight="false" outlineLevel="0" collapsed="false">
      <c r="A991" s="0" t="s">
        <v>1027</v>
      </c>
      <c r="B991" s="0" t="n">
        <v>0.171852</v>
      </c>
      <c r="D991" s="0" t="s">
        <v>1027</v>
      </c>
      <c r="E991" s="0" t="n">
        <v>0.539276582249343</v>
      </c>
      <c r="F991" s="0" t="n">
        <v>0.349643228645078</v>
      </c>
      <c r="G991" s="0" t="n">
        <v>0.210663674556124</v>
      </c>
      <c r="J991" s="0" t="s">
        <v>1027</v>
      </c>
      <c r="K991" s="0" t="n">
        <v>0.171852</v>
      </c>
      <c r="L991" s="0" t="s">
        <v>1027</v>
      </c>
      <c r="M991" s="0" t="n">
        <v>0.210663674556124</v>
      </c>
      <c r="O991" s="0" t="n">
        <f aca="false">M991-K991</f>
        <v>0.038811674556124</v>
      </c>
      <c r="P991" s="0" t="n">
        <f aca="false">ABS(O991)</f>
        <v>0.038811674556124</v>
      </c>
      <c r="Q991" s="0" t="n">
        <f aca="false">O989/P989</f>
        <v>1</v>
      </c>
    </row>
    <row r="992" customFormat="false" ht="12.8" hidden="false" customHeight="false" outlineLevel="0" collapsed="false">
      <c r="A992" s="0" t="s">
        <v>1028</v>
      </c>
      <c r="B992" s="0" t="n">
        <v>0.135847</v>
      </c>
      <c r="D992" s="0" t="s">
        <v>1028</v>
      </c>
      <c r="E992" s="0" t="n">
        <v>0.811932318128348</v>
      </c>
      <c r="F992" s="0" t="n">
        <v>0.471740240603842</v>
      </c>
      <c r="G992" s="0" t="n">
        <v>0.254274030465995</v>
      </c>
      <c r="J992" s="0" t="s">
        <v>1028</v>
      </c>
      <c r="K992" s="0" t="n">
        <v>0.135847</v>
      </c>
      <c r="L992" s="0" t="s">
        <v>1028</v>
      </c>
      <c r="M992" s="0" t="n">
        <v>0.254274030465995</v>
      </c>
      <c r="O992" s="0" t="n">
        <f aca="false">M992-K992</f>
        <v>0.118427030465995</v>
      </c>
      <c r="P992" s="0" t="n">
        <f aca="false">ABS(O992)</f>
        <v>0.118427030465995</v>
      </c>
      <c r="Q992" s="0" t="n">
        <f aca="false">O990/P990</f>
        <v>-1</v>
      </c>
    </row>
    <row r="993" customFormat="false" ht="12.8" hidden="false" customHeight="false" outlineLevel="0" collapsed="false">
      <c r="A993" s="0" t="s">
        <v>1029</v>
      </c>
      <c r="B993" s="0" t="n">
        <v>3.342282</v>
      </c>
      <c r="D993" s="0" t="s">
        <v>1029</v>
      </c>
      <c r="E993" s="0" t="n">
        <v>2.44710989523287</v>
      </c>
      <c r="F993" s="0" t="n">
        <v>1.74226534039831</v>
      </c>
      <c r="G993" s="0" t="n">
        <v>1.1007798780546</v>
      </c>
      <c r="J993" s="0" t="s">
        <v>1029</v>
      </c>
      <c r="K993" s="0" t="n">
        <v>3.342282</v>
      </c>
      <c r="L993" s="0" t="s">
        <v>1029</v>
      </c>
      <c r="M993" s="0" t="n">
        <v>1.1007798780546</v>
      </c>
      <c r="O993" s="0" t="n">
        <f aca="false">M993-K993</f>
        <v>-2.2415021219454</v>
      </c>
      <c r="P993" s="0" t="n">
        <f aca="false">ABS(O993)</f>
        <v>2.2415021219454</v>
      </c>
      <c r="Q993" s="0" t="n">
        <f aca="false">O991/P991</f>
        <v>1</v>
      </c>
    </row>
    <row r="994" customFormat="false" ht="12.8" hidden="false" customHeight="false" outlineLevel="0" collapsed="false">
      <c r="A994" s="0" t="s">
        <v>1030</v>
      </c>
      <c r="B994" s="0" t="n">
        <v>1.044102</v>
      </c>
      <c r="D994" s="0" t="s">
        <v>1030</v>
      </c>
      <c r="E994" s="0" t="n">
        <v>1.90637649367324</v>
      </c>
      <c r="F994" s="0" t="n">
        <v>1.65715388047626</v>
      </c>
      <c r="G994" s="0" t="n">
        <v>1.39430377383189</v>
      </c>
      <c r="J994" s="0" t="s">
        <v>1030</v>
      </c>
      <c r="K994" s="0" t="n">
        <v>1.044102</v>
      </c>
      <c r="L994" s="0" t="s">
        <v>1030</v>
      </c>
      <c r="M994" s="0" t="n">
        <v>1.39430377383189</v>
      </c>
      <c r="O994" s="0" t="n">
        <f aca="false">M994-K994</f>
        <v>0.35020177383189</v>
      </c>
      <c r="P994" s="0" t="n">
        <f aca="false">ABS(O994)</f>
        <v>0.35020177383189</v>
      </c>
      <c r="Q994" s="0" t="n">
        <f aca="false">O992/P992</f>
        <v>1</v>
      </c>
    </row>
    <row r="995" customFormat="false" ht="12.8" hidden="false" customHeight="false" outlineLevel="0" collapsed="false">
      <c r="A995" s="0" t="s">
        <v>1031</v>
      </c>
      <c r="B995" s="0" t="n">
        <v>0.381783</v>
      </c>
      <c r="D995" s="0" t="s">
        <v>1031</v>
      </c>
      <c r="E995" s="0" t="n">
        <v>0.865695001746784</v>
      </c>
      <c r="F995" s="0" t="n">
        <v>0.731255353516243</v>
      </c>
      <c r="G995" s="0" t="n">
        <v>0.596815438166083</v>
      </c>
      <c r="J995" s="0" t="s">
        <v>1031</v>
      </c>
      <c r="K995" s="0" t="n">
        <v>0.381783</v>
      </c>
      <c r="L995" s="0" t="s">
        <v>1031</v>
      </c>
      <c r="M995" s="0" t="n">
        <v>0.596815438166083</v>
      </c>
      <c r="O995" s="0" t="n">
        <f aca="false">M995-K995</f>
        <v>0.215032438166083</v>
      </c>
      <c r="P995" s="0" t="n">
        <f aca="false">ABS(O995)</f>
        <v>0.215032438166083</v>
      </c>
      <c r="Q995" s="0" t="n">
        <f aca="false">O993/P993</f>
        <v>-1</v>
      </c>
    </row>
    <row r="996" customFormat="false" ht="12.8" hidden="false" customHeight="false" outlineLevel="0" collapsed="false">
      <c r="A996" s="0" t="s">
        <v>1032</v>
      </c>
      <c r="B996" s="0" t="n">
        <v>0.582425</v>
      </c>
      <c r="D996" s="0" t="s">
        <v>1032</v>
      </c>
      <c r="E996" s="0" t="n">
        <v>0.869897682279058</v>
      </c>
      <c r="F996" s="0" t="n">
        <v>0.666008371541481</v>
      </c>
      <c r="G996" s="0" t="n">
        <v>0.476460931248856</v>
      </c>
      <c r="J996" s="0" t="s">
        <v>1032</v>
      </c>
      <c r="K996" s="0" t="n">
        <v>0.582425</v>
      </c>
      <c r="L996" s="0" t="s">
        <v>1032</v>
      </c>
      <c r="M996" s="0" t="n">
        <v>0.476460931248856</v>
      </c>
      <c r="O996" s="0" t="n">
        <f aca="false">M996-K996</f>
        <v>-0.105964068751144</v>
      </c>
      <c r="P996" s="0" t="n">
        <f aca="false">ABS(O996)</f>
        <v>0.105964068751144</v>
      </c>
      <c r="Q996" s="0" t="n">
        <f aca="false">O994/P994</f>
        <v>1</v>
      </c>
    </row>
    <row r="997" customFormat="false" ht="12.8" hidden="false" customHeight="false" outlineLevel="0" collapsed="false">
      <c r="A997" s="0" t="s">
        <v>1033</v>
      </c>
      <c r="B997" s="0" t="n">
        <v>0.08507</v>
      </c>
      <c r="D997" s="0" t="s">
        <v>1033</v>
      </c>
      <c r="E997" s="0" t="n">
        <v>0.248691215177517</v>
      </c>
      <c r="F997" s="0" t="n">
        <v>0.179146551792514</v>
      </c>
      <c r="G997" s="0" t="n">
        <v>0.120611212072696</v>
      </c>
      <c r="J997" s="0" t="s">
        <v>1033</v>
      </c>
      <c r="K997" s="0" t="n">
        <v>0.08507</v>
      </c>
      <c r="L997" s="0" t="s">
        <v>1033</v>
      </c>
      <c r="M997" s="0" t="n">
        <v>0.120611212072696</v>
      </c>
      <c r="O997" s="0" t="n">
        <f aca="false">M997-K997</f>
        <v>0.035541212072696</v>
      </c>
      <c r="P997" s="0" t="n">
        <f aca="false">ABS(O997)</f>
        <v>0.035541212072696</v>
      </c>
      <c r="Q997" s="0" t="n">
        <f aca="false">O995/P995</f>
        <v>1</v>
      </c>
    </row>
    <row r="998" customFormat="false" ht="12.8" hidden="false" customHeight="false" outlineLevel="0" collapsed="false">
      <c r="A998" s="0" t="s">
        <v>1034</v>
      </c>
      <c r="B998" s="0" t="n">
        <v>0.063774</v>
      </c>
      <c r="D998" s="0" t="s">
        <v>1034</v>
      </c>
      <c r="E998" s="0" t="n">
        <v>0.438255991271009</v>
      </c>
      <c r="F998" s="0" t="n">
        <v>0.266426503858153</v>
      </c>
      <c r="G998" s="0" t="n">
        <v>0.153588377023086</v>
      </c>
      <c r="J998" s="0" t="s">
        <v>1034</v>
      </c>
      <c r="K998" s="0" t="n">
        <v>0.063774</v>
      </c>
      <c r="L998" s="0" t="s">
        <v>1034</v>
      </c>
      <c r="M998" s="0" t="n">
        <v>0.153588377023086</v>
      </c>
      <c r="O998" s="0" t="n">
        <f aca="false">M998-K998</f>
        <v>0.089814377023086</v>
      </c>
      <c r="P998" s="0" t="n">
        <f aca="false">ABS(O998)</f>
        <v>0.089814377023086</v>
      </c>
      <c r="Q998" s="0" t="n">
        <f aca="false">O996/P996</f>
        <v>-1</v>
      </c>
    </row>
    <row r="999" customFormat="false" ht="12.8" hidden="false" customHeight="false" outlineLevel="0" collapsed="false">
      <c r="A999" s="0" t="s">
        <v>1035</v>
      </c>
      <c r="B999" s="0" t="n">
        <v>0.465568</v>
      </c>
      <c r="D999" s="0" t="s">
        <v>1035</v>
      </c>
      <c r="E999" s="0" t="n">
        <v>0.653348849720544</v>
      </c>
      <c r="F999" s="0" t="n">
        <v>0.446959579398864</v>
      </c>
      <c r="G999" s="0" t="n">
        <v>0.291458843160417</v>
      </c>
      <c r="J999" s="0" t="s">
        <v>1035</v>
      </c>
      <c r="K999" s="0" t="n">
        <v>0.465568</v>
      </c>
      <c r="L999" s="0" t="s">
        <v>1035</v>
      </c>
      <c r="M999" s="0" t="n">
        <v>0.291458843160417</v>
      </c>
      <c r="O999" s="0" t="n">
        <f aca="false">M999-K999</f>
        <v>-0.174109156839583</v>
      </c>
      <c r="P999" s="0" t="n">
        <f aca="false">ABS(O999)</f>
        <v>0.174109156839583</v>
      </c>
      <c r="Q999" s="0" t="n">
        <f aca="false">O997/P997</f>
        <v>1</v>
      </c>
    </row>
    <row r="1000" customFormat="false" ht="12.8" hidden="false" customHeight="false" outlineLevel="0" collapsed="false">
      <c r="A1000" s="0" t="s">
        <v>1036</v>
      </c>
      <c r="B1000" s="0" t="n">
        <v>0.045644</v>
      </c>
      <c r="D1000" s="0" t="s">
        <v>1036</v>
      </c>
      <c r="E1000" s="0" t="n">
        <v>0.18930729962865</v>
      </c>
      <c r="F1000" s="0" t="n">
        <v>0.127605432736608</v>
      </c>
      <c r="G1000" s="0" t="n">
        <v>0.0824228333168707</v>
      </c>
      <c r="J1000" s="0" t="s">
        <v>1036</v>
      </c>
      <c r="K1000" s="0" t="n">
        <v>0.045644</v>
      </c>
      <c r="L1000" s="0" t="s">
        <v>1036</v>
      </c>
      <c r="M1000" s="0" t="n">
        <v>0.0824228333168707</v>
      </c>
      <c r="O1000" s="0" t="n">
        <f aca="false">M1000-K1000</f>
        <v>0.0367788333168707</v>
      </c>
      <c r="P1000" s="0" t="n">
        <f aca="false">ABS(O1000)</f>
        <v>0.0367788333168707</v>
      </c>
      <c r="Q1000" s="0" t="n">
        <f aca="false">O998/P998</f>
        <v>1</v>
      </c>
    </row>
    <row r="1001" customFormat="false" ht="12.8" hidden="false" customHeight="false" outlineLevel="0" collapsed="false">
      <c r="A1001" s="0" t="s">
        <v>1037</v>
      </c>
      <c r="B1001" s="0" t="n">
        <v>0.119993</v>
      </c>
      <c r="D1001" s="0" t="s">
        <v>1037</v>
      </c>
      <c r="E1001" s="0" t="n">
        <v>0.411813747395447</v>
      </c>
      <c r="F1001" s="0" t="n">
        <v>0.273441557339829</v>
      </c>
      <c r="G1001" s="0" t="n">
        <v>0.173422151948674</v>
      </c>
      <c r="J1001" s="0" t="s">
        <v>1037</v>
      </c>
      <c r="K1001" s="0" t="n">
        <v>0.119993</v>
      </c>
      <c r="L1001" s="0" t="s">
        <v>1037</v>
      </c>
      <c r="M1001" s="0" t="n">
        <v>0.173422151948674</v>
      </c>
      <c r="O1001" s="0" t="n">
        <f aca="false">M1001-K1001</f>
        <v>0.053429151948674</v>
      </c>
      <c r="P1001" s="0" t="n">
        <f aca="false">ABS(O1001)</f>
        <v>0.053429151948674</v>
      </c>
      <c r="Q1001" s="0" t="n">
        <f aca="false">O999/P999</f>
        <v>-1</v>
      </c>
    </row>
    <row r="1002" customFormat="false" ht="12.8" hidden="false" customHeight="false" outlineLevel="0" collapsed="false">
      <c r="A1002" s="0" t="s">
        <v>1038</v>
      </c>
      <c r="B1002" s="0" t="n">
        <v>0.155179</v>
      </c>
      <c r="D1002" s="0" t="s">
        <v>1038</v>
      </c>
      <c r="E1002" s="0" t="n">
        <v>0.469990074376465</v>
      </c>
      <c r="F1002" s="0" t="n">
        <v>0.422679925766775</v>
      </c>
      <c r="G1002" s="0" t="n">
        <v>0.377785180246985</v>
      </c>
      <c r="J1002" s="0" t="s">
        <v>1038</v>
      </c>
      <c r="K1002" s="0" t="n">
        <v>0.155179</v>
      </c>
      <c r="L1002" s="0" t="s">
        <v>1038</v>
      </c>
      <c r="M1002" s="0" t="n">
        <v>0.377785180246985</v>
      </c>
      <c r="O1002" s="0" t="n">
        <f aca="false">M1002-K1002</f>
        <v>0.222606180246985</v>
      </c>
      <c r="P1002" s="0" t="n">
        <f aca="false">ABS(O1002)</f>
        <v>0.222606180246985</v>
      </c>
      <c r="Q1002" s="0" t="n">
        <f aca="false">O1000/P1000</f>
        <v>1</v>
      </c>
    </row>
    <row r="1003" customFormat="false" ht="12.8" hidden="false" customHeight="false" outlineLevel="0" collapsed="false">
      <c r="A1003" s="0" t="s">
        <v>1039</v>
      </c>
      <c r="B1003" s="0" t="n">
        <v>0.371291</v>
      </c>
      <c r="D1003" s="0" t="s">
        <v>1039</v>
      </c>
      <c r="E1003" s="0" t="n">
        <v>0.569947524119665</v>
      </c>
      <c r="F1003" s="0" t="n">
        <v>0.401259449622771</v>
      </c>
      <c r="G1003" s="0" t="n">
        <v>0.273390934469395</v>
      </c>
      <c r="J1003" s="0" t="s">
        <v>1039</v>
      </c>
      <c r="K1003" s="0" t="n">
        <v>0.371291</v>
      </c>
      <c r="L1003" s="0" t="s">
        <v>1039</v>
      </c>
      <c r="M1003" s="0" t="n">
        <v>0.273390934469395</v>
      </c>
      <c r="O1003" s="0" t="n">
        <f aca="false">M1003-K1003</f>
        <v>-0.097900065530605</v>
      </c>
      <c r="P1003" s="0" t="n">
        <f aca="false">ABS(O1003)</f>
        <v>0.097900065530605</v>
      </c>
      <c r="Q1003" s="0" t="n">
        <f aca="false">O1001/P1001</f>
        <v>1</v>
      </c>
    </row>
    <row r="1004" customFormat="false" ht="12.8" hidden="false" customHeight="false" outlineLevel="0" collapsed="false">
      <c r="A1004" s="0" t="s">
        <v>1040</v>
      </c>
      <c r="B1004" s="0" t="n">
        <v>0.00804</v>
      </c>
      <c r="D1004" s="0" t="s">
        <v>1040</v>
      </c>
      <c r="E1004" s="0" t="n">
        <v>0.121593324955592</v>
      </c>
      <c r="F1004" s="0" t="n">
        <v>0.0736239008975364</v>
      </c>
      <c r="G1004" s="0" t="n">
        <v>0.0452637445320351</v>
      </c>
      <c r="J1004" s="0" t="s">
        <v>1040</v>
      </c>
      <c r="K1004" s="0" t="n">
        <v>0.00804</v>
      </c>
      <c r="L1004" s="0" t="s">
        <v>1040</v>
      </c>
      <c r="M1004" s="0" t="n">
        <v>0.0452637445320351</v>
      </c>
      <c r="O1004" s="0" t="n">
        <f aca="false">M1004-K1004</f>
        <v>0.0372237445320351</v>
      </c>
      <c r="P1004" s="0" t="n">
        <f aca="false">ABS(O1004)</f>
        <v>0.0372237445320351</v>
      </c>
      <c r="Q1004" s="0" t="n">
        <f aca="false">O1002/P1002</f>
        <v>1</v>
      </c>
    </row>
    <row r="1005" customFormat="false" ht="12.8" hidden="false" customHeight="false" outlineLevel="0" collapsed="false">
      <c r="A1005" s="0" t="s">
        <v>1041</v>
      </c>
      <c r="B1005" s="0" t="n">
        <v>0.120576</v>
      </c>
      <c r="D1005" s="0" t="s">
        <v>1041</v>
      </c>
      <c r="E1005" s="0" t="n">
        <v>0.690934501232366</v>
      </c>
      <c r="F1005" s="0" t="n">
        <v>0.403102766416775</v>
      </c>
      <c r="G1005" s="0" t="n">
        <v>0.221081787535312</v>
      </c>
      <c r="J1005" s="0" t="s">
        <v>1041</v>
      </c>
      <c r="K1005" s="0" t="n">
        <v>0.120576</v>
      </c>
      <c r="L1005" s="0" t="s">
        <v>1041</v>
      </c>
      <c r="M1005" s="0" t="n">
        <v>0.221081787535312</v>
      </c>
      <c r="O1005" s="0" t="n">
        <f aca="false">M1005-K1005</f>
        <v>0.100505787535312</v>
      </c>
      <c r="P1005" s="0" t="n">
        <f aca="false">ABS(O1005)</f>
        <v>0.100505787535312</v>
      </c>
      <c r="Q1005" s="0" t="n">
        <f aca="false">O1003/P1003</f>
        <v>-1</v>
      </c>
    </row>
    <row r="1006" customFormat="false" ht="12.8" hidden="false" customHeight="false" outlineLevel="0" collapsed="false">
      <c r="A1006" s="0" t="s">
        <v>1042</v>
      </c>
      <c r="B1006" s="0" t="n">
        <v>0.082157</v>
      </c>
      <c r="D1006" s="0" t="s">
        <v>1042</v>
      </c>
      <c r="E1006" s="0" t="n">
        <v>0.347591594004624</v>
      </c>
      <c r="F1006" s="0" t="n">
        <v>0.227789148725026</v>
      </c>
      <c r="G1006" s="0" t="n">
        <v>0.14194462358311</v>
      </c>
      <c r="J1006" s="0" t="s">
        <v>1042</v>
      </c>
      <c r="K1006" s="0" t="n">
        <v>0.082157</v>
      </c>
      <c r="L1006" s="0" t="s">
        <v>1042</v>
      </c>
      <c r="M1006" s="0" t="n">
        <v>0.14194462358311</v>
      </c>
      <c r="O1006" s="0" t="n">
        <f aca="false">M1006-K1006</f>
        <v>0.05978762358311</v>
      </c>
      <c r="P1006" s="0" t="n">
        <f aca="false">ABS(O1006)</f>
        <v>0.05978762358311</v>
      </c>
      <c r="Q1006" s="0" t="n">
        <f aca="false">O1004/P1004</f>
        <v>1</v>
      </c>
    </row>
    <row r="1007" customFormat="false" ht="12.8" hidden="false" customHeight="false" outlineLevel="0" collapsed="false">
      <c r="A1007" s="0" t="s">
        <v>1043</v>
      </c>
      <c r="B1007" s="0" t="n">
        <v>1.341095</v>
      </c>
      <c r="D1007" s="0" t="s">
        <v>1043</v>
      </c>
      <c r="E1007" s="0" t="n">
        <v>1.36072240940644</v>
      </c>
      <c r="F1007" s="0" t="n">
        <v>1.1172347079875</v>
      </c>
      <c r="G1007" s="0" t="n">
        <v>0.827719891895409</v>
      </c>
      <c r="J1007" s="0" t="s">
        <v>1043</v>
      </c>
      <c r="K1007" s="0" t="n">
        <v>1.341095</v>
      </c>
      <c r="L1007" s="0" t="s">
        <v>1043</v>
      </c>
      <c r="M1007" s="0" t="n">
        <v>0.827719891895409</v>
      </c>
      <c r="O1007" s="0" t="n">
        <f aca="false">M1007-K1007</f>
        <v>-0.513375108104591</v>
      </c>
      <c r="P1007" s="0" t="n">
        <f aca="false">ABS(O1007)</f>
        <v>0.513375108104591</v>
      </c>
      <c r="Q1007" s="0" t="n">
        <f aca="false">O1005/P1005</f>
        <v>1</v>
      </c>
    </row>
    <row r="1008" customFormat="false" ht="12.8" hidden="false" customHeight="false" outlineLevel="0" collapsed="false">
      <c r="A1008" s="0" t="s">
        <v>1044</v>
      </c>
      <c r="B1008" s="0" t="n">
        <v>0.022377</v>
      </c>
      <c r="D1008" s="0" t="s">
        <v>1044</v>
      </c>
      <c r="E1008" s="0" t="n">
        <v>0.0834159298264675</v>
      </c>
      <c r="F1008" s="0" t="n">
        <v>0.0627570244231595</v>
      </c>
      <c r="G1008" s="0" t="n">
        <v>0.0452989281636518</v>
      </c>
      <c r="J1008" s="0" t="s">
        <v>1044</v>
      </c>
      <c r="K1008" s="0" t="n">
        <v>0.022377</v>
      </c>
      <c r="L1008" s="0" t="s">
        <v>1044</v>
      </c>
      <c r="M1008" s="0" t="n">
        <v>0.0452989281636518</v>
      </c>
      <c r="O1008" s="0" t="n">
        <f aca="false">M1008-K1008</f>
        <v>0.0229219281636518</v>
      </c>
      <c r="P1008" s="0" t="n">
        <f aca="false">ABS(O1008)</f>
        <v>0.0229219281636518</v>
      </c>
      <c r="Q1008" s="0" t="n">
        <f aca="false">O1006/P1006</f>
        <v>1</v>
      </c>
    </row>
    <row r="1009" customFormat="false" ht="12.8" hidden="false" customHeight="false" outlineLevel="0" collapsed="false">
      <c r="A1009" s="0" t="s">
        <v>1045</v>
      </c>
      <c r="B1009" s="0" t="n">
        <v>0.02102</v>
      </c>
      <c r="D1009" s="0" t="s">
        <v>1045</v>
      </c>
      <c r="E1009" s="0" t="n">
        <v>0.124720406888428</v>
      </c>
      <c r="F1009" s="0" t="n">
        <v>0.0915757716187994</v>
      </c>
      <c r="G1009" s="0" t="n">
        <v>0.0616827140307481</v>
      </c>
      <c r="J1009" s="0" t="s">
        <v>1045</v>
      </c>
      <c r="K1009" s="0" t="n">
        <v>0.02102</v>
      </c>
      <c r="L1009" s="0" t="s">
        <v>1045</v>
      </c>
      <c r="M1009" s="0" t="n">
        <v>0.0616827140307481</v>
      </c>
      <c r="O1009" s="0" t="n">
        <f aca="false">M1009-K1009</f>
        <v>0.0406627140307481</v>
      </c>
      <c r="P1009" s="0" t="n">
        <f aca="false">ABS(O1009)</f>
        <v>0.0406627140307481</v>
      </c>
      <c r="Q1009" s="0" t="n">
        <f aca="false">O1007/P1007</f>
        <v>-1</v>
      </c>
    </row>
    <row r="1010" customFormat="false" ht="12.8" hidden="false" customHeight="false" outlineLevel="0" collapsed="false">
      <c r="A1010" s="0" t="s">
        <v>1046</v>
      </c>
      <c r="B1010" s="0" t="n">
        <v>1.88873</v>
      </c>
      <c r="D1010" s="0" t="s">
        <v>1046</v>
      </c>
      <c r="E1010" s="0" t="n">
        <v>4.48981363897348</v>
      </c>
      <c r="F1010" s="0" t="n">
        <v>4.15466222036835</v>
      </c>
      <c r="G1010" s="0" t="n">
        <v>3.97575445516074</v>
      </c>
      <c r="J1010" s="0" t="s">
        <v>1046</v>
      </c>
      <c r="K1010" s="0" t="n">
        <v>1.88873</v>
      </c>
      <c r="L1010" s="0" t="s">
        <v>1046</v>
      </c>
      <c r="M1010" s="0" t="n">
        <v>3.97575445516074</v>
      </c>
      <c r="O1010" s="0" t="n">
        <f aca="false">M1010-K1010</f>
        <v>2.08702445516074</v>
      </c>
      <c r="P1010" s="0" t="n">
        <f aca="false">ABS(O1010)</f>
        <v>2.08702445516074</v>
      </c>
      <c r="Q1010" s="0" t="n">
        <f aca="false">O1008/P1008</f>
        <v>1</v>
      </c>
    </row>
    <row r="1011" customFormat="false" ht="12.8" hidden="false" customHeight="false" outlineLevel="0" collapsed="false">
      <c r="A1011" s="0" t="s">
        <v>1047</v>
      </c>
      <c r="B1011" s="0" t="n">
        <v>0.114426</v>
      </c>
      <c r="D1011" s="0" t="s">
        <v>1047</v>
      </c>
      <c r="E1011" s="0" t="n">
        <v>0.353083763192826</v>
      </c>
      <c r="F1011" s="0" t="n">
        <v>0.249902597311082</v>
      </c>
      <c r="G1011" s="0" t="n">
        <v>0.164307648932816</v>
      </c>
      <c r="J1011" s="0" t="s">
        <v>1047</v>
      </c>
      <c r="K1011" s="0" t="n">
        <v>0.114426</v>
      </c>
      <c r="L1011" s="0" t="s">
        <v>1047</v>
      </c>
      <c r="M1011" s="0" t="n">
        <v>0.164307648932816</v>
      </c>
      <c r="O1011" s="0" t="n">
        <f aca="false">M1011-K1011</f>
        <v>0.049881648932816</v>
      </c>
      <c r="P1011" s="0" t="n">
        <f aca="false">ABS(O1011)</f>
        <v>0.049881648932816</v>
      </c>
      <c r="Q1011" s="0" t="n">
        <f aca="false">O1009/P1009</f>
        <v>1</v>
      </c>
    </row>
    <row r="1012" customFormat="false" ht="12.8" hidden="false" customHeight="false" outlineLevel="0" collapsed="false">
      <c r="A1012" s="0" t="s">
        <v>1048</v>
      </c>
      <c r="B1012" s="0" t="n">
        <v>0.079271</v>
      </c>
      <c r="D1012" s="0" t="s">
        <v>1048</v>
      </c>
      <c r="E1012" s="0" t="n">
        <v>0.40911974297419</v>
      </c>
      <c r="F1012" s="0" t="n">
        <v>0.294531561011021</v>
      </c>
      <c r="G1012" s="0" t="n">
        <v>0.187879771710268</v>
      </c>
      <c r="J1012" s="0" t="s">
        <v>1048</v>
      </c>
      <c r="K1012" s="0" t="n">
        <v>0.079271</v>
      </c>
      <c r="L1012" s="0" t="s">
        <v>1048</v>
      </c>
      <c r="M1012" s="0" t="n">
        <v>0.187879771710268</v>
      </c>
      <c r="O1012" s="0" t="n">
        <f aca="false">M1012-K1012</f>
        <v>0.108608771710268</v>
      </c>
      <c r="P1012" s="0" t="n">
        <f aca="false">ABS(O1012)</f>
        <v>0.108608771710268</v>
      </c>
      <c r="Q1012" s="0" t="n">
        <f aca="false">O1010/P1010</f>
        <v>1</v>
      </c>
    </row>
    <row r="1013" customFormat="false" ht="12.8" hidden="false" customHeight="false" outlineLevel="0" collapsed="false">
      <c r="A1013" s="0" t="s">
        <v>1049</v>
      </c>
      <c r="B1013" s="0" t="n">
        <v>0.125985</v>
      </c>
      <c r="D1013" s="0" t="s">
        <v>1049</v>
      </c>
      <c r="E1013" s="0" t="n">
        <v>0.249751207180703</v>
      </c>
      <c r="F1013" s="0" t="n">
        <v>0.184648514947846</v>
      </c>
      <c r="G1013" s="0" t="n">
        <v>0.127609808662221</v>
      </c>
      <c r="J1013" s="0" t="s">
        <v>1049</v>
      </c>
      <c r="K1013" s="0" t="n">
        <v>0.125985</v>
      </c>
      <c r="L1013" s="0" t="s">
        <v>1049</v>
      </c>
      <c r="M1013" s="0" t="n">
        <v>0.127609808662221</v>
      </c>
      <c r="O1013" s="0" t="n">
        <f aca="false">M1013-K1013</f>
        <v>0.00162480866222103</v>
      </c>
      <c r="P1013" s="0" t="n">
        <f aca="false">ABS(O1013)</f>
        <v>0.00162480866222103</v>
      </c>
      <c r="Q1013" s="0" t="n">
        <f aca="false">O1011/P1011</f>
        <v>1</v>
      </c>
    </row>
    <row r="1014" customFormat="false" ht="12.8" hidden="false" customHeight="false" outlineLevel="0" collapsed="false">
      <c r="A1014" s="0" t="s">
        <v>1050</v>
      </c>
      <c r="B1014" s="0" t="n">
        <v>1.781998</v>
      </c>
      <c r="D1014" s="0" t="s">
        <v>1050</v>
      </c>
      <c r="E1014" s="0" t="n">
        <v>2.10742629961887</v>
      </c>
      <c r="F1014" s="0" t="n">
        <v>1.5805595870506</v>
      </c>
      <c r="G1014" s="0" t="n">
        <v>1.00315795202121</v>
      </c>
      <c r="J1014" s="0" t="s">
        <v>1050</v>
      </c>
      <c r="K1014" s="0" t="n">
        <v>1.781998</v>
      </c>
      <c r="L1014" s="0" t="s">
        <v>1050</v>
      </c>
      <c r="M1014" s="0" t="n">
        <v>1.00315795202121</v>
      </c>
      <c r="O1014" s="0" t="n">
        <f aca="false">M1014-K1014</f>
        <v>-0.77884004797879</v>
      </c>
      <c r="P1014" s="0" t="n">
        <f aca="false">ABS(O1014)</f>
        <v>0.77884004797879</v>
      </c>
      <c r="Q1014" s="0" t="n">
        <f aca="false">O1012/P1012</f>
        <v>1</v>
      </c>
    </row>
    <row r="1015" customFormat="false" ht="12.8" hidden="false" customHeight="false" outlineLevel="0" collapsed="false">
      <c r="A1015" s="0" t="s">
        <v>1051</v>
      </c>
      <c r="B1015" s="0" t="n">
        <v>0.030884</v>
      </c>
      <c r="D1015" s="0" t="s">
        <v>1051</v>
      </c>
      <c r="E1015" s="0" t="n">
        <v>0.144509983624675</v>
      </c>
      <c r="F1015" s="0" t="n">
        <v>0.102404055157791</v>
      </c>
      <c r="G1015" s="0" t="n">
        <v>0.066845759214157</v>
      </c>
      <c r="J1015" s="0" t="s">
        <v>1051</v>
      </c>
      <c r="K1015" s="0" t="n">
        <v>0.030884</v>
      </c>
      <c r="L1015" s="0" t="s">
        <v>1051</v>
      </c>
      <c r="M1015" s="0" t="n">
        <v>0.066845759214157</v>
      </c>
      <c r="O1015" s="0" t="n">
        <f aca="false">M1015-K1015</f>
        <v>0.035961759214157</v>
      </c>
      <c r="P1015" s="0" t="n">
        <f aca="false">ABS(O1015)</f>
        <v>0.035961759214157</v>
      </c>
      <c r="Q1015" s="0" t="n">
        <f aca="false">O1013/P1013</f>
        <v>1</v>
      </c>
    </row>
    <row r="1016" customFormat="false" ht="12.8" hidden="false" customHeight="false" outlineLevel="0" collapsed="false">
      <c r="A1016" s="0" t="s">
        <v>1052</v>
      </c>
      <c r="B1016" s="0" t="n">
        <v>0.01938</v>
      </c>
      <c r="D1016" s="0" t="s">
        <v>1052</v>
      </c>
      <c r="E1016" s="0" t="n">
        <v>0.194728308563791</v>
      </c>
      <c r="F1016" s="0" t="n">
        <v>0.121974576251401</v>
      </c>
      <c r="G1016" s="0" t="n">
        <v>0.073215845939288</v>
      </c>
      <c r="J1016" s="0" t="s">
        <v>1052</v>
      </c>
      <c r="K1016" s="0" t="n">
        <v>0.01938</v>
      </c>
      <c r="L1016" s="0" t="s">
        <v>1052</v>
      </c>
      <c r="M1016" s="0" t="n">
        <v>0.073215845939288</v>
      </c>
      <c r="O1016" s="0" t="n">
        <f aca="false">M1016-K1016</f>
        <v>0.053835845939288</v>
      </c>
      <c r="P1016" s="0" t="n">
        <f aca="false">ABS(O1016)</f>
        <v>0.053835845939288</v>
      </c>
      <c r="Q1016" s="0" t="n">
        <f aca="false">O1014/P1014</f>
        <v>-1</v>
      </c>
    </row>
    <row r="1017" customFormat="false" ht="12.8" hidden="false" customHeight="false" outlineLevel="0" collapsed="false">
      <c r="A1017" s="0" t="s">
        <v>1053</v>
      </c>
      <c r="B1017" s="0" t="n">
        <v>0.042515</v>
      </c>
      <c r="D1017" s="0" t="s">
        <v>1053</v>
      </c>
      <c r="E1017" s="0" t="n">
        <v>0.141448029049592</v>
      </c>
      <c r="F1017" s="0" t="n">
        <v>0.103234885953992</v>
      </c>
      <c r="G1017" s="0" t="n">
        <v>0.0709049821196688</v>
      </c>
      <c r="J1017" s="0" t="s">
        <v>1053</v>
      </c>
      <c r="K1017" s="0" t="n">
        <v>0.042515</v>
      </c>
      <c r="L1017" s="0" t="s">
        <v>1053</v>
      </c>
      <c r="M1017" s="0" t="n">
        <v>0.0709049821196688</v>
      </c>
      <c r="O1017" s="0" t="n">
        <f aca="false">M1017-K1017</f>
        <v>0.0283899821196688</v>
      </c>
      <c r="P1017" s="0" t="n">
        <f aca="false">ABS(O1017)</f>
        <v>0.0283899821196688</v>
      </c>
      <c r="Q1017" s="0" t="n">
        <f aca="false">O1015/P1015</f>
        <v>1</v>
      </c>
    </row>
    <row r="1018" customFormat="false" ht="12.8" hidden="false" customHeight="false" outlineLevel="0" collapsed="false">
      <c r="A1018" s="0" t="s">
        <v>1054</v>
      </c>
      <c r="B1018" s="0" t="n">
        <v>0.057492</v>
      </c>
      <c r="D1018" s="0" t="s">
        <v>1054</v>
      </c>
      <c r="E1018" s="0" t="n">
        <v>0.543727100319498</v>
      </c>
      <c r="F1018" s="0" t="n">
        <v>0.34922921110049</v>
      </c>
      <c r="G1018" s="0" t="n">
        <v>0.187062961631851</v>
      </c>
      <c r="J1018" s="0" t="s">
        <v>1054</v>
      </c>
      <c r="K1018" s="0" t="n">
        <v>0.057492</v>
      </c>
      <c r="L1018" s="0" t="s">
        <v>1054</v>
      </c>
      <c r="M1018" s="0" t="n">
        <v>0.187062961631851</v>
      </c>
      <c r="O1018" s="0" t="n">
        <f aca="false">M1018-K1018</f>
        <v>0.129570961631851</v>
      </c>
      <c r="P1018" s="0" t="n">
        <f aca="false">ABS(O1018)</f>
        <v>0.129570961631851</v>
      </c>
      <c r="Q1018" s="0" t="n">
        <f aca="false">O1016/P1016</f>
        <v>1</v>
      </c>
    </row>
    <row r="1019" customFormat="false" ht="12.8" hidden="false" customHeight="false" outlineLevel="0" collapsed="false">
      <c r="A1019" s="0" t="s">
        <v>1055</v>
      </c>
      <c r="B1019" s="0" t="n">
        <v>1.071756</v>
      </c>
      <c r="D1019" s="0" t="s">
        <v>1055</v>
      </c>
      <c r="E1019" s="0" t="n">
        <v>1.13809822422346</v>
      </c>
      <c r="F1019" s="0" t="n">
        <v>0.748640850823625</v>
      </c>
      <c r="G1019" s="0" t="n">
        <v>0.478439872670745</v>
      </c>
      <c r="J1019" s="0" t="s">
        <v>1055</v>
      </c>
      <c r="K1019" s="0" t="n">
        <v>1.071756</v>
      </c>
      <c r="L1019" s="0" t="s">
        <v>1055</v>
      </c>
      <c r="M1019" s="0" t="n">
        <v>0.478439872670745</v>
      </c>
      <c r="O1019" s="0" t="n">
        <f aca="false">M1019-K1019</f>
        <v>-0.593316127329255</v>
      </c>
      <c r="P1019" s="0" t="n">
        <f aca="false">ABS(O1019)</f>
        <v>0.593316127329255</v>
      </c>
      <c r="Q1019" s="0" t="n">
        <f aca="false">O1017/P1017</f>
        <v>1</v>
      </c>
    </row>
    <row r="1020" customFormat="false" ht="12.8" hidden="false" customHeight="false" outlineLevel="0" collapsed="false">
      <c r="A1020" s="0" t="s">
        <v>1056</v>
      </c>
      <c r="B1020" s="0" t="n">
        <v>0.001099</v>
      </c>
      <c r="D1020" s="0" t="s">
        <v>1056</v>
      </c>
      <c r="E1020" s="0" t="n">
        <v>0.0503569295711134</v>
      </c>
      <c r="F1020" s="0" t="n">
        <v>0.0291301236656898</v>
      </c>
      <c r="G1020" s="0" t="n">
        <v>0.0173649530308344</v>
      </c>
      <c r="J1020" s="0" t="s">
        <v>1056</v>
      </c>
      <c r="K1020" s="0" t="n">
        <v>0.001099</v>
      </c>
      <c r="L1020" s="0" t="s">
        <v>1056</v>
      </c>
      <c r="M1020" s="0" t="n">
        <v>0.0173649530308344</v>
      </c>
      <c r="O1020" s="0" t="n">
        <f aca="false">M1020-K1020</f>
        <v>0.0162659530308344</v>
      </c>
      <c r="P1020" s="0" t="n">
        <f aca="false">ABS(O1020)</f>
        <v>0.0162659530308344</v>
      </c>
      <c r="Q1020" s="0" t="n">
        <f aca="false">O1018/P1018</f>
        <v>1</v>
      </c>
    </row>
    <row r="1021" customFormat="false" ht="12.8" hidden="false" customHeight="false" outlineLevel="0" collapsed="false">
      <c r="A1021" s="0" t="s">
        <v>1057</v>
      </c>
      <c r="B1021" s="0" t="n">
        <v>0.05022</v>
      </c>
      <c r="D1021" s="0" t="s">
        <v>1057</v>
      </c>
      <c r="E1021" s="0" t="n">
        <v>0.419199196659539</v>
      </c>
      <c r="F1021" s="0" t="n">
        <v>0.233609238880126</v>
      </c>
      <c r="G1021" s="0" t="n">
        <v>0.125545775726127</v>
      </c>
      <c r="J1021" s="0" t="s">
        <v>1057</v>
      </c>
      <c r="K1021" s="0" t="n">
        <v>0.05022</v>
      </c>
      <c r="L1021" s="0" t="s">
        <v>1057</v>
      </c>
      <c r="M1021" s="0" t="n">
        <v>0.125545775726127</v>
      </c>
      <c r="O1021" s="0" t="n">
        <f aca="false">M1021-K1021</f>
        <v>0.075325775726127</v>
      </c>
      <c r="P1021" s="0" t="n">
        <f aca="false">ABS(O1021)</f>
        <v>0.075325775726127</v>
      </c>
      <c r="Q1021" s="0" t="n">
        <f aca="false">O1019/P1019</f>
        <v>-1</v>
      </c>
    </row>
    <row r="1022" customFormat="false" ht="12.8" hidden="false" customHeight="false" outlineLevel="0" collapsed="false">
      <c r="A1022" s="0" t="s">
        <v>1058</v>
      </c>
      <c r="B1022" s="0" t="n">
        <v>0.030163</v>
      </c>
      <c r="D1022" s="0" t="s">
        <v>1058</v>
      </c>
      <c r="E1022" s="0" t="n">
        <v>0.210662083456872</v>
      </c>
      <c r="F1022" s="0" t="n">
        <v>0.145238114551462</v>
      </c>
      <c r="G1022" s="0" t="n">
        <v>0.0914112066798108</v>
      </c>
      <c r="J1022" s="0" t="s">
        <v>1058</v>
      </c>
      <c r="K1022" s="0" t="n">
        <v>0.030163</v>
      </c>
      <c r="L1022" s="0" t="s">
        <v>1058</v>
      </c>
      <c r="M1022" s="0" t="n">
        <v>0.0914112066798108</v>
      </c>
      <c r="O1022" s="0" t="n">
        <f aca="false">M1022-K1022</f>
        <v>0.0612482066798108</v>
      </c>
      <c r="P1022" s="0" t="n">
        <f aca="false">ABS(O1022)</f>
        <v>0.0612482066798108</v>
      </c>
      <c r="Q1022" s="0" t="n">
        <f aca="false">O1020/P1020</f>
        <v>1</v>
      </c>
    </row>
    <row r="1023" customFormat="false" ht="12.8" hidden="false" customHeight="false" outlineLevel="0" collapsed="false">
      <c r="A1023" s="0" t="s">
        <v>1059</v>
      </c>
      <c r="B1023" s="0" t="n">
        <v>0.016708</v>
      </c>
      <c r="D1023" s="0" t="s">
        <v>1059</v>
      </c>
      <c r="E1023" s="0" t="n">
        <v>0.140462680717449</v>
      </c>
      <c r="F1023" s="0" t="n">
        <v>0.0919309669791477</v>
      </c>
      <c r="G1023" s="0" t="n">
        <v>0.0560130221236159</v>
      </c>
      <c r="J1023" s="0" t="s">
        <v>1059</v>
      </c>
      <c r="K1023" s="0" t="n">
        <v>0.016708</v>
      </c>
      <c r="L1023" s="0" t="s">
        <v>1059</v>
      </c>
      <c r="M1023" s="0" t="n">
        <v>0.0560130221236159</v>
      </c>
      <c r="O1023" s="0" t="n">
        <f aca="false">M1023-K1023</f>
        <v>0.0393050221236159</v>
      </c>
      <c r="P1023" s="0" t="n">
        <f aca="false">ABS(O1023)</f>
        <v>0.0393050221236159</v>
      </c>
      <c r="Q1023" s="0" t="n">
        <f aca="false">O1021/P1021</f>
        <v>1</v>
      </c>
    </row>
    <row r="1024" customFormat="false" ht="12.8" hidden="false" customHeight="false" outlineLevel="0" collapsed="false">
      <c r="A1024" s="0" t="s">
        <v>1060</v>
      </c>
      <c r="B1024" s="0" t="n">
        <v>0.138133</v>
      </c>
      <c r="D1024" s="0" t="s">
        <v>1060</v>
      </c>
      <c r="E1024" s="0" t="n">
        <v>0.339059395130245</v>
      </c>
      <c r="F1024" s="0" t="n">
        <v>0.233066152573471</v>
      </c>
      <c r="G1024" s="0" t="n">
        <v>0.15223904569527</v>
      </c>
      <c r="J1024" s="0" t="s">
        <v>1060</v>
      </c>
      <c r="K1024" s="0" t="n">
        <v>0.138133</v>
      </c>
      <c r="L1024" s="0" t="s">
        <v>1060</v>
      </c>
      <c r="M1024" s="0" t="n">
        <v>0.15223904569527</v>
      </c>
      <c r="O1024" s="0" t="n">
        <f aca="false">M1024-K1024</f>
        <v>0.01410604569527</v>
      </c>
      <c r="P1024" s="0" t="n">
        <f aca="false">ABS(O1024)</f>
        <v>0.01410604569527</v>
      </c>
      <c r="Q1024" s="0" t="n">
        <f aca="false">O1022/P1022</f>
        <v>1</v>
      </c>
    </row>
    <row r="1025" customFormat="false" ht="12.8" hidden="false" customHeight="false" outlineLevel="0" collapsed="false">
      <c r="A1025" s="0" t="s">
        <v>1061</v>
      </c>
      <c r="B1025" s="0" t="n">
        <v>0.059137</v>
      </c>
      <c r="D1025" s="0" t="s">
        <v>1061</v>
      </c>
      <c r="E1025" s="0" t="n">
        <v>0.200284239066612</v>
      </c>
      <c r="F1025" s="0" t="n">
        <v>0.14242045945556</v>
      </c>
      <c r="G1025" s="0" t="n">
        <v>0.0982174437363373</v>
      </c>
      <c r="J1025" s="0" t="s">
        <v>1061</v>
      </c>
      <c r="K1025" s="0" t="n">
        <v>0.059137</v>
      </c>
      <c r="L1025" s="0" t="s">
        <v>1061</v>
      </c>
      <c r="M1025" s="0" t="n">
        <v>0.0982174437363373</v>
      </c>
      <c r="O1025" s="0" t="n">
        <f aca="false">M1025-K1025</f>
        <v>0.0390804437363373</v>
      </c>
      <c r="P1025" s="0" t="n">
        <f aca="false">ABS(O1025)</f>
        <v>0.0390804437363373</v>
      </c>
      <c r="Q1025" s="0" t="n">
        <f aca="false">O1023/P1023</f>
        <v>1</v>
      </c>
    </row>
    <row r="1026" customFormat="false" ht="12.8" hidden="false" customHeight="false" outlineLevel="0" collapsed="false">
      <c r="A1026" s="0" t="s">
        <v>1062</v>
      </c>
      <c r="B1026" s="0" t="n">
        <v>0.041853</v>
      </c>
      <c r="D1026" s="0" t="s">
        <v>1062</v>
      </c>
      <c r="E1026" s="0" t="n">
        <v>0.320865629486492</v>
      </c>
      <c r="F1026" s="0" t="n">
        <v>0.189752960450705</v>
      </c>
      <c r="G1026" s="0" t="n">
        <v>0.110121593671342</v>
      </c>
      <c r="J1026" s="0" t="s">
        <v>1062</v>
      </c>
      <c r="K1026" s="0" t="n">
        <v>0.041853</v>
      </c>
      <c r="L1026" s="0" t="s">
        <v>1062</v>
      </c>
      <c r="M1026" s="0" t="n">
        <v>0.110121593671342</v>
      </c>
      <c r="O1026" s="0" t="n">
        <f aca="false">M1026-K1026</f>
        <v>0.068268593671342</v>
      </c>
      <c r="P1026" s="0" t="n">
        <f aca="false">ABS(O1026)</f>
        <v>0.068268593671342</v>
      </c>
      <c r="Q1026" s="0" t="n">
        <f aca="false">O1024/P1024</f>
        <v>1</v>
      </c>
    </row>
    <row r="1027" customFormat="false" ht="12.8" hidden="false" customHeight="false" outlineLevel="0" collapsed="false">
      <c r="A1027" s="0" t="s">
        <v>1063</v>
      </c>
      <c r="B1027" s="0" t="n">
        <v>0.03198</v>
      </c>
      <c r="D1027" s="0" t="s">
        <v>1063</v>
      </c>
      <c r="E1027" s="0" t="n">
        <v>0.282772781741541</v>
      </c>
      <c r="F1027" s="0" t="n">
        <v>0.163585333819149</v>
      </c>
      <c r="G1027" s="0" t="n">
        <v>0.0936900895923212</v>
      </c>
      <c r="J1027" s="0" t="s">
        <v>1063</v>
      </c>
      <c r="K1027" s="0" t="n">
        <v>0.03198</v>
      </c>
      <c r="L1027" s="0" t="s">
        <v>1063</v>
      </c>
      <c r="M1027" s="0" t="n">
        <v>0.0936900895923212</v>
      </c>
      <c r="O1027" s="0" t="n">
        <f aca="false">M1027-K1027</f>
        <v>0.0617100895923212</v>
      </c>
      <c r="P1027" s="0" t="n">
        <f aca="false">ABS(O1027)</f>
        <v>0.0617100895923212</v>
      </c>
      <c r="Q1027" s="0" t="n">
        <f aca="false">O1025/P1025</f>
        <v>1</v>
      </c>
    </row>
    <row r="1028" customFormat="false" ht="12.8" hidden="false" customHeight="false" outlineLevel="0" collapsed="false">
      <c r="A1028" s="0" t="s">
        <v>1064</v>
      </c>
      <c r="B1028" s="0" t="n">
        <v>0.603385</v>
      </c>
      <c r="D1028" s="0" t="s">
        <v>1064</v>
      </c>
      <c r="E1028" s="0" t="n">
        <v>1.49474434197544</v>
      </c>
      <c r="F1028" s="0" t="n">
        <v>1.31876444098201</v>
      </c>
      <c r="G1028" s="0" t="n">
        <v>1.15332455933133</v>
      </c>
      <c r="J1028" s="0" t="s">
        <v>1064</v>
      </c>
      <c r="K1028" s="0" t="n">
        <v>0.603385</v>
      </c>
      <c r="L1028" s="0" t="s">
        <v>1064</v>
      </c>
      <c r="M1028" s="0" t="n">
        <v>1.15332455933133</v>
      </c>
      <c r="O1028" s="0" t="n">
        <f aca="false">M1028-K1028</f>
        <v>0.54993955933133</v>
      </c>
      <c r="P1028" s="0" t="n">
        <f aca="false">ABS(O1028)</f>
        <v>0.54993955933133</v>
      </c>
      <c r="Q1028" s="0" t="n">
        <f aca="false">O1026/P1026</f>
        <v>1</v>
      </c>
    </row>
    <row r="1029" customFormat="false" ht="12.8" hidden="false" customHeight="false" outlineLevel="0" collapsed="false">
      <c r="A1029" s="0" t="s">
        <v>1065</v>
      </c>
      <c r="B1029" s="0" t="n">
        <v>0.181813</v>
      </c>
      <c r="D1029" s="0" t="s">
        <v>1065</v>
      </c>
      <c r="E1029" s="0" t="n">
        <v>0.750787724571304</v>
      </c>
      <c r="F1029" s="0" t="n">
        <v>0.513489265490997</v>
      </c>
      <c r="G1029" s="0" t="n">
        <v>0.297119183800449</v>
      </c>
      <c r="J1029" s="0" t="s">
        <v>1065</v>
      </c>
      <c r="K1029" s="0" t="n">
        <v>0.181813</v>
      </c>
      <c r="L1029" s="0" t="s">
        <v>1065</v>
      </c>
      <c r="M1029" s="0" t="n">
        <v>0.297119183800449</v>
      </c>
      <c r="O1029" s="0" t="n">
        <f aca="false">M1029-K1029</f>
        <v>0.115306183800449</v>
      </c>
      <c r="P1029" s="0" t="n">
        <f aca="false">ABS(O1029)</f>
        <v>0.115306183800449</v>
      </c>
      <c r="Q1029" s="0" t="n">
        <f aca="false">O1027/P1027</f>
        <v>1</v>
      </c>
    </row>
    <row r="1030" customFormat="false" ht="12.8" hidden="false" customHeight="false" outlineLevel="0" collapsed="false">
      <c r="A1030" s="0" t="s">
        <v>1066</v>
      </c>
      <c r="B1030" s="0" t="n">
        <v>0.912743</v>
      </c>
      <c r="D1030" s="0" t="s">
        <v>1066</v>
      </c>
      <c r="E1030" s="0" t="n">
        <v>0.985033412636919</v>
      </c>
      <c r="F1030" s="0" t="n">
        <v>0.750003072681394</v>
      </c>
      <c r="G1030" s="0" t="n">
        <v>0.51858116719776</v>
      </c>
      <c r="J1030" s="0" t="s">
        <v>1066</v>
      </c>
      <c r="K1030" s="0" t="n">
        <v>0.912743</v>
      </c>
      <c r="L1030" s="0" t="s">
        <v>1066</v>
      </c>
      <c r="M1030" s="0" t="n">
        <v>0.51858116719776</v>
      </c>
      <c r="O1030" s="0" t="n">
        <f aca="false">M1030-K1030</f>
        <v>-0.39416183280224</v>
      </c>
      <c r="P1030" s="0" t="n">
        <f aca="false">ABS(O1030)</f>
        <v>0.39416183280224</v>
      </c>
      <c r="Q1030" s="0" t="n">
        <f aca="false">O1028/P1028</f>
        <v>1</v>
      </c>
    </row>
    <row r="1031" customFormat="false" ht="12.8" hidden="false" customHeight="false" outlineLevel="0" collapsed="false">
      <c r="A1031" s="0" t="s">
        <v>1067</v>
      </c>
      <c r="B1031" s="0" t="n">
        <v>0.09986</v>
      </c>
      <c r="D1031" s="0" t="s">
        <v>1067</v>
      </c>
      <c r="E1031" s="0" t="n">
        <v>0.291388650068035</v>
      </c>
      <c r="F1031" s="0" t="n">
        <v>0.248356077902272</v>
      </c>
      <c r="G1031" s="0" t="n">
        <v>0.209329799444737</v>
      </c>
      <c r="J1031" s="0" t="s">
        <v>1067</v>
      </c>
      <c r="K1031" s="0" t="n">
        <v>0.09986</v>
      </c>
      <c r="L1031" s="0" t="s">
        <v>1067</v>
      </c>
      <c r="M1031" s="0" t="n">
        <v>0.209329799444737</v>
      </c>
      <c r="O1031" s="0" t="n">
        <f aca="false">M1031-K1031</f>
        <v>0.109469799444737</v>
      </c>
      <c r="P1031" s="0" t="n">
        <f aca="false">ABS(O1031)</f>
        <v>0.109469799444737</v>
      </c>
      <c r="Q1031" s="0" t="n">
        <f aca="false">O1029/P1029</f>
        <v>1</v>
      </c>
    </row>
    <row r="1032" customFormat="false" ht="12.8" hidden="false" customHeight="false" outlineLevel="0" collapsed="false">
      <c r="A1032" s="0" t="s">
        <v>1068</v>
      </c>
      <c r="B1032" s="0" t="n">
        <v>4.434407</v>
      </c>
      <c r="D1032" s="0" t="s">
        <v>1068</v>
      </c>
      <c r="E1032" s="0" t="n">
        <v>9.4810714893567</v>
      </c>
      <c r="F1032" s="0" t="n">
        <v>8.74956067047818</v>
      </c>
      <c r="G1032" s="0" t="n">
        <v>8.35219184995184</v>
      </c>
      <c r="J1032" s="0" t="s">
        <v>1068</v>
      </c>
      <c r="K1032" s="0" t="n">
        <v>4.434407</v>
      </c>
      <c r="L1032" s="0" t="s">
        <v>1068</v>
      </c>
      <c r="M1032" s="0" t="n">
        <v>8.35219184995184</v>
      </c>
      <c r="O1032" s="0" t="n">
        <f aca="false">M1032-K1032</f>
        <v>3.91778484995184</v>
      </c>
      <c r="P1032" s="0" t="n">
        <f aca="false">ABS(O1032)</f>
        <v>3.91778484995184</v>
      </c>
      <c r="Q1032" s="0" t="n">
        <f aca="false">O1030/P1030</f>
        <v>-1</v>
      </c>
    </row>
    <row r="1033" customFormat="false" ht="12.8" hidden="false" customHeight="false" outlineLevel="0" collapsed="false">
      <c r="A1033" s="0" t="s">
        <v>1069</v>
      </c>
      <c r="B1033" s="0" t="n">
        <v>0.008179</v>
      </c>
      <c r="D1033" s="0" t="s">
        <v>1069</v>
      </c>
      <c r="E1033" s="0" t="n">
        <v>0.188952070180083</v>
      </c>
      <c r="F1033" s="0" t="n">
        <v>0.102921089990321</v>
      </c>
      <c r="G1033" s="0" t="n">
        <v>0.0551569678445106</v>
      </c>
      <c r="J1033" s="0" t="s">
        <v>1069</v>
      </c>
      <c r="K1033" s="0" t="n">
        <v>0.008179</v>
      </c>
      <c r="L1033" s="0" t="s">
        <v>1069</v>
      </c>
      <c r="M1033" s="0" t="n">
        <v>0.0551569678445106</v>
      </c>
      <c r="O1033" s="0" t="n">
        <f aca="false">M1033-K1033</f>
        <v>0.0469779678445106</v>
      </c>
      <c r="P1033" s="0" t="n">
        <f aca="false">ABS(O1033)</f>
        <v>0.0469779678445106</v>
      </c>
      <c r="Q1033" s="0" t="n">
        <f aca="false">O1031/P1031</f>
        <v>1</v>
      </c>
    </row>
    <row r="1034" customFormat="false" ht="12.8" hidden="false" customHeight="false" outlineLevel="0" collapsed="false">
      <c r="A1034" s="0" t="s">
        <v>1070</v>
      </c>
      <c r="B1034" s="0" t="n">
        <v>0.016375</v>
      </c>
      <c r="D1034" s="0" t="s">
        <v>1070</v>
      </c>
      <c r="E1034" s="0" t="n">
        <v>0.128942558452939</v>
      </c>
      <c r="F1034" s="0" t="n">
        <v>0.0861858719544189</v>
      </c>
      <c r="G1034" s="0" t="n">
        <v>0.0512650911840695</v>
      </c>
      <c r="J1034" s="0" t="s">
        <v>1070</v>
      </c>
      <c r="K1034" s="0" t="n">
        <v>0.016375</v>
      </c>
      <c r="L1034" s="0" t="s">
        <v>1070</v>
      </c>
      <c r="M1034" s="0" t="n">
        <v>0.0512650911840695</v>
      </c>
      <c r="O1034" s="0" t="n">
        <f aca="false">M1034-K1034</f>
        <v>0.0348900911840695</v>
      </c>
      <c r="P1034" s="0" t="n">
        <f aca="false">ABS(O1034)</f>
        <v>0.0348900911840695</v>
      </c>
      <c r="Q1034" s="0" t="n">
        <f aca="false">O1032/P1032</f>
        <v>1</v>
      </c>
    </row>
    <row r="1035" customFormat="false" ht="12.8" hidden="false" customHeight="false" outlineLevel="0" collapsed="false">
      <c r="A1035" s="0" t="s">
        <v>1071</v>
      </c>
      <c r="B1035" s="0" t="n">
        <v>0.034529</v>
      </c>
      <c r="D1035" s="0" t="s">
        <v>1071</v>
      </c>
      <c r="E1035" s="0" t="n">
        <v>0.102864832960476</v>
      </c>
      <c r="F1035" s="0" t="n">
        <v>0.0829656763249994</v>
      </c>
      <c r="G1035" s="0" t="n">
        <v>0.0633794804520541</v>
      </c>
      <c r="J1035" s="0" t="s">
        <v>1071</v>
      </c>
      <c r="K1035" s="0" t="n">
        <v>0.034529</v>
      </c>
      <c r="L1035" s="0" t="s">
        <v>1071</v>
      </c>
      <c r="M1035" s="0" t="n">
        <v>0.0633794804520541</v>
      </c>
      <c r="O1035" s="0" t="n">
        <f aca="false">M1035-K1035</f>
        <v>0.0288504804520541</v>
      </c>
      <c r="P1035" s="0" t="n">
        <f aca="false">ABS(O1035)</f>
        <v>0.0288504804520541</v>
      </c>
      <c r="Q1035" s="0" t="n">
        <f aca="false">O1033/P1033</f>
        <v>1</v>
      </c>
    </row>
    <row r="1036" customFormat="false" ht="12.8" hidden="false" customHeight="false" outlineLevel="0" collapsed="false">
      <c r="A1036" s="0" t="s">
        <v>1072</v>
      </c>
      <c r="B1036" s="0" t="n">
        <v>0.108481</v>
      </c>
      <c r="D1036" s="0" t="s">
        <v>1072</v>
      </c>
      <c r="E1036" s="0" t="n">
        <v>0.392143868848438</v>
      </c>
      <c r="F1036" s="0" t="n">
        <v>0.291659580027163</v>
      </c>
      <c r="G1036" s="0" t="n">
        <v>0.197203095040431</v>
      </c>
      <c r="J1036" s="0" t="s">
        <v>1072</v>
      </c>
      <c r="K1036" s="0" t="n">
        <v>0.108481</v>
      </c>
      <c r="L1036" s="0" t="s">
        <v>1072</v>
      </c>
      <c r="M1036" s="0" t="n">
        <v>0.197203095040431</v>
      </c>
      <c r="O1036" s="0" t="n">
        <f aca="false">M1036-K1036</f>
        <v>0.088722095040431</v>
      </c>
      <c r="P1036" s="0" t="n">
        <f aca="false">ABS(O1036)</f>
        <v>0.088722095040431</v>
      </c>
      <c r="Q1036" s="0" t="n">
        <f aca="false">O1034/P1034</f>
        <v>1</v>
      </c>
    </row>
    <row r="1037" customFormat="false" ht="12.8" hidden="false" customHeight="false" outlineLevel="0" collapsed="false">
      <c r="A1037" s="0" t="s">
        <v>1073</v>
      </c>
      <c r="B1037" s="0" t="n">
        <v>0.108205</v>
      </c>
      <c r="D1037" s="0" t="s">
        <v>1073</v>
      </c>
      <c r="E1037" s="0" t="n">
        <v>1.20446532472941</v>
      </c>
      <c r="F1037" s="0" t="n">
        <v>0.508553184189277</v>
      </c>
      <c r="G1037" s="0" t="n">
        <v>0.234133104858483</v>
      </c>
      <c r="J1037" s="0" t="s">
        <v>1073</v>
      </c>
      <c r="K1037" s="0" t="n">
        <v>0.108205</v>
      </c>
      <c r="L1037" s="0" t="s">
        <v>1073</v>
      </c>
      <c r="M1037" s="0" t="n">
        <v>0.234133104858483</v>
      </c>
      <c r="O1037" s="0" t="n">
        <f aca="false">M1037-K1037</f>
        <v>0.125928104858483</v>
      </c>
      <c r="P1037" s="0" t="n">
        <f aca="false">ABS(O1037)</f>
        <v>0.125928104858483</v>
      </c>
      <c r="Q1037" s="0" t="n">
        <f aca="false">O1035/P1035</f>
        <v>1</v>
      </c>
    </row>
    <row r="1038" customFormat="false" ht="12.8" hidden="false" customHeight="false" outlineLevel="0" collapsed="false">
      <c r="A1038" s="0" t="s">
        <v>1074</v>
      </c>
      <c r="B1038" s="0" t="n">
        <v>0.175371</v>
      </c>
      <c r="D1038" s="0" t="s">
        <v>1074</v>
      </c>
      <c r="E1038" s="0" t="n">
        <v>0.38447973005085</v>
      </c>
      <c r="F1038" s="0" t="n">
        <v>0.310096263204167</v>
      </c>
      <c r="G1038" s="0" t="n">
        <v>0.233646332353857</v>
      </c>
      <c r="J1038" s="0" t="s">
        <v>1074</v>
      </c>
      <c r="K1038" s="0" t="n">
        <v>0.175371</v>
      </c>
      <c r="L1038" s="0" t="s">
        <v>1074</v>
      </c>
      <c r="M1038" s="0" t="n">
        <v>0.233646332353857</v>
      </c>
      <c r="O1038" s="0" t="n">
        <f aca="false">M1038-K1038</f>
        <v>0.058275332353857</v>
      </c>
      <c r="P1038" s="0" t="n">
        <f aca="false">ABS(O1038)</f>
        <v>0.058275332353857</v>
      </c>
      <c r="Q1038" s="0" t="n">
        <f aca="false">O1036/P1036</f>
        <v>1</v>
      </c>
    </row>
    <row r="1039" customFormat="false" ht="12.8" hidden="false" customHeight="false" outlineLevel="0" collapsed="false">
      <c r="A1039" s="0" t="s">
        <v>1075</v>
      </c>
      <c r="B1039" s="0" t="n">
        <v>0.54005</v>
      </c>
      <c r="D1039" s="0" t="s">
        <v>1075</v>
      </c>
      <c r="E1039" s="0" t="n">
        <v>0.800086032067036</v>
      </c>
      <c r="F1039" s="0" t="n">
        <v>0.562151655607221</v>
      </c>
      <c r="G1039" s="0" t="n">
        <v>0.371233513935037</v>
      </c>
      <c r="J1039" s="0" t="s">
        <v>1075</v>
      </c>
      <c r="K1039" s="0" t="n">
        <v>0.54005</v>
      </c>
      <c r="L1039" s="0" t="s">
        <v>1075</v>
      </c>
      <c r="M1039" s="0" t="n">
        <v>0.371233513935037</v>
      </c>
      <c r="O1039" s="0" t="n">
        <f aca="false">M1039-K1039</f>
        <v>-0.168816486064963</v>
      </c>
      <c r="P1039" s="0" t="n">
        <f aca="false">ABS(O1039)</f>
        <v>0.168816486064963</v>
      </c>
      <c r="Q1039" s="0" t="n">
        <f aca="false">O1037/P1037</f>
        <v>1</v>
      </c>
    </row>
    <row r="1040" customFormat="false" ht="12.8" hidden="false" customHeight="false" outlineLevel="0" collapsed="false">
      <c r="A1040" s="0" t="s">
        <v>1076</v>
      </c>
      <c r="B1040" s="0" t="n">
        <v>0.229523</v>
      </c>
      <c r="D1040" s="0" t="s">
        <v>1076</v>
      </c>
      <c r="E1040" s="0" t="n">
        <v>0.628136698297611</v>
      </c>
      <c r="F1040" s="0" t="n">
        <v>0.443871908233169</v>
      </c>
      <c r="G1040" s="0" t="n">
        <v>0.274013670250174</v>
      </c>
      <c r="J1040" s="0" t="s">
        <v>1076</v>
      </c>
      <c r="K1040" s="0" t="n">
        <v>0.229523</v>
      </c>
      <c r="L1040" s="0" t="s">
        <v>1076</v>
      </c>
      <c r="M1040" s="0" t="n">
        <v>0.274013670250174</v>
      </c>
      <c r="O1040" s="0" t="n">
        <f aca="false">M1040-K1040</f>
        <v>0.0444906702501741</v>
      </c>
      <c r="P1040" s="0" t="n">
        <f aca="false">ABS(O1040)</f>
        <v>0.0444906702501741</v>
      </c>
      <c r="Q1040" s="0" t="n">
        <f aca="false">O1038/P1038</f>
        <v>1</v>
      </c>
    </row>
    <row r="1041" customFormat="false" ht="12.8" hidden="false" customHeight="false" outlineLevel="0" collapsed="false">
      <c r="A1041" s="0" t="s">
        <v>1077</v>
      </c>
      <c r="B1041" s="0" t="n">
        <v>0.013421</v>
      </c>
      <c r="D1041" s="0" t="s">
        <v>1077</v>
      </c>
      <c r="E1041" s="0" t="n">
        <v>0.120597578253325</v>
      </c>
      <c r="F1041" s="0" t="n">
        <v>0.0809605190359382</v>
      </c>
      <c r="G1041" s="0" t="n">
        <v>0.0507995300660192</v>
      </c>
      <c r="J1041" s="0" t="s">
        <v>1077</v>
      </c>
      <c r="K1041" s="0" t="n">
        <v>0.013421</v>
      </c>
      <c r="L1041" s="0" t="s">
        <v>1077</v>
      </c>
      <c r="M1041" s="0" t="n">
        <v>0.0507995300660192</v>
      </c>
      <c r="O1041" s="0" t="n">
        <f aca="false">M1041-K1041</f>
        <v>0.0373785300660192</v>
      </c>
      <c r="P1041" s="0" t="n">
        <f aca="false">ABS(O1041)</f>
        <v>0.0373785300660192</v>
      </c>
      <c r="Q1041" s="0" t="n">
        <f aca="false">O1039/P1039</f>
        <v>-1</v>
      </c>
    </row>
    <row r="1042" customFormat="false" ht="12.8" hidden="false" customHeight="false" outlineLevel="0" collapsed="false">
      <c r="A1042" s="0" t="s">
        <v>1078</v>
      </c>
      <c r="B1042" s="0" t="n">
        <v>0.09348</v>
      </c>
      <c r="D1042" s="0" t="s">
        <v>1078</v>
      </c>
      <c r="E1042" s="0" t="n">
        <v>0.489583577346091</v>
      </c>
      <c r="F1042" s="0" t="n">
        <v>0.290590265661706</v>
      </c>
      <c r="G1042" s="0" t="n">
        <v>0.163495332930256</v>
      </c>
      <c r="J1042" s="0" t="s">
        <v>1078</v>
      </c>
      <c r="K1042" s="0" t="n">
        <v>0.09348</v>
      </c>
      <c r="L1042" s="0" t="s">
        <v>1078</v>
      </c>
      <c r="M1042" s="0" t="n">
        <v>0.163495332930256</v>
      </c>
      <c r="O1042" s="0" t="n">
        <f aca="false">M1042-K1042</f>
        <v>0.070015332930256</v>
      </c>
      <c r="P1042" s="0" t="n">
        <f aca="false">ABS(O1042)</f>
        <v>0.070015332930256</v>
      </c>
      <c r="Q1042" s="0" t="n">
        <f aca="false">O1040/P1040</f>
        <v>1</v>
      </c>
    </row>
    <row r="1043" customFormat="false" ht="12.8" hidden="false" customHeight="false" outlineLevel="0" collapsed="false">
      <c r="A1043" s="0" t="s">
        <v>1079</v>
      </c>
      <c r="B1043" s="0" t="n">
        <v>1.630174</v>
      </c>
      <c r="D1043" s="0" t="s">
        <v>1079</v>
      </c>
      <c r="E1043" s="0" t="n">
        <v>2.92177560203285</v>
      </c>
      <c r="F1043" s="0" t="n">
        <v>2.19716995642716</v>
      </c>
      <c r="G1043" s="0" t="n">
        <v>1.37248323993206</v>
      </c>
      <c r="J1043" s="0" t="s">
        <v>1079</v>
      </c>
      <c r="K1043" s="0" t="n">
        <v>1.630174</v>
      </c>
      <c r="L1043" s="0" t="s">
        <v>1079</v>
      </c>
      <c r="M1043" s="0" t="n">
        <v>1.37248323993206</v>
      </c>
      <c r="O1043" s="0" t="n">
        <f aca="false">M1043-K1043</f>
        <v>-0.25769076006794</v>
      </c>
      <c r="P1043" s="0" t="n">
        <f aca="false">ABS(O1043)</f>
        <v>0.25769076006794</v>
      </c>
      <c r="Q1043" s="0" t="n">
        <f aca="false">O1041/P1041</f>
        <v>1</v>
      </c>
    </row>
    <row r="1044" customFormat="false" ht="12.8" hidden="false" customHeight="false" outlineLevel="0" collapsed="false">
      <c r="A1044" s="0" t="s">
        <v>1080</v>
      </c>
      <c r="B1044" s="0" t="n">
        <v>0.032756</v>
      </c>
      <c r="D1044" s="0" t="s">
        <v>1080</v>
      </c>
      <c r="E1044" s="0" t="n">
        <v>0.173785329899793</v>
      </c>
      <c r="F1044" s="0" t="n">
        <v>0.136936834570995</v>
      </c>
      <c r="G1044" s="0" t="n">
        <v>0.100194333694922</v>
      </c>
      <c r="J1044" s="0" t="s">
        <v>1080</v>
      </c>
      <c r="K1044" s="0" t="n">
        <v>0.032756</v>
      </c>
      <c r="L1044" s="0" t="s">
        <v>1080</v>
      </c>
      <c r="M1044" s="0" t="n">
        <v>0.100194333694922</v>
      </c>
      <c r="O1044" s="0" t="n">
        <f aca="false">M1044-K1044</f>
        <v>0.067438333694922</v>
      </c>
      <c r="P1044" s="0" t="n">
        <f aca="false">ABS(O1044)</f>
        <v>0.067438333694922</v>
      </c>
      <c r="Q1044" s="0" t="n">
        <f aca="false">O1042/P1042</f>
        <v>1</v>
      </c>
    </row>
    <row r="1045" customFormat="false" ht="12.8" hidden="false" customHeight="false" outlineLevel="0" collapsed="false">
      <c r="A1045" s="0" t="s">
        <v>1081</v>
      </c>
      <c r="B1045" s="0" t="n">
        <v>0.079448</v>
      </c>
      <c r="D1045" s="0" t="s">
        <v>1081</v>
      </c>
      <c r="E1045" s="0" t="n">
        <v>0.445647842621881</v>
      </c>
      <c r="F1045" s="0" t="n">
        <v>0.288334600095204</v>
      </c>
      <c r="G1045" s="0" t="n">
        <v>0.170473784468955</v>
      </c>
      <c r="J1045" s="0" t="s">
        <v>1081</v>
      </c>
      <c r="K1045" s="0" t="n">
        <v>0.079448</v>
      </c>
      <c r="L1045" s="0" t="s">
        <v>1081</v>
      </c>
      <c r="M1045" s="0" t="n">
        <v>0.170473784468955</v>
      </c>
      <c r="O1045" s="0" t="n">
        <f aca="false">M1045-K1045</f>
        <v>0.091025784468955</v>
      </c>
      <c r="P1045" s="0" t="n">
        <f aca="false">ABS(O1045)</f>
        <v>0.091025784468955</v>
      </c>
      <c r="Q1045" s="0" t="n">
        <f aca="false">O1043/P1043</f>
        <v>-1</v>
      </c>
    </row>
    <row r="1046" customFormat="false" ht="12.8" hidden="false" customHeight="false" outlineLevel="0" collapsed="false">
      <c r="A1046" s="0" t="s">
        <v>1082</v>
      </c>
      <c r="B1046" s="0" t="n">
        <v>0.55369</v>
      </c>
      <c r="D1046" s="0" t="s">
        <v>1082</v>
      </c>
      <c r="E1046" s="0" t="n">
        <v>0.530990461469229</v>
      </c>
      <c r="F1046" s="0" t="n">
        <v>0.425380396288903</v>
      </c>
      <c r="G1046" s="0" t="n">
        <v>0.325741251733005</v>
      </c>
      <c r="J1046" s="0" t="s">
        <v>1082</v>
      </c>
      <c r="K1046" s="0" t="n">
        <v>0.55369</v>
      </c>
      <c r="L1046" s="0" t="s">
        <v>1082</v>
      </c>
      <c r="M1046" s="0" t="n">
        <v>0.325741251733005</v>
      </c>
      <c r="O1046" s="0" t="n">
        <f aca="false">M1046-K1046</f>
        <v>-0.227948748266995</v>
      </c>
      <c r="P1046" s="0" t="n">
        <f aca="false">ABS(O1046)</f>
        <v>0.227948748266995</v>
      </c>
      <c r="Q1046" s="0" t="n">
        <f aca="false">O1044/P1044</f>
        <v>1</v>
      </c>
    </row>
    <row r="1047" customFormat="false" ht="12.8" hidden="false" customHeight="false" outlineLevel="0" collapsed="false">
      <c r="A1047" s="0" t="s">
        <v>1083</v>
      </c>
      <c r="B1047" s="0" t="n">
        <v>0.057097</v>
      </c>
      <c r="D1047" s="0" t="s">
        <v>1083</v>
      </c>
      <c r="E1047" s="0" t="n">
        <v>0.20046195806432</v>
      </c>
      <c r="F1047" s="0" t="n">
        <v>0.137746278414317</v>
      </c>
      <c r="G1047" s="0" t="n">
        <v>0.091052746287068</v>
      </c>
      <c r="J1047" s="0" t="s">
        <v>1083</v>
      </c>
      <c r="K1047" s="0" t="n">
        <v>0.057097</v>
      </c>
      <c r="L1047" s="0" t="s">
        <v>1083</v>
      </c>
      <c r="M1047" s="0" t="n">
        <v>0.091052746287068</v>
      </c>
      <c r="O1047" s="0" t="n">
        <f aca="false">M1047-K1047</f>
        <v>0.033955746287068</v>
      </c>
      <c r="P1047" s="0" t="n">
        <f aca="false">ABS(O1047)</f>
        <v>0.033955746287068</v>
      </c>
      <c r="Q1047" s="0" t="n">
        <f aca="false">O1045/P1045</f>
        <v>1</v>
      </c>
    </row>
    <row r="1048" customFormat="false" ht="12.8" hidden="false" customHeight="false" outlineLevel="0" collapsed="false">
      <c r="A1048" s="0" t="s">
        <v>1084</v>
      </c>
      <c r="B1048" s="0" t="n">
        <v>0.333088</v>
      </c>
      <c r="D1048" s="0" t="s">
        <v>1084</v>
      </c>
      <c r="E1048" s="0" t="n">
        <v>1.67246980060965</v>
      </c>
      <c r="F1048" s="0" t="n">
        <v>1.10168215315537</v>
      </c>
      <c r="G1048" s="0" t="n">
        <v>0.552205487594945</v>
      </c>
      <c r="J1048" s="0" t="s">
        <v>1084</v>
      </c>
      <c r="K1048" s="0" t="n">
        <v>0.333088</v>
      </c>
      <c r="L1048" s="0" t="s">
        <v>1084</v>
      </c>
      <c r="M1048" s="0" t="n">
        <v>0.552205487594945</v>
      </c>
      <c r="O1048" s="0" t="n">
        <f aca="false">M1048-K1048</f>
        <v>0.219117487594945</v>
      </c>
      <c r="P1048" s="0" t="n">
        <f aca="false">ABS(O1048)</f>
        <v>0.219117487594945</v>
      </c>
      <c r="Q1048" s="0" t="n">
        <f aca="false">O1046/P1046</f>
        <v>-1</v>
      </c>
    </row>
    <row r="1049" customFormat="false" ht="12.8" hidden="false" customHeight="false" outlineLevel="0" collapsed="false">
      <c r="A1049" s="0" t="s">
        <v>1085</v>
      </c>
      <c r="B1049" s="0" t="n">
        <v>0.206959</v>
      </c>
      <c r="D1049" s="0" t="s">
        <v>1085</v>
      </c>
      <c r="E1049" s="0" t="n">
        <v>0.408785139582961</v>
      </c>
      <c r="F1049" s="0" t="n">
        <v>0.287823495919756</v>
      </c>
      <c r="G1049" s="0" t="n">
        <v>0.188719606623949</v>
      </c>
      <c r="J1049" s="0" t="s">
        <v>1085</v>
      </c>
      <c r="K1049" s="0" t="n">
        <v>0.206959</v>
      </c>
      <c r="L1049" s="0" t="s">
        <v>1085</v>
      </c>
      <c r="M1049" s="0" t="n">
        <v>0.188719606623949</v>
      </c>
      <c r="O1049" s="0" t="n">
        <f aca="false">M1049-K1049</f>
        <v>-0.018239393376051</v>
      </c>
      <c r="P1049" s="0" t="n">
        <f aca="false">ABS(O1049)</f>
        <v>0.018239393376051</v>
      </c>
      <c r="Q1049" s="0" t="n">
        <f aca="false">O1047/P1047</f>
        <v>1</v>
      </c>
    </row>
    <row r="1050" customFormat="false" ht="12.8" hidden="false" customHeight="false" outlineLevel="0" collapsed="false">
      <c r="A1050" s="0" t="s">
        <v>1086</v>
      </c>
      <c r="B1050" s="0" t="n">
        <v>0.614371</v>
      </c>
      <c r="D1050" s="0" t="s">
        <v>1086</v>
      </c>
      <c r="E1050" s="0" t="n">
        <v>1.20379485384644</v>
      </c>
      <c r="F1050" s="0" t="n">
        <v>0.787169392195315</v>
      </c>
      <c r="G1050" s="0" t="n">
        <v>0.462637431634558</v>
      </c>
      <c r="J1050" s="0" t="s">
        <v>1086</v>
      </c>
      <c r="K1050" s="0" t="n">
        <v>0.614371</v>
      </c>
      <c r="L1050" s="0" t="s">
        <v>1086</v>
      </c>
      <c r="M1050" s="0" t="n">
        <v>0.462637431634558</v>
      </c>
      <c r="O1050" s="0" t="n">
        <f aca="false">M1050-K1050</f>
        <v>-0.151733568365442</v>
      </c>
      <c r="P1050" s="0" t="n">
        <f aca="false">ABS(O1050)</f>
        <v>0.151733568365442</v>
      </c>
      <c r="Q1050" s="0" t="n">
        <f aca="false">O1048/P1048</f>
        <v>1</v>
      </c>
    </row>
    <row r="1051" customFormat="false" ht="12.8" hidden="false" customHeight="false" outlineLevel="0" collapsed="false">
      <c r="A1051" s="0" t="s">
        <v>1087</v>
      </c>
      <c r="B1051" s="0" t="n">
        <v>0.035149</v>
      </c>
      <c r="D1051" s="0" t="s">
        <v>1087</v>
      </c>
      <c r="E1051" s="0" t="n">
        <v>0.23576700926591</v>
      </c>
      <c r="F1051" s="0" t="n">
        <v>0.149192254448738</v>
      </c>
      <c r="G1051" s="0" t="n">
        <v>0.0934889005389137</v>
      </c>
      <c r="J1051" s="0" t="s">
        <v>1087</v>
      </c>
      <c r="K1051" s="0" t="n">
        <v>0.035149</v>
      </c>
      <c r="L1051" s="0" t="s">
        <v>1087</v>
      </c>
      <c r="M1051" s="0" t="n">
        <v>0.0934889005389137</v>
      </c>
      <c r="O1051" s="0" t="n">
        <f aca="false">M1051-K1051</f>
        <v>0.0583399005389137</v>
      </c>
      <c r="P1051" s="0" t="n">
        <f aca="false">ABS(O1051)</f>
        <v>0.0583399005389137</v>
      </c>
      <c r="Q1051" s="0" t="n">
        <f aca="false">O1049/P1049</f>
        <v>-1</v>
      </c>
    </row>
    <row r="1052" customFormat="false" ht="12.8" hidden="false" customHeight="false" outlineLevel="0" collapsed="false">
      <c r="A1052" s="0" t="s">
        <v>1088</v>
      </c>
      <c r="B1052" s="0" t="n">
        <v>0.042806</v>
      </c>
      <c r="D1052" s="0" t="s">
        <v>1088</v>
      </c>
      <c r="E1052" s="0" t="n">
        <v>0.296536724250932</v>
      </c>
      <c r="F1052" s="0" t="n">
        <v>0.181266582288118</v>
      </c>
      <c r="G1052" s="0" t="n">
        <v>0.108956255320596</v>
      </c>
      <c r="J1052" s="0" t="s">
        <v>1088</v>
      </c>
      <c r="K1052" s="0" t="n">
        <v>0.042806</v>
      </c>
      <c r="L1052" s="0" t="s">
        <v>1088</v>
      </c>
      <c r="M1052" s="0" t="n">
        <v>0.108956255320596</v>
      </c>
      <c r="O1052" s="0" t="n">
        <f aca="false">M1052-K1052</f>
        <v>0.066150255320596</v>
      </c>
      <c r="P1052" s="0" t="n">
        <f aca="false">ABS(O1052)</f>
        <v>0.066150255320596</v>
      </c>
      <c r="Q1052" s="0" t="n">
        <f aca="false">O1050/P1050</f>
        <v>-1</v>
      </c>
    </row>
    <row r="1053" customFormat="false" ht="12.8" hidden="false" customHeight="false" outlineLevel="0" collapsed="false">
      <c r="A1053" s="0" t="s">
        <v>1089</v>
      </c>
      <c r="B1053" s="0" t="n">
        <v>0.156421</v>
      </c>
      <c r="D1053" s="0" t="s">
        <v>1089</v>
      </c>
      <c r="E1053" s="0" t="n">
        <v>0.200691967941512</v>
      </c>
      <c r="F1053" s="0" t="n">
        <v>0.154492618880929</v>
      </c>
      <c r="G1053" s="0" t="n">
        <v>0.112422998867876</v>
      </c>
      <c r="J1053" s="0" t="s">
        <v>1089</v>
      </c>
      <c r="K1053" s="0" t="n">
        <v>0.156421</v>
      </c>
      <c r="L1053" s="0" t="s">
        <v>1089</v>
      </c>
      <c r="M1053" s="0" t="n">
        <v>0.112422998867876</v>
      </c>
      <c r="O1053" s="0" t="n">
        <f aca="false">M1053-K1053</f>
        <v>-0.043998001132124</v>
      </c>
      <c r="P1053" s="0" t="n">
        <f aca="false">ABS(O1053)</f>
        <v>0.043998001132124</v>
      </c>
      <c r="Q1053" s="0" t="n">
        <f aca="false">O1051/P1051</f>
        <v>1</v>
      </c>
    </row>
    <row r="1054" customFormat="false" ht="12.8" hidden="false" customHeight="false" outlineLevel="0" collapsed="false">
      <c r="A1054" s="0" t="s">
        <v>1090</v>
      </c>
      <c r="B1054" s="0" t="n">
        <v>0.021396</v>
      </c>
      <c r="D1054" s="0" t="s">
        <v>1090</v>
      </c>
      <c r="E1054" s="0" t="n">
        <v>0.208453835541304</v>
      </c>
      <c r="F1054" s="0" t="n">
        <v>0.127623855235404</v>
      </c>
      <c r="G1054" s="0" t="n">
        <v>0.0757876860513675</v>
      </c>
      <c r="J1054" s="0" t="s">
        <v>1090</v>
      </c>
      <c r="K1054" s="0" t="n">
        <v>0.021396</v>
      </c>
      <c r="L1054" s="0" t="s">
        <v>1090</v>
      </c>
      <c r="M1054" s="0" t="n">
        <v>0.0757876860513675</v>
      </c>
      <c r="O1054" s="0" t="n">
        <f aca="false">M1054-K1054</f>
        <v>0.0543916860513675</v>
      </c>
      <c r="P1054" s="0" t="n">
        <f aca="false">ABS(O1054)</f>
        <v>0.0543916860513675</v>
      </c>
      <c r="Q1054" s="0" t="n">
        <f aca="false">O1052/P1052</f>
        <v>1</v>
      </c>
    </row>
    <row r="1055" customFormat="false" ht="12.8" hidden="false" customHeight="false" outlineLevel="0" collapsed="false">
      <c r="A1055" s="0" t="s">
        <v>1091</v>
      </c>
      <c r="B1055" s="0" t="n">
        <v>0.29014</v>
      </c>
      <c r="D1055" s="0" t="s">
        <v>1091</v>
      </c>
      <c r="E1055" s="0" t="n">
        <v>0.669519046502653</v>
      </c>
      <c r="F1055" s="0" t="n">
        <v>0.529817670050665</v>
      </c>
      <c r="G1055" s="0" t="n">
        <v>0.386111164653331</v>
      </c>
      <c r="J1055" s="0" t="s">
        <v>1091</v>
      </c>
      <c r="K1055" s="0" t="n">
        <v>0.29014</v>
      </c>
      <c r="L1055" s="0" t="s">
        <v>1091</v>
      </c>
      <c r="M1055" s="0" t="n">
        <v>0.386111164653331</v>
      </c>
      <c r="O1055" s="0" t="n">
        <f aca="false">M1055-K1055</f>
        <v>0.095971164653331</v>
      </c>
      <c r="P1055" s="0" t="n">
        <f aca="false">ABS(O1055)</f>
        <v>0.095971164653331</v>
      </c>
      <c r="Q1055" s="0" t="n">
        <f aca="false">O1053/P1053</f>
        <v>-1</v>
      </c>
    </row>
    <row r="1056" customFormat="false" ht="12.8" hidden="false" customHeight="false" outlineLevel="0" collapsed="false">
      <c r="A1056" s="0" t="s">
        <v>1092</v>
      </c>
      <c r="B1056" s="0" t="n">
        <v>0.711788</v>
      </c>
      <c r="D1056" s="0" t="s">
        <v>1092</v>
      </c>
      <c r="E1056" s="0" t="n">
        <v>2.26627141794864</v>
      </c>
      <c r="F1056" s="0" t="n">
        <v>2.09882074595662</v>
      </c>
      <c r="G1056" s="0" t="n">
        <v>2.0061406106854</v>
      </c>
      <c r="J1056" s="0" t="s">
        <v>1092</v>
      </c>
      <c r="K1056" s="0" t="n">
        <v>0.711788</v>
      </c>
      <c r="L1056" s="0" t="s">
        <v>1092</v>
      </c>
      <c r="M1056" s="0" t="n">
        <v>2.0061406106854</v>
      </c>
      <c r="O1056" s="0" t="n">
        <f aca="false">M1056-K1056</f>
        <v>1.2943526106854</v>
      </c>
      <c r="P1056" s="0" t="n">
        <f aca="false">ABS(O1056)</f>
        <v>1.2943526106854</v>
      </c>
      <c r="Q1056" s="0" t="n">
        <f aca="false">O1054/P1054</f>
        <v>1</v>
      </c>
    </row>
    <row r="1057" customFormat="false" ht="12.8" hidden="false" customHeight="false" outlineLevel="0" collapsed="false">
      <c r="A1057" s="0" t="s">
        <v>1093</v>
      </c>
      <c r="B1057" s="0" t="n">
        <v>0.133902</v>
      </c>
      <c r="D1057" s="0" t="s">
        <v>1093</v>
      </c>
      <c r="E1057" s="0" t="n">
        <v>0.287724417590231</v>
      </c>
      <c r="F1057" s="0" t="n">
        <v>0.21114714725914</v>
      </c>
      <c r="G1057" s="0" t="n">
        <v>0.149267507931695</v>
      </c>
      <c r="J1057" s="0" t="s">
        <v>1093</v>
      </c>
      <c r="K1057" s="0" t="n">
        <v>0.133902</v>
      </c>
      <c r="L1057" s="0" t="s">
        <v>1093</v>
      </c>
      <c r="M1057" s="0" t="n">
        <v>0.149267507931695</v>
      </c>
      <c r="O1057" s="0" t="n">
        <f aca="false">M1057-K1057</f>
        <v>0.015365507931695</v>
      </c>
      <c r="P1057" s="0" t="n">
        <f aca="false">ABS(O1057)</f>
        <v>0.015365507931695</v>
      </c>
      <c r="Q1057" s="0" t="n">
        <f aca="false">O1055/P1055</f>
        <v>1</v>
      </c>
    </row>
    <row r="1058" customFormat="false" ht="12.8" hidden="false" customHeight="false" outlineLevel="0" collapsed="false">
      <c r="A1058" s="0" t="s">
        <v>1094</v>
      </c>
      <c r="B1058" s="0" t="n">
        <v>0.443169</v>
      </c>
      <c r="D1058" s="0" t="s">
        <v>1094</v>
      </c>
      <c r="E1058" s="0" t="n">
        <v>0.531969848969174</v>
      </c>
      <c r="F1058" s="0" t="n">
        <v>0.376399832539792</v>
      </c>
      <c r="G1058" s="0" t="n">
        <v>0.253127559385016</v>
      </c>
      <c r="J1058" s="0" t="s">
        <v>1094</v>
      </c>
      <c r="K1058" s="0" t="n">
        <v>0.443169</v>
      </c>
      <c r="L1058" s="0" t="s">
        <v>1094</v>
      </c>
      <c r="M1058" s="0" t="n">
        <v>0.253127559385016</v>
      </c>
      <c r="O1058" s="0" t="n">
        <f aca="false">M1058-K1058</f>
        <v>-0.190041440614984</v>
      </c>
      <c r="P1058" s="0" t="n">
        <f aca="false">ABS(O1058)</f>
        <v>0.190041440614984</v>
      </c>
      <c r="Q1058" s="0" t="n">
        <f aca="false">O1056/P1056</f>
        <v>1</v>
      </c>
    </row>
    <row r="1059" customFormat="false" ht="12.8" hidden="false" customHeight="false" outlineLevel="0" collapsed="false">
      <c r="A1059" s="0" t="s">
        <v>1095</v>
      </c>
      <c r="B1059" s="0" t="n">
        <v>0.723257</v>
      </c>
      <c r="D1059" s="0" t="s">
        <v>1095</v>
      </c>
      <c r="E1059" s="0" t="n">
        <v>1.34220130290036</v>
      </c>
      <c r="F1059" s="0" t="n">
        <v>0.870946602911466</v>
      </c>
      <c r="G1059" s="0" t="n">
        <v>0.511671210529807</v>
      </c>
      <c r="J1059" s="0" t="s">
        <v>1095</v>
      </c>
      <c r="K1059" s="0" t="n">
        <v>0.723257</v>
      </c>
      <c r="L1059" s="0" t="s">
        <v>1095</v>
      </c>
      <c r="M1059" s="0" t="n">
        <v>0.511671210529807</v>
      </c>
      <c r="O1059" s="0" t="n">
        <f aca="false">M1059-K1059</f>
        <v>-0.211585789470193</v>
      </c>
      <c r="P1059" s="0" t="n">
        <f aca="false">ABS(O1059)</f>
        <v>0.211585789470193</v>
      </c>
      <c r="Q1059" s="0" t="n">
        <f aca="false">O1057/P1057</f>
        <v>1</v>
      </c>
    </row>
    <row r="1060" customFormat="false" ht="12.8" hidden="false" customHeight="false" outlineLevel="0" collapsed="false">
      <c r="A1060" s="0" t="s">
        <v>1096</v>
      </c>
      <c r="B1060" s="0" t="n">
        <v>0.060576</v>
      </c>
      <c r="D1060" s="0" t="s">
        <v>1096</v>
      </c>
      <c r="E1060" s="0" t="n">
        <v>0.327782266119147</v>
      </c>
      <c r="F1060" s="0" t="n">
        <v>0.221941432571251</v>
      </c>
      <c r="G1060" s="0" t="n">
        <v>0.141196286828743</v>
      </c>
      <c r="J1060" s="0" t="s">
        <v>1096</v>
      </c>
      <c r="K1060" s="0" t="n">
        <v>0.060576</v>
      </c>
      <c r="L1060" s="0" t="s">
        <v>1096</v>
      </c>
      <c r="M1060" s="0" t="n">
        <v>0.141196286828743</v>
      </c>
      <c r="O1060" s="0" t="n">
        <f aca="false">M1060-K1060</f>
        <v>0.080620286828743</v>
      </c>
      <c r="P1060" s="0" t="n">
        <f aca="false">ABS(O1060)</f>
        <v>0.080620286828743</v>
      </c>
      <c r="Q1060" s="0" t="n">
        <f aca="false">O1058/P1058</f>
        <v>-1</v>
      </c>
    </row>
    <row r="1061" customFormat="false" ht="12.8" hidden="false" customHeight="false" outlineLevel="0" collapsed="false">
      <c r="A1061" s="0" t="s">
        <v>1097</v>
      </c>
      <c r="B1061" s="0" t="n">
        <v>0.23167</v>
      </c>
      <c r="D1061" s="0" t="s">
        <v>1097</v>
      </c>
      <c r="E1061" s="0" t="n">
        <v>0.835994962360398</v>
      </c>
      <c r="F1061" s="0" t="n">
        <v>0.488394000103191</v>
      </c>
      <c r="G1061" s="0" t="n">
        <v>0.277769086695548</v>
      </c>
      <c r="J1061" s="0" t="s">
        <v>1097</v>
      </c>
      <c r="K1061" s="0" t="n">
        <v>0.23167</v>
      </c>
      <c r="L1061" s="0" t="s">
        <v>1097</v>
      </c>
      <c r="M1061" s="0" t="n">
        <v>0.277769086695548</v>
      </c>
      <c r="O1061" s="0" t="n">
        <f aca="false">M1061-K1061</f>
        <v>0.046099086695548</v>
      </c>
      <c r="P1061" s="0" t="n">
        <f aca="false">ABS(O1061)</f>
        <v>0.046099086695548</v>
      </c>
      <c r="Q1061" s="0" t="n">
        <f aca="false">O1059/P1059</f>
        <v>-1</v>
      </c>
    </row>
    <row r="1062" customFormat="false" ht="12.8" hidden="false" customHeight="false" outlineLevel="0" collapsed="false">
      <c r="A1062" s="0" t="s">
        <v>1098</v>
      </c>
      <c r="B1062" s="0" t="n">
        <v>0.961472</v>
      </c>
      <c r="D1062" s="0" t="s">
        <v>1098</v>
      </c>
      <c r="E1062" s="0" t="n">
        <v>1.59507640457075</v>
      </c>
      <c r="F1062" s="0" t="n">
        <v>1.00303684660148</v>
      </c>
      <c r="G1062" s="0" t="n">
        <v>0.567402933111186</v>
      </c>
      <c r="J1062" s="0" t="s">
        <v>1098</v>
      </c>
      <c r="K1062" s="0" t="n">
        <v>0.961472</v>
      </c>
      <c r="L1062" s="0" t="s">
        <v>1098</v>
      </c>
      <c r="M1062" s="0" t="n">
        <v>0.567402933111186</v>
      </c>
      <c r="O1062" s="0" t="n">
        <f aca="false">M1062-K1062</f>
        <v>-0.394069066888814</v>
      </c>
      <c r="P1062" s="0" t="n">
        <f aca="false">ABS(O1062)</f>
        <v>0.394069066888814</v>
      </c>
      <c r="Q1062" s="0" t="n">
        <f aca="false">O1060/P1060</f>
        <v>1</v>
      </c>
    </row>
    <row r="1063" customFormat="false" ht="12.8" hidden="false" customHeight="false" outlineLevel="0" collapsed="false">
      <c r="A1063" s="0" t="s">
        <v>1099</v>
      </c>
      <c r="B1063" s="0" t="n">
        <v>0.009971</v>
      </c>
      <c r="D1063" s="0" t="s">
        <v>1099</v>
      </c>
      <c r="E1063" s="0" t="n">
        <v>0.112881596594065</v>
      </c>
      <c r="F1063" s="0" t="n">
        <v>0.0728054562916722</v>
      </c>
      <c r="G1063" s="0" t="n">
        <v>0.0450401846466134</v>
      </c>
      <c r="J1063" s="0" t="s">
        <v>1099</v>
      </c>
      <c r="K1063" s="0" t="n">
        <v>0.009971</v>
      </c>
      <c r="L1063" s="0" t="s">
        <v>1099</v>
      </c>
      <c r="M1063" s="0" t="n">
        <v>0.0450401846466134</v>
      </c>
      <c r="O1063" s="0" t="n">
        <f aca="false">M1063-K1063</f>
        <v>0.0350691846466134</v>
      </c>
      <c r="P1063" s="0" t="n">
        <f aca="false">ABS(O1063)</f>
        <v>0.0350691846466134</v>
      </c>
      <c r="Q1063" s="0" t="n">
        <f aca="false">O1061/P1061</f>
        <v>1</v>
      </c>
    </row>
    <row r="1064" customFormat="false" ht="12.8" hidden="false" customHeight="false" outlineLevel="0" collapsed="false">
      <c r="A1064" s="0" t="s">
        <v>1100</v>
      </c>
      <c r="B1064" s="0" t="n">
        <v>0.048895</v>
      </c>
      <c r="D1064" s="0" t="s">
        <v>1100</v>
      </c>
      <c r="E1064" s="0" t="n">
        <v>0.326993364894766</v>
      </c>
      <c r="F1064" s="0" t="n">
        <v>0.20322805461382</v>
      </c>
      <c r="G1064" s="0" t="n">
        <v>0.117682776434487</v>
      </c>
      <c r="J1064" s="0" t="s">
        <v>1100</v>
      </c>
      <c r="K1064" s="0" t="n">
        <v>0.048895</v>
      </c>
      <c r="L1064" s="0" t="s">
        <v>1100</v>
      </c>
      <c r="M1064" s="0" t="n">
        <v>0.117682776434487</v>
      </c>
      <c r="O1064" s="0" t="n">
        <f aca="false">M1064-K1064</f>
        <v>0.068787776434487</v>
      </c>
      <c r="P1064" s="0" t="n">
        <f aca="false">ABS(O1064)</f>
        <v>0.068787776434487</v>
      </c>
      <c r="Q1064" s="0" t="n">
        <f aca="false">O1062/P1062</f>
        <v>-1</v>
      </c>
    </row>
    <row r="1065" customFormat="false" ht="12.8" hidden="false" customHeight="false" outlineLevel="0" collapsed="false">
      <c r="A1065" s="0" t="s">
        <v>1101</v>
      </c>
      <c r="B1065" s="0" t="n">
        <v>0.002463</v>
      </c>
      <c r="D1065" s="0" t="s">
        <v>1101</v>
      </c>
      <c r="E1065" s="0" t="n">
        <v>0.0683894212860259</v>
      </c>
      <c r="F1065" s="0" t="n">
        <v>0.0399631657912534</v>
      </c>
      <c r="G1065" s="0" t="n">
        <v>0.0228064127541897</v>
      </c>
      <c r="J1065" s="0" t="s">
        <v>1101</v>
      </c>
      <c r="K1065" s="0" t="n">
        <v>0.002463</v>
      </c>
      <c r="L1065" s="0" t="s">
        <v>1101</v>
      </c>
      <c r="M1065" s="0" t="n">
        <v>0.0228064127541897</v>
      </c>
      <c r="O1065" s="0" t="n">
        <f aca="false">M1065-K1065</f>
        <v>0.0203434127541897</v>
      </c>
      <c r="P1065" s="0" t="n">
        <f aca="false">ABS(O1065)</f>
        <v>0.0203434127541897</v>
      </c>
      <c r="Q1065" s="0" t="n">
        <f aca="false">O1063/P1063</f>
        <v>1</v>
      </c>
    </row>
    <row r="1066" customFormat="false" ht="12.8" hidden="false" customHeight="false" outlineLevel="0" collapsed="false">
      <c r="A1066" s="0" t="s">
        <v>1102</v>
      </c>
      <c r="B1066" s="0" t="n">
        <v>0.062959</v>
      </c>
      <c r="D1066" s="0" t="s">
        <v>1102</v>
      </c>
      <c r="E1066" s="0" t="n">
        <v>0.188394757398476</v>
      </c>
      <c r="F1066" s="0" t="n">
        <v>0.136579745416941</v>
      </c>
      <c r="G1066" s="0" t="n">
        <v>0.0946401526976725</v>
      </c>
      <c r="J1066" s="0" t="s">
        <v>1102</v>
      </c>
      <c r="K1066" s="0" t="n">
        <v>0.062959</v>
      </c>
      <c r="L1066" s="0" t="s">
        <v>1102</v>
      </c>
      <c r="M1066" s="0" t="n">
        <v>0.0946401526976725</v>
      </c>
      <c r="O1066" s="0" t="n">
        <f aca="false">M1066-K1066</f>
        <v>0.0316811526976725</v>
      </c>
      <c r="P1066" s="0" t="n">
        <f aca="false">ABS(O1066)</f>
        <v>0.0316811526976725</v>
      </c>
      <c r="Q1066" s="0" t="n">
        <f aca="false">O1064/P1064</f>
        <v>1</v>
      </c>
    </row>
    <row r="1067" customFormat="false" ht="12.8" hidden="false" customHeight="false" outlineLevel="0" collapsed="false">
      <c r="A1067" s="0" t="s">
        <v>1103</v>
      </c>
      <c r="B1067" s="0" t="n">
        <v>0.011838</v>
      </c>
      <c r="D1067" s="0" t="s">
        <v>1103</v>
      </c>
      <c r="E1067" s="0" t="n">
        <v>0.202023963071474</v>
      </c>
      <c r="F1067" s="0" t="n">
        <v>0.116596719127471</v>
      </c>
      <c r="G1067" s="0" t="n">
        <v>0.0624433132675047</v>
      </c>
      <c r="J1067" s="0" t="s">
        <v>1103</v>
      </c>
      <c r="K1067" s="0" t="n">
        <v>0.011838</v>
      </c>
      <c r="L1067" s="0" t="s">
        <v>1103</v>
      </c>
      <c r="M1067" s="0" t="n">
        <v>0.0624433132675047</v>
      </c>
      <c r="O1067" s="0" t="n">
        <f aca="false">M1067-K1067</f>
        <v>0.0506053132675047</v>
      </c>
      <c r="P1067" s="0" t="n">
        <f aca="false">ABS(O1067)</f>
        <v>0.0506053132675047</v>
      </c>
      <c r="Q1067" s="0" t="n">
        <f aca="false">O1065/P1065</f>
        <v>1</v>
      </c>
    </row>
    <row r="1068" customFormat="false" ht="12.8" hidden="false" customHeight="false" outlineLevel="0" collapsed="false">
      <c r="A1068" s="0" t="s">
        <v>1104</v>
      </c>
      <c r="B1068" s="0" t="n">
        <v>0.05699</v>
      </c>
      <c r="D1068" s="0" t="s">
        <v>1104</v>
      </c>
      <c r="E1068" s="0" t="n">
        <v>0.429621668498356</v>
      </c>
      <c r="F1068" s="0" t="n">
        <v>0.22928928078155</v>
      </c>
      <c r="G1068" s="0" t="n">
        <v>0.128116945182422</v>
      </c>
      <c r="J1068" s="0" t="s">
        <v>1104</v>
      </c>
      <c r="K1068" s="0" t="n">
        <v>0.05699</v>
      </c>
      <c r="L1068" s="0" t="s">
        <v>1104</v>
      </c>
      <c r="M1068" s="0" t="n">
        <v>0.128116945182422</v>
      </c>
      <c r="O1068" s="0" t="n">
        <f aca="false">M1068-K1068</f>
        <v>0.071126945182422</v>
      </c>
      <c r="P1068" s="0" t="n">
        <f aca="false">ABS(O1068)</f>
        <v>0.071126945182422</v>
      </c>
      <c r="Q1068" s="0" t="n">
        <f aca="false">O1066/P1066</f>
        <v>1</v>
      </c>
    </row>
    <row r="1069" customFormat="false" ht="12.8" hidden="false" customHeight="false" outlineLevel="0" collapsed="false">
      <c r="A1069" s="0" t="s">
        <v>1105</v>
      </c>
      <c r="B1069" s="0" t="n">
        <v>0.016357</v>
      </c>
      <c r="D1069" s="0" t="s">
        <v>1105</v>
      </c>
      <c r="E1069" s="0" t="n">
        <v>0.179028672560934</v>
      </c>
      <c r="F1069" s="0" t="n">
        <v>0.108141828781257</v>
      </c>
      <c r="G1069" s="0" t="n">
        <v>0.0657668033196707</v>
      </c>
      <c r="J1069" s="0" t="s">
        <v>1105</v>
      </c>
      <c r="K1069" s="0" t="n">
        <v>0.016357</v>
      </c>
      <c r="L1069" s="0" t="s">
        <v>1105</v>
      </c>
      <c r="M1069" s="0" t="n">
        <v>0.0657668033196707</v>
      </c>
      <c r="O1069" s="0" t="n">
        <f aca="false">M1069-K1069</f>
        <v>0.0494098033196707</v>
      </c>
      <c r="P1069" s="0" t="n">
        <f aca="false">ABS(O1069)</f>
        <v>0.0494098033196707</v>
      </c>
      <c r="Q1069" s="0" t="n">
        <f aca="false">O1067/P1067</f>
        <v>1</v>
      </c>
    </row>
    <row r="1070" customFormat="false" ht="12.8" hidden="false" customHeight="false" outlineLevel="0" collapsed="false">
      <c r="A1070" s="0" t="s">
        <v>1106</v>
      </c>
      <c r="B1070" s="0" t="n">
        <v>0.069959</v>
      </c>
      <c r="D1070" s="0" t="s">
        <v>1106</v>
      </c>
      <c r="E1070" s="0" t="n">
        <v>0.450687093644095</v>
      </c>
      <c r="F1070" s="0" t="n">
        <v>0.259349545644111</v>
      </c>
      <c r="G1070" s="0" t="n">
        <v>0.150629249324902</v>
      </c>
      <c r="J1070" s="0" t="s">
        <v>1106</v>
      </c>
      <c r="K1070" s="0" t="n">
        <v>0.069959</v>
      </c>
      <c r="L1070" s="0" t="s">
        <v>1106</v>
      </c>
      <c r="M1070" s="0" t="n">
        <v>0.150629249324902</v>
      </c>
      <c r="O1070" s="0" t="n">
        <f aca="false">M1070-K1070</f>
        <v>0.080670249324902</v>
      </c>
      <c r="P1070" s="0" t="n">
        <f aca="false">ABS(O1070)</f>
        <v>0.080670249324902</v>
      </c>
      <c r="Q1070" s="0" t="n">
        <f aca="false">O1068/P1068</f>
        <v>1</v>
      </c>
    </row>
    <row r="1071" customFormat="false" ht="12.8" hidden="false" customHeight="false" outlineLevel="0" collapsed="false">
      <c r="A1071" s="0" t="s">
        <v>1107</v>
      </c>
      <c r="B1071" s="0" t="n">
        <v>0.055536</v>
      </c>
      <c r="D1071" s="0" t="s">
        <v>1107</v>
      </c>
      <c r="E1071" s="0" t="n">
        <v>0.164245218950761</v>
      </c>
      <c r="F1071" s="0" t="n">
        <v>0.114558742763885</v>
      </c>
      <c r="G1071" s="0" t="n">
        <v>0.0745772020972258</v>
      </c>
      <c r="J1071" s="0" t="s">
        <v>1107</v>
      </c>
      <c r="K1071" s="0" t="n">
        <v>0.055536</v>
      </c>
      <c r="L1071" s="0" t="s">
        <v>1107</v>
      </c>
      <c r="M1071" s="0" t="n">
        <v>0.0745772020972258</v>
      </c>
      <c r="O1071" s="0" t="n">
        <f aca="false">M1071-K1071</f>
        <v>0.0190412020972258</v>
      </c>
      <c r="P1071" s="0" t="n">
        <f aca="false">ABS(O1071)</f>
        <v>0.0190412020972258</v>
      </c>
      <c r="Q1071" s="0" t="n">
        <f aca="false">O1069/P1069</f>
        <v>1</v>
      </c>
    </row>
    <row r="1072" customFormat="false" ht="12.8" hidden="false" customHeight="false" outlineLevel="0" collapsed="false">
      <c r="A1072" s="0" t="s">
        <v>1108</v>
      </c>
      <c r="B1072" s="0" t="n">
        <v>0.07914</v>
      </c>
      <c r="D1072" s="0" t="s">
        <v>1108</v>
      </c>
      <c r="E1072" s="0" t="n">
        <v>0.271219515732265</v>
      </c>
      <c r="F1072" s="0" t="n">
        <v>0.196113072703612</v>
      </c>
      <c r="G1072" s="0" t="n">
        <v>0.133431784397291</v>
      </c>
      <c r="J1072" s="0" t="s">
        <v>1108</v>
      </c>
      <c r="K1072" s="0" t="n">
        <v>0.07914</v>
      </c>
      <c r="L1072" s="0" t="s">
        <v>1108</v>
      </c>
      <c r="M1072" s="0" t="n">
        <v>0.133431784397291</v>
      </c>
      <c r="O1072" s="0" t="n">
        <f aca="false">M1072-K1072</f>
        <v>0.054291784397291</v>
      </c>
      <c r="P1072" s="0" t="n">
        <f aca="false">ABS(O1072)</f>
        <v>0.054291784397291</v>
      </c>
      <c r="Q1072" s="0" t="n">
        <f aca="false">O1070/P1070</f>
        <v>1</v>
      </c>
    </row>
    <row r="1073" customFormat="false" ht="12.8" hidden="false" customHeight="false" outlineLevel="0" collapsed="false">
      <c r="A1073" s="0" t="s">
        <v>1109</v>
      </c>
      <c r="B1073" s="0" t="n">
        <v>0.053057</v>
      </c>
      <c r="D1073" s="0" t="s">
        <v>1109</v>
      </c>
      <c r="E1073" s="0" t="n">
        <v>0.31706106754403</v>
      </c>
      <c r="F1073" s="0" t="n">
        <v>0.197257008663393</v>
      </c>
      <c r="G1073" s="0" t="n">
        <v>0.118275127510155</v>
      </c>
      <c r="J1073" s="0" t="s">
        <v>1109</v>
      </c>
      <c r="K1073" s="0" t="n">
        <v>0.053057</v>
      </c>
      <c r="L1073" s="0" t="s">
        <v>1109</v>
      </c>
      <c r="M1073" s="0" t="n">
        <v>0.118275127510155</v>
      </c>
      <c r="O1073" s="0" t="n">
        <f aca="false">M1073-K1073</f>
        <v>0.065218127510155</v>
      </c>
      <c r="P1073" s="0" t="n">
        <f aca="false">ABS(O1073)</f>
        <v>0.065218127510155</v>
      </c>
      <c r="Q1073" s="0" t="n">
        <f aca="false">O1071/P1071</f>
        <v>1</v>
      </c>
    </row>
    <row r="1074" customFormat="false" ht="12.8" hidden="false" customHeight="false" outlineLevel="0" collapsed="false">
      <c r="A1074" s="0" t="s">
        <v>1110</v>
      </c>
      <c r="B1074" s="0" t="n">
        <v>1.178896</v>
      </c>
      <c r="D1074" s="0" t="s">
        <v>1110</v>
      </c>
      <c r="E1074" s="0" t="n">
        <v>3.70553493852861</v>
      </c>
      <c r="F1074" s="0" t="n">
        <v>3.4215893971084</v>
      </c>
      <c r="G1074" s="0" t="n">
        <v>3.27328566066139</v>
      </c>
      <c r="J1074" s="0" t="s">
        <v>1110</v>
      </c>
      <c r="K1074" s="0" t="n">
        <v>1.178896</v>
      </c>
      <c r="L1074" s="0" t="s">
        <v>1110</v>
      </c>
      <c r="M1074" s="0" t="n">
        <v>3.27328566066139</v>
      </c>
      <c r="O1074" s="0" t="n">
        <f aca="false">M1074-K1074</f>
        <v>2.09438966066139</v>
      </c>
      <c r="P1074" s="0" t="n">
        <f aca="false">ABS(O1074)</f>
        <v>2.09438966066139</v>
      </c>
      <c r="Q1074" s="0" t="n">
        <f aca="false">O1072/P1072</f>
        <v>1</v>
      </c>
    </row>
    <row r="1075" customFormat="false" ht="12.8" hidden="false" customHeight="false" outlineLevel="0" collapsed="false">
      <c r="A1075" s="0" t="s">
        <v>1111</v>
      </c>
      <c r="B1075" s="0" t="n">
        <v>1.378601</v>
      </c>
      <c r="D1075" s="0" t="s">
        <v>1111</v>
      </c>
      <c r="E1075" s="0" t="n">
        <v>1.45674097696146</v>
      </c>
      <c r="F1075" s="0" t="n">
        <v>1.05837352521153</v>
      </c>
      <c r="G1075" s="0" t="n">
        <v>0.676395223422217</v>
      </c>
      <c r="J1075" s="0" t="s">
        <v>1111</v>
      </c>
      <c r="K1075" s="0" t="n">
        <v>1.378601</v>
      </c>
      <c r="L1075" s="0" t="s">
        <v>1111</v>
      </c>
      <c r="M1075" s="0" t="n">
        <v>0.676395223422217</v>
      </c>
      <c r="O1075" s="0" t="n">
        <f aca="false">M1075-K1075</f>
        <v>-0.702205776577783</v>
      </c>
      <c r="P1075" s="0" t="n">
        <f aca="false">ABS(O1075)</f>
        <v>0.702205776577783</v>
      </c>
      <c r="Q1075" s="0" t="n">
        <f aca="false">O1073/P1073</f>
        <v>1</v>
      </c>
    </row>
    <row r="1076" customFormat="false" ht="12.8" hidden="false" customHeight="false" outlineLevel="0" collapsed="false">
      <c r="A1076" s="0" t="s">
        <v>1112</v>
      </c>
      <c r="B1076" s="0" t="n">
        <v>0.014348</v>
      </c>
      <c r="D1076" s="0" t="s">
        <v>1112</v>
      </c>
      <c r="E1076" s="0" t="n">
        <v>0.110968605756547</v>
      </c>
      <c r="F1076" s="0" t="n">
        <v>0.0800251262117204</v>
      </c>
      <c r="G1076" s="0" t="n">
        <v>0.0527948444226931</v>
      </c>
      <c r="J1076" s="0" t="s">
        <v>1112</v>
      </c>
      <c r="K1076" s="0" t="n">
        <v>0.014348</v>
      </c>
      <c r="L1076" s="0" t="s">
        <v>1112</v>
      </c>
      <c r="M1076" s="0" t="n">
        <v>0.0527948444226931</v>
      </c>
      <c r="O1076" s="0" t="n">
        <f aca="false">M1076-K1076</f>
        <v>0.0384468444226931</v>
      </c>
      <c r="P1076" s="0" t="n">
        <f aca="false">ABS(O1076)</f>
        <v>0.0384468444226931</v>
      </c>
      <c r="Q1076" s="0" t="n">
        <f aca="false">O1074/P1074</f>
        <v>1</v>
      </c>
    </row>
    <row r="1077" customFormat="false" ht="12.8" hidden="false" customHeight="false" outlineLevel="0" collapsed="false">
      <c r="A1077" s="0" t="s">
        <v>1113</v>
      </c>
      <c r="B1077" s="0" t="n">
        <v>0.007188</v>
      </c>
      <c r="D1077" s="0" t="s">
        <v>1113</v>
      </c>
      <c r="E1077" s="0" t="n">
        <v>0.12445431780259</v>
      </c>
      <c r="F1077" s="0" t="n">
        <v>0.0803699146395457</v>
      </c>
      <c r="G1077" s="0" t="n">
        <v>0.0498647684264018</v>
      </c>
      <c r="J1077" s="0" t="s">
        <v>1113</v>
      </c>
      <c r="K1077" s="0" t="n">
        <v>0.007188</v>
      </c>
      <c r="L1077" s="0" t="s">
        <v>1113</v>
      </c>
      <c r="M1077" s="0" t="n">
        <v>0.0498647684264018</v>
      </c>
      <c r="O1077" s="0" t="n">
        <f aca="false">M1077-K1077</f>
        <v>0.0426767684264018</v>
      </c>
      <c r="P1077" s="0" t="n">
        <f aca="false">ABS(O1077)</f>
        <v>0.0426767684264018</v>
      </c>
      <c r="Q1077" s="0" t="n">
        <f aca="false">O1075/P1075</f>
        <v>-1</v>
      </c>
    </row>
    <row r="1078" customFormat="false" ht="12.8" hidden="false" customHeight="false" outlineLevel="0" collapsed="false">
      <c r="A1078" s="0" t="s">
        <v>1114</v>
      </c>
      <c r="B1078" s="0" t="n">
        <v>2.295958</v>
      </c>
      <c r="D1078" s="0" t="s">
        <v>1114</v>
      </c>
      <c r="E1078" s="0" t="n">
        <v>3.96716796128889</v>
      </c>
      <c r="F1078" s="0" t="n">
        <v>3.60598100303943</v>
      </c>
      <c r="G1078" s="0" t="n">
        <v>3.32523061502208</v>
      </c>
      <c r="J1078" s="0" t="s">
        <v>1114</v>
      </c>
      <c r="K1078" s="0" t="n">
        <v>2.295958</v>
      </c>
      <c r="L1078" s="0" t="s">
        <v>1114</v>
      </c>
      <c r="M1078" s="0" t="n">
        <v>3.32523061502208</v>
      </c>
      <c r="O1078" s="0" t="n">
        <f aca="false">M1078-K1078</f>
        <v>1.02927261502208</v>
      </c>
      <c r="P1078" s="0" t="n">
        <f aca="false">ABS(O1078)</f>
        <v>1.02927261502208</v>
      </c>
      <c r="Q1078" s="0" t="n">
        <f aca="false">O1076/P1076</f>
        <v>1</v>
      </c>
    </row>
    <row r="1079" customFormat="false" ht="12.8" hidden="false" customHeight="false" outlineLevel="0" collapsed="false">
      <c r="A1079" s="0" t="s">
        <v>1115</v>
      </c>
      <c r="B1079" s="0" t="n">
        <v>0.715458</v>
      </c>
      <c r="D1079" s="0" t="s">
        <v>1115</v>
      </c>
      <c r="E1079" s="0" t="n">
        <v>0.902659098723774</v>
      </c>
      <c r="F1079" s="0" t="n">
        <v>0.608753224636203</v>
      </c>
      <c r="G1079" s="0" t="n">
        <v>0.389358724555562</v>
      </c>
      <c r="J1079" s="0" t="s">
        <v>1115</v>
      </c>
      <c r="K1079" s="0" t="n">
        <v>0.715458</v>
      </c>
      <c r="L1079" s="0" t="s">
        <v>1115</v>
      </c>
      <c r="M1079" s="0" t="n">
        <v>0.389358724555562</v>
      </c>
      <c r="O1079" s="0" t="n">
        <f aca="false">M1079-K1079</f>
        <v>-0.326099275444438</v>
      </c>
      <c r="P1079" s="0" t="n">
        <f aca="false">ABS(O1079)</f>
        <v>0.326099275444438</v>
      </c>
      <c r="Q1079" s="0" t="n">
        <f aca="false">O1077/P1077</f>
        <v>1</v>
      </c>
    </row>
    <row r="1080" customFormat="false" ht="12.8" hidden="false" customHeight="false" outlineLevel="0" collapsed="false">
      <c r="A1080" s="0" t="s">
        <v>1116</v>
      </c>
      <c r="B1080" s="0" t="n">
        <v>0.0127</v>
      </c>
      <c r="D1080" s="0" t="s">
        <v>1116</v>
      </c>
      <c r="E1080" s="0" t="n">
        <v>0.137570515793431</v>
      </c>
      <c r="F1080" s="0" t="n">
        <v>0.0942178941512077</v>
      </c>
      <c r="G1080" s="0" t="n">
        <v>0.0609119113813671</v>
      </c>
      <c r="J1080" s="0" t="s">
        <v>1116</v>
      </c>
      <c r="K1080" s="0" t="n">
        <v>0.0127</v>
      </c>
      <c r="L1080" s="0" t="s">
        <v>1116</v>
      </c>
      <c r="M1080" s="0" t="n">
        <v>0.0609119113813671</v>
      </c>
      <c r="O1080" s="0" t="n">
        <f aca="false">M1080-K1080</f>
        <v>0.0482119113813671</v>
      </c>
      <c r="P1080" s="0" t="n">
        <f aca="false">ABS(O1080)</f>
        <v>0.0482119113813671</v>
      </c>
      <c r="Q1080" s="0" t="n">
        <f aca="false">O1078/P1078</f>
        <v>1</v>
      </c>
    </row>
    <row r="1081" customFormat="false" ht="12.8" hidden="false" customHeight="false" outlineLevel="0" collapsed="false">
      <c r="A1081" s="0" t="s">
        <v>1117</v>
      </c>
      <c r="B1081" s="0" t="n">
        <v>0.383334</v>
      </c>
      <c r="D1081" s="0" t="s">
        <v>1117</v>
      </c>
      <c r="E1081" s="0" t="n">
        <v>0.652314888920911</v>
      </c>
      <c r="F1081" s="0" t="n">
        <v>0.423122471115735</v>
      </c>
      <c r="G1081" s="0" t="n">
        <v>0.253430670447194</v>
      </c>
      <c r="J1081" s="0" t="s">
        <v>1117</v>
      </c>
      <c r="K1081" s="0" t="n">
        <v>0.383334</v>
      </c>
      <c r="L1081" s="0" t="s">
        <v>1117</v>
      </c>
      <c r="M1081" s="0" t="n">
        <v>0.253430670447194</v>
      </c>
      <c r="O1081" s="0" t="n">
        <f aca="false">M1081-K1081</f>
        <v>-0.129903329552806</v>
      </c>
      <c r="P1081" s="0" t="n">
        <f aca="false">ABS(O1081)</f>
        <v>0.129903329552806</v>
      </c>
      <c r="Q1081" s="0" t="n">
        <f aca="false">O1079/P1079</f>
        <v>-1</v>
      </c>
    </row>
    <row r="1082" customFormat="false" ht="12.8" hidden="false" customHeight="false" outlineLevel="0" collapsed="false">
      <c r="A1082" s="0" t="s">
        <v>1118</v>
      </c>
      <c r="B1082" s="0" t="n">
        <v>54.723068</v>
      </c>
      <c r="D1082" s="0" t="s">
        <v>1118</v>
      </c>
      <c r="E1082" s="0" t="n">
        <v>110.64148861348</v>
      </c>
      <c r="F1082" s="0" t="n">
        <v>101.945057052014</v>
      </c>
      <c r="G1082" s="0" t="n">
        <v>97.2566303486028</v>
      </c>
      <c r="J1082" s="0" t="s">
        <v>1118</v>
      </c>
      <c r="K1082" s="0" t="n">
        <v>54.723068</v>
      </c>
      <c r="L1082" s="0" t="s">
        <v>1118</v>
      </c>
      <c r="M1082" s="0" t="n">
        <v>97.2566303486028</v>
      </c>
      <c r="O1082" s="0" t="n">
        <f aca="false">M1082-K1082</f>
        <v>42.5335623486028</v>
      </c>
      <c r="P1082" s="0" t="n">
        <f aca="false">ABS(O1082)</f>
        <v>42.5335623486028</v>
      </c>
      <c r="Q1082" s="0" t="n">
        <f aca="false">O1080/P1080</f>
        <v>1</v>
      </c>
    </row>
    <row r="1083" customFormat="false" ht="12.8" hidden="false" customHeight="false" outlineLevel="0" collapsed="false">
      <c r="A1083" s="0" t="s">
        <v>1119</v>
      </c>
      <c r="B1083" s="0" t="n">
        <v>0.011569</v>
      </c>
      <c r="D1083" s="0" t="s">
        <v>1119</v>
      </c>
      <c r="E1083" s="0" t="n">
        <v>0.237871987113939</v>
      </c>
      <c r="F1083" s="0" t="n">
        <v>0.125292842364027</v>
      </c>
      <c r="G1083" s="0" t="n">
        <v>0.0657360649450805</v>
      </c>
      <c r="J1083" s="0" t="s">
        <v>1119</v>
      </c>
      <c r="K1083" s="0" t="n">
        <v>0.011569</v>
      </c>
      <c r="L1083" s="0" t="s">
        <v>1119</v>
      </c>
      <c r="M1083" s="0" t="n">
        <v>0.0657360649450805</v>
      </c>
      <c r="O1083" s="0" t="n">
        <f aca="false">M1083-K1083</f>
        <v>0.0541670649450805</v>
      </c>
      <c r="P1083" s="0" t="n">
        <f aca="false">ABS(O1083)</f>
        <v>0.0541670649450805</v>
      </c>
      <c r="Q1083" s="0" t="n">
        <f aca="false">O1081/P1081</f>
        <v>-1</v>
      </c>
    </row>
    <row r="1084" customFormat="false" ht="12.8" hidden="false" customHeight="false" outlineLevel="0" collapsed="false">
      <c r="A1084" s="0" t="s">
        <v>1120</v>
      </c>
      <c r="B1084" s="0" t="n">
        <v>0.008254</v>
      </c>
      <c r="D1084" s="0" t="s">
        <v>1120</v>
      </c>
      <c r="E1084" s="0" t="n">
        <v>0.132640454710789</v>
      </c>
      <c r="F1084" s="0" t="n">
        <v>0.09139507158879</v>
      </c>
      <c r="G1084" s="0" t="n">
        <v>0.0573789384773029</v>
      </c>
      <c r="J1084" s="0" t="s">
        <v>1120</v>
      </c>
      <c r="K1084" s="0" t="n">
        <v>0.008254</v>
      </c>
      <c r="L1084" s="0" t="s">
        <v>1120</v>
      </c>
      <c r="M1084" s="0" t="n">
        <v>0.0573789384773029</v>
      </c>
      <c r="O1084" s="0" t="n">
        <f aca="false">M1084-K1084</f>
        <v>0.0491249384773029</v>
      </c>
      <c r="P1084" s="0" t="n">
        <f aca="false">ABS(O1084)</f>
        <v>0.0491249384773029</v>
      </c>
      <c r="Q1084" s="0" t="n">
        <f aca="false">O1082/P1082</f>
        <v>1</v>
      </c>
    </row>
    <row r="1085" customFormat="false" ht="12.8" hidden="false" customHeight="false" outlineLevel="0" collapsed="false">
      <c r="A1085" s="0" t="s">
        <v>1121</v>
      </c>
      <c r="B1085" s="0" t="n">
        <v>0.106392</v>
      </c>
      <c r="D1085" s="0" t="s">
        <v>1121</v>
      </c>
      <c r="E1085" s="0" t="n">
        <v>0.281690466218416</v>
      </c>
      <c r="F1085" s="0" t="n">
        <v>0.226114360857899</v>
      </c>
      <c r="G1085" s="0" t="n">
        <v>0.167949949620017</v>
      </c>
      <c r="J1085" s="0" t="s">
        <v>1121</v>
      </c>
      <c r="K1085" s="0" t="n">
        <v>0.106392</v>
      </c>
      <c r="L1085" s="0" t="s">
        <v>1121</v>
      </c>
      <c r="M1085" s="0" t="n">
        <v>0.167949949620017</v>
      </c>
      <c r="O1085" s="0" t="n">
        <f aca="false">M1085-K1085</f>
        <v>0.061557949620017</v>
      </c>
      <c r="P1085" s="0" t="n">
        <f aca="false">ABS(O1085)</f>
        <v>0.061557949620017</v>
      </c>
      <c r="Q1085" s="0" t="n">
        <f aca="false">O1083/P1083</f>
        <v>1</v>
      </c>
    </row>
    <row r="1086" customFormat="false" ht="12.8" hidden="false" customHeight="false" outlineLevel="0" collapsed="false">
      <c r="A1086" s="0" t="s">
        <v>1122</v>
      </c>
      <c r="B1086" s="0" t="n">
        <v>0.099305</v>
      </c>
      <c r="D1086" s="0" t="s">
        <v>1122</v>
      </c>
      <c r="E1086" s="0" t="n">
        <v>0.373104693891609</v>
      </c>
      <c r="F1086" s="0" t="n">
        <v>0.236576697548358</v>
      </c>
      <c r="G1086" s="0" t="n">
        <v>0.151306810374564</v>
      </c>
      <c r="J1086" s="0" t="s">
        <v>1122</v>
      </c>
      <c r="K1086" s="0" t="n">
        <v>0.099305</v>
      </c>
      <c r="L1086" s="0" t="s">
        <v>1122</v>
      </c>
      <c r="M1086" s="0" t="n">
        <v>0.151306810374564</v>
      </c>
      <c r="O1086" s="0" t="n">
        <f aca="false">M1086-K1086</f>
        <v>0.052001810374564</v>
      </c>
      <c r="P1086" s="0" t="n">
        <f aca="false">ABS(O1086)</f>
        <v>0.052001810374564</v>
      </c>
      <c r="Q1086" s="0" t="n">
        <f aca="false">O1084/P1084</f>
        <v>1</v>
      </c>
    </row>
    <row r="1087" customFormat="false" ht="12.8" hidden="false" customHeight="false" outlineLevel="0" collapsed="false">
      <c r="A1087" s="0" t="s">
        <v>1123</v>
      </c>
      <c r="B1087" s="0" t="n">
        <v>2.658746</v>
      </c>
      <c r="D1087" s="0" t="s">
        <v>1123</v>
      </c>
      <c r="E1087" s="0" t="n">
        <v>2.21422808980046</v>
      </c>
      <c r="F1087" s="0" t="n">
        <v>1.76635624870216</v>
      </c>
      <c r="G1087" s="0" t="n">
        <v>1.25254679937538</v>
      </c>
      <c r="J1087" s="0" t="s">
        <v>1123</v>
      </c>
      <c r="K1087" s="0" t="n">
        <v>2.658746</v>
      </c>
      <c r="L1087" s="0" t="s">
        <v>1123</v>
      </c>
      <c r="M1087" s="0" t="n">
        <v>1.25254679937538</v>
      </c>
      <c r="O1087" s="0" t="n">
        <f aca="false">M1087-K1087</f>
        <v>-1.40619920062462</v>
      </c>
      <c r="P1087" s="0" t="n">
        <f aca="false">ABS(O1087)</f>
        <v>1.40619920062462</v>
      </c>
      <c r="Q1087" s="0" t="n">
        <f aca="false">O1085/P1085</f>
        <v>1</v>
      </c>
    </row>
    <row r="1088" customFormat="false" ht="12.8" hidden="false" customHeight="false" outlineLevel="0" collapsed="false">
      <c r="A1088" s="0" t="s">
        <v>1124</v>
      </c>
      <c r="B1088" s="0" t="n">
        <v>0.053768</v>
      </c>
      <c r="D1088" s="0" t="s">
        <v>1124</v>
      </c>
      <c r="E1088" s="0" t="n">
        <v>0.289033284482582</v>
      </c>
      <c r="F1088" s="0" t="n">
        <v>0.185522561681327</v>
      </c>
      <c r="G1088" s="0" t="n">
        <v>0.116726992763023</v>
      </c>
      <c r="J1088" s="0" t="s">
        <v>1124</v>
      </c>
      <c r="K1088" s="0" t="n">
        <v>0.053768</v>
      </c>
      <c r="L1088" s="0" t="s">
        <v>1124</v>
      </c>
      <c r="M1088" s="0" t="n">
        <v>0.116726992763023</v>
      </c>
      <c r="O1088" s="0" t="n">
        <f aca="false">M1088-K1088</f>
        <v>0.062958992763023</v>
      </c>
      <c r="P1088" s="0" t="n">
        <f aca="false">ABS(O1088)</f>
        <v>0.062958992763023</v>
      </c>
      <c r="Q1088" s="0" t="n">
        <f aca="false">O1086/P1086</f>
        <v>1</v>
      </c>
    </row>
    <row r="1089" customFormat="false" ht="12.8" hidden="false" customHeight="false" outlineLevel="0" collapsed="false">
      <c r="A1089" s="0" t="s">
        <v>1125</v>
      </c>
      <c r="B1089" s="0" t="n">
        <v>0.082636</v>
      </c>
      <c r="D1089" s="0" t="s">
        <v>1125</v>
      </c>
      <c r="E1089" s="0" t="n">
        <v>0.329816510715165</v>
      </c>
      <c r="F1089" s="0" t="n">
        <v>0.2202873951927</v>
      </c>
      <c r="G1089" s="0" t="n">
        <v>0.140371676304345</v>
      </c>
      <c r="J1089" s="0" t="s">
        <v>1125</v>
      </c>
      <c r="K1089" s="0" t="n">
        <v>0.082636</v>
      </c>
      <c r="L1089" s="0" t="s">
        <v>1125</v>
      </c>
      <c r="M1089" s="0" t="n">
        <v>0.140371676304345</v>
      </c>
      <c r="O1089" s="0" t="n">
        <f aca="false">M1089-K1089</f>
        <v>0.057735676304345</v>
      </c>
      <c r="P1089" s="0" t="n">
        <f aca="false">ABS(O1089)</f>
        <v>0.057735676304345</v>
      </c>
      <c r="Q1089" s="0" t="n">
        <f aca="false">O1087/P1087</f>
        <v>-1</v>
      </c>
    </row>
    <row r="1090" customFormat="false" ht="12.8" hidden="false" customHeight="false" outlineLevel="0" collapsed="false">
      <c r="A1090" s="0" t="s">
        <v>1126</v>
      </c>
      <c r="B1090" s="0" t="n">
        <v>0.0189</v>
      </c>
      <c r="D1090" s="0" t="s">
        <v>1126</v>
      </c>
      <c r="E1090" s="0" t="n">
        <v>0.108849454400054</v>
      </c>
      <c r="F1090" s="0" t="n">
        <v>0.0753799355921791</v>
      </c>
      <c r="G1090" s="0" t="n">
        <v>0.0492683280543568</v>
      </c>
      <c r="J1090" s="0" t="s">
        <v>1126</v>
      </c>
      <c r="K1090" s="0" t="n">
        <v>0.0189</v>
      </c>
      <c r="L1090" s="0" t="s">
        <v>1126</v>
      </c>
      <c r="M1090" s="0" t="n">
        <v>0.0492683280543568</v>
      </c>
      <c r="O1090" s="0" t="n">
        <f aca="false">M1090-K1090</f>
        <v>0.0303683280543568</v>
      </c>
      <c r="P1090" s="0" t="n">
        <f aca="false">ABS(O1090)</f>
        <v>0.0303683280543568</v>
      </c>
      <c r="Q1090" s="0" t="n">
        <f aca="false">O1088/P1088</f>
        <v>1</v>
      </c>
    </row>
    <row r="1091" customFormat="false" ht="12.8" hidden="false" customHeight="false" outlineLevel="0" collapsed="false">
      <c r="A1091" s="0" t="s">
        <v>1127</v>
      </c>
      <c r="B1091" s="0" t="n">
        <v>0.17349</v>
      </c>
      <c r="D1091" s="0" t="s">
        <v>1127</v>
      </c>
      <c r="E1091" s="0" t="n">
        <v>0.794273047504694</v>
      </c>
      <c r="F1091" s="0" t="n">
        <v>0.6810934588579</v>
      </c>
      <c r="G1091" s="0" t="n">
        <v>0.56756968980891</v>
      </c>
      <c r="J1091" s="0" t="s">
        <v>1127</v>
      </c>
      <c r="K1091" s="0" t="n">
        <v>0.17349</v>
      </c>
      <c r="L1091" s="0" t="s">
        <v>1127</v>
      </c>
      <c r="M1091" s="0" t="n">
        <v>0.56756968980891</v>
      </c>
      <c r="O1091" s="0" t="n">
        <f aca="false">M1091-K1091</f>
        <v>0.39407968980891</v>
      </c>
      <c r="P1091" s="0" t="n">
        <f aca="false">ABS(O1091)</f>
        <v>0.39407968980891</v>
      </c>
      <c r="Q1091" s="0" t="n">
        <f aca="false">O1089/P1089</f>
        <v>1</v>
      </c>
    </row>
    <row r="1092" customFormat="false" ht="12.8" hidden="false" customHeight="false" outlineLevel="0" collapsed="false">
      <c r="A1092" s="0" t="s">
        <v>1128</v>
      </c>
      <c r="B1092" s="0" t="n">
        <v>0.596941</v>
      </c>
      <c r="D1092" s="0" t="s">
        <v>1128</v>
      </c>
      <c r="E1092" s="0" t="n">
        <v>0.587678971622951</v>
      </c>
      <c r="F1092" s="0" t="n">
        <v>0.444312596631231</v>
      </c>
      <c r="G1092" s="0" t="n">
        <v>0.318702978105305</v>
      </c>
      <c r="J1092" s="0" t="s">
        <v>1128</v>
      </c>
      <c r="K1092" s="0" t="n">
        <v>0.596941</v>
      </c>
      <c r="L1092" s="0" t="s">
        <v>1128</v>
      </c>
      <c r="M1092" s="0" t="n">
        <v>0.318702978105305</v>
      </c>
      <c r="O1092" s="0" t="n">
        <f aca="false">M1092-K1092</f>
        <v>-0.278238021894695</v>
      </c>
      <c r="P1092" s="0" t="n">
        <f aca="false">ABS(O1092)</f>
        <v>0.278238021894695</v>
      </c>
      <c r="Q1092" s="0" t="n">
        <f aca="false">O1090/P1090</f>
        <v>1</v>
      </c>
    </row>
    <row r="1093" customFormat="false" ht="12.8" hidden="false" customHeight="false" outlineLevel="0" collapsed="false">
      <c r="A1093" s="0" t="s">
        <v>1129</v>
      </c>
      <c r="B1093" s="0" t="n">
        <v>0.288843</v>
      </c>
      <c r="D1093" s="0" t="s">
        <v>1129</v>
      </c>
      <c r="E1093" s="0" t="n">
        <v>0.474476452569751</v>
      </c>
      <c r="F1093" s="0" t="n">
        <v>0.33419775019194</v>
      </c>
      <c r="G1093" s="0" t="n">
        <v>0.226054869187291</v>
      </c>
      <c r="J1093" s="0" t="s">
        <v>1129</v>
      </c>
      <c r="K1093" s="0" t="n">
        <v>0.288843</v>
      </c>
      <c r="L1093" s="0" t="s">
        <v>1129</v>
      </c>
      <c r="M1093" s="0" t="n">
        <v>0.226054869187291</v>
      </c>
      <c r="O1093" s="0" t="n">
        <f aca="false">M1093-K1093</f>
        <v>-0.062788130812709</v>
      </c>
      <c r="P1093" s="0" t="n">
        <f aca="false">ABS(O1093)</f>
        <v>0.062788130812709</v>
      </c>
      <c r="Q1093" s="0" t="n">
        <f aca="false">O1091/P1091</f>
        <v>1</v>
      </c>
    </row>
    <row r="1094" customFormat="false" ht="12.8" hidden="false" customHeight="false" outlineLevel="0" collapsed="false">
      <c r="A1094" s="0" t="s">
        <v>1130</v>
      </c>
      <c r="B1094" s="0" t="n">
        <v>0.026645</v>
      </c>
      <c r="D1094" s="0" t="s">
        <v>1130</v>
      </c>
      <c r="E1094" s="0" t="n">
        <v>0.125695579143369</v>
      </c>
      <c r="F1094" s="0" t="n">
        <v>0.0886556200596564</v>
      </c>
      <c r="G1094" s="0" t="n">
        <v>0.057835269993722</v>
      </c>
      <c r="J1094" s="0" t="s">
        <v>1130</v>
      </c>
      <c r="K1094" s="0" t="n">
        <v>0.026645</v>
      </c>
      <c r="L1094" s="0" t="s">
        <v>1130</v>
      </c>
      <c r="M1094" s="0" t="n">
        <v>0.057835269993722</v>
      </c>
      <c r="O1094" s="0" t="n">
        <f aca="false">M1094-K1094</f>
        <v>0.031190269993722</v>
      </c>
      <c r="P1094" s="0" t="n">
        <f aca="false">ABS(O1094)</f>
        <v>0.031190269993722</v>
      </c>
      <c r="Q1094" s="0" t="n">
        <f aca="false">O1092/P1092</f>
        <v>-1</v>
      </c>
    </row>
    <row r="1095" customFormat="false" ht="12.8" hidden="false" customHeight="false" outlineLevel="0" collapsed="false">
      <c r="A1095" s="0" t="s">
        <v>1131</v>
      </c>
      <c r="B1095" s="0" t="n">
        <v>0.160778</v>
      </c>
      <c r="D1095" s="0" t="s">
        <v>1131</v>
      </c>
      <c r="E1095" s="0" t="n">
        <v>0.757781035057536</v>
      </c>
      <c r="F1095" s="0" t="n">
        <v>0.605781611025835</v>
      </c>
      <c r="G1095" s="0" t="n">
        <v>0.450554866948556</v>
      </c>
      <c r="J1095" s="0" t="s">
        <v>1131</v>
      </c>
      <c r="K1095" s="0" t="n">
        <v>0.160778</v>
      </c>
      <c r="L1095" s="0" t="s">
        <v>1131</v>
      </c>
      <c r="M1095" s="0" t="n">
        <v>0.450554866948556</v>
      </c>
      <c r="O1095" s="0" t="n">
        <f aca="false">M1095-K1095</f>
        <v>0.289776866948556</v>
      </c>
      <c r="P1095" s="0" t="n">
        <f aca="false">ABS(O1095)</f>
        <v>0.289776866948556</v>
      </c>
      <c r="Q1095" s="0" t="n">
        <f aca="false">O1093/P1093</f>
        <v>-1</v>
      </c>
    </row>
    <row r="1096" customFormat="false" ht="12.8" hidden="false" customHeight="false" outlineLevel="0" collapsed="false">
      <c r="A1096" s="0" t="s">
        <v>1132</v>
      </c>
      <c r="B1096" s="0" t="n">
        <v>0.006145</v>
      </c>
      <c r="D1096" s="0" t="s">
        <v>1132</v>
      </c>
      <c r="E1096" s="0" t="n">
        <v>0.135242766930308</v>
      </c>
      <c r="F1096" s="0" t="n">
        <v>0.0726040309310186</v>
      </c>
      <c r="G1096" s="0" t="n">
        <v>0.0393216250156733</v>
      </c>
      <c r="J1096" s="0" t="s">
        <v>1132</v>
      </c>
      <c r="K1096" s="0" t="n">
        <v>0.006145</v>
      </c>
      <c r="L1096" s="0" t="s">
        <v>1132</v>
      </c>
      <c r="M1096" s="0" t="n">
        <v>0.0393216250156733</v>
      </c>
      <c r="O1096" s="0" t="n">
        <f aca="false">M1096-K1096</f>
        <v>0.0331766250156733</v>
      </c>
      <c r="P1096" s="0" t="n">
        <f aca="false">ABS(O1096)</f>
        <v>0.0331766250156733</v>
      </c>
      <c r="Q1096" s="0" t="n">
        <f aca="false">O1094/P1094</f>
        <v>1</v>
      </c>
    </row>
    <row r="1097" customFormat="false" ht="12.8" hidden="false" customHeight="false" outlineLevel="0" collapsed="false">
      <c r="A1097" s="0" t="s">
        <v>1133</v>
      </c>
      <c r="B1097" s="0" t="n">
        <v>0.01265</v>
      </c>
      <c r="D1097" s="0" t="s">
        <v>1133</v>
      </c>
      <c r="E1097" s="0" t="n">
        <v>0.103172508916897</v>
      </c>
      <c r="F1097" s="0" t="n">
        <v>0.070458471574276</v>
      </c>
      <c r="G1097" s="0" t="n">
        <v>0.0455667340445889</v>
      </c>
      <c r="J1097" s="0" t="s">
        <v>1133</v>
      </c>
      <c r="K1097" s="0" t="n">
        <v>0.01265</v>
      </c>
      <c r="L1097" s="0" t="s">
        <v>1133</v>
      </c>
      <c r="M1097" s="0" t="n">
        <v>0.0455667340445889</v>
      </c>
      <c r="O1097" s="0" t="n">
        <f aca="false">M1097-K1097</f>
        <v>0.0329167340445889</v>
      </c>
      <c r="P1097" s="0" t="n">
        <f aca="false">ABS(O1097)</f>
        <v>0.0329167340445889</v>
      </c>
      <c r="Q1097" s="0" t="n">
        <f aca="false">O1095/P1095</f>
        <v>1</v>
      </c>
    </row>
    <row r="1098" customFormat="false" ht="12.8" hidden="false" customHeight="false" outlineLevel="0" collapsed="false">
      <c r="A1098" s="0" t="s">
        <v>1134</v>
      </c>
      <c r="B1098" s="0" t="n">
        <v>0.095492</v>
      </c>
      <c r="D1098" s="0" t="s">
        <v>1134</v>
      </c>
      <c r="E1098" s="0" t="n">
        <v>0.757369473670544</v>
      </c>
      <c r="F1098" s="0" t="n">
        <v>0.381062946628021</v>
      </c>
      <c r="G1098" s="0" t="n">
        <v>0.199969612467899</v>
      </c>
      <c r="J1098" s="0" t="s">
        <v>1134</v>
      </c>
      <c r="K1098" s="0" t="n">
        <v>0.095492</v>
      </c>
      <c r="L1098" s="0" t="s">
        <v>1134</v>
      </c>
      <c r="M1098" s="0" t="n">
        <v>0.199969612467899</v>
      </c>
      <c r="O1098" s="0" t="n">
        <f aca="false">M1098-K1098</f>
        <v>0.104477612467899</v>
      </c>
      <c r="P1098" s="0" t="n">
        <f aca="false">ABS(O1098)</f>
        <v>0.104477612467899</v>
      </c>
      <c r="Q1098" s="0" t="n">
        <f aca="false">O1096/P1096</f>
        <v>1</v>
      </c>
    </row>
    <row r="1099" customFormat="false" ht="12.8" hidden="false" customHeight="false" outlineLevel="0" collapsed="false">
      <c r="A1099" s="0" t="s">
        <v>1135</v>
      </c>
      <c r="B1099" s="0" t="n">
        <v>0.292717</v>
      </c>
      <c r="D1099" s="0" t="s">
        <v>1135</v>
      </c>
      <c r="E1099" s="0" t="n">
        <v>0.480065727497573</v>
      </c>
      <c r="F1099" s="0" t="n">
        <v>0.343630380477034</v>
      </c>
      <c r="G1099" s="0" t="n">
        <v>0.213477904768666</v>
      </c>
      <c r="J1099" s="0" t="s">
        <v>1135</v>
      </c>
      <c r="K1099" s="0" t="n">
        <v>0.292717</v>
      </c>
      <c r="L1099" s="0" t="s">
        <v>1135</v>
      </c>
      <c r="M1099" s="0" t="n">
        <v>0.213477904768666</v>
      </c>
      <c r="O1099" s="0" t="n">
        <f aca="false">M1099-K1099</f>
        <v>-0.079239095231334</v>
      </c>
      <c r="P1099" s="0" t="n">
        <f aca="false">ABS(O1099)</f>
        <v>0.079239095231334</v>
      </c>
      <c r="Q1099" s="0" t="n">
        <f aca="false">O1097/P1097</f>
        <v>1</v>
      </c>
    </row>
    <row r="1100" customFormat="false" ht="12.8" hidden="false" customHeight="false" outlineLevel="0" collapsed="false">
      <c r="A1100" s="0" t="s">
        <v>1136</v>
      </c>
      <c r="B1100" s="0" t="n">
        <v>0.037884</v>
      </c>
      <c r="D1100" s="0" t="s">
        <v>1136</v>
      </c>
      <c r="E1100" s="0" t="n">
        <v>0.346618083927855</v>
      </c>
      <c r="F1100" s="0" t="n">
        <v>0.194015137356158</v>
      </c>
      <c r="G1100" s="0" t="n">
        <v>0.104306763873576</v>
      </c>
      <c r="J1100" s="0" t="s">
        <v>1136</v>
      </c>
      <c r="K1100" s="0" t="n">
        <v>0.037884</v>
      </c>
      <c r="L1100" s="0" t="s">
        <v>1136</v>
      </c>
      <c r="M1100" s="0" t="n">
        <v>0.104306763873576</v>
      </c>
      <c r="O1100" s="0" t="n">
        <f aca="false">M1100-K1100</f>
        <v>0.066422763873576</v>
      </c>
      <c r="P1100" s="0" t="n">
        <f aca="false">ABS(O1100)</f>
        <v>0.066422763873576</v>
      </c>
      <c r="Q1100" s="0" t="n">
        <f aca="false">O1098/P1098</f>
        <v>1</v>
      </c>
    </row>
    <row r="1101" customFormat="false" ht="12.8" hidden="false" customHeight="false" outlineLevel="0" collapsed="false">
      <c r="A1101" s="0" t="s">
        <v>1137</v>
      </c>
      <c r="B1101" s="0" t="n">
        <v>0.024114</v>
      </c>
      <c r="D1101" s="0" t="s">
        <v>1137</v>
      </c>
      <c r="E1101" s="0" t="n">
        <v>0.256187867164019</v>
      </c>
      <c r="F1101" s="0" t="n">
        <v>0.16942872991737</v>
      </c>
      <c r="G1101" s="0" t="n">
        <v>0.10167341549775</v>
      </c>
      <c r="J1101" s="0" t="s">
        <v>1137</v>
      </c>
      <c r="K1101" s="0" t="n">
        <v>0.024114</v>
      </c>
      <c r="L1101" s="0" t="s">
        <v>1137</v>
      </c>
      <c r="M1101" s="0" t="n">
        <v>0.10167341549775</v>
      </c>
      <c r="O1101" s="0" t="n">
        <f aca="false">M1101-K1101</f>
        <v>0.07755941549775</v>
      </c>
      <c r="P1101" s="0" t="n">
        <f aca="false">ABS(O1101)</f>
        <v>0.07755941549775</v>
      </c>
      <c r="Q1101" s="0" t="n">
        <f aca="false">O1099/P1099</f>
        <v>-1</v>
      </c>
    </row>
    <row r="1102" customFormat="false" ht="12.8" hidden="false" customHeight="false" outlineLevel="0" collapsed="false">
      <c r="A1102" s="0" t="s">
        <v>1138</v>
      </c>
      <c r="B1102" s="0" t="n">
        <v>1.055687</v>
      </c>
      <c r="D1102" s="0" t="s">
        <v>1138</v>
      </c>
      <c r="E1102" s="0" t="n">
        <v>1.41522834893702</v>
      </c>
      <c r="F1102" s="0" t="n">
        <v>0.942098840921642</v>
      </c>
      <c r="G1102" s="0" t="n">
        <v>0.590523041135817</v>
      </c>
      <c r="J1102" s="0" t="s">
        <v>1138</v>
      </c>
      <c r="K1102" s="0" t="n">
        <v>1.055687</v>
      </c>
      <c r="L1102" s="0" t="s">
        <v>1138</v>
      </c>
      <c r="M1102" s="0" t="n">
        <v>0.590523041135817</v>
      </c>
      <c r="O1102" s="0" t="n">
        <f aca="false">M1102-K1102</f>
        <v>-0.465163958864183</v>
      </c>
      <c r="P1102" s="0" t="n">
        <f aca="false">ABS(O1102)</f>
        <v>0.465163958864183</v>
      </c>
      <c r="Q1102" s="0" t="n">
        <f aca="false">O1100/P1100</f>
        <v>1</v>
      </c>
    </row>
    <row r="1103" customFormat="false" ht="12.8" hidden="false" customHeight="false" outlineLevel="0" collapsed="false">
      <c r="A1103" s="0" t="s">
        <v>1139</v>
      </c>
      <c r="B1103" s="0" t="n">
        <v>0.126421</v>
      </c>
      <c r="D1103" s="0" t="s">
        <v>1139</v>
      </c>
      <c r="E1103" s="0" t="n">
        <v>0.340857980962211</v>
      </c>
      <c r="F1103" s="0" t="n">
        <v>0.249845888440836</v>
      </c>
      <c r="G1103" s="0" t="n">
        <v>0.167663005569928</v>
      </c>
      <c r="J1103" s="0" t="s">
        <v>1139</v>
      </c>
      <c r="K1103" s="0" t="n">
        <v>0.126421</v>
      </c>
      <c r="L1103" s="0" t="s">
        <v>1139</v>
      </c>
      <c r="M1103" s="0" t="n">
        <v>0.167663005569928</v>
      </c>
      <c r="O1103" s="0" t="n">
        <f aca="false">M1103-K1103</f>
        <v>0.041242005569928</v>
      </c>
      <c r="P1103" s="0" t="n">
        <f aca="false">ABS(O1103)</f>
        <v>0.041242005569928</v>
      </c>
      <c r="Q1103" s="0" t="n">
        <f aca="false">O1101/P1101</f>
        <v>1</v>
      </c>
    </row>
    <row r="1104" customFormat="false" ht="12.8" hidden="false" customHeight="false" outlineLevel="0" collapsed="false">
      <c r="A1104" s="0" t="s">
        <v>1140</v>
      </c>
      <c r="B1104" s="0" t="n">
        <v>0.021259</v>
      </c>
      <c r="D1104" s="0" t="s">
        <v>1140</v>
      </c>
      <c r="E1104" s="0" t="n">
        <v>0.139666768917124</v>
      </c>
      <c r="F1104" s="0" t="n">
        <v>0.0977356434078318</v>
      </c>
      <c r="G1104" s="0" t="n">
        <v>0.0625506230425976</v>
      </c>
      <c r="J1104" s="0" t="s">
        <v>1140</v>
      </c>
      <c r="K1104" s="0" t="n">
        <v>0.021259</v>
      </c>
      <c r="L1104" s="0" t="s">
        <v>1140</v>
      </c>
      <c r="M1104" s="0" t="n">
        <v>0.0625506230425976</v>
      </c>
      <c r="O1104" s="0" t="n">
        <f aca="false">M1104-K1104</f>
        <v>0.0412916230425976</v>
      </c>
      <c r="P1104" s="0" t="n">
        <f aca="false">ABS(O1104)</f>
        <v>0.0412916230425976</v>
      </c>
      <c r="Q1104" s="0" t="n">
        <f aca="false">O1102/P1102</f>
        <v>-1</v>
      </c>
    </row>
    <row r="1105" customFormat="false" ht="12.8" hidden="false" customHeight="false" outlineLevel="0" collapsed="false">
      <c r="A1105" s="0" t="s">
        <v>1141</v>
      </c>
      <c r="B1105" s="0" t="n">
        <v>0.005535</v>
      </c>
      <c r="D1105" s="0" t="s">
        <v>1141</v>
      </c>
      <c r="E1105" s="0" t="n">
        <v>0.0896776284402304</v>
      </c>
      <c r="F1105" s="0" t="n">
        <v>0.0556892425202194</v>
      </c>
      <c r="G1105" s="0" t="n">
        <v>0.0321584575870966</v>
      </c>
      <c r="J1105" s="0" t="s">
        <v>1141</v>
      </c>
      <c r="K1105" s="0" t="n">
        <v>0.005535</v>
      </c>
      <c r="L1105" s="0" t="s">
        <v>1141</v>
      </c>
      <c r="M1105" s="0" t="n">
        <v>0.0321584575870966</v>
      </c>
      <c r="O1105" s="0" t="n">
        <f aca="false">M1105-K1105</f>
        <v>0.0266234575870966</v>
      </c>
      <c r="P1105" s="0" t="n">
        <f aca="false">ABS(O1105)</f>
        <v>0.0266234575870966</v>
      </c>
      <c r="Q1105" s="0" t="n">
        <f aca="false">O1103/P1103</f>
        <v>1</v>
      </c>
    </row>
    <row r="1106" customFormat="false" ht="12.8" hidden="false" customHeight="false" outlineLevel="0" collapsed="false">
      <c r="A1106" s="0" t="s">
        <v>1142</v>
      </c>
      <c r="B1106" s="0" t="n">
        <v>0.058073</v>
      </c>
      <c r="D1106" s="0" t="s">
        <v>1142</v>
      </c>
      <c r="E1106" s="0" t="n">
        <v>0.354104739136459</v>
      </c>
      <c r="F1106" s="0" t="n">
        <v>0.205832447408678</v>
      </c>
      <c r="G1106" s="0" t="n">
        <v>0.117440832816934</v>
      </c>
      <c r="J1106" s="0" t="s">
        <v>1142</v>
      </c>
      <c r="K1106" s="0" t="n">
        <v>0.058073</v>
      </c>
      <c r="L1106" s="0" t="s">
        <v>1142</v>
      </c>
      <c r="M1106" s="0" t="n">
        <v>0.117440832816934</v>
      </c>
      <c r="O1106" s="0" t="n">
        <f aca="false">M1106-K1106</f>
        <v>0.059367832816934</v>
      </c>
      <c r="P1106" s="0" t="n">
        <f aca="false">ABS(O1106)</f>
        <v>0.059367832816934</v>
      </c>
      <c r="Q1106" s="0" t="n">
        <f aca="false">O1104/P1104</f>
        <v>1</v>
      </c>
    </row>
    <row r="1107" customFormat="false" ht="12.8" hidden="false" customHeight="false" outlineLevel="0" collapsed="false">
      <c r="A1107" s="0" t="s">
        <v>1143</v>
      </c>
      <c r="B1107" s="0" t="n">
        <v>0.028984</v>
      </c>
      <c r="D1107" s="0" t="s">
        <v>1143</v>
      </c>
      <c r="E1107" s="0" t="n">
        <v>0.271419547924773</v>
      </c>
      <c r="F1107" s="0" t="n">
        <v>0.155309510285387</v>
      </c>
      <c r="G1107" s="0" t="n">
        <v>0.0896733720017097</v>
      </c>
      <c r="J1107" s="0" t="s">
        <v>1143</v>
      </c>
      <c r="K1107" s="0" t="n">
        <v>0.028984</v>
      </c>
      <c r="L1107" s="0" t="s">
        <v>1143</v>
      </c>
      <c r="M1107" s="0" t="n">
        <v>0.0896733720017097</v>
      </c>
      <c r="O1107" s="0" t="n">
        <f aca="false">M1107-K1107</f>
        <v>0.0606893720017097</v>
      </c>
      <c r="P1107" s="0" t="n">
        <f aca="false">ABS(O1107)</f>
        <v>0.0606893720017097</v>
      </c>
      <c r="Q1107" s="0" t="n">
        <f aca="false">O1105/P1105</f>
        <v>1</v>
      </c>
    </row>
    <row r="1108" customFormat="false" ht="12.8" hidden="false" customHeight="false" outlineLevel="0" collapsed="false">
      <c r="Q1108" s="0" t="n">
        <f aca="false">O1106/P1106</f>
        <v>1</v>
      </c>
    </row>
    <row r="1109" customFormat="false" ht="12.8" hidden="false" customHeight="false" outlineLevel="0" collapsed="false">
      <c r="Q1109" s="0" t="n">
        <f aca="false">O1107/P1107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2014-10-03T13:24:36Z</dcterms:modified>
  <cp:revision>0</cp:revision>
</cp:coreProperties>
</file>