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eremy Siebers\Desktop\Siebwalde-Source\trunk\SiebwaldeTrackAmplifier.X\Docs\"/>
    </mc:Choice>
  </mc:AlternateContent>
  <bookViews>
    <workbookView xWindow="0" yWindow="0" windowWidth="28800" windowHeight="12210"/>
  </bookViews>
  <sheets>
    <sheet name="dsPICxxx304" sheetId="1" r:id="rId1"/>
    <sheet name="dsPICxxx306" sheetId="2" r:id="rId2"/>
  </sheets>
  <definedNames>
    <definedName name="_xlnm._FilterDatabase" localSheetId="0" hidden="1">dsPICxxx304!$C$4:$I$61</definedName>
    <definedName name="_xlnm._FilterDatabase" localSheetId="1" hidden="1">dsPICxxx306!$A$4:$G$62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2" l="1"/>
  <c r="C52" i="1" l="1"/>
</calcChain>
</file>

<file path=xl/sharedStrings.xml><?xml version="1.0" encoding="utf-8"?>
<sst xmlns="http://schemas.openxmlformats.org/spreadsheetml/2006/main" count="363" uniqueCount="169">
  <si>
    <t>pin no</t>
  </si>
  <si>
    <t>Pin mappable</t>
  </si>
  <si>
    <t xml:space="preserve">Pin analog </t>
  </si>
  <si>
    <t>Pin PWM</t>
  </si>
  <si>
    <t>Pin communications</t>
  </si>
  <si>
    <t>RP41</t>
  </si>
  <si>
    <t>RP42</t>
  </si>
  <si>
    <t>RP43</t>
  </si>
  <si>
    <t>RP48</t>
  </si>
  <si>
    <t>RP49</t>
  </si>
  <si>
    <t>AN27</t>
  </si>
  <si>
    <t>RP54</t>
  </si>
  <si>
    <t>PWM6H</t>
  </si>
  <si>
    <t>Name</t>
  </si>
  <si>
    <t>RB9</t>
  </si>
  <si>
    <t>RC6</t>
  </si>
  <si>
    <t>RP55</t>
  </si>
  <si>
    <t>RP56</t>
  </si>
  <si>
    <t>RP57</t>
  </si>
  <si>
    <t>PWM6L</t>
  </si>
  <si>
    <t>PWM5H</t>
  </si>
  <si>
    <t>PWM5L</t>
  </si>
  <si>
    <t>RC7</t>
  </si>
  <si>
    <t>RC8</t>
  </si>
  <si>
    <t>RC9</t>
  </si>
  <si>
    <t>VSS</t>
  </si>
  <si>
    <t>VCAP</t>
  </si>
  <si>
    <t>PWM3H</t>
  </si>
  <si>
    <t>RB10</t>
  </si>
  <si>
    <t>PWM3L</t>
  </si>
  <si>
    <t>RB11</t>
  </si>
  <si>
    <t>RB12</t>
  </si>
  <si>
    <t>RB13</t>
  </si>
  <si>
    <t>RPI44</t>
  </si>
  <si>
    <t>RPI45</t>
  </si>
  <si>
    <t>PWM2H</t>
  </si>
  <si>
    <t>PWM2L</t>
  </si>
  <si>
    <t>PWM4H</t>
  </si>
  <si>
    <t>PWM4L</t>
  </si>
  <si>
    <t>RA10</t>
  </si>
  <si>
    <t>RA7</t>
  </si>
  <si>
    <t>RPI46</t>
  </si>
  <si>
    <t>RPI47</t>
  </si>
  <si>
    <t>PWM1H</t>
  </si>
  <si>
    <t>PWM1L</t>
  </si>
  <si>
    <t>RB14</t>
  </si>
  <si>
    <t>RB15</t>
  </si>
  <si>
    <t>Avss</t>
  </si>
  <si>
    <t>Avdd</t>
  </si>
  <si>
    <t>MCLR</t>
  </si>
  <si>
    <t>RA0</t>
  </si>
  <si>
    <t>RB0</t>
  </si>
  <si>
    <t>RA1</t>
  </si>
  <si>
    <t>RB1</t>
  </si>
  <si>
    <t>RPI16</t>
  </si>
  <si>
    <t>AN0</t>
  </si>
  <si>
    <t>RPI17</t>
  </si>
  <si>
    <t>AN1</t>
  </si>
  <si>
    <t>AN2</t>
  </si>
  <si>
    <t>AN3</t>
  </si>
  <si>
    <t>RPI32</t>
  </si>
  <si>
    <t>RPI33</t>
  </si>
  <si>
    <t>RPI34</t>
  </si>
  <si>
    <t>RP35</t>
  </si>
  <si>
    <t>RPI50</t>
  </si>
  <si>
    <t>AN4</t>
  </si>
  <si>
    <t>AN5</t>
  </si>
  <si>
    <t>AN6</t>
  </si>
  <si>
    <t>AN7</t>
  </si>
  <si>
    <t>AN8</t>
  </si>
  <si>
    <t>RB2</t>
  </si>
  <si>
    <t>RB3</t>
  </si>
  <si>
    <t>RC0</t>
  </si>
  <si>
    <t>RC1</t>
  </si>
  <si>
    <t>RC2</t>
  </si>
  <si>
    <t>VDD</t>
  </si>
  <si>
    <t>RPI18</t>
  </si>
  <si>
    <t>RPI19</t>
  </si>
  <si>
    <t>RPI24</t>
  </si>
  <si>
    <t>RP36</t>
  </si>
  <si>
    <t>AN32</t>
  </si>
  <si>
    <t>RA2</t>
  </si>
  <si>
    <t>RA3</t>
  </si>
  <si>
    <t>RA8</t>
  </si>
  <si>
    <t>RB4</t>
  </si>
  <si>
    <t>SDA2-I2C2</t>
  </si>
  <si>
    <t>RP20</t>
  </si>
  <si>
    <t>RPI25</t>
  </si>
  <si>
    <t>RPI51</t>
  </si>
  <si>
    <t>RPI52</t>
  </si>
  <si>
    <t>RPI53</t>
  </si>
  <si>
    <t>RA4</t>
  </si>
  <si>
    <t>RA9</t>
  </si>
  <si>
    <t>RC3</t>
  </si>
  <si>
    <t>RC4</t>
  </si>
  <si>
    <t>RC5</t>
  </si>
  <si>
    <t>AN24</t>
  </si>
  <si>
    <t>AN28</t>
  </si>
  <si>
    <t>AN29</t>
  </si>
  <si>
    <t>AN30</t>
  </si>
  <si>
    <t>AN31</t>
  </si>
  <si>
    <t>SDO1-SPI1</t>
  </si>
  <si>
    <t>ASDA1/SDI1-I2C1/SPI1</t>
  </si>
  <si>
    <t>SDA1-I2C1</t>
  </si>
  <si>
    <t>SCK1-SPI1</t>
  </si>
  <si>
    <t>SCL1-I2C1</t>
  </si>
  <si>
    <t>RP37</t>
  </si>
  <si>
    <t>RP38</t>
  </si>
  <si>
    <t>RP39</t>
  </si>
  <si>
    <t>RP40</t>
  </si>
  <si>
    <t>AN25</t>
  </si>
  <si>
    <t>AN26</t>
  </si>
  <si>
    <t>RB5</t>
  </si>
  <si>
    <t>RB6</t>
  </si>
  <si>
    <t>RB7</t>
  </si>
  <si>
    <t>RB8</t>
  </si>
  <si>
    <t>PGED2/ASDA2-prg2/I2C2</t>
  </si>
  <si>
    <t>PGEC2/ASCL2-prg2/I2C2</t>
  </si>
  <si>
    <t>ASCL1-I2C1</t>
  </si>
  <si>
    <t>PGEC3-prg3</t>
  </si>
  <si>
    <t>PGED3/SS1-prg3/SPI1</t>
  </si>
  <si>
    <t>PWM Fault Input 32</t>
  </si>
  <si>
    <t>Used as</t>
  </si>
  <si>
    <t>Program/Debug int</t>
  </si>
  <si>
    <t>Current measurement Amp 1</t>
  </si>
  <si>
    <t>Current measurement Amp 2</t>
  </si>
  <si>
    <t>Current measurement Amp 3</t>
  </si>
  <si>
    <t>Current measurement Amp 4</t>
  </si>
  <si>
    <t>Current measurement Amp 5</t>
  </si>
  <si>
    <t>Current measurement Amp 6</t>
  </si>
  <si>
    <t>Current measurement Amp 7</t>
  </si>
  <si>
    <t>Current measurement Amp 8</t>
  </si>
  <si>
    <t>supply</t>
  </si>
  <si>
    <t>Current</t>
  </si>
  <si>
    <t>Amplifiers</t>
  </si>
  <si>
    <t>Pins left</t>
  </si>
  <si>
    <t>uart</t>
  </si>
  <si>
    <t>SPI</t>
  </si>
  <si>
    <t>I2C</t>
  </si>
  <si>
    <t>Prg/Dbg</t>
  </si>
  <si>
    <t>PWM1</t>
  </si>
  <si>
    <t>PWM1_Enable</t>
  </si>
  <si>
    <t>PWM6_Enable</t>
  </si>
  <si>
    <t>PWM6</t>
  </si>
  <si>
    <t>PWM5_Enable</t>
  </si>
  <si>
    <t>PWM5</t>
  </si>
  <si>
    <t>PWM3</t>
  </si>
  <si>
    <t>PWM3_Enable</t>
  </si>
  <si>
    <t>PWM2</t>
  </si>
  <si>
    <t>PWM2_Enable</t>
  </si>
  <si>
    <t>PWM4</t>
  </si>
  <si>
    <t>PWM4_Enable</t>
  </si>
  <si>
    <t>PWM7</t>
  </si>
  <si>
    <t>PWM8</t>
  </si>
  <si>
    <t>PWM7_Enable</t>
  </si>
  <si>
    <t>PWM8_Enable</t>
  </si>
  <si>
    <t>Led</t>
  </si>
  <si>
    <t>I2C1 Data</t>
  </si>
  <si>
    <t>I2C1 Clock</t>
  </si>
  <si>
    <t>SPI1 Data Out</t>
  </si>
  <si>
    <t>SPI1 Clock</t>
  </si>
  <si>
    <t>SPI1 Data In</t>
  </si>
  <si>
    <t>U1TX</t>
  </si>
  <si>
    <t>U1RX</t>
  </si>
  <si>
    <t>Led1</t>
  </si>
  <si>
    <t>Led2</t>
  </si>
  <si>
    <t>config 1</t>
  </si>
  <si>
    <t>config 2</t>
  </si>
  <si>
    <t>Test Proto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</si>
</sst>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tabSelected="1" workbookViewId="0">
      <selection activeCell="F9" sqref="F9"/>
    </sheetView>
  </sheetViews>
  <sheetFormatPr defaultRowHeight="15" x14ac:dyDescent="0.25"/>
  <cols>
    <col min="2" max="2" width="11.42578125" customWidth="1"/>
    <col min="3" max="3" width="10.5703125" style="1" bestFit="1" customWidth="1"/>
    <col min="4" max="4" width="19.85546875" customWidth="1"/>
    <col min="5" max="5" width="16.28515625" customWidth="1"/>
    <col min="6" max="6" width="20.140625" customWidth="1"/>
    <col min="7" max="7" width="23.7109375" customWidth="1"/>
    <col min="9" max="9" width="27.140625" customWidth="1"/>
    <col min="10" max="10" width="9.140625" customWidth="1"/>
  </cols>
  <sheetData>
    <row r="2" spans="3:9" x14ac:dyDescent="0.25">
      <c r="I2" t="s">
        <v>168</v>
      </c>
    </row>
    <row r="4" spans="3:9" x14ac:dyDescent="0.25">
      <c r="C4" s="1" t="s">
        <v>0</v>
      </c>
      <c r="D4" t="s">
        <v>1</v>
      </c>
      <c r="E4" t="s">
        <v>2</v>
      </c>
      <c r="F4" t="s">
        <v>3</v>
      </c>
      <c r="G4" t="s">
        <v>4</v>
      </c>
      <c r="H4" t="s">
        <v>13</v>
      </c>
      <c r="I4" t="s">
        <v>122</v>
      </c>
    </row>
    <row r="5" spans="3:9" x14ac:dyDescent="0.25">
      <c r="C5" s="1">
        <v>1</v>
      </c>
      <c r="D5" t="s">
        <v>5</v>
      </c>
      <c r="E5" t="s">
        <v>10</v>
      </c>
      <c r="H5" t="s">
        <v>14</v>
      </c>
      <c r="I5" t="s">
        <v>141</v>
      </c>
    </row>
    <row r="6" spans="3:9" x14ac:dyDescent="0.25">
      <c r="C6" s="1">
        <v>2</v>
      </c>
      <c r="D6" t="s">
        <v>11</v>
      </c>
      <c r="F6" t="s">
        <v>12</v>
      </c>
      <c r="H6" t="s">
        <v>15</v>
      </c>
      <c r="I6" t="s">
        <v>149</v>
      </c>
    </row>
    <row r="7" spans="3:9" x14ac:dyDescent="0.25">
      <c r="C7" s="1">
        <v>3</v>
      </c>
      <c r="D7" t="s">
        <v>16</v>
      </c>
      <c r="F7" t="s">
        <v>19</v>
      </c>
      <c r="H7" t="s">
        <v>22</v>
      </c>
      <c r="I7" t="s">
        <v>147</v>
      </c>
    </row>
    <row r="8" spans="3:9" x14ac:dyDescent="0.25">
      <c r="C8" s="1">
        <v>4</v>
      </c>
      <c r="D8" t="s">
        <v>17</v>
      </c>
      <c r="F8" t="s">
        <v>20</v>
      </c>
      <c r="H8" t="s">
        <v>23</v>
      </c>
      <c r="I8" t="s">
        <v>151</v>
      </c>
    </row>
    <row r="9" spans="3:9" x14ac:dyDescent="0.25">
      <c r="C9" s="1">
        <v>5</v>
      </c>
      <c r="D9" t="s">
        <v>18</v>
      </c>
      <c r="F9" t="s">
        <v>21</v>
      </c>
      <c r="H9" t="s">
        <v>24</v>
      </c>
      <c r="I9" t="s">
        <v>144</v>
      </c>
    </row>
    <row r="10" spans="3:9" x14ac:dyDescent="0.25">
      <c r="C10" s="1">
        <v>6</v>
      </c>
      <c r="H10" t="s">
        <v>25</v>
      </c>
      <c r="I10" t="s">
        <v>25</v>
      </c>
    </row>
    <row r="11" spans="3:9" x14ac:dyDescent="0.25">
      <c r="C11" s="1">
        <v>7</v>
      </c>
      <c r="H11" t="s">
        <v>26</v>
      </c>
      <c r="I11" t="s">
        <v>26</v>
      </c>
    </row>
    <row r="12" spans="3:9" x14ac:dyDescent="0.25">
      <c r="C12" s="1">
        <v>8</v>
      </c>
      <c r="D12" t="s">
        <v>6</v>
      </c>
      <c r="F12" t="s">
        <v>27</v>
      </c>
      <c r="H12" t="s">
        <v>28</v>
      </c>
      <c r="I12" t="s">
        <v>153</v>
      </c>
    </row>
    <row r="13" spans="3:9" x14ac:dyDescent="0.25">
      <c r="C13" s="1">
        <v>9</v>
      </c>
      <c r="D13" t="s">
        <v>7</v>
      </c>
      <c r="F13" t="s">
        <v>29</v>
      </c>
      <c r="H13" t="s">
        <v>30</v>
      </c>
      <c r="I13" t="s">
        <v>152</v>
      </c>
    </row>
    <row r="14" spans="3:9" x14ac:dyDescent="0.25">
      <c r="C14" s="1">
        <v>10</v>
      </c>
      <c r="D14" t="s">
        <v>33</v>
      </c>
      <c r="F14" t="s">
        <v>35</v>
      </c>
      <c r="H14" t="s">
        <v>31</v>
      </c>
      <c r="I14" t="s">
        <v>143</v>
      </c>
    </row>
    <row r="15" spans="3:9" x14ac:dyDescent="0.25">
      <c r="C15" s="1">
        <v>11</v>
      </c>
      <c r="D15" t="s">
        <v>34</v>
      </c>
      <c r="F15" t="s">
        <v>36</v>
      </c>
      <c r="H15" t="s">
        <v>32</v>
      </c>
      <c r="I15" t="s">
        <v>145</v>
      </c>
    </row>
    <row r="16" spans="3:9" x14ac:dyDescent="0.25">
      <c r="C16" s="1">
        <v>12</v>
      </c>
      <c r="F16" t="s">
        <v>37</v>
      </c>
      <c r="H16" t="s">
        <v>39</v>
      </c>
      <c r="I16" t="s">
        <v>150</v>
      </c>
    </row>
    <row r="17" spans="3:9" x14ac:dyDescent="0.25">
      <c r="C17" s="1">
        <v>13</v>
      </c>
      <c r="F17" t="s">
        <v>38</v>
      </c>
      <c r="H17" t="s">
        <v>40</v>
      </c>
      <c r="I17" t="s">
        <v>146</v>
      </c>
    </row>
    <row r="18" spans="3:9" x14ac:dyDescent="0.25">
      <c r="C18" s="1">
        <v>14</v>
      </c>
      <c r="D18" t="s">
        <v>41</v>
      </c>
      <c r="F18" t="s">
        <v>43</v>
      </c>
      <c r="H18" t="s">
        <v>45</v>
      </c>
      <c r="I18" t="s">
        <v>148</v>
      </c>
    </row>
    <row r="19" spans="3:9" x14ac:dyDescent="0.25">
      <c r="C19" s="1">
        <v>15</v>
      </c>
      <c r="D19" t="s">
        <v>42</v>
      </c>
      <c r="F19" t="s">
        <v>44</v>
      </c>
      <c r="H19" t="s">
        <v>46</v>
      </c>
      <c r="I19" t="s">
        <v>140</v>
      </c>
    </row>
    <row r="20" spans="3:9" x14ac:dyDescent="0.25">
      <c r="C20" s="1">
        <v>16</v>
      </c>
      <c r="H20" t="s">
        <v>47</v>
      </c>
      <c r="I20" t="s">
        <v>47</v>
      </c>
    </row>
    <row r="21" spans="3:9" x14ac:dyDescent="0.25">
      <c r="C21" s="1">
        <v>17</v>
      </c>
      <c r="H21" t="s">
        <v>48</v>
      </c>
      <c r="I21" t="s">
        <v>48</v>
      </c>
    </row>
    <row r="22" spans="3:9" x14ac:dyDescent="0.25">
      <c r="C22" s="1">
        <v>18</v>
      </c>
      <c r="H22" t="s">
        <v>49</v>
      </c>
      <c r="I22" t="s">
        <v>49</v>
      </c>
    </row>
    <row r="23" spans="3:9" x14ac:dyDescent="0.25">
      <c r="C23" s="1">
        <v>19</v>
      </c>
      <c r="D23" t="s">
        <v>54</v>
      </c>
      <c r="E23" t="s">
        <v>55</v>
      </c>
      <c r="H23" t="s">
        <v>50</v>
      </c>
      <c r="I23" t="s">
        <v>124</v>
      </c>
    </row>
    <row r="24" spans="3:9" x14ac:dyDescent="0.25">
      <c r="C24" s="1">
        <v>20</v>
      </c>
      <c r="D24" t="s">
        <v>56</v>
      </c>
      <c r="E24" t="s">
        <v>57</v>
      </c>
      <c r="H24" t="s">
        <v>52</v>
      </c>
      <c r="I24" t="s">
        <v>125</v>
      </c>
    </row>
    <row r="25" spans="3:9" x14ac:dyDescent="0.25">
      <c r="C25" s="1">
        <v>21</v>
      </c>
      <c r="D25" t="s">
        <v>60</v>
      </c>
      <c r="E25" t="s">
        <v>58</v>
      </c>
      <c r="G25" t="s">
        <v>120</v>
      </c>
      <c r="H25" t="s">
        <v>51</v>
      </c>
      <c r="I25" t="s">
        <v>126</v>
      </c>
    </row>
    <row r="26" spans="3:9" x14ac:dyDescent="0.25">
      <c r="C26" s="1">
        <v>22</v>
      </c>
      <c r="D26" t="s">
        <v>61</v>
      </c>
      <c r="E26" t="s">
        <v>59</v>
      </c>
      <c r="G26" t="s">
        <v>119</v>
      </c>
      <c r="H26" t="s">
        <v>53</v>
      </c>
      <c r="I26" t="s">
        <v>127</v>
      </c>
    </row>
    <row r="27" spans="3:9" x14ac:dyDescent="0.25">
      <c r="C27" s="1">
        <v>23</v>
      </c>
      <c r="D27" t="s">
        <v>62</v>
      </c>
      <c r="E27" t="s">
        <v>65</v>
      </c>
      <c r="H27" t="s">
        <v>70</v>
      </c>
      <c r="I27" t="s">
        <v>163</v>
      </c>
    </row>
    <row r="28" spans="3:9" x14ac:dyDescent="0.25">
      <c r="C28" s="1">
        <v>24</v>
      </c>
      <c r="D28" t="s">
        <v>63</v>
      </c>
      <c r="E28" t="s">
        <v>66</v>
      </c>
      <c r="H28" t="s">
        <v>71</v>
      </c>
      <c r="I28" t="s">
        <v>162</v>
      </c>
    </row>
    <row r="29" spans="3:9" x14ac:dyDescent="0.25">
      <c r="C29" s="1">
        <v>25</v>
      </c>
      <c r="D29" t="s">
        <v>8</v>
      </c>
      <c r="E29" t="s">
        <v>67</v>
      </c>
      <c r="H29" t="s">
        <v>72</v>
      </c>
      <c r="I29" t="s">
        <v>164</v>
      </c>
    </row>
    <row r="30" spans="3:9" x14ac:dyDescent="0.25">
      <c r="C30" s="1">
        <v>26</v>
      </c>
      <c r="D30" t="s">
        <v>9</v>
      </c>
      <c r="E30" t="s">
        <v>68</v>
      </c>
      <c r="H30" t="s">
        <v>73</v>
      </c>
      <c r="I30" t="s">
        <v>165</v>
      </c>
    </row>
    <row r="31" spans="3:9" x14ac:dyDescent="0.25">
      <c r="C31" s="1">
        <v>27</v>
      </c>
      <c r="D31" t="s">
        <v>64</v>
      </c>
      <c r="E31" t="s">
        <v>69</v>
      </c>
      <c r="H31" t="s">
        <v>74</v>
      </c>
      <c r="I31" t="s">
        <v>128</v>
      </c>
    </row>
    <row r="32" spans="3:9" x14ac:dyDescent="0.25">
      <c r="C32" s="1">
        <v>28</v>
      </c>
      <c r="H32" t="s">
        <v>75</v>
      </c>
      <c r="I32" t="s">
        <v>75</v>
      </c>
    </row>
    <row r="33" spans="3:9" x14ac:dyDescent="0.25">
      <c r="C33" s="1">
        <v>29</v>
      </c>
      <c r="H33" t="s">
        <v>25</v>
      </c>
      <c r="I33" t="s">
        <v>25</v>
      </c>
    </row>
    <row r="34" spans="3:9" x14ac:dyDescent="0.25">
      <c r="C34" s="1">
        <v>30</v>
      </c>
      <c r="D34" t="s">
        <v>76</v>
      </c>
      <c r="E34" t="s">
        <v>80</v>
      </c>
      <c r="H34" t="s">
        <v>81</v>
      </c>
      <c r="I34" t="s">
        <v>129</v>
      </c>
    </row>
    <row r="35" spans="3:9" x14ac:dyDescent="0.25">
      <c r="C35" s="1">
        <v>31</v>
      </c>
      <c r="D35" t="s">
        <v>77</v>
      </c>
      <c r="H35" t="s">
        <v>82</v>
      </c>
      <c r="I35" t="s">
        <v>130</v>
      </c>
    </row>
    <row r="36" spans="3:9" x14ac:dyDescent="0.25">
      <c r="C36" s="1">
        <v>32</v>
      </c>
      <c r="D36" t="s">
        <v>78</v>
      </c>
      <c r="G36" t="s">
        <v>85</v>
      </c>
      <c r="H36" t="s">
        <v>83</v>
      </c>
      <c r="I36" t="s">
        <v>131</v>
      </c>
    </row>
    <row r="37" spans="3:9" x14ac:dyDescent="0.25">
      <c r="C37" s="1">
        <v>33</v>
      </c>
      <c r="D37" t="s">
        <v>79</v>
      </c>
      <c r="F37" t="s">
        <v>121</v>
      </c>
      <c r="H37" t="s">
        <v>84</v>
      </c>
      <c r="I37" t="s">
        <v>142</v>
      </c>
    </row>
    <row r="38" spans="3:9" x14ac:dyDescent="0.25">
      <c r="C38" s="1">
        <v>34</v>
      </c>
      <c r="D38" t="s">
        <v>86</v>
      </c>
      <c r="E38" t="s">
        <v>96</v>
      </c>
      <c r="G38" t="s">
        <v>101</v>
      </c>
      <c r="H38" t="s">
        <v>91</v>
      </c>
      <c r="I38" t="s">
        <v>159</v>
      </c>
    </row>
    <row r="39" spans="3:9" x14ac:dyDescent="0.25">
      <c r="C39" s="1">
        <v>35</v>
      </c>
      <c r="D39" t="s">
        <v>87</v>
      </c>
      <c r="E39" t="s">
        <v>97</v>
      </c>
      <c r="G39" t="s">
        <v>102</v>
      </c>
      <c r="H39" t="s">
        <v>92</v>
      </c>
      <c r="I39" t="s">
        <v>161</v>
      </c>
    </row>
    <row r="40" spans="3:9" x14ac:dyDescent="0.25">
      <c r="C40" s="1">
        <v>36</v>
      </c>
      <c r="D40" t="s">
        <v>88</v>
      </c>
      <c r="E40" t="s">
        <v>98</v>
      </c>
      <c r="G40" t="s">
        <v>104</v>
      </c>
      <c r="H40" t="s">
        <v>93</v>
      </c>
      <c r="I40" t="s">
        <v>160</v>
      </c>
    </row>
    <row r="41" spans="3:9" x14ac:dyDescent="0.25">
      <c r="C41" s="1">
        <v>37</v>
      </c>
      <c r="D41" t="s">
        <v>89</v>
      </c>
      <c r="E41" t="s">
        <v>99</v>
      </c>
      <c r="G41" t="s">
        <v>103</v>
      </c>
      <c r="H41" t="s">
        <v>94</v>
      </c>
      <c r="I41" t="s">
        <v>157</v>
      </c>
    </row>
    <row r="42" spans="3:9" x14ac:dyDescent="0.25">
      <c r="C42" s="1">
        <v>38</v>
      </c>
      <c r="D42" t="s">
        <v>90</v>
      </c>
      <c r="E42" t="s">
        <v>100</v>
      </c>
      <c r="G42" t="s">
        <v>105</v>
      </c>
      <c r="H42" t="s">
        <v>95</v>
      </c>
      <c r="I42" t="s">
        <v>158</v>
      </c>
    </row>
    <row r="43" spans="3:9" x14ac:dyDescent="0.25">
      <c r="C43" s="1">
        <v>39</v>
      </c>
      <c r="H43" t="s">
        <v>25</v>
      </c>
      <c r="I43" t="s">
        <v>25</v>
      </c>
    </row>
    <row r="44" spans="3:9" x14ac:dyDescent="0.25">
      <c r="C44" s="1">
        <v>40</v>
      </c>
      <c r="H44" t="s">
        <v>75</v>
      </c>
      <c r="I44" t="s">
        <v>75</v>
      </c>
    </row>
    <row r="45" spans="3:9" x14ac:dyDescent="0.25">
      <c r="C45" s="1">
        <v>41</v>
      </c>
      <c r="D45" t="s">
        <v>106</v>
      </c>
      <c r="G45" s="2" t="s">
        <v>116</v>
      </c>
      <c r="H45" t="s">
        <v>112</v>
      </c>
      <c r="I45" t="s">
        <v>123</v>
      </c>
    </row>
    <row r="46" spans="3:9" x14ac:dyDescent="0.25">
      <c r="C46" s="1">
        <v>42</v>
      </c>
      <c r="D46" t="s">
        <v>107</v>
      </c>
      <c r="G46" s="2" t="s">
        <v>117</v>
      </c>
      <c r="H46" t="s">
        <v>113</v>
      </c>
      <c r="I46" t="s">
        <v>123</v>
      </c>
    </row>
    <row r="47" spans="3:9" x14ac:dyDescent="0.25">
      <c r="C47" s="1">
        <v>43</v>
      </c>
      <c r="D47" t="s">
        <v>108</v>
      </c>
      <c r="E47" t="s">
        <v>110</v>
      </c>
      <c r="H47" t="s">
        <v>114</v>
      </c>
      <c r="I47" t="s">
        <v>154</v>
      </c>
    </row>
    <row r="48" spans="3:9" x14ac:dyDescent="0.25">
      <c r="C48" s="1">
        <v>44</v>
      </c>
      <c r="D48" t="s">
        <v>109</v>
      </c>
      <c r="E48" t="s">
        <v>111</v>
      </c>
      <c r="G48" t="s">
        <v>118</v>
      </c>
      <c r="H48" t="s">
        <v>115</v>
      </c>
      <c r="I48" t="s">
        <v>155</v>
      </c>
    </row>
    <row r="51" spans="2:3" ht="15.75" thickBot="1" x14ac:dyDescent="0.3"/>
    <row r="52" spans="2:3" ht="15.75" thickBot="1" x14ac:dyDescent="0.3">
      <c r="B52" s="7" t="s">
        <v>135</v>
      </c>
      <c r="C52" s="8">
        <f>44-SUM(C53:C70)</f>
        <v>0</v>
      </c>
    </row>
    <row r="53" spans="2:3" x14ac:dyDescent="0.25">
      <c r="B53" s="5" t="s">
        <v>132</v>
      </c>
      <c r="C53" s="6">
        <v>8</v>
      </c>
    </row>
    <row r="54" spans="2:3" x14ac:dyDescent="0.25">
      <c r="B54" s="3" t="s">
        <v>49</v>
      </c>
      <c r="C54" s="4">
        <v>1</v>
      </c>
    </row>
    <row r="55" spans="2:3" x14ac:dyDescent="0.25">
      <c r="B55" s="3" t="s">
        <v>133</v>
      </c>
      <c r="C55" s="4">
        <v>8</v>
      </c>
    </row>
    <row r="56" spans="2:3" x14ac:dyDescent="0.25">
      <c r="B56" s="3" t="s">
        <v>134</v>
      </c>
      <c r="C56" s="4">
        <v>16</v>
      </c>
    </row>
    <row r="57" spans="2:3" x14ac:dyDescent="0.25">
      <c r="B57" s="3" t="s">
        <v>136</v>
      </c>
      <c r="C57" s="4">
        <v>2</v>
      </c>
    </row>
    <row r="58" spans="2:3" x14ac:dyDescent="0.25">
      <c r="B58" s="3" t="s">
        <v>137</v>
      </c>
      <c r="C58" s="4">
        <v>3</v>
      </c>
    </row>
    <row r="59" spans="2:3" x14ac:dyDescent="0.25">
      <c r="B59" s="3" t="s">
        <v>138</v>
      </c>
      <c r="C59" s="4">
        <v>2</v>
      </c>
    </row>
    <row r="60" spans="2:3" x14ac:dyDescent="0.25">
      <c r="B60" s="3" t="s">
        <v>139</v>
      </c>
      <c r="C60" s="4">
        <v>2</v>
      </c>
    </row>
    <row r="61" spans="2:3" x14ac:dyDescent="0.25">
      <c r="B61" s="3" t="s">
        <v>156</v>
      </c>
      <c r="C61" s="4">
        <v>2</v>
      </c>
    </row>
    <row r="62" spans="2:3" x14ac:dyDescent="0.25">
      <c r="B62" s="3"/>
      <c r="C62" s="4"/>
    </row>
    <row r="63" spans="2:3" x14ac:dyDescent="0.25">
      <c r="B63" s="3"/>
      <c r="C63" s="4"/>
    </row>
    <row r="64" spans="2:3" x14ac:dyDescent="0.25">
      <c r="B64" s="3"/>
      <c r="C64" s="4"/>
    </row>
    <row r="65" spans="2:3" x14ac:dyDescent="0.25">
      <c r="B65" s="3"/>
      <c r="C65" s="4"/>
    </row>
    <row r="66" spans="2:3" x14ac:dyDescent="0.25">
      <c r="B66" s="3"/>
      <c r="C66" s="4"/>
    </row>
    <row r="67" spans="2:3" x14ac:dyDescent="0.25">
      <c r="B67" s="3"/>
      <c r="C67" s="4"/>
    </row>
    <row r="68" spans="2:3" x14ac:dyDescent="0.25">
      <c r="B68" s="3"/>
      <c r="C68" s="4"/>
    </row>
    <row r="69" spans="2:3" x14ac:dyDescent="0.25">
      <c r="B69" s="3"/>
      <c r="C69" s="4"/>
    </row>
    <row r="70" spans="2:3" x14ac:dyDescent="0.25">
      <c r="B70" s="3"/>
      <c r="C70" s="4"/>
    </row>
  </sheetData>
  <autoFilter ref="C4:I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9"/>
  <sheetViews>
    <sheetView topLeftCell="A40" zoomScaleNormal="100" workbookViewId="0">
      <selection activeCell="D69" sqref="D69"/>
    </sheetView>
  </sheetViews>
  <sheetFormatPr defaultRowHeight="15" x14ac:dyDescent="0.25"/>
  <cols>
    <col min="2" max="2" width="11.42578125" customWidth="1"/>
    <col min="3" max="3" width="10.5703125" style="1" customWidth="1"/>
    <col min="4" max="4" width="19.85546875" customWidth="1"/>
    <col min="5" max="5" width="16.28515625" customWidth="1"/>
    <col min="6" max="6" width="20.140625" customWidth="1"/>
    <col min="7" max="7" width="23.7109375" customWidth="1"/>
    <col min="9" max="9" width="27.140625" customWidth="1"/>
  </cols>
  <sheetData>
    <row r="2" spans="3:10" x14ac:dyDescent="0.25">
      <c r="I2" t="s">
        <v>166</v>
      </c>
      <c r="J2" t="s">
        <v>167</v>
      </c>
    </row>
    <row r="4" spans="3:10" x14ac:dyDescent="0.25">
      <c r="C4" s="1" t="s">
        <v>0</v>
      </c>
      <c r="D4" t="s">
        <v>1</v>
      </c>
      <c r="E4" t="s">
        <v>2</v>
      </c>
      <c r="F4" t="s">
        <v>3</v>
      </c>
      <c r="G4" t="s">
        <v>4</v>
      </c>
      <c r="H4" t="s">
        <v>13</v>
      </c>
      <c r="I4" t="s">
        <v>122</v>
      </c>
    </row>
    <row r="5" spans="3:10" x14ac:dyDescent="0.25">
      <c r="C5" s="1">
        <v>1</v>
      </c>
      <c r="D5" t="s">
        <v>5</v>
      </c>
      <c r="E5" t="s">
        <v>10</v>
      </c>
      <c r="H5" t="s">
        <v>14</v>
      </c>
      <c r="I5" t="s">
        <v>141</v>
      </c>
    </row>
    <row r="6" spans="3:10" x14ac:dyDescent="0.25">
      <c r="C6" s="1">
        <v>2</v>
      </c>
      <c r="D6" t="s">
        <v>11</v>
      </c>
      <c r="F6" t="s">
        <v>12</v>
      </c>
      <c r="H6" t="s">
        <v>15</v>
      </c>
      <c r="I6" t="s">
        <v>149</v>
      </c>
    </row>
    <row r="7" spans="3:10" x14ac:dyDescent="0.25">
      <c r="C7" s="1">
        <v>3</v>
      </c>
      <c r="D7" t="s">
        <v>16</v>
      </c>
      <c r="F7" t="s">
        <v>19</v>
      </c>
      <c r="H7" t="s">
        <v>22</v>
      </c>
      <c r="I7" t="s">
        <v>147</v>
      </c>
    </row>
    <row r="8" spans="3:10" x14ac:dyDescent="0.25">
      <c r="C8" s="1">
        <v>4</v>
      </c>
      <c r="D8" t="s">
        <v>17</v>
      </c>
      <c r="F8" t="s">
        <v>20</v>
      </c>
      <c r="H8" t="s">
        <v>23</v>
      </c>
      <c r="I8" t="s">
        <v>151</v>
      </c>
    </row>
    <row r="9" spans="3:10" x14ac:dyDescent="0.25">
      <c r="C9" s="1">
        <v>5</v>
      </c>
      <c r="D9" t="s">
        <v>18</v>
      </c>
      <c r="F9" t="s">
        <v>21</v>
      </c>
      <c r="H9" t="s">
        <v>24</v>
      </c>
      <c r="I9" t="s">
        <v>144</v>
      </c>
    </row>
    <row r="10" spans="3:10" x14ac:dyDescent="0.25">
      <c r="C10" s="1">
        <v>6</v>
      </c>
      <c r="H10" t="s">
        <v>25</v>
      </c>
      <c r="I10" t="s">
        <v>25</v>
      </c>
    </row>
    <row r="11" spans="3:10" x14ac:dyDescent="0.25">
      <c r="C11" s="1">
        <v>7</v>
      </c>
      <c r="H11" t="s">
        <v>26</v>
      </c>
      <c r="I11" t="s">
        <v>26</v>
      </c>
    </row>
    <row r="12" spans="3:10" x14ac:dyDescent="0.25">
      <c r="C12" s="1">
        <v>8</v>
      </c>
      <c r="D12" t="s">
        <v>6</v>
      </c>
      <c r="F12" t="s">
        <v>27</v>
      </c>
      <c r="H12" t="s">
        <v>28</v>
      </c>
      <c r="I12" t="s">
        <v>153</v>
      </c>
    </row>
    <row r="13" spans="3:10" x14ac:dyDescent="0.25">
      <c r="C13" s="1">
        <v>9</v>
      </c>
      <c r="D13" t="s">
        <v>7</v>
      </c>
      <c r="F13" t="s">
        <v>29</v>
      </c>
      <c r="H13" t="s">
        <v>30</v>
      </c>
      <c r="I13" t="s">
        <v>152</v>
      </c>
    </row>
    <row r="14" spans="3:10" x14ac:dyDescent="0.25">
      <c r="C14" s="1">
        <v>10</v>
      </c>
      <c r="D14" t="s">
        <v>33</v>
      </c>
      <c r="F14" t="s">
        <v>35</v>
      </c>
      <c r="H14" t="s">
        <v>31</v>
      </c>
      <c r="I14" t="s">
        <v>143</v>
      </c>
    </row>
    <row r="15" spans="3:10" x14ac:dyDescent="0.25">
      <c r="C15" s="1">
        <v>11</v>
      </c>
      <c r="D15" t="s">
        <v>34</v>
      </c>
      <c r="F15" t="s">
        <v>36</v>
      </c>
      <c r="H15" t="s">
        <v>32</v>
      </c>
      <c r="I15" t="s">
        <v>145</v>
      </c>
    </row>
    <row r="16" spans="3:10" x14ac:dyDescent="0.25">
      <c r="C16" s="1">
        <v>12</v>
      </c>
      <c r="F16" t="s">
        <v>37</v>
      </c>
      <c r="H16" t="s">
        <v>39</v>
      </c>
      <c r="I16" t="s">
        <v>150</v>
      </c>
    </row>
    <row r="17" spans="3:9" x14ac:dyDescent="0.25">
      <c r="C17" s="1">
        <v>13</v>
      </c>
      <c r="F17" t="s">
        <v>38</v>
      </c>
      <c r="H17" t="s">
        <v>40</v>
      </c>
      <c r="I17" t="s">
        <v>146</v>
      </c>
    </row>
    <row r="18" spans="3:9" x14ac:dyDescent="0.25">
      <c r="C18" s="1">
        <v>14</v>
      </c>
      <c r="D18" t="s">
        <v>41</v>
      </c>
      <c r="F18" t="s">
        <v>43</v>
      </c>
      <c r="H18" t="s">
        <v>45</v>
      </c>
      <c r="I18" t="s">
        <v>148</v>
      </c>
    </row>
    <row r="19" spans="3:9" x14ac:dyDescent="0.25">
      <c r="C19" s="1">
        <v>15</v>
      </c>
      <c r="D19" t="s">
        <v>42</v>
      </c>
      <c r="F19" t="s">
        <v>44</v>
      </c>
      <c r="H19" t="s">
        <v>46</v>
      </c>
      <c r="I19" t="s">
        <v>140</v>
      </c>
    </row>
    <row r="20" spans="3:9" x14ac:dyDescent="0.25">
      <c r="C20" s="1">
        <v>16</v>
      </c>
      <c r="H20" t="s">
        <v>47</v>
      </c>
      <c r="I20" t="s">
        <v>47</v>
      </c>
    </row>
    <row r="21" spans="3:9" x14ac:dyDescent="0.25">
      <c r="C21" s="1">
        <v>17</v>
      </c>
      <c r="H21" t="s">
        <v>48</v>
      </c>
      <c r="I21" t="s">
        <v>48</v>
      </c>
    </row>
    <row r="22" spans="3:9" x14ac:dyDescent="0.25">
      <c r="C22" s="1">
        <v>18</v>
      </c>
      <c r="H22" t="s">
        <v>49</v>
      </c>
      <c r="I22" t="s">
        <v>49</v>
      </c>
    </row>
    <row r="23" spans="3:9" x14ac:dyDescent="0.25">
      <c r="C23" s="1">
        <v>19</v>
      </c>
      <c r="D23" t="s">
        <v>54</v>
      </c>
      <c r="E23" t="s">
        <v>55</v>
      </c>
      <c r="H23" t="s">
        <v>50</v>
      </c>
      <c r="I23" t="s">
        <v>124</v>
      </c>
    </row>
    <row r="24" spans="3:9" x14ac:dyDescent="0.25">
      <c r="C24" s="1">
        <v>20</v>
      </c>
      <c r="D24" t="s">
        <v>56</v>
      </c>
      <c r="E24" t="s">
        <v>57</v>
      </c>
      <c r="H24" t="s">
        <v>52</v>
      </c>
      <c r="I24" t="s">
        <v>125</v>
      </c>
    </row>
    <row r="25" spans="3:9" x14ac:dyDescent="0.25">
      <c r="C25" s="1">
        <v>21</v>
      </c>
      <c r="D25" t="s">
        <v>60</v>
      </c>
      <c r="E25" t="s">
        <v>58</v>
      </c>
      <c r="G25" t="s">
        <v>120</v>
      </c>
      <c r="H25" t="s">
        <v>51</v>
      </c>
      <c r="I25" t="s">
        <v>126</v>
      </c>
    </row>
    <row r="26" spans="3:9" x14ac:dyDescent="0.25">
      <c r="C26" s="1">
        <v>22</v>
      </c>
      <c r="D26" t="s">
        <v>61</v>
      </c>
      <c r="E26" t="s">
        <v>59</v>
      </c>
      <c r="G26" t="s">
        <v>119</v>
      </c>
      <c r="H26" t="s">
        <v>53</v>
      </c>
      <c r="I26" t="s">
        <v>127</v>
      </c>
    </row>
    <row r="27" spans="3:9" x14ac:dyDescent="0.25">
      <c r="C27" s="1">
        <v>23</v>
      </c>
      <c r="D27" t="s">
        <v>62</v>
      </c>
      <c r="E27" t="s">
        <v>65</v>
      </c>
      <c r="H27" t="s">
        <v>70</v>
      </c>
      <c r="I27" t="s">
        <v>163</v>
      </c>
    </row>
    <row r="28" spans="3:9" x14ac:dyDescent="0.25">
      <c r="C28" s="1">
        <v>24</v>
      </c>
      <c r="D28" t="s">
        <v>63</v>
      </c>
      <c r="E28" t="s">
        <v>66</v>
      </c>
      <c r="H28" t="s">
        <v>71</v>
      </c>
      <c r="I28" t="s">
        <v>162</v>
      </c>
    </row>
    <row r="29" spans="3:9" x14ac:dyDescent="0.25">
      <c r="C29" s="1">
        <v>25</v>
      </c>
      <c r="D29" t="s">
        <v>8</v>
      </c>
      <c r="E29" t="s">
        <v>67</v>
      </c>
      <c r="H29" t="s">
        <v>72</v>
      </c>
      <c r="I29" t="s">
        <v>164</v>
      </c>
    </row>
    <row r="30" spans="3:9" x14ac:dyDescent="0.25">
      <c r="C30" s="1">
        <v>26</v>
      </c>
      <c r="D30" t="s">
        <v>9</v>
      </c>
      <c r="E30" t="s">
        <v>68</v>
      </c>
      <c r="H30" t="s">
        <v>73</v>
      </c>
      <c r="I30" t="s">
        <v>165</v>
      </c>
    </row>
    <row r="31" spans="3:9" x14ac:dyDescent="0.25">
      <c r="C31" s="1">
        <v>27</v>
      </c>
      <c r="D31" t="s">
        <v>64</v>
      </c>
      <c r="E31" t="s">
        <v>69</v>
      </c>
      <c r="H31" t="s">
        <v>74</v>
      </c>
      <c r="I31" t="s">
        <v>128</v>
      </c>
    </row>
    <row r="32" spans="3:9" x14ac:dyDescent="0.25">
      <c r="C32" s="1">
        <v>28</v>
      </c>
      <c r="H32" t="s">
        <v>75</v>
      </c>
      <c r="I32" t="s">
        <v>75</v>
      </c>
    </row>
    <row r="33" spans="3:9" x14ac:dyDescent="0.25">
      <c r="C33" s="1">
        <v>29</v>
      </c>
      <c r="H33" t="s">
        <v>25</v>
      </c>
      <c r="I33" t="s">
        <v>25</v>
      </c>
    </row>
    <row r="34" spans="3:9" x14ac:dyDescent="0.25">
      <c r="C34" s="1">
        <v>30</v>
      </c>
      <c r="D34" t="s">
        <v>76</v>
      </c>
      <c r="E34" t="s">
        <v>80</v>
      </c>
      <c r="H34" t="s">
        <v>81</v>
      </c>
      <c r="I34" t="s">
        <v>129</v>
      </c>
    </row>
    <row r="35" spans="3:9" x14ac:dyDescent="0.25">
      <c r="C35" s="1">
        <v>31</v>
      </c>
      <c r="D35" t="s">
        <v>77</v>
      </c>
      <c r="H35" t="s">
        <v>82</v>
      </c>
      <c r="I35" t="s">
        <v>130</v>
      </c>
    </row>
    <row r="36" spans="3:9" x14ac:dyDescent="0.25">
      <c r="C36" s="1">
        <v>32</v>
      </c>
      <c r="D36" t="s">
        <v>78</v>
      </c>
      <c r="G36" t="s">
        <v>85</v>
      </c>
      <c r="H36" t="s">
        <v>83</v>
      </c>
      <c r="I36" t="s">
        <v>131</v>
      </c>
    </row>
    <row r="37" spans="3:9" x14ac:dyDescent="0.25">
      <c r="C37" s="1">
        <v>33</v>
      </c>
      <c r="D37" t="s">
        <v>79</v>
      </c>
      <c r="F37" t="s">
        <v>121</v>
      </c>
      <c r="H37" t="s">
        <v>84</v>
      </c>
      <c r="I37" t="s">
        <v>142</v>
      </c>
    </row>
    <row r="38" spans="3:9" x14ac:dyDescent="0.25">
      <c r="C38" s="1">
        <v>34</v>
      </c>
      <c r="D38" t="s">
        <v>86</v>
      </c>
      <c r="E38" t="s">
        <v>96</v>
      </c>
      <c r="G38" t="s">
        <v>101</v>
      </c>
      <c r="H38" t="s">
        <v>91</v>
      </c>
      <c r="I38" t="s">
        <v>159</v>
      </c>
    </row>
    <row r="39" spans="3:9" x14ac:dyDescent="0.25">
      <c r="C39" s="1">
        <v>35</v>
      </c>
      <c r="D39" t="s">
        <v>87</v>
      </c>
      <c r="E39" t="s">
        <v>97</v>
      </c>
      <c r="G39" t="s">
        <v>102</v>
      </c>
      <c r="H39" t="s">
        <v>92</v>
      </c>
      <c r="I39" t="s">
        <v>161</v>
      </c>
    </row>
    <row r="40" spans="3:9" x14ac:dyDescent="0.25">
      <c r="C40" s="1">
        <v>36</v>
      </c>
      <c r="D40" t="s">
        <v>88</v>
      </c>
      <c r="E40" t="s">
        <v>98</v>
      </c>
      <c r="G40" t="s">
        <v>104</v>
      </c>
      <c r="H40" t="s">
        <v>93</v>
      </c>
      <c r="I40" t="s">
        <v>160</v>
      </c>
    </row>
    <row r="41" spans="3:9" x14ac:dyDescent="0.25">
      <c r="C41" s="1">
        <v>37</v>
      </c>
      <c r="D41" t="s">
        <v>89</v>
      </c>
      <c r="E41" t="s">
        <v>99</v>
      </c>
      <c r="G41" t="s">
        <v>103</v>
      </c>
      <c r="H41" t="s">
        <v>94</v>
      </c>
      <c r="I41" t="s">
        <v>157</v>
      </c>
    </row>
    <row r="42" spans="3:9" x14ac:dyDescent="0.25">
      <c r="C42" s="1">
        <v>38</v>
      </c>
      <c r="D42" t="s">
        <v>90</v>
      </c>
      <c r="E42" t="s">
        <v>100</v>
      </c>
      <c r="G42" t="s">
        <v>105</v>
      </c>
      <c r="H42" t="s">
        <v>95</v>
      </c>
      <c r="I42" t="s">
        <v>158</v>
      </c>
    </row>
    <row r="43" spans="3:9" x14ac:dyDescent="0.25">
      <c r="C43" s="1">
        <v>39</v>
      </c>
      <c r="H43" t="s">
        <v>25</v>
      </c>
      <c r="I43" t="s">
        <v>25</v>
      </c>
    </row>
    <row r="44" spans="3:9" x14ac:dyDescent="0.25">
      <c r="C44" s="1">
        <v>40</v>
      </c>
      <c r="H44" t="s">
        <v>75</v>
      </c>
      <c r="I44" t="s">
        <v>75</v>
      </c>
    </row>
    <row r="45" spans="3:9" x14ac:dyDescent="0.25">
      <c r="C45" s="1">
        <v>41</v>
      </c>
      <c r="D45" t="s">
        <v>106</v>
      </c>
      <c r="G45" s="2" t="s">
        <v>116</v>
      </c>
      <c r="H45" t="s">
        <v>112</v>
      </c>
      <c r="I45" t="s">
        <v>123</v>
      </c>
    </row>
    <row r="46" spans="3:9" x14ac:dyDescent="0.25">
      <c r="C46" s="1">
        <v>42</v>
      </c>
      <c r="D46" t="s">
        <v>107</v>
      </c>
      <c r="G46" s="2" t="s">
        <v>117</v>
      </c>
      <c r="H46" t="s">
        <v>113</v>
      </c>
      <c r="I46" t="s">
        <v>123</v>
      </c>
    </row>
    <row r="47" spans="3:9" x14ac:dyDescent="0.25">
      <c r="C47" s="1">
        <v>43</v>
      </c>
      <c r="D47" t="s">
        <v>108</v>
      </c>
      <c r="E47" t="s">
        <v>110</v>
      </c>
      <c r="H47" t="s">
        <v>114</v>
      </c>
      <c r="I47" t="s">
        <v>154</v>
      </c>
    </row>
    <row r="48" spans="3:9" x14ac:dyDescent="0.25">
      <c r="C48" s="1">
        <v>44</v>
      </c>
      <c r="D48" t="s">
        <v>109</v>
      </c>
      <c r="E48" t="s">
        <v>111</v>
      </c>
      <c r="G48" t="s">
        <v>118</v>
      </c>
      <c r="H48" t="s">
        <v>115</v>
      </c>
      <c r="I48" t="s">
        <v>155</v>
      </c>
    </row>
    <row r="49" spans="3:3" x14ac:dyDescent="0.25">
      <c r="C49" s="1">
        <v>45</v>
      </c>
    </row>
    <row r="50" spans="3:3" x14ac:dyDescent="0.25">
      <c r="C50" s="1">
        <v>46</v>
      </c>
    </row>
    <row r="51" spans="3:3" x14ac:dyDescent="0.25">
      <c r="C51" s="1">
        <v>47</v>
      </c>
    </row>
    <row r="52" spans="3:3" x14ac:dyDescent="0.25">
      <c r="C52" s="1">
        <v>48</v>
      </c>
    </row>
    <row r="53" spans="3:3" x14ac:dyDescent="0.25">
      <c r="C53" s="1">
        <v>49</v>
      </c>
    </row>
    <row r="54" spans="3:3" x14ac:dyDescent="0.25">
      <c r="C54" s="1">
        <v>50</v>
      </c>
    </row>
    <row r="55" spans="3:3" x14ac:dyDescent="0.25">
      <c r="C55" s="1">
        <v>51</v>
      </c>
    </row>
    <row r="56" spans="3:3" x14ac:dyDescent="0.25">
      <c r="C56" s="1">
        <v>52</v>
      </c>
    </row>
    <row r="57" spans="3:3" x14ac:dyDescent="0.25">
      <c r="C57" s="1">
        <v>53</v>
      </c>
    </row>
    <row r="58" spans="3:3" x14ac:dyDescent="0.25">
      <c r="C58" s="1">
        <v>54</v>
      </c>
    </row>
    <row r="59" spans="3:3" x14ac:dyDescent="0.25">
      <c r="C59" s="1">
        <v>55</v>
      </c>
    </row>
    <row r="60" spans="3:3" x14ac:dyDescent="0.25">
      <c r="C60" s="1">
        <v>56</v>
      </c>
    </row>
    <row r="61" spans="3:3" x14ac:dyDescent="0.25">
      <c r="C61" s="1">
        <v>57</v>
      </c>
    </row>
    <row r="62" spans="3:3" x14ac:dyDescent="0.25">
      <c r="C62" s="1">
        <v>58</v>
      </c>
    </row>
    <row r="63" spans="3:3" x14ac:dyDescent="0.25">
      <c r="C63" s="1">
        <v>59</v>
      </c>
    </row>
    <row r="64" spans="3:3" x14ac:dyDescent="0.25">
      <c r="C64" s="1">
        <v>60</v>
      </c>
    </row>
    <row r="65" spans="2:3" x14ac:dyDescent="0.25">
      <c r="C65" s="1">
        <v>61</v>
      </c>
    </row>
    <row r="66" spans="2:3" x14ac:dyDescent="0.25">
      <c r="C66" s="1">
        <v>62</v>
      </c>
    </row>
    <row r="67" spans="2:3" x14ac:dyDescent="0.25">
      <c r="C67" s="1">
        <v>63</v>
      </c>
    </row>
    <row r="68" spans="2:3" x14ac:dyDescent="0.25">
      <c r="C68" s="1">
        <v>64</v>
      </c>
    </row>
    <row r="70" spans="2:3" ht="15.75" thickBot="1" x14ac:dyDescent="0.3"/>
    <row r="71" spans="2:3" ht="15.75" thickBot="1" x14ac:dyDescent="0.3">
      <c r="B71" s="7" t="s">
        <v>135</v>
      </c>
      <c r="C71" s="8">
        <f>64-SUM(C72:C89)</f>
        <v>20</v>
      </c>
    </row>
    <row r="72" spans="2:3" x14ac:dyDescent="0.25">
      <c r="B72" s="5" t="s">
        <v>132</v>
      </c>
      <c r="C72" s="6">
        <v>8</v>
      </c>
    </row>
    <row r="73" spans="2:3" x14ac:dyDescent="0.25">
      <c r="B73" s="3" t="s">
        <v>49</v>
      </c>
      <c r="C73" s="4">
        <v>1</v>
      </c>
    </row>
    <row r="74" spans="2:3" x14ac:dyDescent="0.25">
      <c r="B74" s="3" t="s">
        <v>133</v>
      </c>
      <c r="C74" s="4">
        <v>8</v>
      </c>
    </row>
    <row r="75" spans="2:3" x14ac:dyDescent="0.25">
      <c r="B75" s="3" t="s">
        <v>134</v>
      </c>
      <c r="C75" s="4">
        <v>16</v>
      </c>
    </row>
    <row r="76" spans="2:3" x14ac:dyDescent="0.25">
      <c r="B76" s="3" t="s">
        <v>136</v>
      </c>
      <c r="C76" s="4">
        <v>2</v>
      </c>
    </row>
    <row r="77" spans="2:3" x14ac:dyDescent="0.25">
      <c r="B77" s="3" t="s">
        <v>137</v>
      </c>
      <c r="C77" s="4">
        <v>3</v>
      </c>
    </row>
    <row r="78" spans="2:3" x14ac:dyDescent="0.25">
      <c r="B78" s="3" t="s">
        <v>138</v>
      </c>
      <c r="C78" s="4">
        <v>2</v>
      </c>
    </row>
    <row r="79" spans="2:3" x14ac:dyDescent="0.25">
      <c r="B79" s="3" t="s">
        <v>139</v>
      </c>
      <c r="C79" s="4">
        <v>2</v>
      </c>
    </row>
    <row r="80" spans="2:3" x14ac:dyDescent="0.25">
      <c r="B80" s="3" t="s">
        <v>156</v>
      </c>
      <c r="C80" s="4">
        <v>2</v>
      </c>
    </row>
    <row r="81" spans="2:3" x14ac:dyDescent="0.25">
      <c r="B81" s="3"/>
      <c r="C81" s="4"/>
    </row>
    <row r="82" spans="2:3" x14ac:dyDescent="0.25">
      <c r="B82" s="3"/>
      <c r="C82" s="4"/>
    </row>
    <row r="83" spans="2:3" x14ac:dyDescent="0.25">
      <c r="B83" s="3"/>
      <c r="C83" s="4"/>
    </row>
    <row r="84" spans="2:3" x14ac:dyDescent="0.25">
      <c r="B84" s="3"/>
      <c r="C84" s="4"/>
    </row>
    <row r="85" spans="2:3" x14ac:dyDescent="0.25">
      <c r="B85" s="3"/>
      <c r="C85" s="4"/>
    </row>
    <row r="86" spans="2:3" x14ac:dyDescent="0.25">
      <c r="B86" s="3"/>
      <c r="C86" s="4"/>
    </row>
    <row r="87" spans="2:3" x14ac:dyDescent="0.25">
      <c r="B87" s="3"/>
      <c r="C87" s="4"/>
    </row>
    <row r="88" spans="2:3" x14ac:dyDescent="0.25">
      <c r="B88" s="3"/>
      <c r="C88" s="4"/>
    </row>
    <row r="89" spans="2:3" x14ac:dyDescent="0.25">
      <c r="B89" s="3"/>
      <c r="C8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dsPICxxx304</vt:lpstr>
      <vt:lpstr>dsPICxxx306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Siebers</dc:creator>
  <cp:lastModifiedBy>Jeremy Siebers</cp:lastModifiedBy>
  <dcterms:created xsi:type="dcterms:W3CDTF">2016-12-03T14:36:43Z</dcterms:created>
  <dcterms:modified xsi:type="dcterms:W3CDTF">2017-01-17T21:08:57Z</dcterms:modified>
</cp:coreProperties>
</file>