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" l="1"/>
  <c r="F10" i="1"/>
  <c r="F9" i="1"/>
  <c r="F8" i="1"/>
  <c r="F7" i="1"/>
  <c r="F6" i="1"/>
  <c r="F5" i="1"/>
  <c r="F4" i="1"/>
  <c r="F3" i="1"/>
  <c r="F2" i="1"/>
  <c r="I11" i="1"/>
  <c r="I10" i="1"/>
  <c r="I9" i="1"/>
  <c r="I8" i="1"/>
  <c r="I7" i="1"/>
  <c r="I6" i="1"/>
  <c r="I5" i="1"/>
  <c r="I4" i="1"/>
  <c r="I3" i="1"/>
  <c r="I2" i="1"/>
  <c r="E11" i="1"/>
  <c r="G11" i="1"/>
  <c r="E10" i="1"/>
  <c r="G10" i="1"/>
  <c r="E9" i="1"/>
  <c r="G9" i="1"/>
  <c r="E8" i="1"/>
  <c r="G8" i="1"/>
  <c r="E7" i="1"/>
  <c r="G7" i="1"/>
  <c r="E6" i="1"/>
  <c r="G6" i="1"/>
  <c r="E5" i="1"/>
  <c r="G5" i="1"/>
  <c r="E4" i="1"/>
  <c r="G4" i="1"/>
  <c r="E3" i="1"/>
  <c r="G3" i="1"/>
  <c r="E2" i="1"/>
  <c r="G2" i="1"/>
</calcChain>
</file>

<file path=xl/sharedStrings.xml><?xml version="1.0" encoding="utf-8"?>
<sst xmlns="http://schemas.openxmlformats.org/spreadsheetml/2006/main" count="18" uniqueCount="18">
  <si>
    <t>Country</t>
  </si>
  <si>
    <t>United States</t>
  </si>
  <si>
    <t>United Kingdom</t>
  </si>
  <si>
    <t>Australia</t>
  </si>
  <si>
    <t>Netherlands</t>
  </si>
  <si>
    <t>Canada</t>
  </si>
  <si>
    <t>India</t>
  </si>
  <si>
    <t>Sweden</t>
  </si>
  <si>
    <t>France</t>
  </si>
  <si>
    <t>Germany</t>
  </si>
  <si>
    <t>Denmark</t>
  </si>
  <si>
    <t>http://en.wikipedia.org/wiki/Books_published_per_country_per_year</t>
  </si>
  <si>
    <t>Books published</t>
  </si>
  <si>
    <t>Books/1K capita</t>
  </si>
  <si>
    <t>Population (million)</t>
  </si>
  <si>
    <t>Views per 100K capita</t>
  </si>
  <si>
    <t>Page views</t>
  </si>
  <si>
    <t>Population in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</si>
</sst>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0" xfId="0" applyFont="1" applyFill="1" applyAlignment="1">
      <alignment horizontal="right"/>
    </xf>
    <xf numFmtId="0" fontId="5" fillId="3" borderId="0" xfId="0" applyFont="1" applyFill="1"/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right" wrapText="1"/>
    </xf>
    <xf numFmtId="0" fontId="4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 wrapText="1" indent="1"/>
    </xf>
    <xf numFmtId="3" fontId="3" fillId="3" borderId="0" xfId="0" applyNumberFormat="1" applyFont="1" applyFill="1" applyAlignment="1"/>
    <xf numFmtId="2" fontId="3" fillId="3" borderId="0" xfId="0" applyNumberFormat="1" applyFont="1" applyFill="1" applyAlignment="1"/>
    <xf numFmtId="0" fontId="3" fillId="3" borderId="0" xfId="0" applyFont="1" applyFill="1" applyAlignment="1">
      <alignment horizontal="right" wrapText="1" indent="1"/>
    </xf>
    <xf numFmtId="2" fontId="4" fillId="2" borderId="0" xfId="0" applyNumberFormat="1" applyFont="1" applyFill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457200</xdr:colOff>
      <xdr:row>2</xdr:row>
      <xdr:rowOff>86360</xdr:rowOff>
    </xdr:to>
    <xdr:pic>
      <xdr:nvPicPr>
        <xdr:cNvPr id="1025" name="Picture 1" descr="United States Fla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457200</xdr:colOff>
      <xdr:row>3</xdr:row>
      <xdr:rowOff>86360</xdr:rowOff>
    </xdr:to>
    <xdr:pic>
      <xdr:nvPicPr>
        <xdr:cNvPr id="1026" name="Picture 2" descr="United Kingdom Fla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810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457200</xdr:colOff>
      <xdr:row>4</xdr:row>
      <xdr:rowOff>86360</xdr:rowOff>
    </xdr:to>
    <xdr:pic>
      <xdr:nvPicPr>
        <xdr:cNvPr id="1027" name="Picture 3" descr="Australia Fla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5715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457200</xdr:colOff>
      <xdr:row>5</xdr:row>
      <xdr:rowOff>86360</xdr:rowOff>
    </xdr:to>
    <xdr:pic>
      <xdr:nvPicPr>
        <xdr:cNvPr id="1028" name="Picture 4" descr="Netherlands Fla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7620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457200</xdr:colOff>
      <xdr:row>6</xdr:row>
      <xdr:rowOff>86360</xdr:rowOff>
    </xdr:to>
    <xdr:pic>
      <xdr:nvPicPr>
        <xdr:cNvPr id="1029" name="Picture 5" descr="Canada Flag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525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457200</xdr:colOff>
      <xdr:row>7</xdr:row>
      <xdr:rowOff>86360</xdr:rowOff>
    </xdr:to>
    <xdr:pic>
      <xdr:nvPicPr>
        <xdr:cNvPr id="1030" name="Picture 6" descr="India Fla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0" y="11430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457200</xdr:colOff>
      <xdr:row>8</xdr:row>
      <xdr:rowOff>86360</xdr:rowOff>
    </xdr:to>
    <xdr:pic>
      <xdr:nvPicPr>
        <xdr:cNvPr id="1031" name="Picture 7" descr="Sweden Fla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3335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457200</xdr:colOff>
      <xdr:row>9</xdr:row>
      <xdr:rowOff>86360</xdr:rowOff>
    </xdr:to>
    <xdr:pic>
      <xdr:nvPicPr>
        <xdr:cNvPr id="1032" name="Picture 8" descr="France Fla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0" y="15240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457200</xdr:colOff>
      <xdr:row>10</xdr:row>
      <xdr:rowOff>86360</xdr:rowOff>
    </xdr:to>
    <xdr:pic>
      <xdr:nvPicPr>
        <xdr:cNvPr id="1033" name="Picture 9" descr="Germany Flag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1714500"/>
          <a:ext cx="457200" cy="457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20320</xdr:colOff>
      <xdr:row>10</xdr:row>
      <xdr:rowOff>50800</xdr:rowOff>
    </xdr:from>
    <xdr:to>
      <xdr:col>1</xdr:col>
      <xdr:colOff>426720</xdr:colOff>
      <xdr:row>11</xdr:row>
      <xdr:rowOff>19200</xdr:rowOff>
    </xdr:to>
    <xdr:pic>
      <xdr:nvPicPr>
        <xdr:cNvPr id="2" name="Picture 1" descr="Flag_of_Denmark.svg.p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880" y="4328160"/>
          <a:ext cx="406400" cy="32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tabSelected="1" zoomScale="125" zoomScaleNormal="125" zoomScalePageLayoutView="125" workbookViewId="0">
      <selection activeCell="A14" sqref="A14"/>
    </sheetView>
  </sheetViews>
  <sheetFormatPr baseColWidth="10" defaultColWidth="8.83203125" defaultRowHeight="14" x14ac:dyDescent="0"/>
  <cols>
    <col min="1" max="1" width="8.83203125" style="2"/>
    <col min="2" max="2" width="28.5" style="7" customWidth="1"/>
    <col min="3" max="3" width="12.5" style="2" bestFit="1" customWidth="1"/>
    <col min="4" max="4" width="20.83203125" style="2" hidden="1" customWidth="1"/>
    <col min="5" max="5" width="19.5" style="2" hidden="1" customWidth="1"/>
    <col min="6" max="6" width="17.1640625" style="2" customWidth="1"/>
    <col min="7" max="7" width="17.5" style="2" customWidth="1"/>
    <col min="8" max="8" width="34.6640625" style="2" customWidth="1"/>
    <col min="9" max="9" width="13.1640625" style="2" customWidth="1"/>
    <col min="10" max="16384" width="8.83203125" style="2"/>
  </cols>
  <sheetData>
    <row r="1" spans="2:9" s="5" customFormat="1" ht="85" customHeight="1">
      <c r="B1" s="3" t="s">
        <v>0</v>
      </c>
      <c r="C1" s="4" t="s">
        <v>16</v>
      </c>
      <c r="D1" s="5" t="s">
        <v>14</v>
      </c>
      <c r="F1" s="4" t="s">
        <v>17</v>
      </c>
      <c r="G1" s="4" t="s">
        <v>15</v>
      </c>
      <c r="H1" s="3" t="s">
        <v>12</v>
      </c>
      <c r="I1" s="5" t="s">
        <v>13</v>
      </c>
    </row>
    <row r="2" spans="2:9" s="6" customFormat="1" ht="28" customHeight="1">
      <c r="B2" s="1" t="s">
        <v>1</v>
      </c>
      <c r="C2" s="8">
        <v>5548</v>
      </c>
      <c r="D2" s="9">
        <v>316070000</v>
      </c>
      <c r="E2" s="6">
        <f>C2/D2</f>
        <v>1.7553073686208752E-5</v>
      </c>
      <c r="F2" s="9">
        <f>D2/1000000</f>
        <v>316.07</v>
      </c>
      <c r="G2" s="10">
        <f>E2*100000</f>
        <v>1.7553073686208753</v>
      </c>
      <c r="H2" s="6">
        <v>328259</v>
      </c>
      <c r="I2" s="10">
        <f>(H2*1000)/D2</f>
        <v>1.0385642420982695</v>
      </c>
    </row>
    <row r="3" spans="2:9" s="6" customFormat="1" ht="28" customHeight="1">
      <c r="B3" s="1" t="s">
        <v>2</v>
      </c>
      <c r="C3" s="11">
        <v>949</v>
      </c>
      <c r="D3" s="9">
        <v>63181775</v>
      </c>
      <c r="E3" s="6">
        <f t="shared" ref="E3:E10" si="0">C3/D3</f>
        <v>1.5020154150465067E-5</v>
      </c>
      <c r="F3" s="9">
        <f t="shared" ref="F3:F11" si="1">D3/1000000</f>
        <v>63.181775000000002</v>
      </c>
      <c r="G3" s="10">
        <f t="shared" ref="G3:G11" si="2">E3*100000</f>
        <v>1.5020154150465068</v>
      </c>
      <c r="H3" s="6">
        <v>149800</v>
      </c>
      <c r="I3" s="10">
        <f t="shared" ref="I3:I11" si="3">(H3*1000)/D3</f>
        <v>2.3709368722230422</v>
      </c>
    </row>
    <row r="4" spans="2:9" s="6" customFormat="1" ht="28" customHeight="1">
      <c r="B4" s="1" t="s">
        <v>3</v>
      </c>
      <c r="C4" s="11">
        <v>937</v>
      </c>
      <c r="D4" s="9">
        <v>23057780</v>
      </c>
      <c r="E4" s="6">
        <f t="shared" si="0"/>
        <v>4.0637043115165468E-5</v>
      </c>
      <c r="F4" s="9">
        <f t="shared" si="1"/>
        <v>23.057780000000001</v>
      </c>
      <c r="G4" s="12">
        <f t="shared" si="2"/>
        <v>4.0637043115165463</v>
      </c>
      <c r="H4" s="6">
        <v>8602</v>
      </c>
      <c r="I4" s="10">
        <f t="shared" si="3"/>
        <v>0.3730628013624902</v>
      </c>
    </row>
    <row r="5" spans="2:9" s="6" customFormat="1" ht="28" customHeight="1">
      <c r="B5" s="1" t="s">
        <v>4</v>
      </c>
      <c r="C5" s="11">
        <v>910</v>
      </c>
      <c r="D5" s="9">
        <v>16788500</v>
      </c>
      <c r="E5" s="6">
        <f t="shared" si="0"/>
        <v>5.4203770438097504E-5</v>
      </c>
      <c r="F5" s="9">
        <f t="shared" si="1"/>
        <v>16.788499999999999</v>
      </c>
      <c r="G5" s="12">
        <f t="shared" si="2"/>
        <v>5.4203770438097507</v>
      </c>
      <c r="H5" s="6">
        <v>34067</v>
      </c>
      <c r="I5" s="10">
        <f t="shared" si="3"/>
        <v>2.0291866456205141</v>
      </c>
    </row>
    <row r="6" spans="2:9" s="6" customFormat="1" ht="28" customHeight="1">
      <c r="B6" s="1" t="s">
        <v>5</v>
      </c>
      <c r="C6" s="11">
        <v>889</v>
      </c>
      <c r="D6" s="9">
        <v>35056064</v>
      </c>
      <c r="E6" s="6">
        <f t="shared" si="0"/>
        <v>2.5359378622768374E-5</v>
      </c>
      <c r="F6" s="9">
        <f t="shared" si="1"/>
        <v>35.056063999999999</v>
      </c>
      <c r="G6" s="10">
        <f t="shared" si="2"/>
        <v>2.5359378622768372</v>
      </c>
      <c r="H6" s="6">
        <v>19900</v>
      </c>
      <c r="I6" s="10">
        <f t="shared" si="3"/>
        <v>0.56766213115083308</v>
      </c>
    </row>
    <row r="7" spans="2:9" s="6" customFormat="1" ht="28" customHeight="1">
      <c r="B7" s="1" t="s">
        <v>6</v>
      </c>
      <c r="C7" s="11">
        <v>534</v>
      </c>
      <c r="D7" s="9">
        <v>1210569573</v>
      </c>
      <c r="E7" s="6">
        <f t="shared" si="0"/>
        <v>4.4111467189502871E-7</v>
      </c>
      <c r="F7" s="9">
        <f t="shared" si="1"/>
        <v>1210.569573</v>
      </c>
      <c r="G7" s="10">
        <f t="shared" si="2"/>
        <v>4.4111467189502873E-2</v>
      </c>
      <c r="H7" s="6">
        <v>82537</v>
      </c>
      <c r="I7" s="10">
        <f t="shared" si="3"/>
        <v>6.8180302760674133E-2</v>
      </c>
    </row>
    <row r="8" spans="2:9" s="6" customFormat="1" ht="28" customHeight="1">
      <c r="B8" s="1" t="s">
        <v>7</v>
      </c>
      <c r="C8" s="11">
        <v>459</v>
      </c>
      <c r="D8" s="9">
        <v>9580424</v>
      </c>
      <c r="E8" s="6">
        <f t="shared" si="0"/>
        <v>4.7910196876463923E-5</v>
      </c>
      <c r="F8" s="9">
        <f t="shared" si="1"/>
        <v>9.5804240000000007</v>
      </c>
      <c r="G8" s="12">
        <f t="shared" si="2"/>
        <v>4.7910196876463926</v>
      </c>
      <c r="H8" s="6">
        <v>4074</v>
      </c>
      <c r="I8" s="10">
        <f t="shared" si="3"/>
        <v>0.42524213959632684</v>
      </c>
    </row>
    <row r="9" spans="2:9" s="6" customFormat="1" ht="28" customHeight="1">
      <c r="B9" s="1" t="s">
        <v>8</v>
      </c>
      <c r="C9" s="11">
        <v>421</v>
      </c>
      <c r="D9" s="9">
        <v>65657000</v>
      </c>
      <c r="E9" s="6">
        <f t="shared" si="0"/>
        <v>6.4121114275705563E-6</v>
      </c>
      <c r="F9" s="9">
        <f t="shared" si="1"/>
        <v>65.656999999999996</v>
      </c>
      <c r="G9" s="10">
        <f t="shared" si="2"/>
        <v>0.6412111427570556</v>
      </c>
      <c r="H9" s="6">
        <v>41902</v>
      </c>
      <c r="I9" s="10">
        <f t="shared" si="3"/>
        <v>0.63819547039919577</v>
      </c>
    </row>
    <row r="10" spans="2:9" s="6" customFormat="1" ht="28" customHeight="1">
      <c r="B10" s="1" t="s">
        <v>9</v>
      </c>
      <c r="C10" s="11">
        <v>414</v>
      </c>
      <c r="D10" s="9">
        <v>80333700</v>
      </c>
      <c r="E10" s="6">
        <f t="shared" si="0"/>
        <v>5.1535034487394459E-6</v>
      </c>
      <c r="F10" s="9">
        <f t="shared" si="1"/>
        <v>80.333699999999993</v>
      </c>
      <c r="G10" s="10">
        <f t="shared" si="2"/>
        <v>0.5153503448739446</v>
      </c>
      <c r="H10" s="6">
        <v>82048</v>
      </c>
      <c r="I10" s="10">
        <f t="shared" si="3"/>
        <v>1.0213397366236088</v>
      </c>
    </row>
    <row r="11" spans="2:9" s="6" customFormat="1" ht="28" customHeight="1">
      <c r="B11" s="1" t="s">
        <v>10</v>
      </c>
      <c r="C11" s="11">
        <v>389</v>
      </c>
      <c r="D11" s="9">
        <v>5605836</v>
      </c>
      <c r="E11" s="6">
        <f t="shared" ref="E11" si="4">C11/D11</f>
        <v>6.9391969369064674E-5</v>
      </c>
      <c r="F11" s="9">
        <f t="shared" si="1"/>
        <v>5.605836</v>
      </c>
      <c r="G11" s="12">
        <f t="shared" si="2"/>
        <v>6.939196936906467</v>
      </c>
      <c r="H11" s="6">
        <v>12352</v>
      </c>
      <c r="I11" s="10">
        <f t="shared" si="3"/>
        <v>2.2034180093745159</v>
      </c>
    </row>
    <row r="12" spans="2:9">
      <c r="I12" s="2" t="s">
        <v>11</v>
      </c>
    </row>
  </sheetData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Mattison</dc:creator>
  <cp:lastModifiedBy>Jeremy Tammik</cp:lastModifiedBy>
  <dcterms:created xsi:type="dcterms:W3CDTF">2013-06-19T13:02:20Z</dcterms:created>
  <dcterms:modified xsi:type="dcterms:W3CDTF">2013-07-12T21:07:38Z</dcterms:modified>
</cp:coreProperties>
</file>