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5-46\"/>
    </mc:Choice>
  </mc:AlternateContent>
  <bookViews>
    <workbookView xWindow="0" yWindow="0" windowWidth="25200" windowHeight="11850"/>
  </bookViews>
  <sheets>
    <sheet name="Taul1" sheetId="1" r:id="rId1"/>
    <sheet name="Taul2" sheetId="2" r:id="rId2"/>
    <sheet name="Taul3" sheetId="3" r:id="rId3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B19" i="1"/>
  <c r="B17" i="1"/>
  <c r="J17" i="1" s="1"/>
  <c r="J13" i="1"/>
  <c r="J14" i="1"/>
  <c r="J15" i="1"/>
  <c r="J16" i="1"/>
  <c r="I13" i="1"/>
  <c r="I14" i="1"/>
  <c r="I15" i="1"/>
  <c r="I16" i="1"/>
  <c r="C17" i="1"/>
  <c r="D17" i="1"/>
  <c r="E17" i="1"/>
  <c r="F17" i="1"/>
  <c r="G17" i="1"/>
  <c r="H17" i="1"/>
  <c r="I6" i="1"/>
  <c r="I7" i="1"/>
  <c r="I8" i="1"/>
  <c r="I9" i="1"/>
  <c r="C9" i="1"/>
  <c r="D9" i="1"/>
  <c r="E9" i="1"/>
  <c r="F9" i="1"/>
  <c r="J9" i="1" s="1"/>
  <c r="G9" i="1"/>
  <c r="H9" i="1"/>
  <c r="B9" i="1"/>
  <c r="J6" i="1"/>
  <c r="J7" i="1"/>
  <c r="J8" i="1"/>
  <c r="J12" i="1"/>
  <c r="I12" i="1"/>
  <c r="J5" i="1"/>
  <c r="I5" i="1"/>
  <c r="I17" i="1" l="1"/>
</calcChain>
</file>

<file path=xl/sharedStrings.xml><?xml version="1.0" encoding="utf-8"?>
<sst xmlns="http://schemas.openxmlformats.org/spreadsheetml/2006/main" count="25" uniqueCount="23">
  <si>
    <t>Tulot</t>
  </si>
  <si>
    <t>Myynti</t>
  </si>
  <si>
    <t>Yhteensä</t>
  </si>
  <si>
    <t>Menot</t>
  </si>
  <si>
    <t>Tulot ja menot 1.1.-30.6.</t>
  </si>
  <si>
    <t xml:space="preserve">Oy Toimisto-yritys Ab </t>
  </si>
  <si>
    <t>Muut menot</t>
  </si>
  <si>
    <t>Huoltotyö</t>
  </si>
  <si>
    <t>Tavaraostot</t>
  </si>
  <si>
    <t>Rahoituskulut</t>
  </si>
  <si>
    <t>Kiinteistökulut</t>
  </si>
  <si>
    <t>Palkkakulut</t>
  </si>
  <si>
    <t>Leasing-tuotot</t>
  </si>
  <si>
    <t>Vuokratuotto</t>
  </si>
  <si>
    <t>Voitto</t>
  </si>
  <si>
    <t>Tammikuu</t>
  </si>
  <si>
    <t>Helmikuu</t>
  </si>
  <si>
    <t>Maaliskuu</t>
  </si>
  <si>
    <t>Huhtikuu</t>
  </si>
  <si>
    <t>Toukokuu</t>
  </si>
  <si>
    <t>Kesäkuu</t>
  </si>
  <si>
    <t>Heinäkuu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</si>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</sst>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2" formatCode="_-* #,##0\ &quot;€&quot;_-;\-* #,##0\ &quot;€&quot;_-;_-* &quot;-&quot;\ &quot;€&quot;_-;_-@_-"/>
  </numFmts>
  <fonts count="7" x14ac:knownFonts="1"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2" borderId="0"/>
    <xf numFmtId="0" fontId="6" fillId="2" borderId="0" applyFont="0"/>
  </cellStyleXfs>
  <cellXfs count="8">
    <xf numFmtId="0" fontId="0" fillId="0" borderId="0" xfId="0"/>
    <xf numFmtId="0" fontId="2" fillId="0" borderId="0" xfId="0" applyFont="1"/>
    <xf numFmtId="0" fontId="4" fillId="2" borderId="0" xfId="3" applyFont="1"/>
    <xf numFmtId="0" fontId="5" fillId="2" borderId="0" xfId="3" applyFont="1"/>
    <xf numFmtId="0" fontId="5" fillId="2" borderId="0" xfId="2" applyFont="1"/>
    <xf numFmtId="3" fontId="0" fillId="0" borderId="0" xfId="0" applyNumberFormat="1"/>
    <xf numFmtId="3" fontId="3" fillId="0" borderId="0" xfId="0" applyNumberFormat="1" applyFont="1"/>
    <xf numFmtId="6" fontId="4" fillId="2" borderId="0" xfId="1" applyNumberFormat="1" applyFont="1" applyFill="1"/>
  </cellXfs>
  <cellStyles count="4">
    <cellStyle name="Currency [0]" xfId="1" builtinId="7"/>
    <cellStyle name="kuukausi" xfId="2"/>
    <cellStyle name="Normal" xfId="0" builtinId="0"/>
    <cellStyle name="Style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J13" sqref="J13"/>
    </sheetView>
  </sheetViews>
  <sheetFormatPr defaultRowHeight="12.75" x14ac:dyDescent="0.2"/>
  <cols>
    <col min="1" max="1" width="13.28515625" customWidth="1"/>
    <col min="2" max="3" width="13.7109375" bestFit="1" customWidth="1"/>
    <col min="4" max="4" width="12.5703125" bestFit="1" customWidth="1"/>
    <col min="5" max="7" width="13.7109375" bestFit="1" customWidth="1"/>
    <col min="8" max="8" width="12.5703125" bestFit="1" customWidth="1"/>
    <col min="9" max="9" width="14.7109375" bestFit="1" customWidth="1"/>
    <col min="10" max="10" width="13.7109375" bestFit="1" customWidth="1"/>
  </cols>
  <sheetData>
    <row r="1" spans="1:10" ht="27.75" x14ac:dyDescent="0.4">
      <c r="A1" s="1" t="s">
        <v>5</v>
      </c>
    </row>
    <row r="2" spans="1:10" x14ac:dyDescent="0.2">
      <c r="A2" t="s">
        <v>4</v>
      </c>
    </row>
    <row r="4" spans="1:10" ht="20.25" x14ac:dyDescent="0.3">
      <c r="A4" s="3" t="s">
        <v>0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</v>
      </c>
      <c r="J4" s="2" t="s">
        <v>22</v>
      </c>
    </row>
    <row r="5" spans="1:10" x14ac:dyDescent="0.2">
      <c r="A5" t="s">
        <v>1</v>
      </c>
      <c r="B5" s="5">
        <v>149063</v>
      </c>
      <c r="C5" s="5">
        <v>132615</v>
      </c>
      <c r="D5" s="5">
        <v>153985</v>
      </c>
      <c r="E5" s="5">
        <v>150319</v>
      </c>
      <c r="F5" s="5">
        <v>145620</v>
      </c>
      <c r="G5" s="5">
        <v>97853</v>
      </c>
      <c r="H5" s="5">
        <v>98753</v>
      </c>
      <c r="I5" s="5">
        <f>B5+C5+D5+E5+F5+G5+H5</f>
        <v>928208</v>
      </c>
      <c r="J5" s="5">
        <f>(B5+C5+D5+E5+F5+G5+H5)/7</f>
        <v>132601.14285714287</v>
      </c>
    </row>
    <row r="6" spans="1:10" x14ac:dyDescent="0.2">
      <c r="A6" t="s">
        <v>7</v>
      </c>
      <c r="B6" s="5">
        <v>29550</v>
      </c>
      <c r="C6" s="5">
        <v>35200</v>
      </c>
      <c r="D6" s="5">
        <v>15320</v>
      </c>
      <c r="E6" s="5">
        <v>12150</v>
      </c>
      <c r="F6" s="5">
        <v>24950</v>
      </c>
      <c r="G6" s="5">
        <v>13450</v>
      </c>
      <c r="H6" s="5">
        <v>7530</v>
      </c>
      <c r="I6" s="5">
        <f t="shared" ref="I6:I9" si="0">B6+C6+D6+E6+F6+G6+H6</f>
        <v>138150</v>
      </c>
      <c r="J6" s="5">
        <f t="shared" ref="J6:J17" si="1">(B6+C6+D6+E6+F6+G6+H6)/7</f>
        <v>19735.714285714286</v>
      </c>
    </row>
    <row r="7" spans="1:10" x14ac:dyDescent="0.2">
      <c r="A7" t="s">
        <v>12</v>
      </c>
      <c r="B7" s="5">
        <v>5400</v>
      </c>
      <c r="C7" s="5">
        <v>5400</v>
      </c>
      <c r="D7" s="5">
        <v>5400</v>
      </c>
      <c r="E7" s="5">
        <v>6300</v>
      </c>
      <c r="F7" s="5">
        <v>6500</v>
      </c>
      <c r="G7" s="5">
        <v>7200</v>
      </c>
      <c r="H7" s="5">
        <v>6300</v>
      </c>
      <c r="I7" s="5">
        <f t="shared" si="0"/>
        <v>42500</v>
      </c>
      <c r="J7" s="5">
        <f t="shared" si="1"/>
        <v>6071.4285714285716</v>
      </c>
    </row>
    <row r="8" spans="1:10" x14ac:dyDescent="0.2">
      <c r="A8" t="s">
        <v>13</v>
      </c>
      <c r="B8" s="5">
        <v>1900</v>
      </c>
      <c r="C8" s="5">
        <v>1900</v>
      </c>
      <c r="D8" s="5">
        <v>1900</v>
      </c>
      <c r="E8" s="5">
        <v>1900</v>
      </c>
      <c r="F8" s="5">
        <v>1900</v>
      </c>
      <c r="G8" s="5">
        <v>1900</v>
      </c>
      <c r="H8" s="5">
        <v>1900</v>
      </c>
      <c r="I8" s="5">
        <f t="shared" si="0"/>
        <v>13300</v>
      </c>
      <c r="J8" s="5">
        <f t="shared" si="1"/>
        <v>1900</v>
      </c>
    </row>
    <row r="9" spans="1:10" x14ac:dyDescent="0.2">
      <c r="A9" t="s">
        <v>2</v>
      </c>
      <c r="B9" s="5">
        <f>B5+B6+B7+B8</f>
        <v>185913</v>
      </c>
      <c r="C9" s="5">
        <f t="shared" ref="C9:H9" si="2">C5+C6+C7+C8</f>
        <v>175115</v>
      </c>
      <c r="D9" s="5">
        <f t="shared" si="2"/>
        <v>176605</v>
      </c>
      <c r="E9" s="5">
        <f t="shared" si="2"/>
        <v>170669</v>
      </c>
      <c r="F9" s="5">
        <f t="shared" si="2"/>
        <v>178970</v>
      </c>
      <c r="G9" s="5">
        <f t="shared" si="2"/>
        <v>120403</v>
      </c>
      <c r="H9" s="5">
        <f t="shared" si="2"/>
        <v>114483</v>
      </c>
      <c r="I9" s="5">
        <f t="shared" si="0"/>
        <v>1122158</v>
      </c>
      <c r="J9" s="5">
        <f t="shared" si="1"/>
        <v>160308.28571428571</v>
      </c>
    </row>
    <row r="11" spans="1:10" ht="20.25" x14ac:dyDescent="0.3">
      <c r="A11" s="3" t="s">
        <v>3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t="s">
        <v>8</v>
      </c>
      <c r="B12" s="5">
        <v>115845</v>
      </c>
      <c r="C12" s="5">
        <v>101359</v>
      </c>
      <c r="D12" s="5">
        <v>125983</v>
      </c>
      <c r="E12" s="5">
        <v>98985</v>
      </c>
      <c r="F12" s="5">
        <v>105945</v>
      </c>
      <c r="G12" s="5">
        <v>53851</v>
      </c>
      <c r="H12" s="5">
        <v>75542</v>
      </c>
      <c r="I12" s="5">
        <f t="shared" ref="I6:I17" si="3">B12+C12+D12+E12+F12+G12+H12</f>
        <v>677510</v>
      </c>
      <c r="J12" s="5">
        <f t="shared" si="1"/>
        <v>96787.142857142855</v>
      </c>
    </row>
    <row r="13" spans="1:10" x14ac:dyDescent="0.2">
      <c r="A13" t="s">
        <v>11</v>
      </c>
      <c r="B13" s="5">
        <v>35672</v>
      </c>
      <c r="C13" s="5">
        <v>29654</v>
      </c>
      <c r="D13" s="5">
        <v>31052</v>
      </c>
      <c r="E13" s="5">
        <v>32113</v>
      </c>
      <c r="F13" s="5">
        <v>28345</v>
      </c>
      <c r="G13" s="5">
        <v>25356</v>
      </c>
      <c r="H13" s="5">
        <v>27652</v>
      </c>
      <c r="I13" s="5">
        <f t="shared" si="3"/>
        <v>209844</v>
      </c>
      <c r="J13" s="5">
        <f t="shared" si="1"/>
        <v>29977.714285714286</v>
      </c>
    </row>
    <row r="14" spans="1:10" x14ac:dyDescent="0.2">
      <c r="A14" t="s">
        <v>9</v>
      </c>
      <c r="B14" s="5">
        <v>8230</v>
      </c>
      <c r="C14" s="5">
        <v>8100</v>
      </c>
      <c r="D14" s="5">
        <v>7830</v>
      </c>
      <c r="E14" s="5">
        <v>8250</v>
      </c>
      <c r="F14" s="5">
        <v>8320</v>
      </c>
      <c r="G14" s="5">
        <v>9410</v>
      </c>
      <c r="H14" s="5">
        <v>8200</v>
      </c>
      <c r="I14" s="5">
        <f t="shared" si="3"/>
        <v>58340</v>
      </c>
      <c r="J14" s="5">
        <f t="shared" si="1"/>
        <v>8334.2857142857138</v>
      </c>
    </row>
    <row r="15" spans="1:10" x14ac:dyDescent="0.2">
      <c r="A15" t="s">
        <v>10</v>
      </c>
      <c r="B15" s="5">
        <v>2380</v>
      </c>
      <c r="C15" s="5">
        <v>2380</v>
      </c>
      <c r="D15" s="5">
        <v>2380</v>
      </c>
      <c r="E15" s="5">
        <v>2380</v>
      </c>
      <c r="F15" s="5">
        <v>2380</v>
      </c>
      <c r="G15" s="5">
        <v>2380</v>
      </c>
      <c r="H15" s="5">
        <v>1800</v>
      </c>
      <c r="I15" s="5">
        <f t="shared" si="3"/>
        <v>16080</v>
      </c>
      <c r="J15" s="5">
        <f t="shared" si="1"/>
        <v>2297.1428571428573</v>
      </c>
    </row>
    <row r="16" spans="1:10" x14ac:dyDescent="0.2">
      <c r="A16" t="s">
        <v>6</v>
      </c>
      <c r="B16" s="5">
        <v>4565</v>
      </c>
      <c r="C16" s="5">
        <v>8965</v>
      </c>
      <c r="D16" s="5">
        <v>12654</v>
      </c>
      <c r="E16" s="5">
        <v>8456</v>
      </c>
      <c r="F16" s="5">
        <v>6532</v>
      </c>
      <c r="G16" s="5">
        <v>12565</v>
      </c>
      <c r="H16" s="5">
        <v>5645</v>
      </c>
      <c r="I16" s="5">
        <f t="shared" si="3"/>
        <v>59382</v>
      </c>
      <c r="J16" s="5">
        <f t="shared" si="1"/>
        <v>8483.1428571428569</v>
      </c>
    </row>
    <row r="17" spans="1:10" x14ac:dyDescent="0.2">
      <c r="A17" t="s">
        <v>2</v>
      </c>
      <c r="B17" s="6">
        <f>B12+B13+B14+B15+B16</f>
        <v>166692</v>
      </c>
      <c r="C17" s="5">
        <f t="shared" ref="C17:H17" si="4">C12+C13+C14+C15+C16</f>
        <v>150458</v>
      </c>
      <c r="D17" s="5">
        <f t="shared" si="4"/>
        <v>179899</v>
      </c>
      <c r="E17" s="5">
        <f t="shared" si="4"/>
        <v>150184</v>
      </c>
      <c r="F17" s="5">
        <f t="shared" si="4"/>
        <v>151522</v>
      </c>
      <c r="G17" s="5">
        <f t="shared" si="4"/>
        <v>103562</v>
      </c>
      <c r="H17" s="5">
        <f t="shared" si="4"/>
        <v>118839</v>
      </c>
      <c r="I17" s="5">
        <f t="shared" si="3"/>
        <v>1021156</v>
      </c>
      <c r="J17" s="5">
        <f t="shared" si="1"/>
        <v>145879.42857142858</v>
      </c>
    </row>
    <row r="19" spans="1:10" ht="20.25" x14ac:dyDescent="0.3">
      <c r="A19" s="4" t="s">
        <v>14</v>
      </c>
      <c r="B19" s="7">
        <f>B9-B17</f>
        <v>19221</v>
      </c>
      <c r="C19" s="7">
        <f t="shared" ref="C19:J19" si="5">C9-C17</f>
        <v>24657</v>
      </c>
      <c r="D19" s="7">
        <f t="shared" si="5"/>
        <v>-3294</v>
      </c>
      <c r="E19" s="7">
        <f t="shared" si="5"/>
        <v>20485</v>
      </c>
      <c r="F19" s="7">
        <f t="shared" si="5"/>
        <v>27448</v>
      </c>
      <c r="G19" s="7">
        <f t="shared" si="5"/>
        <v>16841</v>
      </c>
      <c r="H19" s="7">
        <f t="shared" si="5"/>
        <v>-4356</v>
      </c>
      <c r="I19" s="7">
        <f t="shared" si="5"/>
        <v>101002</v>
      </c>
      <c r="J19" s="7">
        <f t="shared" si="5"/>
        <v>14428.85714285713</v>
      </c>
    </row>
  </sheetData>
  <phoneticPr fontId="0" type="noConversion"/>
  <pageMargins left="0.75" right="0.75" top="1" bottom="1" header="0.4921259845" footer="0.4921259845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Jere Pesonen</cp:lastModifiedBy>
  <cp:lastPrinted>2000-05-05T12:01:11Z</cp:lastPrinted>
  <dcterms:created xsi:type="dcterms:W3CDTF">2000-05-01T20:36:12Z</dcterms:created>
  <dcterms:modified xsi:type="dcterms:W3CDTF">2018-11-08T06:56:15Z</dcterms:modified>
</cp:coreProperties>
</file>