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CT-valmiudet\vko45-46\"/>
    </mc:Choice>
  </mc:AlternateContent>
  <bookViews>
    <workbookView xWindow="0" yWindow="0" windowWidth="25200" windowHeight="11850"/>
  </bookViews>
  <sheets>
    <sheet name="2015" sheetId="2" r:id="rId1"/>
    <sheet name="2016" sheetId="3" r:id="rId2"/>
  </sheets>
  <calcPr calcId="162913"/>
</workbook>
</file>

<file path=xl/calcChain.xml><?xml version="1.0" encoding="utf-8"?>
<calcChain xmlns="http://schemas.openxmlformats.org/spreadsheetml/2006/main">
  <c r="E6" i="3" l="1"/>
  <c r="E5" i="3" l="1"/>
  <c r="E7" i="3"/>
  <c r="E8" i="3"/>
  <c r="E9" i="3"/>
  <c r="E10" i="3"/>
  <c r="E11" i="3"/>
  <c r="E12" i="3"/>
  <c r="E13" i="3"/>
  <c r="E14" i="3"/>
  <c r="E15" i="3"/>
  <c r="D16" i="3"/>
  <c r="E16" i="3" s="1"/>
  <c r="E4" i="3"/>
  <c r="C4" i="3"/>
  <c r="C5" i="3"/>
  <c r="C6" i="3"/>
  <c r="C7" i="3"/>
  <c r="C8" i="3"/>
  <c r="C9" i="3"/>
  <c r="C10" i="3"/>
  <c r="C11" i="3"/>
  <c r="C12" i="3"/>
  <c r="C13" i="3"/>
  <c r="C14" i="3"/>
  <c r="C15" i="3"/>
  <c r="B16" i="3"/>
  <c r="C16" i="2"/>
  <c r="B16" i="2"/>
  <c r="C16" i="3" l="1"/>
</calcChain>
</file>

<file path=xl/sharedStrings.xml><?xml version="1.0" encoding="utf-8"?>
<sst xmlns="http://schemas.openxmlformats.org/spreadsheetml/2006/main" count="34" uniqueCount="20">
  <si>
    <t xml:space="preserve">Sademäärä (mm) </t>
  </si>
  <si>
    <t>Keskilämpötila (°C)</t>
  </si>
  <si>
    <t>Tammikuu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</si>
  <si>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</si>
  <si>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</si>
  <si>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</si>
  <si>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</si>
  <si>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</si>
  <si>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</si>
  <si>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</si>
  <si>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</si>
  <si>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</si>
  <si>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</si>
  <si>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</si>
  <si>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koko vuosi</t>
  </si>
  <si>
    <t>Säätilastoja 2015</t>
  </si>
  <si>
    <t>Säätilastoja 2016</t>
  </si>
  <si>
    <t>Sademäärä (mm)</t>
  </si>
  <si>
    <t>muutos</t>
  </si>
  <si>
    <r>
      <t>Keskilämpötila (</t>
    </r>
    <r>
      <rPr>
        <sz val="10"/>
        <rFont val="Calibri"/>
        <family val="2"/>
      </rPr>
      <t>°</t>
    </r>
    <r>
      <rPr>
        <sz val="10"/>
        <rFont val="Arial"/>
        <family val="2"/>
      </rPr>
      <t>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</si>
</sst>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 ;[Red]\-0.0\ "/>
    <numFmt numFmtId="165" formatCode="0.0_ ;\-0.0\ "/>
  </numFmts>
  <fonts count="4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0" fillId="3" borderId="4" xfId="0" applyFill="1" applyBorder="1"/>
    <xf numFmtId="0" fontId="3" fillId="4" borderId="0" xfId="0" applyFont="1" applyFill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" xfId="0" applyFill="1" applyBorder="1"/>
    <xf numFmtId="164" fontId="0" fillId="5" borderId="5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3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1" fillId="3" borderId="2" xfId="0" applyFont="1" applyFill="1" applyBorder="1" applyProtection="1"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Protection="1">
      <protection locked="0"/>
    </xf>
    <xf numFmtId="0" fontId="0" fillId="3" borderId="5" xfId="0" applyFill="1" applyBorder="1" applyProtection="1">
      <protection locked="0"/>
    </xf>
    <xf numFmtId="164" fontId="0" fillId="5" borderId="0" xfId="0" applyNumberFormat="1" applyFill="1" applyAlignment="1" applyProtection="1">
      <alignment horizontal="center"/>
      <protection locked="0"/>
    </xf>
    <xf numFmtId="165" fontId="0" fillId="5" borderId="9" xfId="0" applyNumberFormat="1" applyFill="1" applyBorder="1" applyAlignment="1" applyProtection="1">
      <alignment horizontal="center"/>
      <protection locked="0"/>
    </xf>
    <xf numFmtId="165" fontId="0" fillId="5" borderId="8" xfId="0" applyNumberFormat="1" applyFill="1" applyBorder="1" applyAlignment="1" applyProtection="1">
      <alignment horizontal="center"/>
      <protection locked="0"/>
    </xf>
    <xf numFmtId="0" fontId="0" fillId="3" borderId="6" xfId="0" applyFill="1" applyBorder="1" applyProtection="1">
      <protection locked="0"/>
    </xf>
    <xf numFmtId="165" fontId="0" fillId="5" borderId="10" xfId="0" applyNumberFormat="1" applyFill="1" applyBorder="1" applyAlignment="1" applyProtection="1">
      <alignment horizontal="center"/>
      <protection locked="0"/>
    </xf>
    <xf numFmtId="0" fontId="0" fillId="3" borderId="7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165" fontId="0" fillId="2" borderId="4" xfId="0" applyNumberFormat="1" applyFill="1" applyBorder="1" applyProtection="1">
      <protection locked="0"/>
    </xf>
    <xf numFmtId="164" fontId="0" fillId="2" borderId="3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I11" sqref="I11"/>
    </sheetView>
  </sheetViews>
  <sheetFormatPr defaultRowHeight="12.75" x14ac:dyDescent="0.2"/>
  <cols>
    <col min="2" max="2" width="16.140625" customWidth="1"/>
    <col min="3" max="3" width="16.85546875" customWidth="1"/>
  </cols>
  <sheetData>
    <row r="1" spans="1:4" ht="18" x14ac:dyDescent="0.25">
      <c r="A1" s="3" t="s">
        <v>15</v>
      </c>
      <c r="B1" s="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7" t="s">
        <v>0</v>
      </c>
      <c r="C3" s="2" t="s">
        <v>1</v>
      </c>
      <c r="D3" s="1"/>
    </row>
    <row r="4" spans="1:4" x14ac:dyDescent="0.2">
      <c r="A4" s="4" t="s">
        <v>2</v>
      </c>
      <c r="B4" s="8">
        <v>26.7</v>
      </c>
      <c r="C4" s="9">
        <v>-6.8</v>
      </c>
      <c r="D4" s="1"/>
    </row>
    <row r="5" spans="1:4" x14ac:dyDescent="0.2">
      <c r="A5" s="5" t="s">
        <v>3</v>
      </c>
      <c r="B5" s="10">
        <v>21</v>
      </c>
      <c r="C5" s="11">
        <v>-3.4</v>
      </c>
      <c r="D5" s="1"/>
    </row>
    <row r="6" spans="1:4" x14ac:dyDescent="0.2">
      <c r="A6" s="5" t="s">
        <v>4</v>
      </c>
      <c r="B6" s="10">
        <v>12.8</v>
      </c>
      <c r="C6" s="11">
        <v>-2.1</v>
      </c>
      <c r="D6" s="1"/>
    </row>
    <row r="7" spans="1:4" x14ac:dyDescent="0.2">
      <c r="A7" s="5" t="s">
        <v>5</v>
      </c>
      <c r="B7" s="10">
        <v>7.2</v>
      </c>
      <c r="C7" s="11">
        <v>4.0999999999999996</v>
      </c>
      <c r="D7" s="1"/>
    </row>
    <row r="8" spans="1:4" x14ac:dyDescent="0.2">
      <c r="A8" s="5" t="s">
        <v>6</v>
      </c>
      <c r="B8" s="10">
        <v>20.399999999999999</v>
      </c>
      <c r="C8" s="11">
        <v>10.8</v>
      </c>
      <c r="D8" s="1"/>
    </row>
    <row r="9" spans="1:4" x14ac:dyDescent="0.2">
      <c r="A9" s="5" t="s">
        <v>7</v>
      </c>
      <c r="B9" s="10">
        <v>59</v>
      </c>
      <c r="C9" s="11">
        <v>15.6</v>
      </c>
      <c r="D9" s="1"/>
    </row>
    <row r="10" spans="1:4" x14ac:dyDescent="0.2">
      <c r="A10" s="5" t="s">
        <v>8</v>
      </c>
      <c r="B10" s="10">
        <v>53.2</v>
      </c>
      <c r="C10" s="11">
        <v>17.8</v>
      </c>
      <c r="D10" s="1"/>
    </row>
    <row r="11" spans="1:4" x14ac:dyDescent="0.2">
      <c r="A11" s="5" t="s">
        <v>9</v>
      </c>
      <c r="B11" s="10">
        <v>33</v>
      </c>
      <c r="C11" s="11">
        <v>17.600000000000001</v>
      </c>
      <c r="D11" s="1"/>
    </row>
    <row r="12" spans="1:4" x14ac:dyDescent="0.2">
      <c r="A12" s="5" t="s">
        <v>10</v>
      </c>
      <c r="B12" s="10">
        <v>14.6</v>
      </c>
      <c r="C12" s="11">
        <v>9</v>
      </c>
      <c r="D12" s="1"/>
    </row>
    <row r="13" spans="1:4" x14ac:dyDescent="0.2">
      <c r="A13" s="5" t="s">
        <v>11</v>
      </c>
      <c r="B13" s="10">
        <v>10.199999999999999</v>
      </c>
      <c r="C13" s="11">
        <v>-1.2</v>
      </c>
      <c r="D13" s="1"/>
    </row>
    <row r="14" spans="1:4" x14ac:dyDescent="0.2">
      <c r="A14" s="5" t="s">
        <v>12</v>
      </c>
      <c r="B14" s="10">
        <v>32</v>
      </c>
      <c r="C14" s="11">
        <v>-6.2</v>
      </c>
      <c r="D14" s="1"/>
    </row>
    <row r="15" spans="1:4" x14ac:dyDescent="0.2">
      <c r="A15" s="5" t="s">
        <v>13</v>
      </c>
      <c r="B15" s="12">
        <v>2</v>
      </c>
      <c r="C15" s="13">
        <v>-11.3</v>
      </c>
      <c r="D15" s="1"/>
    </row>
    <row r="16" spans="1:4" x14ac:dyDescent="0.2">
      <c r="A16" s="6" t="s">
        <v>14</v>
      </c>
      <c r="B16" s="14">
        <f>B4+B5+B6+B7+B8+B9+B10+B11+B12+B13+B14+B15</f>
        <v>292.10000000000002</v>
      </c>
      <c r="C16" s="14">
        <f>(C4+C5+C6+C7+C8+C9+C10+C11+C12+C13+C14+C15)/12</f>
        <v>3.6583333333333328</v>
      </c>
      <c r="D16" s="1"/>
    </row>
    <row r="17" spans="1:4" x14ac:dyDescent="0.2">
      <c r="A17" s="1"/>
      <c r="B17" s="1"/>
      <c r="C17" s="1"/>
      <c r="D17" s="1"/>
    </row>
  </sheetData>
  <sheetProtection sheet="1" objects="1" scenarios="1"/>
  <phoneticPr fontId="0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8" sqref="J8"/>
    </sheetView>
  </sheetViews>
  <sheetFormatPr defaultRowHeight="12.75" x14ac:dyDescent="0.2"/>
  <cols>
    <col min="1" max="1" width="15.28515625" customWidth="1"/>
    <col min="2" max="2" width="15.7109375" customWidth="1"/>
    <col min="4" max="4" width="17.42578125" customWidth="1"/>
  </cols>
  <sheetData>
    <row r="1" spans="1:6" ht="18" x14ac:dyDescent="0.25">
      <c r="A1" s="15" t="s">
        <v>16</v>
      </c>
      <c r="B1" s="16"/>
      <c r="C1" s="16"/>
      <c r="D1" s="16"/>
      <c r="E1" s="16"/>
      <c r="F1" s="16"/>
    </row>
    <row r="2" spans="1:6" x14ac:dyDescent="0.2">
      <c r="A2" s="16"/>
      <c r="B2" s="16"/>
      <c r="C2" s="16"/>
      <c r="D2" s="16"/>
      <c r="E2" s="16"/>
      <c r="F2" s="16"/>
    </row>
    <row r="3" spans="1:6" x14ac:dyDescent="0.2">
      <c r="A3" s="16"/>
      <c r="B3" s="17" t="s">
        <v>17</v>
      </c>
      <c r="C3" s="18" t="s">
        <v>18</v>
      </c>
      <c r="D3" s="19" t="s">
        <v>19</v>
      </c>
      <c r="E3" s="18" t="s">
        <v>18</v>
      </c>
      <c r="F3" s="16"/>
    </row>
    <row r="4" spans="1:6" x14ac:dyDescent="0.2">
      <c r="A4" s="20" t="s">
        <v>2</v>
      </c>
      <c r="B4" s="21">
        <v>15.1</v>
      </c>
      <c r="C4" s="22">
        <f>'2016'!B4-'2015'!B4</f>
        <v>-11.6</v>
      </c>
      <c r="D4" s="21">
        <v>-13.1</v>
      </c>
      <c r="E4" s="23">
        <f>'2016'!D4-'2015'!C4</f>
        <v>-6.3</v>
      </c>
      <c r="F4" s="16"/>
    </row>
    <row r="5" spans="1:6" x14ac:dyDescent="0.2">
      <c r="A5" s="24" t="s">
        <v>3</v>
      </c>
      <c r="B5" s="21">
        <v>1.8</v>
      </c>
      <c r="C5" s="22">
        <f>'2016'!B5-'2015'!B5</f>
        <v>-19.2</v>
      </c>
      <c r="D5" s="21">
        <v>-6.8</v>
      </c>
      <c r="E5" s="22">
        <f>'2016'!D5-'2015'!C5</f>
        <v>-3.4</v>
      </c>
      <c r="F5" s="16"/>
    </row>
    <row r="6" spans="1:6" x14ac:dyDescent="0.2">
      <c r="A6" s="24" t="s">
        <v>4</v>
      </c>
      <c r="B6" s="21">
        <v>7.2</v>
      </c>
      <c r="C6" s="22">
        <f>'2016'!B6-'2015'!B6</f>
        <v>-5.6000000000000005</v>
      </c>
      <c r="D6" s="21">
        <v>-1.1000000000000001</v>
      </c>
      <c r="E6" s="22">
        <f>'2016'!D6-'2015'!C6</f>
        <v>1</v>
      </c>
      <c r="F6" s="16"/>
    </row>
    <row r="7" spans="1:6" x14ac:dyDescent="0.2">
      <c r="A7" s="24" t="s">
        <v>5</v>
      </c>
      <c r="B7" s="21">
        <v>13.8</v>
      </c>
      <c r="C7" s="22">
        <f>'2016'!B7-'2015'!B7</f>
        <v>6.6000000000000005</v>
      </c>
      <c r="D7" s="21">
        <v>1.1000000000000001</v>
      </c>
      <c r="E7" s="22">
        <f>'2016'!D7-'2015'!C7</f>
        <v>-2.9999999999999996</v>
      </c>
      <c r="F7" s="16"/>
    </row>
    <row r="8" spans="1:6" x14ac:dyDescent="0.2">
      <c r="A8" s="24" t="s">
        <v>6</v>
      </c>
      <c r="B8" s="21">
        <v>59.2</v>
      </c>
      <c r="C8" s="22">
        <f>'2016'!B8-'2015'!B8</f>
        <v>38.800000000000004</v>
      </c>
      <c r="D8" s="21"/>
      <c r="E8" s="22">
        <f>'2016'!D8-'2015'!C8</f>
        <v>-10.8</v>
      </c>
      <c r="F8" s="16"/>
    </row>
    <row r="9" spans="1:6" x14ac:dyDescent="0.2">
      <c r="A9" s="24" t="s">
        <v>7</v>
      </c>
      <c r="B9" s="21">
        <v>85</v>
      </c>
      <c r="C9" s="22">
        <f>'2016'!B9-'2015'!B9</f>
        <v>26</v>
      </c>
      <c r="D9" s="21">
        <v>12.2</v>
      </c>
      <c r="E9" s="22">
        <f>'2016'!D9-'2015'!C9</f>
        <v>-3.4000000000000004</v>
      </c>
      <c r="F9" s="16"/>
    </row>
    <row r="10" spans="1:6" x14ac:dyDescent="0.2">
      <c r="A10" s="24" t="s">
        <v>8</v>
      </c>
      <c r="B10" s="21">
        <v>49.2</v>
      </c>
      <c r="C10" s="22">
        <f>'2016'!B10-'2015'!B10</f>
        <v>-4</v>
      </c>
      <c r="D10" s="21">
        <v>19.8</v>
      </c>
      <c r="E10" s="22">
        <f>'2016'!D10-'2015'!C10</f>
        <v>2</v>
      </c>
      <c r="F10" s="16"/>
    </row>
    <row r="11" spans="1:6" x14ac:dyDescent="0.2">
      <c r="A11" s="24" t="s">
        <v>9</v>
      </c>
      <c r="B11" s="21">
        <v>64</v>
      </c>
      <c r="C11" s="22">
        <f>'2016'!B11-'2015'!B11</f>
        <v>31</v>
      </c>
      <c r="D11" s="21">
        <v>14.3</v>
      </c>
      <c r="E11" s="22">
        <f>'2016'!D11-'2015'!C11</f>
        <v>-3.3000000000000007</v>
      </c>
      <c r="F11" s="16"/>
    </row>
    <row r="12" spans="1:6" x14ac:dyDescent="0.2">
      <c r="A12" s="24" t="s">
        <v>10</v>
      </c>
      <c r="B12" s="21"/>
      <c r="C12" s="22">
        <f>'2016'!B12-'2015'!B12</f>
        <v>-14.6</v>
      </c>
      <c r="D12" s="21"/>
      <c r="E12" s="22">
        <f>'2016'!D12-'2015'!C12</f>
        <v>-9</v>
      </c>
      <c r="F12" s="16"/>
    </row>
    <row r="13" spans="1:6" x14ac:dyDescent="0.2">
      <c r="A13" s="24" t="s">
        <v>11</v>
      </c>
      <c r="B13" s="21"/>
      <c r="C13" s="22">
        <f>'2016'!B13-'2015'!B13</f>
        <v>-10.199999999999999</v>
      </c>
      <c r="D13" s="21"/>
      <c r="E13" s="22">
        <f>'2016'!D13-'2015'!C13</f>
        <v>1.2</v>
      </c>
      <c r="F13" s="16"/>
    </row>
    <row r="14" spans="1:6" x14ac:dyDescent="0.2">
      <c r="A14" s="24" t="s">
        <v>12</v>
      </c>
      <c r="B14" s="21"/>
      <c r="C14" s="22">
        <f>'2016'!B14-'2015'!B14</f>
        <v>-32</v>
      </c>
      <c r="D14" s="21"/>
      <c r="E14" s="22">
        <f>'2016'!D14-'2015'!C14</f>
        <v>6.2</v>
      </c>
      <c r="F14" s="16"/>
    </row>
    <row r="15" spans="1:6" x14ac:dyDescent="0.2">
      <c r="A15" s="24" t="s">
        <v>13</v>
      </c>
      <c r="B15" s="21"/>
      <c r="C15" s="22">
        <f>'2016'!B15-'2015'!B15</f>
        <v>-2</v>
      </c>
      <c r="D15" s="21"/>
      <c r="E15" s="25">
        <f>'2016'!D15-'2015'!C15</f>
        <v>11.3</v>
      </c>
      <c r="F15" s="16"/>
    </row>
    <row r="16" spans="1:6" x14ac:dyDescent="0.2">
      <c r="A16" s="26" t="s">
        <v>14</v>
      </c>
      <c r="B16" s="27">
        <f>B4+B5+B6+B7+B8+B9+B10+B11+B12+B13+B14+B15</f>
        <v>295.3</v>
      </c>
      <c r="C16" s="28">
        <f t="shared" ref="C16" si="0">C4+C5+C6+C7+C8+C9+C10+C11+C12+C13+C14+C15</f>
        <v>3.2000000000000028</v>
      </c>
      <c r="D16" s="29">
        <f>(D4+D5+D6+D7+D8+D9+D10+D11+D12+D13+D14+D15)/8</f>
        <v>3.3000000000000003</v>
      </c>
      <c r="E16" s="28">
        <f>'2016'!D16-'2015'!C16</f>
        <v>-0.3583333333333325</v>
      </c>
      <c r="F16" s="16"/>
    </row>
    <row r="17" spans="1:6" x14ac:dyDescent="0.2">
      <c r="A17" s="16"/>
      <c r="B17" s="16"/>
      <c r="C17" s="16"/>
      <c r="D17" s="16"/>
      <c r="E17" s="16"/>
      <c r="F17" s="16"/>
    </row>
    <row r="18" spans="1:6" x14ac:dyDescent="0.2">
      <c r="A18" s="16"/>
      <c r="B18" s="16"/>
      <c r="C18" s="16"/>
      <c r="D18" s="16"/>
      <c r="E18" s="16"/>
      <c r="F18" s="16"/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Company>jamk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</dc:creator>
  <cp:lastModifiedBy>Jere Pesonen</cp:lastModifiedBy>
  <dcterms:created xsi:type="dcterms:W3CDTF">2003-11-09T12:14:06Z</dcterms:created>
  <dcterms:modified xsi:type="dcterms:W3CDTF">2018-11-08T07:27:42Z</dcterms:modified>
</cp:coreProperties>
</file>