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CT-valmiudet\vko45-46\"/>
    </mc:Choice>
  </mc:AlternateContent>
  <bookViews>
    <workbookView xWindow="0" yWindow="0" windowWidth="25200" windowHeight="11850"/>
  </bookViews>
  <sheets>
    <sheet name="Sheet1" sheetId="1" r:id="rId1"/>
    <sheet name="Sheet2" sheetId="2" r:id="rId2"/>
    <sheet name="Sheet3" sheetId="3" r:id="rId3"/>
  </sheets>
  <definedNames>
    <definedName name="alennettu">Sheet1!$F$4:$F$11</definedName>
    <definedName name="alennus">Sheet1!$E$4:$E$11</definedName>
    <definedName name="alepros">Sheet1!$C$1</definedName>
    <definedName name="Kokonais">Sheet1!$D$4:$D$11</definedName>
  </definedName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4" i="1"/>
  <c r="D5" i="1"/>
  <c r="D12" i="1"/>
  <c r="D6" i="1"/>
  <c r="D7" i="1"/>
  <c r="D8" i="1"/>
  <c r="D9" i="1"/>
  <c r="D10" i="1"/>
  <c r="D11" i="1"/>
  <c r="E12" i="1" l="1"/>
  <c r="F12" i="1"/>
</calcChain>
</file>

<file path=xl/comments1.xml><?xml version="1.0" encoding="utf-8"?>
<comments xmlns="http://schemas.openxmlformats.org/spreadsheetml/2006/main">
  <authors>
    <author>Jere Pesonen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Jere Pesonen: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<sst xmlns="http://schemas.openxmlformats.org/spreadsheetml/2006/main" count="16" uniqueCount="16">
  <si>
    <t>Tuote</t>
  </si>
  <si>
    <t>Määrä</t>
  </si>
  <si>
    <t>Hinta/kpl</t>
  </si>
  <si>
    <t>Kokonaishinta</t>
  </si>
  <si>
    <t xml:space="preserve">Samsung Spinpoint F3 (1 TB, 7200 RPM, SATA) </t>
  </si>
  <si>
    <t>Intel Core i5-750</t>
  </si>
  <si>
    <t>Gigabyte Radeon HD 5850 1 GB</t>
  </si>
  <si>
    <t>Samsung SH-S223F (SATA)</t>
  </si>
  <si>
    <t>2 GB, 1333 MHz DDR3</t>
  </si>
  <si>
    <t>Antec Sonata III</t>
  </si>
  <si>
    <t>MSI P55M-GD45</t>
  </si>
  <si>
    <t>Logitech Cordless Desktop EX 110</t>
  </si>
  <si>
    <t>Yhteensä</t>
  </si>
  <si>
    <t>Alennus</t>
  </si>
  <si>
    <t>Alennettu hinta</t>
  </si>
  <si>
    <t>alennus%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</si>
</sst>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167" formatCode="#,##0.00\ &quot;€&quot;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1" fillId="2" borderId="0" xfId="0" applyFont="1" applyFill="1"/>
    <xf numFmtId="167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0" sqref="H10"/>
    </sheetView>
  </sheetViews>
  <sheetFormatPr defaultRowHeight="12.75" x14ac:dyDescent="0.2"/>
  <cols>
    <col min="1" max="1" width="57.85546875" bestFit="1" customWidth="1"/>
    <col min="4" max="4" width="14.42578125" customWidth="1"/>
    <col min="5" max="5" width="10.85546875" customWidth="1"/>
    <col min="6" max="6" width="15.42578125" customWidth="1"/>
  </cols>
  <sheetData>
    <row r="1" spans="1:8" x14ac:dyDescent="0.2">
      <c r="B1" s="2" t="s">
        <v>15</v>
      </c>
      <c r="C1" s="5">
        <v>0.1</v>
      </c>
    </row>
    <row r="3" spans="1:8" x14ac:dyDescent="0.2">
      <c r="A3" s="2" t="s">
        <v>0</v>
      </c>
      <c r="B3" s="2" t="s">
        <v>2</v>
      </c>
      <c r="C3" s="2" t="s">
        <v>1</v>
      </c>
      <c r="D3" s="2" t="s">
        <v>3</v>
      </c>
      <c r="E3" s="2" t="s">
        <v>13</v>
      </c>
      <c r="F3" s="2" t="s">
        <v>14</v>
      </c>
    </row>
    <row r="4" spans="1:8" x14ac:dyDescent="0.2">
      <c r="A4" s="4" t="s">
        <v>4</v>
      </c>
      <c r="B4" s="3">
        <v>62</v>
      </c>
      <c r="C4">
        <v>1</v>
      </c>
      <c r="D4" s="3">
        <f>B4*C4</f>
        <v>62</v>
      </c>
      <c r="E4" s="3">
        <f>Kokonais*alepros</f>
        <v>6.2</v>
      </c>
      <c r="F4" s="3">
        <f>Kokonais-alennus</f>
        <v>55.8</v>
      </c>
      <c r="H4" s="1"/>
    </row>
    <row r="5" spans="1:8" x14ac:dyDescent="0.2">
      <c r="A5" s="4" t="s">
        <v>5</v>
      </c>
      <c r="B5" s="3">
        <v>192</v>
      </c>
      <c r="C5">
        <v>3</v>
      </c>
      <c r="D5" s="3">
        <f>B5*C5</f>
        <v>576</v>
      </c>
      <c r="E5" s="3">
        <f>Kokonais*alepros</f>
        <v>57.6</v>
      </c>
      <c r="F5" s="3">
        <f>Kokonais-alennus</f>
        <v>518.4</v>
      </c>
      <c r="H5" s="1"/>
    </row>
    <row r="6" spans="1:8" x14ac:dyDescent="0.2">
      <c r="A6" s="4" t="s">
        <v>6</v>
      </c>
      <c r="B6" s="3">
        <v>292</v>
      </c>
      <c r="C6">
        <v>5</v>
      </c>
      <c r="D6" s="3">
        <f t="shared" ref="D5:D11" si="0">B6*C6</f>
        <v>1460</v>
      </c>
      <c r="E6" s="3">
        <f>Kokonais*alepros</f>
        <v>146</v>
      </c>
      <c r="F6" s="3">
        <f>Kokonais-alennus</f>
        <v>1314</v>
      </c>
      <c r="H6" s="1"/>
    </row>
    <row r="7" spans="1:8" x14ac:dyDescent="0.2">
      <c r="A7" s="4" t="s">
        <v>7</v>
      </c>
      <c r="B7" s="3">
        <v>22</v>
      </c>
      <c r="C7">
        <v>7</v>
      </c>
      <c r="D7" s="3">
        <f t="shared" si="0"/>
        <v>154</v>
      </c>
      <c r="E7" s="3">
        <f>Kokonais*alepros</f>
        <v>15.4</v>
      </c>
      <c r="F7" s="3">
        <f>Kokonais-alennus</f>
        <v>138.6</v>
      </c>
      <c r="H7" s="1"/>
    </row>
    <row r="8" spans="1:8" x14ac:dyDescent="0.2">
      <c r="A8" s="4" t="s">
        <v>8</v>
      </c>
      <c r="B8" s="3">
        <v>43</v>
      </c>
      <c r="C8">
        <v>5</v>
      </c>
      <c r="D8" s="3">
        <f t="shared" si="0"/>
        <v>215</v>
      </c>
      <c r="E8" s="3">
        <f>Kokonais*alepros</f>
        <v>21.5</v>
      </c>
      <c r="F8" s="3">
        <f>Kokonais-alennus</f>
        <v>193.5</v>
      </c>
      <c r="H8" s="1"/>
    </row>
    <row r="9" spans="1:8" x14ac:dyDescent="0.2">
      <c r="A9" s="4" t="s">
        <v>10</v>
      </c>
      <c r="B9" s="3">
        <v>100</v>
      </c>
      <c r="C9">
        <v>3</v>
      </c>
      <c r="D9" s="3">
        <f t="shared" si="0"/>
        <v>300</v>
      </c>
      <c r="E9" s="3">
        <f>Kokonais*alepros</f>
        <v>30</v>
      </c>
      <c r="F9" s="3">
        <f>Kokonais-alennus</f>
        <v>270</v>
      </c>
      <c r="H9" s="1"/>
    </row>
    <row r="10" spans="1:8" x14ac:dyDescent="0.2">
      <c r="A10" s="4" t="s">
        <v>9</v>
      </c>
      <c r="B10" s="3">
        <v>116</v>
      </c>
      <c r="C10">
        <v>4</v>
      </c>
      <c r="D10" s="3">
        <f t="shared" si="0"/>
        <v>464</v>
      </c>
      <c r="E10" s="3">
        <f>Kokonais*alepros</f>
        <v>46.400000000000006</v>
      </c>
      <c r="F10" s="3">
        <f>Kokonais-alennus</f>
        <v>417.6</v>
      </c>
      <c r="H10" s="1"/>
    </row>
    <row r="11" spans="1:8" x14ac:dyDescent="0.2">
      <c r="A11" s="4" t="s">
        <v>11</v>
      </c>
      <c r="B11" s="3">
        <v>36</v>
      </c>
      <c r="C11">
        <v>2</v>
      </c>
      <c r="D11" s="3">
        <f t="shared" si="0"/>
        <v>72</v>
      </c>
      <c r="E11" s="3">
        <f>Kokonais*alepros</f>
        <v>7.2</v>
      </c>
      <c r="F11" s="3">
        <f>Kokonais-alennus</f>
        <v>64.8</v>
      </c>
      <c r="H11" s="1"/>
    </row>
    <row r="12" spans="1:8" x14ac:dyDescent="0.2">
      <c r="C12" s="2" t="s">
        <v>12</v>
      </c>
      <c r="D12" s="3">
        <f>D4+D5+D6+D7+D8+D9+D10+D11</f>
        <v>3303</v>
      </c>
      <c r="E12" s="3">
        <f t="shared" ref="E12:F12" si="1">E4+E5+E6+E7+E8+E9+E10+E11</f>
        <v>330.3</v>
      </c>
      <c r="F12" s="3">
        <f t="shared" si="1"/>
        <v>2972.7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alennettu</vt:lpstr>
      <vt:lpstr>alennus</vt:lpstr>
      <vt:lpstr>alepros</vt:lpstr>
      <vt:lpstr>Kokonais</vt:lpstr>
    </vt:vector>
  </TitlesOfParts>
  <Company>JAMK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Varis</dc:creator>
  <cp:lastModifiedBy>Jere Pesonen</cp:lastModifiedBy>
  <dcterms:created xsi:type="dcterms:W3CDTF">2004-11-14T12:48:39Z</dcterms:created>
  <dcterms:modified xsi:type="dcterms:W3CDTF">2018-11-08T07:47:13Z</dcterms:modified>
</cp:coreProperties>
</file>