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ICT-valmiudet\vko47-48\"/>
    </mc:Choice>
  </mc:AlternateContent>
  <bookViews>
    <workbookView xWindow="0" yWindow="0" windowWidth="25200" windowHeight="11850"/>
  </bookViews>
  <sheets>
    <sheet name="Sheet1" sheetId="1" r:id="rId1"/>
    <sheet name="alennu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2" i="1"/>
  <c r="F12" i="1"/>
  <c r="G12" i="1" s="1"/>
  <c r="D17" i="1"/>
  <c r="D16" i="1"/>
  <c r="D15" i="1"/>
  <c r="D14" i="1"/>
  <c r="D13" i="1"/>
  <c r="F13" i="1" s="1"/>
  <c r="G13" i="1" s="1"/>
  <c r="D12" i="1"/>
  <c r="E4" i="1"/>
  <c r="E5" i="1"/>
  <c r="E6" i="1"/>
  <c r="E7" i="1"/>
  <c r="E3" i="1"/>
  <c r="F17" i="1" l="1"/>
  <c r="G17" i="1" s="1"/>
  <c r="F16" i="1"/>
  <c r="G16" i="1" s="1"/>
  <c r="F14" i="1"/>
  <c r="G14" i="1" s="1"/>
  <c r="F15" i="1"/>
  <c r="G15" i="1" s="1"/>
  <c r="D7" i="1"/>
  <c r="F7" i="1" l="1"/>
  <c r="G7" i="1" s="1"/>
  <c r="D3" i="1"/>
  <c r="F3" i="1" s="1"/>
  <c r="G3" i="1" s="1"/>
  <c r="D4" i="1"/>
  <c r="F4" i="1" s="1"/>
  <c r="G4" i="1" s="1"/>
  <c r="D5" i="1"/>
  <c r="F5" i="1" s="1"/>
  <c r="G5" i="1" s="1"/>
  <c r="D6" i="1"/>
  <c r="F6" i="1" s="1"/>
  <c r="G6" i="1" s="1"/>
  <c r="D2" i="1"/>
  <c r="F2" i="1" s="1"/>
  <c r="G2" i="1" s="1"/>
</calcChain>
</file>

<file path=xl/sharedStrings.xml><?xml version="1.0" encoding="utf-8"?>
<sst xmlns="http://schemas.openxmlformats.org/spreadsheetml/2006/main" count="28" uniqueCount="14">
  <si>
    <t>Tuote</t>
  </si>
  <si>
    <t>Yksikköhinta</t>
  </si>
  <si>
    <t>Kappalemäärä</t>
  </si>
  <si>
    <t>Kokonaishinta</t>
  </si>
  <si>
    <t>Alennus</t>
  </si>
  <si>
    <t>Alennusprosentti</t>
  </si>
  <si>
    <t>Alennettu hinta</t>
  </si>
  <si>
    <t>Tuote1</t>
  </si>
  <si>
    <t>Tuote2</t>
  </si>
  <si>
    <t>Tuote3</t>
  </si>
  <si>
    <t>Tuote4</t>
  </si>
  <si>
    <t>Tuote5</t>
  </si>
  <si>
    <t>Tuote6</t>
  </si>
  <si>
    <t>Hinta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</si>
</sst>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2" applyFont="1"/>
    <xf numFmtId="0" fontId="2" fillId="2" borderId="0" xfId="1"/>
    <xf numFmtId="9" fontId="0" fillId="0" borderId="0" xfId="2" applyNumberFormat="1" applyFont="1"/>
    <xf numFmtId="6" fontId="0" fillId="0" borderId="0" xfId="0" applyNumberFormat="1"/>
    <xf numFmtId="0" fontId="3" fillId="0" borderId="0" xfId="0" applyFont="1"/>
    <xf numFmtId="9" fontId="0" fillId="0" borderId="0" xfId="0" applyNumberFormat="1"/>
  </cellXfs>
  <cellStyles count="3">
    <cellStyle name="Currency" xfId="2" builtinId="4"/>
    <cellStyle name="Normal" xfId="0" builtinId="0"/>
    <cellStyle name="otsikko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"/>
  <sheetViews>
    <sheetView tabSelected="1" workbookViewId="0">
      <selection activeCell="G2" sqref="G2:G7"/>
    </sheetView>
  </sheetViews>
  <sheetFormatPr defaultRowHeight="12.75" x14ac:dyDescent="0.2"/>
  <cols>
    <col min="1" max="1" width="8.7109375" customWidth="1"/>
    <col min="2" max="2" width="14.85546875" customWidth="1"/>
    <col min="3" max="4" width="16.28515625" customWidth="1"/>
    <col min="5" max="5" width="18.42578125" customWidth="1"/>
    <col min="6" max="6" width="14.28515625" customWidth="1"/>
    <col min="7" max="7" width="20.42578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</row>
    <row r="2" spans="1:7" x14ac:dyDescent="0.2">
      <c r="A2" s="2" t="s">
        <v>7</v>
      </c>
      <c r="B2" s="1">
        <v>50</v>
      </c>
      <c r="C2">
        <v>2</v>
      </c>
      <c r="D2" s="1">
        <f t="shared" ref="D2:D7" si="0">B2*C2</f>
        <v>100</v>
      </c>
      <c r="E2" s="3">
        <v>0.1</v>
      </c>
      <c r="F2" s="1">
        <f t="shared" ref="F2:F7" si="1">E2*D2</f>
        <v>10</v>
      </c>
      <c r="G2" s="1">
        <f t="shared" ref="G2:G7" si="2">D2-F2</f>
        <v>90</v>
      </c>
    </row>
    <row r="3" spans="1:7" x14ac:dyDescent="0.2">
      <c r="A3" s="2" t="s">
        <v>8</v>
      </c>
      <c r="B3" s="1">
        <v>85</v>
      </c>
      <c r="C3">
        <v>3</v>
      </c>
      <c r="D3" s="1">
        <f t="shared" si="0"/>
        <v>255</v>
      </c>
      <c r="E3" s="3">
        <f>IF(D3&lt;100,0%,IF(D3&lt;200,10%,15%))</f>
        <v>0.15</v>
      </c>
      <c r="F3" s="1">
        <f t="shared" si="1"/>
        <v>38.25</v>
      </c>
      <c r="G3" s="1">
        <f t="shared" si="2"/>
        <v>216.75</v>
      </c>
    </row>
    <row r="4" spans="1:7" x14ac:dyDescent="0.2">
      <c r="A4" s="2" t="s">
        <v>9</v>
      </c>
      <c r="B4" s="1">
        <v>60</v>
      </c>
      <c r="C4">
        <v>3</v>
      </c>
      <c r="D4" s="1">
        <f t="shared" si="0"/>
        <v>180</v>
      </c>
      <c r="E4" s="3">
        <f t="shared" ref="E4:E7" si="3">IF(D4&lt;100,0%,IF(D4&lt;200,10%,15%))</f>
        <v>0.1</v>
      </c>
      <c r="F4" s="1">
        <f t="shared" si="1"/>
        <v>18</v>
      </c>
      <c r="G4" s="1">
        <f t="shared" si="2"/>
        <v>162</v>
      </c>
    </row>
    <row r="5" spans="1:7" x14ac:dyDescent="0.2">
      <c r="A5" s="2" t="s">
        <v>10</v>
      </c>
      <c r="B5" s="1">
        <v>50</v>
      </c>
      <c r="C5">
        <v>6</v>
      </c>
      <c r="D5" s="1">
        <f t="shared" si="0"/>
        <v>300</v>
      </c>
      <c r="E5" s="3">
        <f t="shared" si="3"/>
        <v>0.15</v>
      </c>
      <c r="F5" s="1">
        <f t="shared" si="1"/>
        <v>45</v>
      </c>
      <c r="G5" s="1">
        <f t="shared" si="2"/>
        <v>255</v>
      </c>
    </row>
    <row r="6" spans="1:7" x14ac:dyDescent="0.2">
      <c r="A6" s="2" t="s">
        <v>11</v>
      </c>
      <c r="B6" s="1">
        <v>5</v>
      </c>
      <c r="C6">
        <v>5</v>
      </c>
      <c r="D6" s="1">
        <f t="shared" si="0"/>
        <v>25</v>
      </c>
      <c r="E6" s="3">
        <f t="shared" si="3"/>
        <v>0</v>
      </c>
      <c r="F6" s="1">
        <f t="shared" si="1"/>
        <v>0</v>
      </c>
      <c r="G6" s="1">
        <f t="shared" si="2"/>
        <v>25</v>
      </c>
    </row>
    <row r="7" spans="1:7" x14ac:dyDescent="0.2">
      <c r="A7" s="2" t="s">
        <v>12</v>
      </c>
      <c r="B7" s="1">
        <v>5</v>
      </c>
      <c r="C7">
        <v>120</v>
      </c>
      <c r="D7" s="1">
        <f t="shared" si="0"/>
        <v>600</v>
      </c>
      <c r="E7" s="3">
        <f t="shared" si="3"/>
        <v>0.15</v>
      </c>
      <c r="F7" s="1">
        <f t="shared" si="1"/>
        <v>90</v>
      </c>
      <c r="G7" s="1">
        <f t="shared" si="2"/>
        <v>510</v>
      </c>
    </row>
    <row r="11" spans="1:7" x14ac:dyDescent="0.2">
      <c r="A11" s="2" t="s">
        <v>0</v>
      </c>
      <c r="B11" s="2" t="s">
        <v>1</v>
      </c>
      <c r="C11" s="2" t="s">
        <v>2</v>
      </c>
      <c r="D11" s="2" t="s">
        <v>3</v>
      </c>
      <c r="E11" s="2" t="s">
        <v>5</v>
      </c>
      <c r="F11" s="2" t="s">
        <v>4</v>
      </c>
      <c r="G11" s="2" t="s">
        <v>6</v>
      </c>
    </row>
    <row r="12" spans="1:7" x14ac:dyDescent="0.2">
      <c r="A12" s="2" t="s">
        <v>7</v>
      </c>
      <c r="B12" s="1">
        <v>50</v>
      </c>
      <c r="C12">
        <v>2</v>
      </c>
      <c r="D12" s="1">
        <f t="shared" ref="D12:D17" si="4">B12*C12</f>
        <v>100</v>
      </c>
      <c r="E12" s="3">
        <f>VLOOKUP(Sheet1!D12,alennus!$A$2:$B$7,2,TRUE)</f>
        <v>0.1</v>
      </c>
      <c r="F12" s="1">
        <f t="shared" ref="F12:F17" si="5">E12*D12</f>
        <v>10</v>
      </c>
      <c r="G12" s="1">
        <f t="shared" ref="G12:G17" si="6">D12-F12</f>
        <v>90</v>
      </c>
    </row>
    <row r="13" spans="1:7" x14ac:dyDescent="0.2">
      <c r="A13" s="2" t="s">
        <v>8</v>
      </c>
      <c r="B13" s="1">
        <v>85</v>
      </c>
      <c r="C13">
        <v>3</v>
      </c>
      <c r="D13" s="1">
        <f t="shared" si="4"/>
        <v>255</v>
      </c>
      <c r="E13" s="3">
        <f>VLOOKUP(Sheet1!D13,alennus!$A$2:$B$7,2,TRUE)</f>
        <v>0.15</v>
      </c>
      <c r="F13" s="1">
        <f t="shared" si="5"/>
        <v>38.25</v>
      </c>
      <c r="G13" s="1">
        <f t="shared" si="6"/>
        <v>216.75</v>
      </c>
    </row>
    <row r="14" spans="1:7" x14ac:dyDescent="0.2">
      <c r="A14" s="2" t="s">
        <v>9</v>
      </c>
      <c r="B14" s="1">
        <v>60</v>
      </c>
      <c r="C14">
        <v>3</v>
      </c>
      <c r="D14" s="1">
        <f t="shared" si="4"/>
        <v>180</v>
      </c>
      <c r="E14" s="3">
        <f>VLOOKUP(Sheet1!D14,alennus!$A$2:$B$7,2,TRUE)</f>
        <v>0.1</v>
      </c>
      <c r="F14" s="1">
        <f t="shared" si="5"/>
        <v>18</v>
      </c>
      <c r="G14" s="1">
        <f t="shared" si="6"/>
        <v>162</v>
      </c>
    </row>
    <row r="15" spans="1:7" x14ac:dyDescent="0.2">
      <c r="A15" s="2" t="s">
        <v>10</v>
      </c>
      <c r="B15" s="1">
        <v>50</v>
      </c>
      <c r="C15">
        <v>6</v>
      </c>
      <c r="D15" s="1">
        <f t="shared" si="4"/>
        <v>300</v>
      </c>
      <c r="E15" s="3">
        <f>VLOOKUP(Sheet1!D15,alennus!$A$2:$B$7,2,TRUE)</f>
        <v>0.2</v>
      </c>
      <c r="F15" s="1">
        <f t="shared" si="5"/>
        <v>60</v>
      </c>
      <c r="G15" s="1">
        <f t="shared" si="6"/>
        <v>240</v>
      </c>
    </row>
    <row r="16" spans="1:7" x14ac:dyDescent="0.2">
      <c r="A16" s="2" t="s">
        <v>11</v>
      </c>
      <c r="B16" s="1">
        <v>5</v>
      </c>
      <c r="C16">
        <v>5</v>
      </c>
      <c r="D16" s="1">
        <f t="shared" si="4"/>
        <v>25</v>
      </c>
      <c r="E16" s="3">
        <f>VLOOKUP(Sheet1!D16,alennus!$A$2:$B$7,2,TRUE)</f>
        <v>0</v>
      </c>
      <c r="F16" s="1">
        <f t="shared" si="5"/>
        <v>0</v>
      </c>
      <c r="G16" s="1">
        <f t="shared" si="6"/>
        <v>25</v>
      </c>
    </row>
    <row r="17" spans="1:7" x14ac:dyDescent="0.2">
      <c r="A17" s="2" t="s">
        <v>12</v>
      </c>
      <c r="B17" s="1">
        <v>5</v>
      </c>
      <c r="C17">
        <v>120</v>
      </c>
      <c r="D17" s="1">
        <f t="shared" si="4"/>
        <v>600</v>
      </c>
      <c r="E17" s="3">
        <f>VLOOKUP(Sheet1!D17,alennus!$A$2:$B$7,2,TRUE)</f>
        <v>0.3</v>
      </c>
      <c r="F17" s="1">
        <f t="shared" si="5"/>
        <v>180</v>
      </c>
      <c r="G17" s="1">
        <f t="shared" si="6"/>
        <v>420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7" sqref="K7"/>
    </sheetView>
  </sheetViews>
  <sheetFormatPr defaultRowHeight="12.75" x14ac:dyDescent="0.2"/>
  <cols>
    <col min="2" max="2" width="14.85546875" customWidth="1"/>
  </cols>
  <sheetData>
    <row r="1" spans="1:2" x14ac:dyDescent="0.2">
      <c r="A1" s="5" t="s">
        <v>13</v>
      </c>
      <c r="B1" s="5" t="s">
        <v>5</v>
      </c>
    </row>
    <row r="2" spans="1:2" x14ac:dyDescent="0.2">
      <c r="A2" s="4">
        <v>0</v>
      </c>
      <c r="B2" s="6">
        <v>0</v>
      </c>
    </row>
    <row r="3" spans="1:2" x14ac:dyDescent="0.2">
      <c r="A3" s="4">
        <v>100</v>
      </c>
      <c r="B3" s="6">
        <v>0.1</v>
      </c>
    </row>
    <row r="4" spans="1:2" x14ac:dyDescent="0.2">
      <c r="A4" s="4">
        <v>200</v>
      </c>
      <c r="B4" s="6">
        <v>0.15</v>
      </c>
    </row>
    <row r="5" spans="1:2" x14ac:dyDescent="0.2">
      <c r="A5" s="4">
        <v>300</v>
      </c>
      <c r="B5" s="6">
        <v>0.2</v>
      </c>
    </row>
    <row r="6" spans="1:2" x14ac:dyDescent="0.2">
      <c r="A6" s="4">
        <v>400</v>
      </c>
      <c r="B6" s="6">
        <v>0.25</v>
      </c>
    </row>
    <row r="7" spans="1:2" x14ac:dyDescent="0.2">
      <c r="A7" s="4">
        <v>500</v>
      </c>
      <c r="B7" s="6">
        <v>0.3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alennus</vt:lpstr>
    </vt:vector>
  </TitlesOfParts>
  <Company>University of Jyväskylä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Jere Pesonen</cp:lastModifiedBy>
  <dcterms:created xsi:type="dcterms:W3CDTF">2002-01-25T10:06:18Z</dcterms:created>
  <dcterms:modified xsi:type="dcterms:W3CDTF">2018-11-22T08:20:34Z</dcterms:modified>
</cp:coreProperties>
</file>