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ietorakenteet ja algoritmit\"/>
    </mc:Choice>
  </mc:AlternateContent>
  <xr:revisionPtr revIDLastSave="0" documentId="13_ncr:1_{20941628-725D-4C5D-B91B-842348E85FC4}" xr6:coauthVersionLast="44" xr6:coauthVersionMax="44" xr10:uidLastSave="{00000000-0000-0000-0000-000000000000}"/>
  <bookViews>
    <workbookView xWindow="-120" yWindow="-120" windowWidth="29040" windowHeight="15840" xr2:uid="{E744E655-1A74-4A13-8E4B-ECA8D66C3740}"/>
  </bookViews>
  <sheets>
    <sheet name="Teht1" sheetId="2" r:id="rId1"/>
    <sheet name="Teht2" sheetId="6" r:id="rId2"/>
    <sheet name="Teht3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6" l="1"/>
  <c r="G8" i="6"/>
  <c r="G11" i="6" s="1"/>
  <c r="H14" i="6" s="1"/>
  <c r="G5" i="6"/>
  <c r="I5" i="6" s="1"/>
  <c r="I6" i="6" s="1"/>
  <c r="H11" i="6" l="1"/>
  <c r="K14" i="6" s="1"/>
  <c r="K15" i="6" s="1"/>
  <c r="G9" i="6"/>
  <c r="H15" i="6"/>
  <c r="G12" i="6"/>
  <c r="I14" i="6"/>
  <c r="I17" i="6" s="1"/>
  <c r="I18" i="6" s="1"/>
  <c r="L5" i="6"/>
  <c r="L6" i="6" s="1"/>
  <c r="M5" i="6"/>
  <c r="G6" i="6"/>
  <c r="H5" i="6"/>
  <c r="O24" i="5"/>
  <c r="N24" i="5" s="1"/>
  <c r="M24" i="5" s="1"/>
  <c r="L24" i="5" s="1"/>
  <c r="P24" i="5"/>
  <c r="Q24" i="5"/>
  <c r="M23" i="5"/>
  <c r="N23" i="5"/>
  <c r="O23" i="5"/>
  <c r="P23" i="5"/>
  <c r="Q23" i="5"/>
  <c r="L23" i="5"/>
  <c r="N22" i="5"/>
  <c r="O22" i="5" s="1"/>
  <c r="P22" i="5" s="1"/>
  <c r="Q22" i="5" s="1"/>
  <c r="M22" i="5"/>
  <c r="N20" i="5"/>
  <c r="M20" i="5" s="1"/>
  <c r="L20" i="5" s="1"/>
  <c r="O20" i="5"/>
  <c r="P20" i="5"/>
  <c r="M19" i="5"/>
  <c r="N19" i="5"/>
  <c r="O19" i="5"/>
  <c r="P19" i="5"/>
  <c r="L19" i="5"/>
  <c r="L15" i="5"/>
  <c r="N18" i="5"/>
  <c r="O18" i="5" s="1"/>
  <c r="P18" i="5" s="1"/>
  <c r="M18" i="5"/>
  <c r="N16" i="5"/>
  <c r="M16" i="5" s="1"/>
  <c r="L16" i="5" s="1"/>
  <c r="O16" i="5"/>
  <c r="N15" i="5"/>
  <c r="O14" i="5"/>
  <c r="O15" i="5" s="1"/>
  <c r="N14" i="5"/>
  <c r="M15" i="5"/>
  <c r="M14" i="5"/>
  <c r="L3" i="5"/>
  <c r="L7" i="5"/>
  <c r="N12" i="5"/>
  <c r="M12" i="5" s="1"/>
  <c r="L12" i="5" s="1"/>
  <c r="N11" i="5"/>
  <c r="M11" i="5"/>
  <c r="N10" i="5"/>
  <c r="M7" i="5"/>
  <c r="M8" i="5" s="1"/>
  <c r="L8" i="5" s="1"/>
  <c r="M10" i="5"/>
  <c r="L11" i="5"/>
  <c r="M6" i="5"/>
  <c r="N17" i="6" l="1"/>
  <c r="O20" i="6" s="1"/>
  <c r="O21" i="6" s="1"/>
  <c r="I15" i="6"/>
  <c r="H12" i="6"/>
  <c r="J14" i="6"/>
  <c r="K17" i="6" s="1"/>
  <c r="K18" i="6" s="1"/>
  <c r="M17" i="6"/>
  <c r="M18" i="6" s="1"/>
  <c r="H6" i="6"/>
  <c r="K5" i="6"/>
  <c r="K6" i="6" s="1"/>
  <c r="J5" i="6"/>
  <c r="J6" i="6" s="1"/>
  <c r="O5" i="6"/>
  <c r="O6" i="6" s="1"/>
  <c r="M6" i="6"/>
  <c r="N5" i="6"/>
  <c r="N6" i="6" s="1"/>
  <c r="G3" i="2"/>
  <c r="H3" i="2" s="1"/>
  <c r="F3" i="2"/>
  <c r="F4" i="2" s="1"/>
  <c r="F5" i="2" s="1"/>
  <c r="F6" i="2" s="1"/>
  <c r="F7" i="2" s="1"/>
  <c r="F8" i="2" s="1"/>
  <c r="N18" i="6" l="1"/>
  <c r="P6" i="6"/>
  <c r="N20" i="6"/>
  <c r="N21" i="6" s="1"/>
  <c r="P21" i="6" s="1"/>
  <c r="J17" i="6"/>
  <c r="J18" i="6" s="1"/>
  <c r="L17" i="6"/>
  <c r="L18" i="6" s="1"/>
  <c r="J15" i="6"/>
  <c r="P15" i="6" s="1"/>
  <c r="G4" i="2"/>
  <c r="P18" i="6" l="1"/>
  <c r="P23" i="6" s="1"/>
  <c r="H4" i="2"/>
  <c r="G5" i="2"/>
  <c r="G6" i="2" l="1"/>
  <c r="H5" i="2"/>
  <c r="H6" i="2" l="1"/>
  <c r="G7" i="2"/>
  <c r="G8" i="2" l="1"/>
  <c r="H8" i="2" s="1"/>
  <c r="H7" i="2"/>
  <c r="O26" i="6" l="1"/>
</calcChain>
</file>

<file path=xl/sharedStrings.xml><?xml version="1.0" encoding="utf-8"?>
<sst xmlns="http://schemas.openxmlformats.org/spreadsheetml/2006/main" count="53" uniqueCount="41">
  <si>
    <t>n</t>
  </si>
  <si>
    <t>a[0]</t>
  </si>
  <si>
    <t>a[k]</t>
  </si>
  <si>
    <t>b</t>
  </si>
  <si>
    <t>n2</t>
  </si>
  <si>
    <t>n3</t>
  </si>
  <si>
    <t>Funktio palautta merkkijonon a eli 1,2,4,8,16</t>
  </si>
  <si>
    <t>kutsutaan luvut(13)</t>
  </si>
  <si>
    <t>k(muistipaikka)</t>
  </si>
  <si>
    <t>n1</t>
  </si>
  <si>
    <t>n4</t>
  </si>
  <si>
    <t>n5</t>
  </si>
  <si>
    <t>Palautus</t>
  </si>
  <si>
    <t>n6</t>
  </si>
  <si>
    <t>N:n arvo kertoo, kuinka monesti reku funktion uusi kutsu ajetaan</t>
  </si>
  <si>
    <t>esim. kun n = 5, reku funktio ajetaan 5 kertaa.</t>
  </si>
  <si>
    <t>N pienenee joka kerta yhdellä, kunnes se on 0</t>
  </si>
  <si>
    <t>Sitten palataan takaisin päin, ja lasketaan viisi kertaa lasku 1/(1+reku(n))</t>
  </si>
  <si>
    <t>Jos True, silloin N ei on 0</t>
  </si>
  <si>
    <t>Jos False, niin tulee uusi kutsu arvolla n-1, kunnes n=0</t>
  </si>
  <si>
    <t>Taulukko lisää while loopin sisällä merkkijonon a, [k] muistipaikkaan edellisen muistipaikan luvun kerrottuna kahdella.</t>
  </si>
  <si>
    <t>N</t>
  </si>
  <si>
    <t>N2</t>
  </si>
  <si>
    <t>N3</t>
  </si>
  <si>
    <t>PALAUTUS</t>
  </si>
  <si>
    <t>LUKU(N)</t>
  </si>
  <si>
    <t>FIBO 1</t>
  </si>
  <si>
    <t>FIBO 2</t>
  </si>
  <si>
    <t>SUMMA</t>
  </si>
  <si>
    <t>5/8=</t>
  </si>
  <si>
    <t>2/3=</t>
  </si>
  <si>
    <t>LOPUTON LOOPPI</t>
  </si>
  <si>
    <t>fibo funktio pyörittelee lukuja niin kauan, kunnes se saa palautuksena 1.</t>
  </si>
  <si>
    <t>kun n = 5 se joutuu kutsumaan itseään uudestaan 5 kertaa lausekkeessa fibo(n-1) + fibo(n)</t>
  </si>
  <si>
    <t>n-1</t>
  </si>
  <si>
    <t>N2.2</t>
  </si>
  <si>
    <t>N2.1</t>
  </si>
  <si>
    <t>N3.1</t>
  </si>
  <si>
    <t>N3.2</t>
  </si>
  <si>
    <t>N3.3</t>
  </si>
  <si>
    <t>N3.4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</si>
</sst>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Alignment="1">
      <alignment horizontal="right"/>
    </xf>
    <xf numFmtId="0" fontId="0" fillId="5" borderId="0" xfId="0" applyFill="1" applyBorder="1"/>
    <xf numFmtId="0" fontId="0" fillId="5" borderId="10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3" fillId="5" borderId="9" xfId="0" applyFont="1" applyFill="1" applyBorder="1"/>
    <xf numFmtId="0" fontId="0" fillId="5" borderId="9" xfId="0" applyFill="1" applyBorder="1"/>
    <xf numFmtId="0" fontId="0" fillId="6" borderId="9" xfId="0" applyFill="1" applyBorder="1"/>
    <xf numFmtId="0" fontId="0" fillId="6" borderId="0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7</xdr:row>
      <xdr:rowOff>66675</xdr:rowOff>
    </xdr:from>
    <xdr:to>
      <xdr:col>12</xdr:col>
      <xdr:colOff>285445</xdr:colOff>
      <xdr:row>16</xdr:row>
      <xdr:rowOff>142651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79EF9C-94F6-42CE-B46C-B045A8E8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1400175"/>
          <a:ext cx="2438095" cy="1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263922</xdr:colOff>
      <xdr:row>2</xdr:row>
      <xdr:rowOff>196057</xdr:rowOff>
    </xdr:from>
    <xdr:to>
      <xdr:col>27</xdr:col>
      <xdr:colOff>536670</xdr:colOff>
      <xdr:row>20</xdr:row>
      <xdr:rowOff>73491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90944E38-98F8-4DB8-AF18-0F8C8D700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0172" y="573088"/>
          <a:ext cx="6325092" cy="33004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142875</xdr:rowOff>
    </xdr:from>
    <xdr:to>
      <xdr:col>8</xdr:col>
      <xdr:colOff>57546</xdr:colOff>
      <xdr:row>16</xdr:row>
      <xdr:rowOff>28995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FE4C91-C12C-4AC4-9AB4-09BA34A51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142875"/>
          <a:ext cx="2838846" cy="301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E7C9-A04C-410A-9B2D-BEF94D70178A}">
  <dimension ref="B2:I8"/>
  <sheetViews>
    <sheetView tabSelected="1" workbookViewId="0">
      <selection activeCell="G12" sqref="G12"/>
    </sheetView>
  </sheetViews>
  <sheetFormatPr defaultRowHeight="15" x14ac:dyDescent="0.25"/>
  <cols>
    <col min="6" max="6" width="15.5703125" customWidth="1"/>
  </cols>
  <sheetData>
    <row r="2" spans="2:9" x14ac:dyDescent="0.25">
      <c r="B2" s="2"/>
      <c r="C2" s="1" t="s">
        <v>1</v>
      </c>
      <c r="D2" s="1" t="s">
        <v>2</v>
      </c>
      <c r="E2" s="1" t="s">
        <v>3</v>
      </c>
      <c r="F2" s="1" t="s">
        <v>8</v>
      </c>
      <c r="G2" s="1" t="s">
        <v>2</v>
      </c>
      <c r="I2" t="s">
        <v>7</v>
      </c>
    </row>
    <row r="3" spans="2:9" x14ac:dyDescent="0.25">
      <c r="B3" s="2"/>
      <c r="C3" s="1">
        <v>1</v>
      </c>
      <c r="D3" s="1">
        <v>1</v>
      </c>
      <c r="E3" s="1">
        <v>13</v>
      </c>
      <c r="F3" s="1">
        <f>B3+1</f>
        <v>1</v>
      </c>
      <c r="G3" s="1">
        <f>D3*2</f>
        <v>2</v>
      </c>
      <c r="H3">
        <f t="shared" ref="H3:H8" si="0">IF(G3&lt;=E3,0,1)</f>
        <v>0</v>
      </c>
    </row>
    <row r="4" spans="2:9" x14ac:dyDescent="0.25">
      <c r="B4" s="2"/>
      <c r="C4" s="1"/>
      <c r="D4" s="1"/>
      <c r="E4" s="1">
        <v>13</v>
      </c>
      <c r="F4" s="1">
        <f>F3+1</f>
        <v>2</v>
      </c>
      <c r="G4" s="1">
        <f>G3*2</f>
        <v>4</v>
      </c>
      <c r="H4">
        <f t="shared" si="0"/>
        <v>0</v>
      </c>
      <c r="I4" t="s">
        <v>20</v>
      </c>
    </row>
    <row r="5" spans="2:9" x14ac:dyDescent="0.25">
      <c r="B5" s="2"/>
      <c r="C5" s="1"/>
      <c r="D5" s="1"/>
      <c r="E5" s="1">
        <v>13</v>
      </c>
      <c r="F5" s="1">
        <f>F4+1</f>
        <v>3</v>
      </c>
      <c r="G5" s="1">
        <f>G4*2</f>
        <v>8</v>
      </c>
      <c r="H5">
        <f t="shared" si="0"/>
        <v>0</v>
      </c>
    </row>
    <row r="6" spans="2:9" x14ac:dyDescent="0.25">
      <c r="B6" s="2"/>
      <c r="C6" s="1"/>
      <c r="D6" s="1"/>
      <c r="E6" s="1">
        <v>13</v>
      </c>
      <c r="F6" s="1">
        <f>F5+1</f>
        <v>4</v>
      </c>
      <c r="G6" s="1">
        <f>G5*2</f>
        <v>16</v>
      </c>
      <c r="H6">
        <f t="shared" si="0"/>
        <v>1</v>
      </c>
      <c r="I6" t="s">
        <v>6</v>
      </c>
    </row>
    <row r="7" spans="2:9" x14ac:dyDescent="0.25">
      <c r="E7" s="1">
        <v>13</v>
      </c>
      <c r="F7" s="1">
        <f>F6+1</f>
        <v>5</v>
      </c>
      <c r="G7" s="1">
        <f>G6*2</f>
        <v>32</v>
      </c>
      <c r="H7">
        <f t="shared" si="0"/>
        <v>1</v>
      </c>
    </row>
    <row r="8" spans="2:9" x14ac:dyDescent="0.25">
      <c r="E8" s="1">
        <v>13</v>
      </c>
      <c r="F8" s="1">
        <f>F7+1</f>
        <v>6</v>
      </c>
      <c r="G8" s="1">
        <f>G7*2</f>
        <v>64</v>
      </c>
      <c r="H8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58FE-F9D8-4E9F-844E-38164930C5A3}">
  <dimension ref="B2:R28"/>
  <sheetViews>
    <sheetView zoomScale="96" zoomScaleNormal="96" workbookViewId="0">
      <selection activeCell="E8" sqref="E8"/>
    </sheetView>
  </sheetViews>
  <sheetFormatPr defaultRowHeight="15" x14ac:dyDescent="0.25"/>
  <cols>
    <col min="6" max="6" width="12.140625" customWidth="1"/>
    <col min="16" max="16" width="11.140625" customWidth="1"/>
  </cols>
  <sheetData>
    <row r="2" spans="2:16" x14ac:dyDescent="0.25">
      <c r="B2" t="s">
        <v>25</v>
      </c>
    </row>
    <row r="3" spans="2:16" ht="15.75" thickBot="1" x14ac:dyDescent="0.3"/>
    <row r="4" spans="2:16" x14ac:dyDescent="0.25">
      <c r="E4" s="5" t="s">
        <v>26</v>
      </c>
      <c r="F4" s="6"/>
      <c r="G4" s="6" t="s">
        <v>21</v>
      </c>
      <c r="H4" s="6" t="s">
        <v>22</v>
      </c>
      <c r="I4" s="6" t="s">
        <v>23</v>
      </c>
      <c r="J4" s="6" t="s">
        <v>36</v>
      </c>
      <c r="K4" s="6" t="s">
        <v>35</v>
      </c>
      <c r="L4" s="6" t="s">
        <v>37</v>
      </c>
      <c r="M4" s="6" t="s">
        <v>38</v>
      </c>
      <c r="N4" s="6" t="s">
        <v>39</v>
      </c>
      <c r="O4" s="6" t="s">
        <v>40</v>
      </c>
      <c r="P4" s="7" t="s">
        <v>24</v>
      </c>
    </row>
    <row r="5" spans="2:16" x14ac:dyDescent="0.25">
      <c r="B5">
        <v>5</v>
      </c>
      <c r="E5" s="8" t="s">
        <v>34</v>
      </c>
      <c r="F5" s="2"/>
      <c r="G5" s="12">
        <f>B5-1</f>
        <v>4</v>
      </c>
      <c r="H5" s="12">
        <f>G5-2</f>
        <v>2</v>
      </c>
      <c r="I5" s="12">
        <f>$G$5-1</f>
        <v>3</v>
      </c>
      <c r="J5" s="13">
        <f>H5-2</f>
        <v>0</v>
      </c>
      <c r="K5" s="13">
        <f>H5-1</f>
        <v>1</v>
      </c>
      <c r="L5" s="14">
        <f>I5-2</f>
        <v>1</v>
      </c>
      <c r="M5" s="14">
        <f>I5-1</f>
        <v>2</v>
      </c>
      <c r="N5" s="24">
        <f>M5-2</f>
        <v>0</v>
      </c>
      <c r="O5" s="24">
        <f>M5-1</f>
        <v>1</v>
      </c>
      <c r="P5" s="9"/>
    </row>
    <row r="6" spans="2:16" ht="15.75" thickBot="1" x14ac:dyDescent="0.3">
      <c r="E6" s="10"/>
      <c r="F6" s="11"/>
      <c r="G6" s="18" t="b">
        <f t="shared" ref="G6:O6" si="0">IF(OR(G5=0,G5=1),1,FALSE)</f>
        <v>0</v>
      </c>
      <c r="H6" s="19" t="b">
        <f t="shared" si="0"/>
        <v>0</v>
      </c>
      <c r="I6" s="20" t="b">
        <f t="shared" si="0"/>
        <v>0</v>
      </c>
      <c r="J6" s="21">
        <f t="shared" si="0"/>
        <v>1</v>
      </c>
      <c r="K6" s="21">
        <f t="shared" si="0"/>
        <v>1</v>
      </c>
      <c r="L6" s="21">
        <f t="shared" si="0"/>
        <v>1</v>
      </c>
      <c r="M6" s="23" t="b">
        <f t="shared" si="0"/>
        <v>0</v>
      </c>
      <c r="N6" s="22">
        <f t="shared" si="0"/>
        <v>1</v>
      </c>
      <c r="O6" s="22">
        <f t="shared" si="0"/>
        <v>1</v>
      </c>
      <c r="P6" s="17">
        <f>SUM(G6:O6)</f>
        <v>5</v>
      </c>
    </row>
    <row r="7" spans="2:16" ht="15.75" thickBot="1" x14ac:dyDescent="0.3"/>
    <row r="8" spans="2:16" x14ac:dyDescent="0.25">
      <c r="E8" s="5"/>
      <c r="F8" s="6"/>
      <c r="G8" s="6">
        <f>B5</f>
        <v>5</v>
      </c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E9" s="8"/>
      <c r="F9" s="2" t="s">
        <v>24</v>
      </c>
      <c r="G9" s="2" t="b">
        <f>IF(OR(G8=0,G8=1),1,FALSE)</f>
        <v>0</v>
      </c>
      <c r="H9" s="2"/>
      <c r="I9" s="2"/>
      <c r="J9" s="2"/>
      <c r="K9" s="2"/>
      <c r="L9" s="2"/>
      <c r="M9" s="2"/>
      <c r="N9" s="2"/>
      <c r="O9" s="2"/>
      <c r="P9" s="9" t="s">
        <v>28</v>
      </c>
    </row>
    <row r="10" spans="2:16" x14ac:dyDescent="0.25"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2:16" x14ac:dyDescent="0.25">
      <c r="E11" s="8" t="s">
        <v>27</v>
      </c>
      <c r="F11" s="2"/>
      <c r="G11" s="12">
        <f>G8-2</f>
        <v>3</v>
      </c>
      <c r="H11" s="13">
        <f>G8-1</f>
        <v>4</v>
      </c>
      <c r="I11" s="2"/>
      <c r="J11" s="2"/>
      <c r="K11" s="2"/>
      <c r="L11" s="2"/>
      <c r="M11" s="2"/>
      <c r="N11" s="2"/>
      <c r="O11" s="2"/>
      <c r="P11" s="9"/>
    </row>
    <row r="12" spans="2:16" x14ac:dyDescent="0.25">
      <c r="E12" s="8" t="s">
        <v>0</v>
      </c>
      <c r="F12" s="2" t="s">
        <v>24</v>
      </c>
      <c r="G12" s="12" t="b">
        <f>IF(OR(G11=0,G11=1),1,FALSE)</f>
        <v>0</v>
      </c>
      <c r="H12" s="13" t="b">
        <f>IF(OR(H11=0,H11=1),1,FALSE)</f>
        <v>0</v>
      </c>
      <c r="I12" s="2"/>
      <c r="J12" s="2"/>
      <c r="K12" s="2"/>
      <c r="L12" s="2"/>
      <c r="M12" s="2"/>
      <c r="N12" s="2"/>
      <c r="O12" s="2"/>
      <c r="P12" s="9"/>
    </row>
    <row r="13" spans="2:16" x14ac:dyDescent="0.25"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2:16" x14ac:dyDescent="0.25">
      <c r="E14" s="8"/>
      <c r="F14" s="2"/>
      <c r="G14" s="2"/>
      <c r="H14" s="12">
        <f>G11-2</f>
        <v>1</v>
      </c>
      <c r="I14" s="12">
        <f>G11-1</f>
        <v>2</v>
      </c>
      <c r="J14" s="13">
        <f>H11-2</f>
        <v>2</v>
      </c>
      <c r="K14" s="13">
        <f>H11-1</f>
        <v>3</v>
      </c>
      <c r="L14" s="2"/>
      <c r="M14" s="2"/>
      <c r="N14" s="2"/>
      <c r="O14" s="2"/>
      <c r="P14" s="9"/>
    </row>
    <row r="15" spans="2:16" x14ac:dyDescent="0.25">
      <c r="E15" s="8"/>
      <c r="F15" s="2" t="s">
        <v>24</v>
      </c>
      <c r="G15" s="2"/>
      <c r="H15" s="16">
        <f>IF(OR(H14=0,H14=1),1,FALSE)</f>
        <v>1</v>
      </c>
      <c r="I15" s="12" t="b">
        <f>IF(OR(I14=0,I14=1),1,FALSE)</f>
        <v>0</v>
      </c>
      <c r="J15" s="13" t="b">
        <f>IF(OR(J14=0,J14=1),1,FALSE)</f>
        <v>0</v>
      </c>
      <c r="K15" s="14" t="b">
        <f>IF(OR(K14=0,K14=1),1,FALSE)</f>
        <v>0</v>
      </c>
      <c r="L15" s="2"/>
      <c r="M15" s="2"/>
      <c r="N15" s="2"/>
      <c r="O15" s="2"/>
      <c r="P15" s="9">
        <f>SUM(H15:N15)</f>
        <v>1</v>
      </c>
    </row>
    <row r="16" spans="2:16" x14ac:dyDescent="0.25"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5:18" x14ac:dyDescent="0.25">
      <c r="E17" s="8"/>
      <c r="F17" s="2"/>
      <c r="G17" s="2"/>
      <c r="H17" s="2"/>
      <c r="I17" s="12">
        <f>I14-2</f>
        <v>0</v>
      </c>
      <c r="J17" s="12">
        <f>J14-1</f>
        <v>1</v>
      </c>
      <c r="K17" s="13">
        <f>J14-2</f>
        <v>0</v>
      </c>
      <c r="L17" s="13">
        <f>J14-1</f>
        <v>1</v>
      </c>
      <c r="M17" s="14">
        <f>K14-2</f>
        <v>1</v>
      </c>
      <c r="N17" s="14">
        <f>K14-1</f>
        <v>2</v>
      </c>
      <c r="O17" s="2"/>
      <c r="P17" s="9"/>
    </row>
    <row r="18" spans="5:18" x14ac:dyDescent="0.25">
      <c r="E18" s="8"/>
      <c r="F18" s="2" t="s">
        <v>24</v>
      </c>
      <c r="G18" s="2"/>
      <c r="H18" s="2"/>
      <c r="I18" s="16">
        <f t="shared" ref="I18:N18" si="1">IF(OR(I17=0,I17=1),1,FALSE)</f>
        <v>1</v>
      </c>
      <c r="J18" s="16">
        <f t="shared" si="1"/>
        <v>1</v>
      </c>
      <c r="K18" s="16">
        <f t="shared" si="1"/>
        <v>1</v>
      </c>
      <c r="L18" s="16">
        <f t="shared" si="1"/>
        <v>1</v>
      </c>
      <c r="M18" s="16">
        <f t="shared" si="1"/>
        <v>1</v>
      </c>
      <c r="N18" s="14" t="b">
        <f t="shared" si="1"/>
        <v>0</v>
      </c>
      <c r="O18" s="2"/>
      <c r="P18" s="9">
        <f>SUM(I18:N18)</f>
        <v>5</v>
      </c>
    </row>
    <row r="19" spans="5:18" x14ac:dyDescent="0.25"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5:18" x14ac:dyDescent="0.25">
      <c r="E20" s="8"/>
      <c r="F20" s="2"/>
      <c r="G20" s="2"/>
      <c r="H20" s="2"/>
      <c r="I20" s="2"/>
      <c r="J20" s="2"/>
      <c r="K20" s="2"/>
      <c r="L20" s="2"/>
      <c r="M20" s="2"/>
      <c r="N20" s="14">
        <f>N17-2</f>
        <v>0</v>
      </c>
      <c r="O20" s="14">
        <f>N17-1</f>
        <v>1</v>
      </c>
      <c r="P20" s="9"/>
    </row>
    <row r="21" spans="5:18" x14ac:dyDescent="0.25">
      <c r="E21" s="8"/>
      <c r="F21" s="2" t="s">
        <v>24</v>
      </c>
      <c r="G21" s="2"/>
      <c r="H21" s="2"/>
      <c r="I21" s="2"/>
      <c r="J21" s="2"/>
      <c r="K21" s="2"/>
      <c r="L21" s="2"/>
      <c r="M21" s="2"/>
      <c r="N21" s="16">
        <f>IF(OR(N20=0,N20=1),1,FALSE)</f>
        <v>1</v>
      </c>
      <c r="O21" s="16">
        <f>IF(OR(O20=0,O20=1),1,FALSE)</f>
        <v>1</v>
      </c>
      <c r="P21" s="9">
        <f>SUM(I21:O21)</f>
        <v>2</v>
      </c>
    </row>
    <row r="22" spans="5:18" x14ac:dyDescent="0.25"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5:18" ht="15.75" thickBot="1" x14ac:dyDescent="0.3"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7">
        <f>SUM(P15:P22)</f>
        <v>8</v>
      </c>
    </row>
    <row r="25" spans="5:18" x14ac:dyDescent="0.25">
      <c r="L25" t="s">
        <v>21</v>
      </c>
      <c r="R25" t="s">
        <v>32</v>
      </c>
    </row>
    <row r="26" spans="5:18" x14ac:dyDescent="0.25">
      <c r="L26">
        <v>5</v>
      </c>
      <c r="N26" s="15" t="s">
        <v>29</v>
      </c>
      <c r="O26">
        <f>P6/P23</f>
        <v>0.625</v>
      </c>
      <c r="R26" t="s">
        <v>33</v>
      </c>
    </row>
    <row r="27" spans="5:18" x14ac:dyDescent="0.25">
      <c r="L27">
        <v>3</v>
      </c>
      <c r="N27" s="15" t="s">
        <v>30</v>
      </c>
      <c r="O27">
        <f>2/3</f>
        <v>0.66666666666666663</v>
      </c>
    </row>
    <row r="28" spans="5:18" x14ac:dyDescent="0.25">
      <c r="L28">
        <v>0</v>
      </c>
      <c r="O28" t="s">
        <v>31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524D-7967-4929-9AD8-F44B8F3BB501}">
  <dimension ref="D1:S24"/>
  <sheetViews>
    <sheetView workbookViewId="0">
      <selection activeCell="L27" sqref="L27"/>
    </sheetView>
  </sheetViews>
  <sheetFormatPr defaultRowHeight="15" x14ac:dyDescent="0.25"/>
  <cols>
    <col min="10" max="10" width="10.85546875" customWidth="1"/>
  </cols>
  <sheetData>
    <row r="1" spans="8:19" x14ac:dyDescent="0.25">
      <c r="L1" t="s">
        <v>9</v>
      </c>
      <c r="M1" t="s">
        <v>4</v>
      </c>
      <c r="N1" t="s">
        <v>5</v>
      </c>
      <c r="O1" t="s">
        <v>10</v>
      </c>
      <c r="P1" t="s">
        <v>11</v>
      </c>
      <c r="Q1" t="s">
        <v>13</v>
      </c>
    </row>
    <row r="2" spans="8:19" x14ac:dyDescent="0.25">
      <c r="L2">
        <v>0</v>
      </c>
    </row>
    <row r="3" spans="8:19" ht="15.75" thickBot="1" x14ac:dyDescent="0.3">
      <c r="H3" s="3"/>
      <c r="L3" t="b">
        <f>IF(L2=0,TRUE,FALSE)</f>
        <v>1</v>
      </c>
      <c r="S3" t="s">
        <v>18</v>
      </c>
    </row>
    <row r="4" spans="8:19" ht="15.75" thickBot="1" x14ac:dyDescent="0.3">
      <c r="K4" t="s">
        <v>12</v>
      </c>
      <c r="L4" s="4">
        <v>1</v>
      </c>
      <c r="S4" t="s">
        <v>19</v>
      </c>
    </row>
    <row r="6" spans="8:19" x14ac:dyDescent="0.25">
      <c r="L6">
        <v>1</v>
      </c>
      <c r="M6">
        <f>L6-1</f>
        <v>0</v>
      </c>
    </row>
    <row r="7" spans="8:19" ht="15.75" thickBot="1" x14ac:dyDescent="0.3">
      <c r="L7" t="b">
        <f>IF(L6=0,TRUE,FALSE)</f>
        <v>0</v>
      </c>
      <c r="M7" t="b">
        <f>IF(M6=0,TRUE,FALSE)</f>
        <v>1</v>
      </c>
    </row>
    <row r="8" spans="8:19" ht="15.75" thickBot="1" x14ac:dyDescent="0.3">
      <c r="K8" t="s">
        <v>12</v>
      </c>
      <c r="L8" s="4">
        <f>1/(1+M8)</f>
        <v>0.66666666666666663</v>
      </c>
      <c r="M8">
        <f>IF(M7=TRUE,(1/(1+1)),FALSE)</f>
        <v>0.5</v>
      </c>
    </row>
    <row r="10" spans="8:19" x14ac:dyDescent="0.25">
      <c r="L10">
        <v>2</v>
      </c>
      <c r="M10">
        <f>L10-1</f>
        <v>1</v>
      </c>
      <c r="N10">
        <f>M10-1</f>
        <v>0</v>
      </c>
    </row>
    <row r="11" spans="8:19" ht="15.75" thickBot="1" x14ac:dyDescent="0.3">
      <c r="L11" t="b">
        <f>IF(L10=0,TRUE,FALSE)</f>
        <v>0</v>
      </c>
      <c r="M11" t="b">
        <f>IF(M10=0,TRUE,FALSE)</f>
        <v>0</v>
      </c>
      <c r="N11" t="b">
        <f>IF(N10=0,TRUE,FALSE)</f>
        <v>1</v>
      </c>
    </row>
    <row r="12" spans="8:19" ht="15.75" thickBot="1" x14ac:dyDescent="0.3">
      <c r="K12" t="s">
        <v>12</v>
      </c>
      <c r="L12" s="4">
        <f>1/(1+M12)</f>
        <v>0.60000000000000009</v>
      </c>
      <c r="M12">
        <f>1/(1+N12)</f>
        <v>0.66666666666666663</v>
      </c>
      <c r="N12">
        <f>IF(N11=TRUE,(1/(1+1)),FALSE)</f>
        <v>0.5</v>
      </c>
    </row>
    <row r="14" spans="8:19" x14ac:dyDescent="0.25">
      <c r="L14">
        <v>3</v>
      </c>
      <c r="M14">
        <f>L14-1</f>
        <v>2</v>
      </c>
      <c r="N14">
        <f>M14-1</f>
        <v>1</v>
      </c>
      <c r="O14">
        <f>N14-1</f>
        <v>0</v>
      </c>
    </row>
    <row r="15" spans="8:19" ht="15.75" thickBot="1" x14ac:dyDescent="0.3">
      <c r="L15" t="b">
        <f>IF(L14=0,TRUE,FALSE)</f>
        <v>0</v>
      </c>
      <c r="M15" t="b">
        <f>IF(M14=0,TRUE,FALSE)</f>
        <v>0</v>
      </c>
      <c r="N15" t="b">
        <f>IF(N14=0,TRUE,FALSE)</f>
        <v>0</v>
      </c>
      <c r="O15" t="b">
        <f>IF(O14=0,TRUE,FALSE)</f>
        <v>1</v>
      </c>
    </row>
    <row r="16" spans="8:19" ht="15.75" thickBot="1" x14ac:dyDescent="0.3">
      <c r="K16" t="s">
        <v>12</v>
      </c>
      <c r="L16" s="4">
        <f>1/(1+M16)</f>
        <v>0.625</v>
      </c>
      <c r="M16">
        <f>1/(1+N16)</f>
        <v>0.60000000000000009</v>
      </c>
      <c r="N16">
        <f>1/(1+O16)</f>
        <v>0.66666666666666663</v>
      </c>
      <c r="O16">
        <f>1/(1+1)</f>
        <v>0.5</v>
      </c>
    </row>
    <row r="18" spans="4:17" x14ac:dyDescent="0.25">
      <c r="L18">
        <v>4</v>
      </c>
      <c r="M18">
        <f>L18-1</f>
        <v>3</v>
      </c>
      <c r="N18">
        <f>M18-1</f>
        <v>2</v>
      </c>
      <c r="O18">
        <f>N18-1</f>
        <v>1</v>
      </c>
      <c r="P18">
        <f>O18-1</f>
        <v>0</v>
      </c>
    </row>
    <row r="19" spans="4:17" ht="15.75" thickBot="1" x14ac:dyDescent="0.3">
      <c r="L19" t="b">
        <f>IF(L18=0,TRUE,FALSE)</f>
        <v>0</v>
      </c>
      <c r="M19" t="b">
        <f>IF(M18=0,TRUE,FALSE)</f>
        <v>0</v>
      </c>
      <c r="N19" t="b">
        <f>IF(N18=0,TRUE,FALSE)</f>
        <v>0</v>
      </c>
      <c r="O19" t="b">
        <f>IF(O18=0,TRUE,FALSE)</f>
        <v>0</v>
      </c>
      <c r="P19" t="b">
        <f>IF(P18=0,TRUE,FALSE)</f>
        <v>1</v>
      </c>
    </row>
    <row r="20" spans="4:17" ht="15.75" thickBot="1" x14ac:dyDescent="0.3">
      <c r="D20" t="s">
        <v>14</v>
      </c>
      <c r="K20" t="s">
        <v>12</v>
      </c>
      <c r="L20" s="4">
        <f>1/(1+M20)</f>
        <v>0.61538461538461542</v>
      </c>
      <c r="M20">
        <f>1/(1+N20)</f>
        <v>0.625</v>
      </c>
      <c r="N20">
        <f>1/(1+O20)</f>
        <v>0.60000000000000009</v>
      </c>
      <c r="O20">
        <f>1/(1+P20)</f>
        <v>0.66666666666666663</v>
      </c>
      <c r="P20">
        <f>1/(1+1)</f>
        <v>0.5</v>
      </c>
    </row>
    <row r="21" spans="4:17" x14ac:dyDescent="0.25">
      <c r="D21" t="s">
        <v>15</v>
      </c>
    </row>
    <row r="22" spans="4:17" x14ac:dyDescent="0.25">
      <c r="D22" t="s">
        <v>16</v>
      </c>
      <c r="L22">
        <v>5</v>
      </c>
      <c r="M22">
        <f>L22-1</f>
        <v>4</v>
      </c>
      <c r="N22">
        <f>M22-1</f>
        <v>3</v>
      </c>
      <c r="O22">
        <f>N22-1</f>
        <v>2</v>
      </c>
      <c r="P22">
        <f>O22-1</f>
        <v>1</v>
      </c>
      <c r="Q22">
        <f>P22-1</f>
        <v>0</v>
      </c>
    </row>
    <row r="23" spans="4:17" ht="15.75" thickBot="1" x14ac:dyDescent="0.3">
      <c r="D23" t="s">
        <v>17</v>
      </c>
      <c r="L23" t="b">
        <f t="shared" ref="L23:Q23" si="0">IF(L22=0,TRUE,FALSE)</f>
        <v>0</v>
      </c>
      <c r="M23" t="b">
        <f t="shared" si="0"/>
        <v>0</v>
      </c>
      <c r="N23" t="b">
        <f t="shared" si="0"/>
        <v>0</v>
      </c>
      <c r="O23" t="b">
        <f t="shared" si="0"/>
        <v>0</v>
      </c>
      <c r="P23" t="b">
        <f t="shared" si="0"/>
        <v>0</v>
      </c>
      <c r="Q23" t="b">
        <f t="shared" si="0"/>
        <v>1</v>
      </c>
    </row>
    <row r="24" spans="4:17" ht="15.75" thickBot="1" x14ac:dyDescent="0.3">
      <c r="K24" t="s">
        <v>12</v>
      </c>
      <c r="L24" s="4">
        <f>1/(1+M24)</f>
        <v>0.61904761904761907</v>
      </c>
      <c r="M24">
        <f>1/(1+N24)</f>
        <v>0.61538461538461542</v>
      </c>
      <c r="N24">
        <f>1/(1+O24)</f>
        <v>0.625</v>
      </c>
      <c r="O24">
        <f>1/(1+P24)</f>
        <v>0.60000000000000009</v>
      </c>
      <c r="P24">
        <f>1/(1+Q24)</f>
        <v>0.66666666666666663</v>
      </c>
      <c r="Q24">
        <f>1/(1+1)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Teht1</vt:lpstr>
      <vt:lpstr>Teht2</vt:lpstr>
      <vt:lpstr>Teht3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Pesonen</dc:creator>
  <cp:lastModifiedBy>Jere Pesonen</cp:lastModifiedBy>
  <dcterms:created xsi:type="dcterms:W3CDTF">2020-01-23T08:01:10Z</dcterms:created>
  <dcterms:modified xsi:type="dcterms:W3CDTF">2020-01-29T20:09:27Z</dcterms:modified>
</cp:coreProperties>
</file>