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明治OMS系统开发MD" sheetId="1" r:id="rId1"/>
  </sheets>
  <definedNames>
    <definedName name="_xlnm._FilterDatabase" localSheetId="0" hidden="1">明治OMS系统开发MD!$H$1:$H$19</definedName>
  </definedNames>
  <calcPr calcId="145621"/>
</workbook>
</file>

<file path=xl/calcChain.xml><?xml version="1.0" encoding="utf-8"?>
<calcChain xmlns="http://schemas.openxmlformats.org/spreadsheetml/2006/main">
  <c r="F7" i="1" l="1"/>
  <c r="C12" i="1" s="1"/>
  <c r="C13" i="1" l="1"/>
  <c r="C14" i="1" s="1"/>
</calcChain>
</file>

<file path=xl/sharedStrings.xml><?xml version="1.0" encoding="utf-8"?>
<sst xmlns="http://schemas.openxmlformats.org/spreadsheetml/2006/main" count="62" uniqueCount="53">
  <si>
    <t>类目</t>
    <phoneticPr fontId="2" type="noConversion"/>
  </si>
  <si>
    <t>MAN/DAY</t>
    <phoneticPr fontId="2" type="noConversion"/>
  </si>
  <si>
    <t>开发</t>
    <phoneticPr fontId="2" type="noConversion"/>
  </si>
  <si>
    <t>系统</t>
    <phoneticPr fontId="2" type="noConversion"/>
  </si>
  <si>
    <t>模块</t>
    <phoneticPr fontId="2" type="noConversion"/>
  </si>
  <si>
    <t>子模块/备注</t>
    <phoneticPr fontId="2" type="noConversion"/>
  </si>
  <si>
    <t>备注</t>
    <phoneticPr fontId="2" type="noConversion"/>
  </si>
  <si>
    <t>阶段</t>
    <phoneticPr fontId="2" type="noConversion"/>
  </si>
  <si>
    <r>
      <t>预计工时</t>
    </r>
    <r>
      <rPr>
        <b/>
        <sz val="11"/>
        <color theme="1"/>
        <rFont val="宋体"/>
        <family val="1"/>
        <scheme val="minor"/>
      </rPr>
      <t>MAN/DAY</t>
    </r>
    <phoneticPr fontId="2" type="noConversion"/>
  </si>
  <si>
    <t>系统/人工</t>
    <phoneticPr fontId="2" type="noConversion"/>
  </si>
  <si>
    <t>进度</t>
    <phoneticPr fontId="2" type="noConversion"/>
  </si>
  <si>
    <t>起始时间</t>
  </si>
  <si>
    <t>结束时间</t>
  </si>
  <si>
    <t>内容</t>
  </si>
  <si>
    <t>执行人</t>
  </si>
  <si>
    <t>备注</t>
  </si>
  <si>
    <t>需求确认</t>
    <phoneticPr fontId="2" type="noConversion"/>
  </si>
  <si>
    <t>Schedule</t>
    <phoneticPr fontId="2" type="noConversion"/>
  </si>
  <si>
    <t>执行人</t>
    <phoneticPr fontId="2" type="noConversion"/>
  </si>
  <si>
    <t>step 1</t>
    <phoneticPr fontId="2" type="noConversion"/>
  </si>
  <si>
    <t>step 1</t>
    <phoneticPr fontId="2" type="noConversion"/>
  </si>
  <si>
    <t>报表开发</t>
    <phoneticPr fontId="2" type="noConversion"/>
  </si>
  <si>
    <t>nanbo</t>
    <phoneticPr fontId="2" type="noConversion"/>
  </si>
  <si>
    <t>测试</t>
    <phoneticPr fontId="2" type="noConversion"/>
  </si>
  <si>
    <t>系统和人工</t>
  </si>
  <si>
    <t>系统和人工</t>
    <phoneticPr fontId="2" type="noConversion"/>
  </si>
  <si>
    <t>报表</t>
    <phoneticPr fontId="2" type="noConversion"/>
  </si>
  <si>
    <t>OMS 系统</t>
    <phoneticPr fontId="2" type="noConversion"/>
  </si>
  <si>
    <t>出货管理</t>
    <phoneticPr fontId="2" type="noConversion"/>
  </si>
  <si>
    <t>入库管理</t>
    <phoneticPr fontId="2" type="noConversion"/>
  </si>
  <si>
    <t>多个激光码以逗号隔开</t>
    <phoneticPr fontId="2" type="noConversion"/>
  </si>
  <si>
    <t>前提是仓库可以做到</t>
    <phoneticPr fontId="2" type="noConversion"/>
  </si>
  <si>
    <t>仓库同时返回批次号（到期时间）更新到系统</t>
    <phoneticPr fontId="2" type="noConversion"/>
  </si>
  <si>
    <t>ellen</t>
  </si>
  <si>
    <t>ellen</t>
    <phoneticPr fontId="2" type="noConversion"/>
  </si>
  <si>
    <t>june</t>
    <phoneticPr fontId="2" type="noConversion"/>
  </si>
  <si>
    <t>将到期时间作为批次号给到仓库</t>
    <phoneticPr fontId="2" type="noConversion"/>
  </si>
  <si>
    <t>日报/周报/月报 格式统一</t>
    <phoneticPr fontId="2" type="noConversion"/>
  </si>
  <si>
    <t>系统开发</t>
    <phoneticPr fontId="2" type="noConversion"/>
  </si>
  <si>
    <t>日报/周报/月报</t>
    <phoneticPr fontId="2" type="noConversion"/>
  </si>
  <si>
    <t>销售报表</t>
    <phoneticPr fontId="2" type="noConversion"/>
  </si>
  <si>
    <t>nanbo</t>
    <phoneticPr fontId="2" type="noConversion"/>
  </si>
  <si>
    <t>june,ellen</t>
    <phoneticPr fontId="2" type="noConversion"/>
  </si>
  <si>
    <t>7.2</t>
    <phoneticPr fontId="2" type="noConversion"/>
  </si>
  <si>
    <t>7.4</t>
    <phoneticPr fontId="2" type="noConversion"/>
  </si>
  <si>
    <t>审核人</t>
    <phoneticPr fontId="2" type="noConversion"/>
  </si>
  <si>
    <t>roger</t>
  </si>
  <si>
    <t>roger</t>
    <phoneticPr fontId="2" type="noConversion"/>
  </si>
  <si>
    <t>已完成</t>
  </si>
  <si>
    <t>仓库返回奶粉瓶身激光码更新到系统</t>
    <phoneticPr fontId="2" type="noConversion"/>
  </si>
  <si>
    <t>执行人：june,ellen,nanbo</t>
    <phoneticPr fontId="2" type="noConversion"/>
  </si>
  <si>
    <t>审核人:ROGER</t>
    <phoneticPr fontId="2" type="noConversion"/>
  </si>
  <si>
    <t>审核日期:2012-7-1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</si>
</sst>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7" fillId="0" borderId="0" xfId="0" applyNumberFormat="1" applyFo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B1" workbookViewId="0">
      <selection activeCell="D25" sqref="D25"/>
    </sheetView>
  </sheetViews>
  <sheetFormatPr defaultRowHeight="13.5"/>
  <cols>
    <col min="1" max="1" width="20.625" style="13" customWidth="1"/>
    <col min="2" max="2" width="22.75" customWidth="1"/>
    <col min="3" max="3" width="42.125" bestFit="1" customWidth="1"/>
    <col min="4" max="4" width="28.125" customWidth="1"/>
    <col min="5" max="5" width="13" customWidth="1"/>
    <col min="6" max="6" width="15.25" customWidth="1"/>
    <col min="7" max="7" width="11.625" customWidth="1"/>
  </cols>
  <sheetData>
    <row r="1" spans="1:10" s="3" customFormat="1" ht="27">
      <c r="A1" s="12" t="s">
        <v>3</v>
      </c>
      <c r="B1" s="6" t="s">
        <v>4</v>
      </c>
      <c r="C1" s="7" t="s">
        <v>5</v>
      </c>
      <c r="D1" s="6" t="s">
        <v>6</v>
      </c>
      <c r="E1" s="6" t="s">
        <v>7</v>
      </c>
      <c r="F1" s="7" t="s">
        <v>8</v>
      </c>
      <c r="G1" s="7" t="s">
        <v>9</v>
      </c>
      <c r="H1" s="7" t="s">
        <v>10</v>
      </c>
      <c r="I1" s="2" t="s">
        <v>18</v>
      </c>
      <c r="J1" s="2" t="s">
        <v>45</v>
      </c>
    </row>
    <row r="2" spans="1:10" s="3" customFormat="1" ht="24" customHeight="1">
      <c r="A2" s="21" t="s">
        <v>27</v>
      </c>
      <c r="B2" s="31" t="s">
        <v>28</v>
      </c>
      <c r="C2" s="30" t="s">
        <v>49</v>
      </c>
      <c r="D2" s="30" t="s">
        <v>30</v>
      </c>
      <c r="E2" s="19" t="s">
        <v>19</v>
      </c>
      <c r="F2" s="4">
        <v>0.8</v>
      </c>
      <c r="G2" s="32" t="s">
        <v>24</v>
      </c>
      <c r="H2" s="35" t="s">
        <v>48</v>
      </c>
      <c r="I2" s="20" t="s">
        <v>33</v>
      </c>
      <c r="J2" s="20" t="s">
        <v>47</v>
      </c>
    </row>
    <row r="3" spans="1:10" s="3" customFormat="1">
      <c r="A3" s="22"/>
      <c r="B3" s="31"/>
      <c r="C3" s="33" t="s">
        <v>32</v>
      </c>
      <c r="D3" s="30" t="s">
        <v>31</v>
      </c>
      <c r="E3" s="19" t="s">
        <v>20</v>
      </c>
      <c r="F3" s="34">
        <v>0.8</v>
      </c>
      <c r="G3" s="32" t="s">
        <v>25</v>
      </c>
      <c r="H3" s="35" t="s">
        <v>48</v>
      </c>
      <c r="I3" s="20" t="s">
        <v>34</v>
      </c>
      <c r="J3" s="20" t="s">
        <v>47</v>
      </c>
    </row>
    <row r="4" spans="1:10">
      <c r="A4" s="22"/>
      <c r="B4" s="36" t="s">
        <v>29</v>
      </c>
      <c r="C4" s="33" t="s">
        <v>36</v>
      </c>
      <c r="D4" s="29"/>
      <c r="E4" s="19" t="s">
        <v>19</v>
      </c>
      <c r="F4" s="18">
        <v>0.6</v>
      </c>
      <c r="G4" s="32" t="s">
        <v>25</v>
      </c>
      <c r="H4" s="35" t="s">
        <v>48</v>
      </c>
      <c r="I4" s="10" t="s">
        <v>35</v>
      </c>
      <c r="J4" s="20" t="s">
        <v>47</v>
      </c>
    </row>
    <row r="5" spans="1:10" s="3" customFormat="1" ht="24" customHeight="1">
      <c r="A5" s="23" t="s">
        <v>26</v>
      </c>
      <c r="B5" s="19" t="s">
        <v>40</v>
      </c>
      <c r="C5" s="4" t="s">
        <v>39</v>
      </c>
      <c r="D5" s="4" t="s">
        <v>37</v>
      </c>
      <c r="E5" s="19" t="s">
        <v>19</v>
      </c>
      <c r="F5" s="4">
        <v>2</v>
      </c>
      <c r="G5" s="32" t="s">
        <v>24</v>
      </c>
      <c r="H5" s="35" t="s">
        <v>48</v>
      </c>
      <c r="I5" s="20" t="s">
        <v>41</v>
      </c>
      <c r="J5" s="20" t="s">
        <v>46</v>
      </c>
    </row>
    <row r="6" spans="1:10" s="3" customFormat="1" ht="21" hidden="1" customHeight="1">
      <c r="A6" s="23"/>
      <c r="B6" s="24"/>
      <c r="C6" s="25"/>
      <c r="D6" s="24"/>
      <c r="E6" s="24"/>
      <c r="F6" s="24"/>
      <c r="G6" s="26"/>
      <c r="H6" s="27"/>
      <c r="I6" s="28"/>
      <c r="J6" s="28"/>
    </row>
    <row r="7" spans="1:10">
      <c r="F7">
        <f>SUM(F2:F6)</f>
        <v>4.2</v>
      </c>
    </row>
    <row r="8" spans="1:10">
      <c r="E8" s="11"/>
    </row>
    <row r="10" spans="1:10">
      <c r="A10" s="14"/>
      <c r="B10" s="1" t="s">
        <v>0</v>
      </c>
      <c r="C10" s="2" t="s">
        <v>1</v>
      </c>
      <c r="D10" s="3"/>
    </row>
    <row r="11" spans="1:10">
      <c r="A11" s="14"/>
      <c r="B11" s="9" t="s">
        <v>16</v>
      </c>
      <c r="C11" s="9">
        <v>1</v>
      </c>
      <c r="D11" s="3"/>
    </row>
    <row r="12" spans="1:10">
      <c r="A12" s="14"/>
      <c r="B12" s="5" t="s">
        <v>2</v>
      </c>
      <c r="C12" s="5">
        <f>F7</f>
        <v>4.2</v>
      </c>
      <c r="D12" s="3"/>
    </row>
    <row r="13" spans="1:10" ht="12.75" customHeight="1">
      <c r="A13" s="14"/>
      <c r="B13" s="4" t="s">
        <v>23</v>
      </c>
      <c r="C13" s="5">
        <f>C12*0.3</f>
        <v>1.26</v>
      </c>
      <c r="D13" s="3"/>
    </row>
    <row r="14" spans="1:10">
      <c r="A14" s="14"/>
      <c r="B14" s="5"/>
      <c r="C14" s="5">
        <f>SUM(C11:C13)</f>
        <v>6.46</v>
      </c>
      <c r="D14" s="3"/>
    </row>
    <row r="16" spans="1:10" ht="18.75">
      <c r="A16" s="15" t="s">
        <v>17</v>
      </c>
    </row>
    <row r="17" spans="1:5">
      <c r="A17" s="16" t="s">
        <v>11</v>
      </c>
      <c r="B17" s="10" t="s">
        <v>12</v>
      </c>
      <c r="C17" s="10" t="s">
        <v>13</v>
      </c>
      <c r="D17" s="10" t="s">
        <v>14</v>
      </c>
      <c r="E17" s="10" t="s">
        <v>15</v>
      </c>
    </row>
    <row r="18" spans="1:5">
      <c r="A18" s="17" t="s">
        <v>43</v>
      </c>
      <c r="B18" s="8">
        <v>7.4</v>
      </c>
      <c r="C18" s="8" t="s">
        <v>38</v>
      </c>
      <c r="D18" s="8" t="s">
        <v>42</v>
      </c>
      <c r="E18" s="8"/>
    </row>
    <row r="19" spans="1:5">
      <c r="A19" s="17" t="s">
        <v>44</v>
      </c>
      <c r="B19" s="8">
        <v>7.6</v>
      </c>
      <c r="C19" s="8" t="s">
        <v>21</v>
      </c>
      <c r="D19" s="8" t="s">
        <v>22</v>
      </c>
      <c r="E19" s="8"/>
    </row>
    <row r="24" spans="1:5">
      <c r="C24" s="8" t="s">
        <v>50</v>
      </c>
    </row>
    <row r="25" spans="1:5">
      <c r="C25" s="8" t="s">
        <v>51</v>
      </c>
    </row>
    <row r="26" spans="1:5">
      <c r="C26" s="8" t="s">
        <v>52</v>
      </c>
    </row>
  </sheetData>
  <autoFilter ref="H1:H19"/>
  <mergeCells count="3">
    <mergeCell ref="B2:B3"/>
    <mergeCell ref="A5:A6"/>
    <mergeCell ref="A2:A4"/>
  </mergeCells>
  <phoneticPr fontId="2" type="noConversion"/>
  <dataValidations count="2">
    <dataValidation type="list" allowBlank="1" showInputMessage="1" showErrorMessage="1" sqref="H3:H4 H2 H5">
      <formula1>"未开始,进行中,已完成,已作废,待确认"</formula1>
    </dataValidation>
    <dataValidation type="list" allowBlank="1" showInputMessage="1" showErrorMessage="1" sqref="G3:G4 G2 G5">
      <formula1>"系统,人工,系统和人工"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明治OMS系统开发MD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2012-08-22T03:37:30Z</dcterms:modified>
</cp:coreProperties>
</file>