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hartsheets/sheet1.xml" ContentType="application/vnd.openxmlformats-officedocument.spreadsheetml.chart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jerin\Documents\Projects\usa-education-race\"/>
    </mc:Choice>
  </mc:AlternateContent>
  <xr:revisionPtr revIDLastSave="0" documentId="13_ncr:1_{43D394CB-F300-4DAA-BFA2-BBD937ECBFCD}" xr6:coauthVersionLast="45" xr6:coauthVersionMax="45" xr10:uidLastSave="{00000000-0000-0000-0000-000000000000}"/>
  <bookViews>
    <workbookView xWindow="-120" yWindow="-120" windowWidth="29040" windowHeight="15840" firstSheet="2" activeTab="6" xr2:uid="{182432A8-0A7B-4B02-8F5A-361F96936458}"/>
  </bookViews>
  <sheets>
    <sheet name="BIRTHPLACE BRIDGE" sheetId="3" r:id="rId1"/>
    <sheet name="STATEFIPS BRIDGE" sheetId="6" r:id="rId2"/>
    <sheet name="Income by Birthplace" sheetId="4" r:id="rId3"/>
    <sheet name="ANCESTRY BRIDGE" sheetId="1" r:id="rId4"/>
    <sheet name="Income by Ancestry" sheetId="2" r:id="rId5"/>
    <sheet name="Detailed Asian Income" sheetId="11" r:id="rId6"/>
    <sheet name="FinalChart" sheetId="12" r:id="rId7"/>
    <sheet name="Chart1" sheetId="10" r:id="rId8"/>
    <sheet name="Income by Ancestry Top 20" sheetId="9" r:id="rId9"/>
    <sheet name="Richest Ethnic Group by State" sheetId="5" r:id="rId10"/>
    <sheet name="RACED BRIDGE" sheetId="7" r:id="rId11"/>
    <sheet name="Richest Race by State" sheetId="8" r:id="rId12"/>
  </sheets>
  <definedNames>
    <definedName name="_xlnm._FilterDatabase" localSheetId="3" hidden="1">'ANCESTRY BRIDGE'!$A$1:$D$490</definedName>
    <definedName name="_xlnm._FilterDatabase" localSheetId="4" hidden="1">'Income by Ancestry'!$A$1:$F$192</definedName>
    <definedName name="_xlchart.v6.0" hidden="1">'Richest Ethnic Group by State'!$B$1</definedName>
    <definedName name="_xlchart.v6.1" hidden="1">'Richest Ethnic Group by State'!$B$2:$B$53</definedName>
    <definedName name="_xlchart.v6.2" hidden="1">'Richest Ethnic Group by State'!$D$1</definedName>
    <definedName name="_xlchart.v6.3" hidden="1">'Richest Ethnic Group by State'!$D$2:$D$53</definedName>
    <definedName name="_xlchart.v6.4" hidden="1">'Richest Race by State'!$B$1</definedName>
    <definedName name="_xlchart.v6.5" hidden="1">'Richest Race by State'!$B$2:$B$52</definedName>
    <definedName name="_xlchart.v6.6" hidden="1">'Richest Race by State'!$D$1</definedName>
    <definedName name="_xlchart.v6.7" hidden="1">'Richest Race by State'!$D$2:$D$52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2" i="2"/>
  <c r="D3" i="8" l="1"/>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2" i="8"/>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2" i="5"/>
  <c r="E3" i="2"/>
  <c r="E4" i="2"/>
  <c r="E5" i="2"/>
  <c r="E6" i="2"/>
  <c r="E7" i="2"/>
  <c r="E8" i="2"/>
  <c r="E9" i="2"/>
  <c r="E11" i="2"/>
  <c r="E10" i="2"/>
  <c r="E12" i="2"/>
  <c r="E13" i="2"/>
  <c r="E14" i="2"/>
  <c r="E15" i="2"/>
  <c r="E16" i="2"/>
  <c r="E17" i="2"/>
  <c r="E18" i="2"/>
  <c r="E19" i="2"/>
  <c r="E20" i="2"/>
  <c r="E21" i="2"/>
  <c r="E22" i="2"/>
  <c r="E23" i="2"/>
  <c r="E24" i="2"/>
  <c r="E26" i="2"/>
  <c r="E25" i="2"/>
  <c r="E27" i="2"/>
  <c r="E28" i="2"/>
  <c r="E29" i="2"/>
  <c r="E31" i="2"/>
  <c r="E30" i="2"/>
  <c r="E32" i="2"/>
  <c r="E33" i="2"/>
  <c r="E34" i="2"/>
  <c r="E35" i="2"/>
  <c r="E36" i="2"/>
  <c r="E37" i="2"/>
  <c r="E38" i="2"/>
  <c r="E39" i="2"/>
  <c r="E40" i="2"/>
  <c r="E41" i="2"/>
  <c r="E42" i="2"/>
  <c r="E43" i="2"/>
  <c r="E45" i="2"/>
  <c r="E44" i="2"/>
  <c r="E46" i="2"/>
  <c r="E47" i="2"/>
  <c r="E48" i="2"/>
  <c r="E49" i="2"/>
  <c r="E50" i="2"/>
  <c r="E51" i="2"/>
  <c r="E52" i="2"/>
  <c r="E53" i="2"/>
  <c r="E54" i="2"/>
  <c r="E55" i="2"/>
  <c r="E56" i="2"/>
  <c r="E57" i="2"/>
  <c r="E58" i="2"/>
  <c r="E59" i="2"/>
  <c r="E60" i="2"/>
  <c r="E66" i="2"/>
  <c r="E61" i="2"/>
  <c r="E63" i="2"/>
  <c r="E65" i="2"/>
  <c r="E64" i="2"/>
  <c r="E62" i="2"/>
  <c r="E67" i="2"/>
  <c r="E70" i="2"/>
  <c r="E68" i="2"/>
  <c r="E71" i="2"/>
  <c r="E72" i="2"/>
  <c r="E69" i="2"/>
  <c r="E73" i="2"/>
  <c r="E74" i="2"/>
  <c r="E75" i="2"/>
  <c r="E76" i="2"/>
  <c r="E77" i="2"/>
  <c r="E78" i="2"/>
  <c r="E79" i="2"/>
  <c r="E80" i="2"/>
  <c r="E82" i="2"/>
  <c r="E81" i="2"/>
  <c r="E84" i="2"/>
  <c r="E83" i="2"/>
  <c r="E85" i="2"/>
  <c r="E86" i="2"/>
  <c r="E91" i="2"/>
  <c r="E89" i="2"/>
  <c r="E88" i="2"/>
  <c r="E90" i="2"/>
  <c r="E92" i="2"/>
  <c r="E87" i="2"/>
  <c r="E93" i="2"/>
  <c r="E94" i="2"/>
  <c r="E95" i="2"/>
  <c r="E96" i="2"/>
  <c r="E97" i="2"/>
  <c r="E98" i="2"/>
  <c r="E101" i="2"/>
  <c r="E103" i="2"/>
  <c r="E99" i="2"/>
  <c r="E102" i="2"/>
  <c r="E100" i="2"/>
  <c r="E104" i="2"/>
  <c r="E105" i="2"/>
  <c r="E106" i="2"/>
  <c r="E107" i="2"/>
  <c r="E108" i="2"/>
  <c r="E110" i="2"/>
  <c r="E109" i="2"/>
  <c r="E111" i="2"/>
  <c r="E112" i="2"/>
  <c r="E113" i="2"/>
  <c r="E114" i="2"/>
  <c r="E115" i="2"/>
  <c r="E120" i="2"/>
  <c r="E122" i="2"/>
  <c r="E121" i="2"/>
  <c r="E117" i="2"/>
  <c r="E116" i="2"/>
  <c r="E119" i="2"/>
  <c r="E118" i="2"/>
  <c r="E123" i="2"/>
  <c r="E124" i="2"/>
  <c r="E125" i="2"/>
  <c r="E126" i="2"/>
  <c r="E127" i="2"/>
  <c r="E128" i="2"/>
  <c r="E129" i="2"/>
  <c r="E130" i="2"/>
  <c r="E132" i="2"/>
  <c r="E133" i="2"/>
  <c r="E131" i="2"/>
  <c r="E134" i="2"/>
  <c r="E135" i="2"/>
  <c r="E136" i="2"/>
  <c r="E137" i="2"/>
  <c r="E140" i="2"/>
  <c r="E138" i="2"/>
  <c r="E139" i="2"/>
  <c r="E142" i="2"/>
  <c r="E143" i="2"/>
  <c r="E141" i="2"/>
  <c r="E144" i="2"/>
  <c r="E145" i="2"/>
  <c r="E146" i="2"/>
  <c r="E147" i="2"/>
  <c r="E148" i="2"/>
  <c r="E149" i="2"/>
  <c r="E150" i="2"/>
  <c r="E151" i="2"/>
  <c r="E152" i="2"/>
  <c r="E153" i="2"/>
  <c r="E154" i="2"/>
  <c r="E155" i="2"/>
  <c r="E156" i="2"/>
  <c r="E157" i="2"/>
  <c r="E158" i="2"/>
  <c r="E159" i="2"/>
  <c r="E160" i="2"/>
  <c r="E161" i="2"/>
  <c r="E162" i="2"/>
  <c r="E164" i="2"/>
  <c r="E165" i="2"/>
  <c r="E163" i="2"/>
  <c r="E166" i="2"/>
  <c r="E167" i="2"/>
  <c r="E168" i="2"/>
  <c r="E169" i="2"/>
  <c r="E172" i="2"/>
  <c r="E170" i="2"/>
  <c r="E171" i="2"/>
  <c r="E173" i="2"/>
  <c r="E174" i="2"/>
  <c r="E175" i="2"/>
  <c r="E176" i="2"/>
  <c r="E177" i="2"/>
  <c r="E178" i="2"/>
  <c r="E179" i="2"/>
  <c r="E180" i="2"/>
  <c r="E181" i="2"/>
  <c r="E182" i="2"/>
  <c r="E183" i="2"/>
  <c r="E184" i="2"/>
  <c r="E185" i="2"/>
  <c r="E186" i="2"/>
  <c r="E187" i="2"/>
  <c r="E188" i="2"/>
  <c r="E189" i="2"/>
  <c r="E190" i="2"/>
  <c r="E191" i="2"/>
  <c r="E192" i="2"/>
  <c r="E2" i="2"/>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 i="4"/>
  <c r="B68" i="4"/>
  <c r="B111" i="4"/>
  <c r="B196" i="4"/>
  <c r="B51" i="4"/>
  <c r="B72" i="4"/>
  <c r="B34" i="4"/>
  <c r="B77" i="4"/>
  <c r="B29" i="4"/>
  <c r="B120" i="4"/>
  <c r="B172" i="4"/>
  <c r="B35" i="4"/>
  <c r="B121" i="4"/>
  <c r="B90" i="4"/>
  <c r="B136" i="4"/>
  <c r="B104" i="4"/>
  <c r="B131" i="4"/>
  <c r="B179" i="4"/>
  <c r="B185" i="4"/>
  <c r="B162" i="4"/>
  <c r="B56" i="4"/>
  <c r="B37" i="4"/>
  <c r="B137" i="4"/>
  <c r="B71" i="4"/>
  <c r="B200" i="4"/>
  <c r="B142" i="4"/>
  <c r="B117" i="4"/>
  <c r="B102" i="4"/>
  <c r="B97" i="4"/>
  <c r="B58" i="4"/>
  <c r="B30" i="4"/>
  <c r="B177" i="4"/>
  <c r="B57" i="4"/>
  <c r="B180" i="4"/>
  <c r="B91" i="4"/>
  <c r="B130" i="4"/>
  <c r="B161" i="4"/>
  <c r="B73" i="4"/>
  <c r="B95" i="4"/>
  <c r="B63" i="4"/>
  <c r="B194" i="4"/>
  <c r="B129" i="4"/>
  <c r="B178" i="4"/>
  <c r="B122" i="4"/>
  <c r="B64" i="4"/>
  <c r="B123" i="4"/>
  <c r="B112" i="4"/>
  <c r="B67" i="4"/>
  <c r="B193" i="4"/>
  <c r="B96" i="4"/>
  <c r="B78" i="4"/>
  <c r="B138" i="4"/>
  <c r="B36" i="4"/>
  <c r="B32" i="4"/>
  <c r="B213" i="4"/>
  <c r="B132" i="4"/>
  <c r="B38" i="4"/>
  <c r="B98" i="4"/>
  <c r="B133" i="4"/>
  <c r="B201" i="4"/>
  <c r="B134" i="4"/>
  <c r="B151" i="4"/>
  <c r="B186" i="4"/>
  <c r="B206" i="4"/>
  <c r="B210" i="4"/>
  <c r="B173" i="4"/>
  <c r="B124" i="4"/>
  <c r="B204" i="4"/>
  <c r="B214" i="4"/>
  <c r="B174" i="4"/>
  <c r="B152" i="4"/>
  <c r="B81" i="4"/>
  <c r="B163" i="4"/>
  <c r="B113" i="4"/>
  <c r="B199" i="4"/>
  <c r="B143" i="4"/>
  <c r="B99" i="4"/>
  <c r="B153" i="4"/>
  <c r="B191" i="4"/>
  <c r="B145" i="4"/>
  <c r="B167" i="4"/>
  <c r="B190" i="4"/>
  <c r="B74" i="4"/>
  <c r="B65" i="4"/>
  <c r="B66" i="4"/>
  <c r="B119" i="4"/>
  <c r="B105" i="4"/>
  <c r="B154" i="4"/>
  <c r="B169" i="4"/>
  <c r="B100" i="4"/>
  <c r="B54" i="4"/>
  <c r="B140" i="4"/>
  <c r="B155" i="4"/>
  <c r="B156" i="4"/>
  <c r="B197" i="4"/>
  <c r="B31" i="4"/>
  <c r="B25" i="4"/>
  <c r="B39" i="4"/>
  <c r="B75" i="4"/>
  <c r="B14" i="4"/>
  <c r="B48" i="4"/>
  <c r="B110" i="4"/>
  <c r="B8" i="4"/>
  <c r="B18" i="4"/>
  <c r="B59" i="4"/>
  <c r="B22" i="4"/>
  <c r="B17" i="4"/>
  <c r="B49" i="4"/>
  <c r="B6" i="4"/>
  <c r="B80" i="4"/>
  <c r="B165" i="4"/>
  <c r="B42" i="4"/>
  <c r="B168" i="4"/>
  <c r="B82" i="4"/>
  <c r="B109" i="4"/>
  <c r="B15" i="4"/>
  <c r="B61" i="4"/>
  <c r="B43" i="4"/>
  <c r="B157" i="4"/>
  <c r="B160" i="4"/>
  <c r="B50" i="4"/>
  <c r="B94" i="4"/>
  <c r="B159" i="4"/>
  <c r="B101" i="4"/>
  <c r="B27" i="4"/>
  <c r="B189" i="4"/>
  <c r="B128" i="4"/>
  <c r="B19" i="4"/>
  <c r="B28" i="4"/>
  <c r="B93" i="4"/>
  <c r="B52" i="4"/>
  <c r="B76" i="4"/>
  <c r="B125" i="4"/>
  <c r="B106" i="4"/>
  <c r="B83" i="4"/>
  <c r="B127" i="4"/>
  <c r="B103" i="4"/>
  <c r="B181" i="4"/>
  <c r="B84" i="4"/>
  <c r="B62" i="4"/>
  <c r="B158" i="4"/>
  <c r="B118" i="4"/>
  <c r="B135" i="4"/>
  <c r="B55" i="4"/>
  <c r="B170" i="4"/>
  <c r="B70" i="4"/>
  <c r="B10" i="4"/>
  <c r="B144" i="4"/>
  <c r="B11" i="4"/>
  <c r="B44" i="4"/>
  <c r="B69" i="4"/>
  <c r="B149" i="4"/>
  <c r="B85" i="4"/>
  <c r="B79" i="4"/>
  <c r="B13" i="4"/>
  <c r="B20" i="4"/>
  <c r="B4" i="4"/>
  <c r="B116" i="4"/>
  <c r="B86" i="4"/>
  <c r="B215" i="4"/>
  <c r="B3" i="4"/>
  <c r="B175" i="4"/>
  <c r="B216" i="4"/>
  <c r="B202" i="4"/>
  <c r="B40" i="4"/>
  <c r="B24" i="4"/>
  <c r="B60" i="4"/>
  <c r="B147" i="4"/>
  <c r="B212" i="4"/>
  <c r="B16" i="4"/>
  <c r="B146" i="4"/>
  <c r="B45" i="4"/>
  <c r="B41" i="4"/>
  <c r="B217" i="4"/>
  <c r="B187" i="4"/>
  <c r="B87" i="4"/>
  <c r="B21" i="4"/>
  <c r="B219" i="4"/>
  <c r="B171" i="4"/>
  <c r="B92" i="4"/>
  <c r="B141" i="4"/>
  <c r="B164" i="4"/>
  <c r="B166" i="4"/>
  <c r="B207" i="4"/>
  <c r="B46" i="4"/>
  <c r="B2" i="4"/>
  <c r="B139" i="4"/>
  <c r="B126" i="4"/>
  <c r="B150" i="4"/>
  <c r="B208" i="4"/>
  <c r="B195" i="4"/>
  <c r="B107" i="4"/>
  <c r="B198" i="4"/>
  <c r="B26" i="4"/>
  <c r="B188" i="4"/>
  <c r="B176" i="4"/>
  <c r="B182" i="4"/>
  <c r="B88" i="4"/>
  <c r="B114" i="4"/>
  <c r="B221" i="4"/>
  <c r="B23" i="4"/>
  <c r="B33" i="4"/>
  <c r="B9" i="4"/>
  <c r="B53" i="4"/>
  <c r="B115" i="4"/>
  <c r="B220" i="4"/>
  <c r="B183" i="4"/>
  <c r="B108" i="4"/>
  <c r="B218" i="4"/>
  <c r="B205" i="4"/>
  <c r="B12" i="4"/>
  <c r="B209" i="4"/>
  <c r="B7" i="4"/>
  <c r="B5" i="4"/>
  <c r="B47" i="4"/>
  <c r="B89" i="4"/>
  <c r="B211" i="4"/>
  <c r="B184" i="4"/>
  <c r="B148" i="4"/>
  <c r="B203" i="4"/>
  <c r="B192" i="4"/>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51">
    <bk>
      <extLst>
        <ext uri="{3e2802c4-a4d2-4d8b-9148-e3be6c30e623}">
          <xlrd:rvb i="8"/>
        </ext>
      </extLst>
    </bk>
    <bk>
      <extLst>
        <ext uri="{3e2802c4-a4d2-4d8b-9148-e3be6c30e623}">
          <xlrd:rvb i="15"/>
        </ext>
      </extLst>
    </bk>
    <bk>
      <extLst>
        <ext uri="{3e2802c4-a4d2-4d8b-9148-e3be6c30e623}">
          <xlrd:rvb i="21"/>
        </ext>
      </extLst>
    </bk>
    <bk>
      <extLst>
        <ext uri="{3e2802c4-a4d2-4d8b-9148-e3be6c30e623}">
          <xlrd:rvb i="27"/>
        </ext>
      </extLst>
    </bk>
    <bk>
      <extLst>
        <ext uri="{3e2802c4-a4d2-4d8b-9148-e3be6c30e623}">
          <xlrd:rvb i="33"/>
        </ext>
      </extLst>
    </bk>
    <bk>
      <extLst>
        <ext uri="{3e2802c4-a4d2-4d8b-9148-e3be6c30e623}">
          <xlrd:rvb i="39"/>
        </ext>
      </extLst>
    </bk>
    <bk>
      <extLst>
        <ext uri="{3e2802c4-a4d2-4d8b-9148-e3be6c30e623}">
          <xlrd:rvb i="45"/>
        </ext>
      </extLst>
    </bk>
    <bk>
      <extLst>
        <ext uri="{3e2802c4-a4d2-4d8b-9148-e3be6c30e623}">
          <xlrd:rvb i="51"/>
        </ext>
      </extLst>
    </bk>
    <bk>
      <extLst>
        <ext uri="{3e2802c4-a4d2-4d8b-9148-e3be6c30e623}">
          <xlrd:rvb i="58"/>
        </ext>
      </extLst>
    </bk>
    <bk>
      <extLst>
        <ext uri="{3e2802c4-a4d2-4d8b-9148-e3be6c30e623}">
          <xlrd:rvb i="64"/>
        </ext>
      </extLst>
    </bk>
    <bk>
      <extLst>
        <ext uri="{3e2802c4-a4d2-4d8b-9148-e3be6c30e623}">
          <xlrd:rvb i="70"/>
        </ext>
      </extLst>
    </bk>
    <bk>
      <extLst>
        <ext uri="{3e2802c4-a4d2-4d8b-9148-e3be6c30e623}">
          <xlrd:rvb i="76"/>
        </ext>
      </extLst>
    </bk>
    <bk>
      <extLst>
        <ext uri="{3e2802c4-a4d2-4d8b-9148-e3be6c30e623}">
          <xlrd:rvb i="82"/>
        </ext>
      </extLst>
    </bk>
    <bk>
      <extLst>
        <ext uri="{3e2802c4-a4d2-4d8b-9148-e3be6c30e623}">
          <xlrd:rvb i="88"/>
        </ext>
      </extLst>
    </bk>
    <bk>
      <extLst>
        <ext uri="{3e2802c4-a4d2-4d8b-9148-e3be6c30e623}">
          <xlrd:rvb i="94"/>
        </ext>
      </extLst>
    </bk>
    <bk>
      <extLst>
        <ext uri="{3e2802c4-a4d2-4d8b-9148-e3be6c30e623}">
          <xlrd:rvb i="100"/>
        </ext>
      </extLst>
    </bk>
    <bk>
      <extLst>
        <ext uri="{3e2802c4-a4d2-4d8b-9148-e3be6c30e623}">
          <xlrd:rvb i="106"/>
        </ext>
      </extLst>
    </bk>
    <bk>
      <extLst>
        <ext uri="{3e2802c4-a4d2-4d8b-9148-e3be6c30e623}">
          <xlrd:rvb i="112"/>
        </ext>
      </extLst>
    </bk>
    <bk>
      <extLst>
        <ext uri="{3e2802c4-a4d2-4d8b-9148-e3be6c30e623}">
          <xlrd:rvb i="118"/>
        </ext>
      </extLst>
    </bk>
    <bk>
      <extLst>
        <ext uri="{3e2802c4-a4d2-4d8b-9148-e3be6c30e623}">
          <xlrd:rvb i="124"/>
        </ext>
      </extLst>
    </bk>
    <bk>
      <extLst>
        <ext uri="{3e2802c4-a4d2-4d8b-9148-e3be6c30e623}">
          <xlrd:rvb i="130"/>
        </ext>
      </extLst>
    </bk>
    <bk>
      <extLst>
        <ext uri="{3e2802c4-a4d2-4d8b-9148-e3be6c30e623}">
          <xlrd:rvb i="136"/>
        </ext>
      </extLst>
    </bk>
    <bk>
      <extLst>
        <ext uri="{3e2802c4-a4d2-4d8b-9148-e3be6c30e623}">
          <xlrd:rvb i="142"/>
        </ext>
      </extLst>
    </bk>
    <bk>
      <extLst>
        <ext uri="{3e2802c4-a4d2-4d8b-9148-e3be6c30e623}">
          <xlrd:rvb i="148"/>
        </ext>
      </extLst>
    </bk>
    <bk>
      <extLst>
        <ext uri="{3e2802c4-a4d2-4d8b-9148-e3be6c30e623}">
          <xlrd:rvb i="154"/>
        </ext>
      </extLst>
    </bk>
    <bk>
      <extLst>
        <ext uri="{3e2802c4-a4d2-4d8b-9148-e3be6c30e623}">
          <xlrd:rvb i="160"/>
        </ext>
      </extLst>
    </bk>
    <bk>
      <extLst>
        <ext uri="{3e2802c4-a4d2-4d8b-9148-e3be6c30e623}">
          <xlrd:rvb i="166"/>
        </ext>
      </extLst>
    </bk>
    <bk>
      <extLst>
        <ext uri="{3e2802c4-a4d2-4d8b-9148-e3be6c30e623}">
          <xlrd:rvb i="172"/>
        </ext>
      </extLst>
    </bk>
    <bk>
      <extLst>
        <ext uri="{3e2802c4-a4d2-4d8b-9148-e3be6c30e623}">
          <xlrd:rvb i="178"/>
        </ext>
      </extLst>
    </bk>
    <bk>
      <extLst>
        <ext uri="{3e2802c4-a4d2-4d8b-9148-e3be6c30e623}">
          <xlrd:rvb i="184"/>
        </ext>
      </extLst>
    </bk>
    <bk>
      <extLst>
        <ext uri="{3e2802c4-a4d2-4d8b-9148-e3be6c30e623}">
          <xlrd:rvb i="190"/>
        </ext>
      </extLst>
    </bk>
    <bk>
      <extLst>
        <ext uri="{3e2802c4-a4d2-4d8b-9148-e3be6c30e623}">
          <xlrd:rvb i="196"/>
        </ext>
      </extLst>
    </bk>
    <bk>
      <extLst>
        <ext uri="{3e2802c4-a4d2-4d8b-9148-e3be6c30e623}">
          <xlrd:rvb i="202"/>
        </ext>
      </extLst>
    </bk>
    <bk>
      <extLst>
        <ext uri="{3e2802c4-a4d2-4d8b-9148-e3be6c30e623}">
          <xlrd:rvb i="208"/>
        </ext>
      </extLst>
    </bk>
    <bk>
      <extLst>
        <ext uri="{3e2802c4-a4d2-4d8b-9148-e3be6c30e623}">
          <xlrd:rvb i="214"/>
        </ext>
      </extLst>
    </bk>
    <bk>
      <extLst>
        <ext uri="{3e2802c4-a4d2-4d8b-9148-e3be6c30e623}">
          <xlrd:rvb i="220"/>
        </ext>
      </extLst>
    </bk>
    <bk>
      <extLst>
        <ext uri="{3e2802c4-a4d2-4d8b-9148-e3be6c30e623}">
          <xlrd:rvb i="226"/>
        </ext>
      </extLst>
    </bk>
    <bk>
      <extLst>
        <ext uri="{3e2802c4-a4d2-4d8b-9148-e3be6c30e623}">
          <xlrd:rvb i="232"/>
        </ext>
      </extLst>
    </bk>
    <bk>
      <extLst>
        <ext uri="{3e2802c4-a4d2-4d8b-9148-e3be6c30e623}">
          <xlrd:rvb i="238"/>
        </ext>
      </extLst>
    </bk>
    <bk>
      <extLst>
        <ext uri="{3e2802c4-a4d2-4d8b-9148-e3be6c30e623}">
          <xlrd:rvb i="244"/>
        </ext>
      </extLst>
    </bk>
    <bk>
      <extLst>
        <ext uri="{3e2802c4-a4d2-4d8b-9148-e3be6c30e623}">
          <xlrd:rvb i="250"/>
        </ext>
      </extLst>
    </bk>
    <bk>
      <extLst>
        <ext uri="{3e2802c4-a4d2-4d8b-9148-e3be6c30e623}">
          <xlrd:rvb i="256"/>
        </ext>
      </extLst>
    </bk>
    <bk>
      <extLst>
        <ext uri="{3e2802c4-a4d2-4d8b-9148-e3be6c30e623}">
          <xlrd:rvb i="262"/>
        </ext>
      </extLst>
    </bk>
    <bk>
      <extLst>
        <ext uri="{3e2802c4-a4d2-4d8b-9148-e3be6c30e623}">
          <xlrd:rvb i="268"/>
        </ext>
      </extLst>
    </bk>
    <bk>
      <extLst>
        <ext uri="{3e2802c4-a4d2-4d8b-9148-e3be6c30e623}">
          <xlrd:rvb i="274"/>
        </ext>
      </extLst>
    </bk>
    <bk>
      <extLst>
        <ext uri="{3e2802c4-a4d2-4d8b-9148-e3be6c30e623}">
          <xlrd:rvb i="280"/>
        </ext>
      </extLst>
    </bk>
    <bk>
      <extLst>
        <ext uri="{3e2802c4-a4d2-4d8b-9148-e3be6c30e623}">
          <xlrd:rvb i="286"/>
        </ext>
      </extLst>
    </bk>
    <bk>
      <extLst>
        <ext uri="{3e2802c4-a4d2-4d8b-9148-e3be6c30e623}">
          <xlrd:rvb i="292"/>
        </ext>
      </extLst>
    </bk>
    <bk>
      <extLst>
        <ext uri="{3e2802c4-a4d2-4d8b-9148-e3be6c30e623}">
          <xlrd:rvb i="298"/>
        </ext>
      </extLst>
    </bk>
    <bk>
      <extLst>
        <ext uri="{3e2802c4-a4d2-4d8b-9148-e3be6c30e623}">
          <xlrd:rvb i="304"/>
        </ext>
      </extLst>
    </bk>
    <bk>
      <extLst>
        <ext uri="{3e2802c4-a4d2-4d8b-9148-e3be6c30e623}">
          <xlrd:rvb i="310"/>
        </ext>
      </extLst>
    </bk>
  </futureMetadata>
  <valueMetadata count="51">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valueMetadata>
</metadata>
</file>

<file path=xl/sharedStrings.xml><?xml version="1.0" encoding="utf-8"?>
<sst xmlns="http://schemas.openxmlformats.org/spreadsheetml/2006/main" count="2139" uniqueCount="1227">
  <si>
    <t>Value</t>
  </si>
  <si>
    <t>Label</t>
  </si>
  <si>
    <t>Not Reported</t>
  </si>
  <si>
    <t>Other</t>
  </si>
  <si>
    <t>Uncodable</t>
  </si>
  <si>
    <t>Mixture</t>
  </si>
  <si>
    <t>North American</t>
  </si>
  <si>
    <t>Southerner</t>
  </si>
  <si>
    <t>Wyoming</t>
  </si>
  <si>
    <t>Wisconsin</t>
  </si>
  <si>
    <t>West Virginia</t>
  </si>
  <si>
    <t>Washington</t>
  </si>
  <si>
    <t>Virginia</t>
  </si>
  <si>
    <t>Vermont</t>
  </si>
  <si>
    <t>Utah</t>
  </si>
  <si>
    <t>Texas</t>
  </si>
  <si>
    <t>Tennessee</t>
  </si>
  <si>
    <t>South Dakota</t>
  </si>
  <si>
    <t>South Carolina</t>
  </si>
  <si>
    <t>Rhode Island</t>
  </si>
  <si>
    <t>Pennsylvania</t>
  </si>
  <si>
    <t>Oregon</t>
  </si>
  <si>
    <t>Oklahoma</t>
  </si>
  <si>
    <t>Ohio</t>
  </si>
  <si>
    <t>North Dakota</t>
  </si>
  <si>
    <t>North Carolina</t>
  </si>
  <si>
    <t>New York</t>
  </si>
  <si>
    <t>New Mexico</t>
  </si>
  <si>
    <t>New Jersey</t>
  </si>
  <si>
    <t>New Hampshire</t>
  </si>
  <si>
    <t>Nevada</t>
  </si>
  <si>
    <t>Nebraska</t>
  </si>
  <si>
    <t>Montana</t>
  </si>
  <si>
    <t>Missouri</t>
  </si>
  <si>
    <t>Mississippi</t>
  </si>
  <si>
    <t>Minnesota</t>
  </si>
  <si>
    <t>Michigan</t>
  </si>
  <si>
    <t>Massachusetts</t>
  </si>
  <si>
    <t>Maryland</t>
  </si>
  <si>
    <t>Maine</t>
  </si>
  <si>
    <t>Louisiana</t>
  </si>
  <si>
    <t>Kentucky</t>
  </si>
  <si>
    <t>Kansas</t>
  </si>
  <si>
    <t>Iowa</t>
  </si>
  <si>
    <t>Indiana</t>
  </si>
  <si>
    <t>Illinois</t>
  </si>
  <si>
    <t>Idaho</t>
  </si>
  <si>
    <t>Georgia</t>
  </si>
  <si>
    <t>Florida</t>
  </si>
  <si>
    <t>Delaware</t>
  </si>
  <si>
    <t>District of Columbia</t>
  </si>
  <si>
    <t>Connecticut</t>
  </si>
  <si>
    <t>Colorado</t>
  </si>
  <si>
    <t>California</t>
  </si>
  <si>
    <t>Arkansas</t>
  </si>
  <si>
    <t>Arizona</t>
  </si>
  <si>
    <t>Alaska</t>
  </si>
  <si>
    <t>Alabama</t>
  </si>
  <si>
    <t>United States</t>
  </si>
  <si>
    <t>American</t>
  </si>
  <si>
    <t>Acadian</t>
  </si>
  <si>
    <t>French Canadian</t>
  </si>
  <si>
    <t>Nova Scotian</t>
  </si>
  <si>
    <t>Newfoundland</t>
  </si>
  <si>
    <t>Canadian</t>
  </si>
  <si>
    <t>Greenlander</t>
  </si>
  <si>
    <t>White/Caucasian</t>
  </si>
  <si>
    <t>Inuit</t>
  </si>
  <si>
    <t>Eskimo</t>
  </si>
  <si>
    <t>Aleut</t>
  </si>
  <si>
    <t>American Indian (all tribes)</t>
  </si>
  <si>
    <t>South American Indian</t>
  </si>
  <si>
    <t>Central American Indian</t>
  </si>
  <si>
    <t>African-American</t>
  </si>
  <si>
    <t>Afro-American</t>
  </si>
  <si>
    <t>Other Pacific</t>
  </si>
  <si>
    <t>Reserved Codes</t>
  </si>
  <si>
    <t>Chamolinian</t>
  </si>
  <si>
    <t>Oceania</t>
  </si>
  <si>
    <t>Pacific Islander</t>
  </si>
  <si>
    <t>Vanuatuan</t>
  </si>
  <si>
    <t>New Caledonian Islander</t>
  </si>
  <si>
    <t>Solomon Islander</t>
  </si>
  <si>
    <t>Papuan</t>
  </si>
  <si>
    <t>New Guinean</t>
  </si>
  <si>
    <t>Fijian</t>
  </si>
  <si>
    <t>Melanesian Islander</t>
  </si>
  <si>
    <t>Tinian Islander</t>
  </si>
  <si>
    <t>Tarawa Islander</t>
  </si>
  <si>
    <t>Nauruan</t>
  </si>
  <si>
    <t>Kiribatese</t>
  </si>
  <si>
    <t>Caroline Islander</t>
  </si>
  <si>
    <t>Yap Islander</t>
  </si>
  <si>
    <t>Chuukese</t>
  </si>
  <si>
    <t>Ponapean</t>
  </si>
  <si>
    <t>Kosraean</t>
  </si>
  <si>
    <t>Marshall Islander</t>
  </si>
  <si>
    <t>Palauan</t>
  </si>
  <si>
    <t>Saipanese</t>
  </si>
  <si>
    <t>Chamorro Islander</t>
  </si>
  <si>
    <t>Guamanian</t>
  </si>
  <si>
    <t>Micronesian</t>
  </si>
  <si>
    <t>Niuean</t>
  </si>
  <si>
    <t>Tahitian</t>
  </si>
  <si>
    <t>Cook Islander</t>
  </si>
  <si>
    <t>Tokelauan</t>
  </si>
  <si>
    <t>Tongan</t>
  </si>
  <si>
    <t>Samoan</t>
  </si>
  <si>
    <t>Part Hawaiian</t>
  </si>
  <si>
    <t>Hawaiian</t>
  </si>
  <si>
    <t>Maori</t>
  </si>
  <si>
    <t>Polynesian</t>
  </si>
  <si>
    <t>New Zealander</t>
  </si>
  <si>
    <t>Australian Aborigine</t>
  </si>
  <si>
    <t>Tasmanian</t>
  </si>
  <si>
    <t>Australian</t>
  </si>
  <si>
    <t>Other Asian</t>
  </si>
  <si>
    <t>Asian</t>
  </si>
  <si>
    <t>Eurasian</t>
  </si>
  <si>
    <t>Indochinese</t>
  </si>
  <si>
    <t>Montagnard</t>
  </si>
  <si>
    <t>Mnong</t>
  </si>
  <si>
    <t>Ma</t>
  </si>
  <si>
    <t>Katu</t>
  </si>
  <si>
    <t>Vietnamese</t>
  </si>
  <si>
    <t>Taiwanese</t>
  </si>
  <si>
    <t>Western Lao</t>
  </si>
  <si>
    <t>Black Thai</t>
  </si>
  <si>
    <t>Thai</t>
  </si>
  <si>
    <t>Singaporean</t>
  </si>
  <si>
    <t>Malaysian</t>
  </si>
  <si>
    <t>Hmong</t>
  </si>
  <si>
    <t>Meo</t>
  </si>
  <si>
    <t>Laotian</t>
  </si>
  <si>
    <t>Korean</t>
  </si>
  <si>
    <t>Okinawan</t>
  </si>
  <si>
    <t>Ryukyu Islander</t>
  </si>
  <si>
    <t>Japanese</t>
  </si>
  <si>
    <t>Indonesian</t>
  </si>
  <si>
    <t>Filipino</t>
  </si>
  <si>
    <t>Macao</t>
  </si>
  <si>
    <t>Hong Kong</t>
  </si>
  <si>
    <t>Tibetan</t>
  </si>
  <si>
    <t>Mongolian</t>
  </si>
  <si>
    <t>Mandarin</t>
  </si>
  <si>
    <t>Manchurian</t>
  </si>
  <si>
    <t>Cantonese</t>
  </si>
  <si>
    <t>Chinese</t>
  </si>
  <si>
    <t>Khmer</t>
  </si>
  <si>
    <t>Cambodian</t>
  </si>
  <si>
    <t>Shan</t>
  </si>
  <si>
    <t>Burmese</t>
  </si>
  <si>
    <t>Maldivian</t>
  </si>
  <si>
    <t>Veddah</t>
  </si>
  <si>
    <t>Singhalese</t>
  </si>
  <si>
    <t>Sri Lankan</t>
  </si>
  <si>
    <t>Pakistani</t>
  </si>
  <si>
    <t>East Indies</t>
  </si>
  <si>
    <t>Tamil</t>
  </si>
  <si>
    <t>Punjabi</t>
  </si>
  <si>
    <t>Pondicherry</t>
  </si>
  <si>
    <t>Naga</t>
  </si>
  <si>
    <t>Mysore</t>
  </si>
  <si>
    <t>Madrasi</t>
  </si>
  <si>
    <t>Maharashtran</t>
  </si>
  <si>
    <t>Keralan</t>
  </si>
  <si>
    <t>Karnatakan</t>
  </si>
  <si>
    <t>Gujarati</t>
  </si>
  <si>
    <t>Goanese</t>
  </si>
  <si>
    <t>Assamese</t>
  </si>
  <si>
    <t>Andhra Pradesh</t>
  </si>
  <si>
    <t>Andaman Islander</t>
  </si>
  <si>
    <t>Asian Indian</t>
  </si>
  <si>
    <t>Nepali</t>
  </si>
  <si>
    <t>Bhutanese</t>
  </si>
  <si>
    <t>Bengali</t>
  </si>
  <si>
    <t>Pathan</t>
  </si>
  <si>
    <t>Baluchi</t>
  </si>
  <si>
    <t>Afghan</t>
  </si>
  <si>
    <t>African</t>
  </si>
  <si>
    <t>West African</t>
  </si>
  <si>
    <t>East African</t>
  </si>
  <si>
    <t>Central African</t>
  </si>
  <si>
    <t>Other Subsaharan Africa</t>
  </si>
  <si>
    <t>African Islands</t>
  </si>
  <si>
    <t>Zimbabwean</t>
  </si>
  <si>
    <t>Zambian</t>
  </si>
  <si>
    <t>Zairian</t>
  </si>
  <si>
    <t>Upper Voltan</t>
  </si>
  <si>
    <t>Ugandan</t>
  </si>
  <si>
    <t>Togo</t>
  </si>
  <si>
    <t>Zanzibar Islander</t>
  </si>
  <si>
    <t>Tanganyikan</t>
  </si>
  <si>
    <t>Tanzanian</t>
  </si>
  <si>
    <t>Fur</t>
  </si>
  <si>
    <t>Nuer</t>
  </si>
  <si>
    <t>Dinka</t>
  </si>
  <si>
    <t>Sudanese</t>
  </si>
  <si>
    <t>Zulu</t>
  </si>
  <si>
    <t>Natalian</t>
  </si>
  <si>
    <t>Afrikaner</t>
  </si>
  <si>
    <t>Union of South Africa</t>
  </si>
  <si>
    <t>South African</t>
  </si>
  <si>
    <t>Swaziland</t>
  </si>
  <si>
    <t>Somalian</t>
  </si>
  <si>
    <t>Sierra Leonean</t>
  </si>
  <si>
    <t>Senegalese</t>
  </si>
  <si>
    <t>Rwandan</t>
  </si>
  <si>
    <t>Tiv</t>
  </si>
  <si>
    <t>Ibo</t>
  </si>
  <si>
    <t>Hausa</t>
  </si>
  <si>
    <t>Fulani</t>
  </si>
  <si>
    <t>Nigerian</t>
  </si>
  <si>
    <t>Niger</t>
  </si>
  <si>
    <t>Namibian</t>
  </si>
  <si>
    <t>Mozambican</t>
  </si>
  <si>
    <t>Malian</t>
  </si>
  <si>
    <t>Malawian</t>
  </si>
  <si>
    <t>Madagascan</t>
  </si>
  <si>
    <t>Liberian</t>
  </si>
  <si>
    <t>Lesotho</t>
  </si>
  <si>
    <t>Kenyan</t>
  </si>
  <si>
    <t>Ivory Coast</t>
  </si>
  <si>
    <t>Guinea Bissau</t>
  </si>
  <si>
    <t>Guinean</t>
  </si>
  <si>
    <t>Ghanian</t>
  </si>
  <si>
    <t>Gambian</t>
  </si>
  <si>
    <t>Gabonese</t>
  </si>
  <si>
    <t>Eritrean</t>
  </si>
  <si>
    <t>Ethiopian</t>
  </si>
  <si>
    <t>Equatorial Guinea</t>
  </si>
  <si>
    <t>Djibouti</t>
  </si>
  <si>
    <t>Congo-Brazzaville</t>
  </si>
  <si>
    <t>Congolese</t>
  </si>
  <si>
    <t>Chadian</t>
  </si>
  <si>
    <t>Cape Verdean</t>
  </si>
  <si>
    <t>Cameroonian</t>
  </si>
  <si>
    <t>Burundian</t>
  </si>
  <si>
    <t>Botswana</t>
  </si>
  <si>
    <t>Benin</t>
  </si>
  <si>
    <t>Angolan</t>
  </si>
  <si>
    <t>Other Arab</t>
  </si>
  <si>
    <t>Arab</t>
  </si>
  <si>
    <t>Middle Eastern</t>
  </si>
  <si>
    <t>Assyrian/Chaldean/Syriac</t>
  </si>
  <si>
    <t>United Arab Emirates</t>
  </si>
  <si>
    <t>Aden</t>
  </si>
  <si>
    <t>South Yemeni</t>
  </si>
  <si>
    <t>West Bank</t>
  </si>
  <si>
    <t>Gazan</t>
  </si>
  <si>
    <t>Palestinian</t>
  </si>
  <si>
    <t>Kuria Muria Islander</t>
  </si>
  <si>
    <t>Kurdish</t>
  </si>
  <si>
    <t>Qatar</t>
  </si>
  <si>
    <t>Trucial Oman</t>
  </si>
  <si>
    <t>Muscat</t>
  </si>
  <si>
    <t>Omani</t>
  </si>
  <si>
    <t>Yemeni</t>
  </si>
  <si>
    <t>Turkish</t>
  </si>
  <si>
    <t>Armenian</t>
  </si>
  <si>
    <t>Syrian</t>
  </si>
  <si>
    <t>Saudi Arabian</t>
  </si>
  <si>
    <t>Lebanese</t>
  </si>
  <si>
    <t>Kuwaiti</t>
  </si>
  <si>
    <t>Jordanian</t>
  </si>
  <si>
    <t>Israeli</t>
  </si>
  <si>
    <t>Iraqi</t>
  </si>
  <si>
    <t>Iranian</t>
  </si>
  <si>
    <t>Bahraini</t>
  </si>
  <si>
    <t>Rio de Oro</t>
  </si>
  <si>
    <t>Berber</t>
  </si>
  <si>
    <t>Alhucemas</t>
  </si>
  <si>
    <t>North African</t>
  </si>
  <si>
    <t>Tunisian</t>
  </si>
  <si>
    <t>Ifni</t>
  </si>
  <si>
    <t>Moroccan</t>
  </si>
  <si>
    <t>Libyan</t>
  </si>
  <si>
    <t>Egyptian</t>
  </si>
  <si>
    <t>Algerian</t>
  </si>
  <si>
    <t>Surinam/Dutch Guiana</t>
  </si>
  <si>
    <t>Providencia</t>
  </si>
  <si>
    <t>Guyanese/British Guiana</t>
  </si>
  <si>
    <t>San Andres</t>
  </si>
  <si>
    <t>Brazilian</t>
  </si>
  <si>
    <t>Other West Indian</t>
  </si>
  <si>
    <t>Haitian</t>
  </si>
  <si>
    <t>West Indian</t>
  </si>
  <si>
    <t>Cayenne</t>
  </si>
  <si>
    <t>Guadeloupe Islander</t>
  </si>
  <si>
    <t>French West Indies</t>
  </si>
  <si>
    <t>St Lucia Islander</t>
  </si>
  <si>
    <t>Grenadian</t>
  </si>
  <si>
    <t>Dominica Islander</t>
  </si>
  <si>
    <t>Anguilla Islander</t>
  </si>
  <si>
    <t>Turks and Caicos Islander</t>
  </si>
  <si>
    <t>British West Indian</t>
  </si>
  <si>
    <t>British Virgin Islander</t>
  </si>
  <si>
    <t>U.S. Virgin Islander</t>
  </si>
  <si>
    <t>Tobagonian</t>
  </si>
  <si>
    <t>Trinidadian</t>
  </si>
  <si>
    <t>Trinidadian/Tobagonian</t>
  </si>
  <si>
    <t>St Maarten Islander</t>
  </si>
  <si>
    <t>Aruba Islander</t>
  </si>
  <si>
    <t>Dutch West Indies</t>
  </si>
  <si>
    <t>Jamaican</t>
  </si>
  <si>
    <t>Cayman Islander</t>
  </si>
  <si>
    <t>Bermudan</t>
  </si>
  <si>
    <t>Belizean</t>
  </si>
  <si>
    <t>Barbadian</t>
  </si>
  <si>
    <t>Bahamian</t>
  </si>
  <si>
    <t>Other Spanish/Hispanic</t>
  </si>
  <si>
    <t>Spanish American</t>
  </si>
  <si>
    <t>Spanish</t>
  </si>
  <si>
    <t>Hispanic</t>
  </si>
  <si>
    <t>Dominican</t>
  </si>
  <si>
    <t>Cuban</t>
  </si>
  <si>
    <t>Puerto Rican</t>
  </si>
  <si>
    <t>South American</t>
  </si>
  <si>
    <t>Venezuelan</t>
  </si>
  <si>
    <t>Uruguayan</t>
  </si>
  <si>
    <t>Peruvian</t>
  </si>
  <si>
    <t>Paraguayan</t>
  </si>
  <si>
    <t>Ecuadorian</t>
  </si>
  <si>
    <t>Colombian</t>
  </si>
  <si>
    <t>Chilean</t>
  </si>
  <si>
    <t>Bolivian</t>
  </si>
  <si>
    <t>Argentinean</t>
  </si>
  <si>
    <t>Latin American</t>
  </si>
  <si>
    <t>Salvadoran</t>
  </si>
  <si>
    <t>Panamanian</t>
  </si>
  <si>
    <t>Nicaraguan</t>
  </si>
  <si>
    <t>Honduran</t>
  </si>
  <si>
    <t>Guatemalan</t>
  </si>
  <si>
    <t>Costa Rican</t>
  </si>
  <si>
    <t>Californio</t>
  </si>
  <si>
    <t>Nuevo Mexicano</t>
  </si>
  <si>
    <t>Chicano/Chicana</t>
  </si>
  <si>
    <t>Mexican American</t>
  </si>
  <si>
    <t>Mexican</t>
  </si>
  <si>
    <t>Galician</t>
  </si>
  <si>
    <t>Balearic Islander</t>
  </si>
  <si>
    <t>Catalonian</t>
  </si>
  <si>
    <t>Astorian</t>
  </si>
  <si>
    <t>Andalusian</t>
  </si>
  <si>
    <t>Spaniard</t>
  </si>
  <si>
    <t>European, nec</t>
  </si>
  <si>
    <t>Eastern European, nec</t>
  </si>
  <si>
    <t>Western European, nec</t>
  </si>
  <si>
    <t>Southern European, nec</t>
  </si>
  <si>
    <t>Northern European, nec</t>
  </si>
  <si>
    <t>Central European, nec</t>
  </si>
  <si>
    <t>Slavonian</t>
  </si>
  <si>
    <t>Slav</t>
  </si>
  <si>
    <t>Yugoslavian</t>
  </si>
  <si>
    <t>Ukrainian</t>
  </si>
  <si>
    <t>Uzbek</t>
  </si>
  <si>
    <t>Tatar</t>
  </si>
  <si>
    <t>Soviet Union, nec</t>
  </si>
  <si>
    <t>Yakut</t>
  </si>
  <si>
    <t>Mesknetian</t>
  </si>
  <si>
    <t>Gagauz</t>
  </si>
  <si>
    <t>Chevash</t>
  </si>
  <si>
    <t>Bashkir</t>
  </si>
  <si>
    <t>Soviet Turkic</t>
  </si>
  <si>
    <t>Sorb/Wend</t>
  </si>
  <si>
    <t>Slovene</t>
  </si>
  <si>
    <t>Slovak</t>
  </si>
  <si>
    <t>Serbian</t>
  </si>
  <si>
    <t>Muscovite</t>
  </si>
  <si>
    <t>Russian</t>
  </si>
  <si>
    <t>Wallachian</t>
  </si>
  <si>
    <t>Moldavian</t>
  </si>
  <si>
    <t>Bessarabian</t>
  </si>
  <si>
    <t>Romanian</t>
  </si>
  <si>
    <t>Kashubian</t>
  </si>
  <si>
    <t>Polish</t>
  </si>
  <si>
    <t>Ossetian</t>
  </si>
  <si>
    <t>North Caucasian Turkic</t>
  </si>
  <si>
    <t>North Caucasian</t>
  </si>
  <si>
    <t>Macedonian</t>
  </si>
  <si>
    <t>Lithuanian</t>
  </si>
  <si>
    <t>Latvian</t>
  </si>
  <si>
    <t>Magyar</t>
  </si>
  <si>
    <t>Hungarian</t>
  </si>
  <si>
    <t>Rom</t>
  </si>
  <si>
    <t>Gruziia</t>
  </si>
  <si>
    <t>Germans from Russia</t>
  </si>
  <si>
    <t>Georgian</t>
  </si>
  <si>
    <t>Voytak</t>
  </si>
  <si>
    <t>Mordovian</t>
  </si>
  <si>
    <t>Finno Ugrian</t>
  </si>
  <si>
    <t>Livonian</t>
  </si>
  <si>
    <t>Estonian</t>
  </si>
  <si>
    <t>Bohemian</t>
  </si>
  <si>
    <t>Czechoslovakian</t>
  </si>
  <si>
    <t>Croatian</t>
  </si>
  <si>
    <t>Cossack</t>
  </si>
  <si>
    <t>Carpathian</t>
  </si>
  <si>
    <t>Bulgarian</t>
  </si>
  <si>
    <t>Belorussian</t>
  </si>
  <si>
    <t>Azerbaijani</t>
  </si>
  <si>
    <t>Albanian</t>
  </si>
  <si>
    <t>Scandinavian, Nordic</t>
  </si>
  <si>
    <t>Welsh</t>
  </si>
  <si>
    <t>Suisse Romane</t>
  </si>
  <si>
    <t>Romansch</t>
  </si>
  <si>
    <t>Suisse</t>
  </si>
  <si>
    <t>Swiss</t>
  </si>
  <si>
    <t>Aland Islander</t>
  </si>
  <si>
    <t>Swedish</t>
  </si>
  <si>
    <t>Scottish</t>
  </si>
  <si>
    <t>Scotch Irish</t>
  </si>
  <si>
    <t>Madeiran</t>
  </si>
  <si>
    <t>Azorean</t>
  </si>
  <si>
    <t>Portuguese</t>
  </si>
  <si>
    <t>Norwegian</t>
  </si>
  <si>
    <t>Northern Irelander</t>
  </si>
  <si>
    <t>Monegasque</t>
  </si>
  <si>
    <t>Manx</t>
  </si>
  <si>
    <t>Maltese</t>
  </si>
  <si>
    <t>Luxemburger</t>
  </si>
  <si>
    <t>Liechtensteiner</t>
  </si>
  <si>
    <t>Lapp</t>
  </si>
  <si>
    <t>Venetian</t>
  </si>
  <si>
    <t>Valle dAosta</t>
  </si>
  <si>
    <t>Umbrian</t>
  </si>
  <si>
    <t>Trentino</t>
  </si>
  <si>
    <t>Tuscan</t>
  </si>
  <si>
    <t>Sicilian</t>
  </si>
  <si>
    <t>Sardinian</t>
  </si>
  <si>
    <t>Puglia</t>
  </si>
  <si>
    <t>Piedmontese</t>
  </si>
  <si>
    <t>Neapolitan</t>
  </si>
  <si>
    <t>Molise</t>
  </si>
  <si>
    <t>Marches</t>
  </si>
  <si>
    <t>Lombardian</t>
  </si>
  <si>
    <t>Ligurian</t>
  </si>
  <si>
    <t>Rome</t>
  </si>
  <si>
    <t>Emilia Romagna</t>
  </si>
  <si>
    <t>Amalfin</t>
  </si>
  <si>
    <t>Calabrian</t>
  </si>
  <si>
    <t>Basilicata</t>
  </si>
  <si>
    <t>Apulian</t>
  </si>
  <si>
    <t>Abruzzi</t>
  </si>
  <si>
    <t>Italian</t>
  </si>
  <si>
    <t>Irish, various subheads,</t>
  </si>
  <si>
    <t>Icelander</t>
  </si>
  <si>
    <t>Cycladic Islander, Dodecanese Islander, Peloponnesian</t>
  </si>
  <si>
    <t>Cretan</t>
  </si>
  <si>
    <t>Greek</t>
  </si>
  <si>
    <t>Westphalian</t>
  </si>
  <si>
    <t>Sudetenlander</t>
  </si>
  <si>
    <t>Saxon</t>
  </si>
  <si>
    <t>Prussian</t>
  </si>
  <si>
    <t>Pomeranian</t>
  </si>
  <si>
    <t>Lubecker</t>
  </si>
  <si>
    <t>Hessian</t>
  </si>
  <si>
    <t>Hanoverian</t>
  </si>
  <si>
    <t>Hamburger</t>
  </si>
  <si>
    <t>Berliner</t>
  </si>
  <si>
    <t>Bavarian</t>
  </si>
  <si>
    <t>German</t>
  </si>
  <si>
    <t>Friulian</t>
  </si>
  <si>
    <t>Frisian</t>
  </si>
  <si>
    <t>Breton</t>
  </si>
  <si>
    <t>Lorrainian</t>
  </si>
  <si>
    <t>French</t>
  </si>
  <si>
    <t>Karelian</t>
  </si>
  <si>
    <t>Finnish</t>
  </si>
  <si>
    <t>Faeroe Islander</t>
  </si>
  <si>
    <t>English</t>
  </si>
  <si>
    <t>Dutch</t>
  </si>
  <si>
    <t>Danish</t>
  </si>
  <si>
    <t>Turkish Cypriote</t>
  </si>
  <si>
    <t>Greek Cypriote</t>
  </si>
  <si>
    <t>Cypriot</t>
  </si>
  <si>
    <t>Corsican</t>
  </si>
  <si>
    <t>Cornish</t>
  </si>
  <si>
    <t>Gibraltan</t>
  </si>
  <si>
    <t>Channel Islander</t>
  </si>
  <si>
    <t>British Isles</t>
  </si>
  <si>
    <t>British</t>
  </si>
  <si>
    <t>Walloon</t>
  </si>
  <si>
    <t>Flemish</t>
  </si>
  <si>
    <t>Belgian</t>
  </si>
  <si>
    <t>French Basque</t>
  </si>
  <si>
    <t>Basque</t>
  </si>
  <si>
    <t>Tirolean</t>
  </si>
  <si>
    <t>Austrian</t>
  </si>
  <si>
    <t>Andorran</t>
  </si>
  <si>
    <t>Alsatian, Alsace-Lorraine</t>
  </si>
  <si>
    <t>HHWT</t>
  </si>
  <si>
    <t>HHINCOME</t>
  </si>
  <si>
    <t>Number of Households</t>
  </si>
  <si>
    <t>Median Household Income</t>
  </si>
  <si>
    <t>BPLD</t>
  </si>
  <si>
    <t>Turkmenistan</t>
  </si>
  <si>
    <t>Tadzhik</t>
  </si>
  <si>
    <t>Kirghizia</t>
  </si>
  <si>
    <t>Kazakhstan</t>
  </si>
  <si>
    <t>Republic of Georgia</t>
  </si>
  <si>
    <t>Azerbaijan</t>
  </si>
  <si>
    <t>Armenia</t>
  </si>
  <si>
    <t>Ukraine</t>
  </si>
  <si>
    <t>Bessarabia</t>
  </si>
  <si>
    <t>Moldavia</t>
  </si>
  <si>
    <t>Byelorussia</t>
  </si>
  <si>
    <t>Other USSR/Russia</t>
  </si>
  <si>
    <t>Baltic States, ns</t>
  </si>
  <si>
    <t>Lithuania</t>
  </si>
  <si>
    <t>Latvia</t>
  </si>
  <si>
    <t>Estonia</t>
  </si>
  <si>
    <t>Eastern Europe, ns</t>
  </si>
  <si>
    <t>Central Europe, ns</t>
  </si>
  <si>
    <t>Kosovo</t>
  </si>
  <si>
    <t>Slovenia</t>
  </si>
  <si>
    <t>Carniola</t>
  </si>
  <si>
    <t>Slovonia</t>
  </si>
  <si>
    <t>Dalmatia</t>
  </si>
  <si>
    <t>Bosnia</t>
  </si>
  <si>
    <t>Serbia</t>
  </si>
  <si>
    <t>Montenegro</t>
  </si>
  <si>
    <t>Croatia</t>
  </si>
  <si>
    <t>Yugoslavia</t>
  </si>
  <si>
    <t>Transylvania</t>
  </si>
  <si>
    <t>Romania</t>
  </si>
  <si>
    <t>Russian Poland</t>
  </si>
  <si>
    <t>West Prussia</t>
  </si>
  <si>
    <t>Silesia</t>
  </si>
  <si>
    <t>Prussian Poland</t>
  </si>
  <si>
    <t>Posen</t>
  </si>
  <si>
    <t>Pomerania</t>
  </si>
  <si>
    <t>East Prussia</t>
  </si>
  <si>
    <t>German Poland</t>
  </si>
  <si>
    <t>Galicia</t>
  </si>
  <si>
    <t>Austrian Poland</t>
  </si>
  <si>
    <t>Poland</t>
  </si>
  <si>
    <t>Hungary</t>
  </si>
  <si>
    <t>Niedersachsen</t>
  </si>
  <si>
    <t>Hohenzollern</t>
  </si>
  <si>
    <t>Prussia, nec</t>
  </si>
  <si>
    <t>Probably Thuringian States</t>
  </si>
  <si>
    <t>Schwerin</t>
  </si>
  <si>
    <t>Probable Saxony</t>
  </si>
  <si>
    <t>Thuringian States</t>
  </si>
  <si>
    <t>Saxony</t>
  </si>
  <si>
    <t>Mecklenburg</t>
  </si>
  <si>
    <t>St. John</t>
  </si>
  <si>
    <t>St. Thomas</t>
  </si>
  <si>
    <t>Other US Possessions:</t>
  </si>
  <si>
    <t>Johnston Atoll</t>
  </si>
  <si>
    <t>Midway Islands</t>
  </si>
  <si>
    <t>Wake Island</t>
  </si>
  <si>
    <t>Other US Caribbean Islands</t>
  </si>
  <si>
    <t>Navassa Island</t>
  </si>
  <si>
    <t>Other US Pacific Islands</t>
  </si>
  <si>
    <t>Baker Island</t>
  </si>
  <si>
    <t>Howland Island</t>
  </si>
  <si>
    <t>Jarvis Island</t>
  </si>
  <si>
    <t>Kingman Reef</t>
  </si>
  <si>
    <t>Palmyra Atoll</t>
  </si>
  <si>
    <t>US outlying areas, ns</t>
  </si>
  <si>
    <t>US possessions, ns</t>
  </si>
  <si>
    <t>US territory, ns</t>
  </si>
  <si>
    <t>Canada</t>
  </si>
  <si>
    <t>English Canada</t>
  </si>
  <si>
    <t>British Columbia</t>
  </si>
  <si>
    <t>Alberta</t>
  </si>
  <si>
    <t>Saskatchewan</t>
  </si>
  <si>
    <t>Northwest</t>
  </si>
  <si>
    <t>Ruperts Land</t>
  </si>
  <si>
    <t>Manitoba</t>
  </si>
  <si>
    <t>Red River</t>
  </si>
  <si>
    <t>Ontario/Upper Canada</t>
  </si>
  <si>
    <t>Upper Canada</t>
  </si>
  <si>
    <t>Canada West</t>
  </si>
  <si>
    <t>New Brunswick</t>
  </si>
  <si>
    <t>Nova Scotia</t>
  </si>
  <si>
    <t>Cape Breton</t>
  </si>
  <si>
    <t>Halifax</t>
  </si>
  <si>
    <t>Prince Edward Island</t>
  </si>
  <si>
    <t>French Canada</t>
  </si>
  <si>
    <t>Quebec</t>
  </si>
  <si>
    <t>Lower Canada</t>
  </si>
  <si>
    <t>Canada East</t>
  </si>
  <si>
    <t>St. Pierre and Miquelon</t>
  </si>
  <si>
    <t>Atlantic Islands</t>
  </si>
  <si>
    <t>Bermuda</t>
  </si>
  <si>
    <t>Cape Verde</t>
  </si>
  <si>
    <t>Falkland Islands</t>
  </si>
  <si>
    <t>Greenland</t>
  </si>
  <si>
    <t>St. Helena and Ascension</t>
  </si>
  <si>
    <t>Canary Islands</t>
  </si>
  <si>
    <t>North America, ns</t>
  </si>
  <si>
    <t>Mexico</t>
  </si>
  <si>
    <t>Central America</t>
  </si>
  <si>
    <t>Belize/British Honduras</t>
  </si>
  <si>
    <t>Costa Rica</t>
  </si>
  <si>
    <t>El Salvador</t>
  </si>
  <si>
    <t>Guatemala</t>
  </si>
  <si>
    <t>Honduras</t>
  </si>
  <si>
    <t>Nicaragua</t>
  </si>
  <si>
    <t>Panama</t>
  </si>
  <si>
    <t>Canal Zone</t>
  </si>
  <si>
    <t>Central America, ns</t>
  </si>
  <si>
    <t>Cuba</t>
  </si>
  <si>
    <t>West Indies</t>
  </si>
  <si>
    <t>Dominican Republic</t>
  </si>
  <si>
    <t>Haiti</t>
  </si>
  <si>
    <t>Jamaica</t>
  </si>
  <si>
    <t>British West Indies</t>
  </si>
  <si>
    <t>Anguilla</t>
  </si>
  <si>
    <t>Antigua-Barbuda</t>
  </si>
  <si>
    <t>Bahamas</t>
  </si>
  <si>
    <t>Barbados</t>
  </si>
  <si>
    <t>British Virgin Islands</t>
  </si>
  <si>
    <t>Anegada</t>
  </si>
  <si>
    <t>Cooper</t>
  </si>
  <si>
    <t>Jost Van Dyke</t>
  </si>
  <si>
    <t>Peter</t>
  </si>
  <si>
    <t>Tortola</t>
  </si>
  <si>
    <t>Virgin Gorda</t>
  </si>
  <si>
    <t>Br. Virgin Islands, ns</t>
  </si>
  <si>
    <t>Cayman Islands</t>
  </si>
  <si>
    <t>Dominica</t>
  </si>
  <si>
    <t>Grenada</t>
  </si>
  <si>
    <t>Montserrat</t>
  </si>
  <si>
    <t>St. Kitts-Nevis</t>
  </si>
  <si>
    <t>St. Lucia</t>
  </si>
  <si>
    <t>St. Vincent</t>
  </si>
  <si>
    <t>Trinidad and Tobago</t>
  </si>
  <si>
    <t>Turks and Caicos</t>
  </si>
  <si>
    <t>Other West Indies</t>
  </si>
  <si>
    <t>Aruba</t>
  </si>
  <si>
    <t>Netherlands Antilles</t>
  </si>
  <si>
    <t>Bonaire</t>
  </si>
  <si>
    <t>Curacao</t>
  </si>
  <si>
    <t>Dutch St. Maarten</t>
  </si>
  <si>
    <t>Saba</t>
  </si>
  <si>
    <t>St. Eustatius</t>
  </si>
  <si>
    <t>Dutch Caribbean, ns</t>
  </si>
  <si>
    <t>French St. Maarten</t>
  </si>
  <si>
    <t>Guadeloupe</t>
  </si>
  <si>
    <t>Martinique</t>
  </si>
  <si>
    <t>St. Barthelemy</t>
  </si>
  <si>
    <t>French Caribbean, ns</t>
  </si>
  <si>
    <t>Antilles, ns</t>
  </si>
  <si>
    <t>Caribbean, ns</t>
  </si>
  <si>
    <t>Latin America, ns</t>
  </si>
  <si>
    <t>Leeward Islands, ns</t>
  </si>
  <si>
    <t>West Indies, ns</t>
  </si>
  <si>
    <t>Windward Islands, ns</t>
  </si>
  <si>
    <t>Americas, ns</t>
  </si>
  <si>
    <t>South America</t>
  </si>
  <si>
    <t>Argentina</t>
  </si>
  <si>
    <t>Bolivia</t>
  </si>
  <si>
    <t>Brazil</t>
  </si>
  <si>
    <t>Chile</t>
  </si>
  <si>
    <t>Colombia</t>
  </si>
  <si>
    <t>Ecuador</t>
  </si>
  <si>
    <t>French Guiana</t>
  </si>
  <si>
    <t>Guyana/British Guiana</t>
  </si>
  <si>
    <t>Paraguay</t>
  </si>
  <si>
    <t>Peru</t>
  </si>
  <si>
    <t>Suriname</t>
  </si>
  <si>
    <t>Uruguay</t>
  </si>
  <si>
    <t>Venezuela</t>
  </si>
  <si>
    <t>South America, ns</t>
  </si>
  <si>
    <t>South and Central America, n.s.</t>
  </si>
  <si>
    <t>Denmark</t>
  </si>
  <si>
    <t>Faeroe Islands</t>
  </si>
  <si>
    <t>Finland</t>
  </si>
  <si>
    <t>Iceland</t>
  </si>
  <si>
    <t>Lapland, ns</t>
  </si>
  <si>
    <t>Norway</t>
  </si>
  <si>
    <t>Svalbard and Jan Meyen</t>
  </si>
  <si>
    <t>Svalbard</t>
  </si>
  <si>
    <t>Jan Meyen</t>
  </si>
  <si>
    <t>Sweden</t>
  </si>
  <si>
    <t>England</t>
  </si>
  <si>
    <t>Channel Islands</t>
  </si>
  <si>
    <t>Guernsey</t>
  </si>
  <si>
    <t>Jersey</t>
  </si>
  <si>
    <t>Isle of Man</t>
  </si>
  <si>
    <t>Scotland</t>
  </si>
  <si>
    <t>Wales</t>
  </si>
  <si>
    <t>United Kingdom, ns</t>
  </si>
  <si>
    <t>Ireland</t>
  </si>
  <si>
    <t>Northern Ireland</t>
  </si>
  <si>
    <t>Northern Europe, ns</t>
  </si>
  <si>
    <t>Belgium</t>
  </si>
  <si>
    <t>France</t>
  </si>
  <si>
    <t>Alsace-Lorraine</t>
  </si>
  <si>
    <t>Alsace</t>
  </si>
  <si>
    <t>Lorraine</t>
  </si>
  <si>
    <t>Liechtenstein</t>
  </si>
  <si>
    <t>Luxembourg</t>
  </si>
  <si>
    <t>Monaco</t>
  </si>
  <si>
    <t>Netherlands</t>
  </si>
  <si>
    <t>Switzerland</t>
  </si>
  <si>
    <t>Western Europe, ns</t>
  </si>
  <si>
    <t>Albania</t>
  </si>
  <si>
    <t>Andorra</t>
  </si>
  <si>
    <t>Gibraltar</t>
  </si>
  <si>
    <t>Greece</t>
  </si>
  <si>
    <t>Dodecanese Islands</t>
  </si>
  <si>
    <t>Turkey Greece</t>
  </si>
  <si>
    <t>Macedonia</t>
  </si>
  <si>
    <t>Italy</t>
  </si>
  <si>
    <t>Malta</t>
  </si>
  <si>
    <t>Portugal</t>
  </si>
  <si>
    <t>Azores</t>
  </si>
  <si>
    <t>Madeira Islands</t>
  </si>
  <si>
    <t>Cape Verde Islands</t>
  </si>
  <si>
    <t>St. Miguel</t>
  </si>
  <si>
    <t>San Marino</t>
  </si>
  <si>
    <t>Spain</t>
  </si>
  <si>
    <t>Vatican City</t>
  </si>
  <si>
    <t>Southern Europe, ns</t>
  </si>
  <si>
    <t>Austria</t>
  </si>
  <si>
    <t>Austria-Hungary</t>
  </si>
  <si>
    <t>Austria-Graz</t>
  </si>
  <si>
    <t>Austria-Linz</t>
  </si>
  <si>
    <t>Austria-Salzburg</t>
  </si>
  <si>
    <t>Austria-Tyrol</t>
  </si>
  <si>
    <t>Austria-Vienna</t>
  </si>
  <si>
    <t>Austria-Kaernsten</t>
  </si>
  <si>
    <t>Austria-Neustadt</t>
  </si>
  <si>
    <t>Bulgaria</t>
  </si>
  <si>
    <t>Czechoslovakia</t>
  </si>
  <si>
    <t>Bohemia</t>
  </si>
  <si>
    <t>Bohemia-Moravia</t>
  </si>
  <si>
    <t>Slovakia</t>
  </si>
  <si>
    <t>Czech Republic</t>
  </si>
  <si>
    <t>Germany</t>
  </si>
  <si>
    <t>Berlin</t>
  </si>
  <si>
    <t>West Berlin</t>
  </si>
  <si>
    <t>East Berlin</t>
  </si>
  <si>
    <t>West Germany</t>
  </si>
  <si>
    <t>Baden</t>
  </si>
  <si>
    <t>Bavaria</t>
  </si>
  <si>
    <t>Braunschweig</t>
  </si>
  <si>
    <t>Bremen</t>
  </si>
  <si>
    <t>Hamburg</t>
  </si>
  <si>
    <t>Hanover</t>
  </si>
  <si>
    <t>Hessen</t>
  </si>
  <si>
    <t>Hesse-Nassau</t>
  </si>
  <si>
    <t>Lippe</t>
  </si>
  <si>
    <t>Lubeck</t>
  </si>
  <si>
    <t>Oldenburg</t>
  </si>
  <si>
    <t>Rheinland</t>
  </si>
  <si>
    <t>Schaumburg-Lippe</t>
  </si>
  <si>
    <t>Schleswig</t>
  </si>
  <si>
    <t>Sigmaringen</t>
  </si>
  <si>
    <t>Westphalia</t>
  </si>
  <si>
    <t>Wurttemberg</t>
  </si>
  <si>
    <t>Waldeck</t>
  </si>
  <si>
    <t>Wittenberg</t>
  </si>
  <si>
    <t>Frankfurt</t>
  </si>
  <si>
    <t>Saarland</t>
  </si>
  <si>
    <t>Nordrhein-Westfalen</t>
  </si>
  <si>
    <t>East Germany</t>
  </si>
  <si>
    <t>Anhalt</t>
  </si>
  <si>
    <t>Brandenburg</t>
  </si>
  <si>
    <t>Kingdom of Saxony</t>
  </si>
  <si>
    <t>St. Croix</t>
  </si>
  <si>
    <t>U.S. Virgin Islands</t>
  </si>
  <si>
    <t>Puerto Rico</t>
  </si>
  <si>
    <t>Guam</t>
  </si>
  <si>
    <t>Samoa, 1940-1950</t>
  </si>
  <si>
    <t>American Samoa</t>
  </si>
  <si>
    <t>United States, ns</t>
  </si>
  <si>
    <t>Native American</t>
  </si>
  <si>
    <t>Wyoming Territory</t>
  </si>
  <si>
    <t>Utah Territory</t>
  </si>
  <si>
    <t>Dakota Territory</t>
  </si>
  <si>
    <t>Indian Territory</t>
  </si>
  <si>
    <t>New Mexico Territory</t>
  </si>
  <si>
    <t>Idaho Territory</t>
  </si>
  <si>
    <t>Hawaii</t>
  </si>
  <si>
    <t>Missing/blank</t>
  </si>
  <si>
    <t>Other n.e.c.</t>
  </si>
  <si>
    <t>At sea or abroad (U.S. citizen)</t>
  </si>
  <si>
    <t>At sea (US citizen)</t>
  </si>
  <si>
    <t>At sea</t>
  </si>
  <si>
    <t>Abroad (US citizen)</t>
  </si>
  <si>
    <t>Abroad, ns</t>
  </si>
  <si>
    <t>Abroad (unknown) or at sea</t>
  </si>
  <si>
    <t>Heard and McDonald Islands</t>
  </si>
  <si>
    <t>French Southern and Antarctic Lands</t>
  </si>
  <si>
    <t>Dronning Maud Land</t>
  </si>
  <si>
    <t>British Antarctic Terr.</t>
  </si>
  <si>
    <t>Bouvet Islands</t>
  </si>
  <si>
    <t>Antarctica, ns/nec</t>
  </si>
  <si>
    <t>Oceania, ns/nec</t>
  </si>
  <si>
    <t>Clipperton Island</t>
  </si>
  <si>
    <t>Pacific Trust Terr, ns</t>
  </si>
  <si>
    <t>Palau</t>
  </si>
  <si>
    <t>Northern Mariana Islands</t>
  </si>
  <si>
    <t>Yap</t>
  </si>
  <si>
    <t>Truk</t>
  </si>
  <si>
    <t>Pohnpei</t>
  </si>
  <si>
    <t>Kosrae</t>
  </si>
  <si>
    <t>Micronesia</t>
  </si>
  <si>
    <t>Marshall Islands</t>
  </si>
  <si>
    <t>US Pacific Trust Territories</t>
  </si>
  <si>
    <t>Micronesia, ns</t>
  </si>
  <si>
    <t>Nauru</t>
  </si>
  <si>
    <t>Canton and Enderbury</t>
  </si>
  <si>
    <t>Kiribati</t>
  </si>
  <si>
    <t>Polynesia, ns</t>
  </si>
  <si>
    <t>Tuvalu</t>
  </si>
  <si>
    <t>Tokelau</t>
  </si>
  <si>
    <t>Pitcairn Island</t>
  </si>
  <si>
    <t>Western Samoa</t>
  </si>
  <si>
    <t>Wallis and Futuna Islands</t>
  </si>
  <si>
    <t>Tonga</t>
  </si>
  <si>
    <t>French Polynesia</t>
  </si>
  <si>
    <t>Cook Islands</t>
  </si>
  <si>
    <t>Niue</t>
  </si>
  <si>
    <t>Norfolk Islands</t>
  </si>
  <si>
    <t>Melanesia, ns</t>
  </si>
  <si>
    <t>Fiji</t>
  </si>
  <si>
    <t>Vanuatu (New Hebrides)</t>
  </si>
  <si>
    <t>Solomon Islands</t>
  </si>
  <si>
    <t>Papua New Guinea</t>
  </si>
  <si>
    <t>New Caledonia</t>
  </si>
  <si>
    <t>Pacific Islands</t>
  </si>
  <si>
    <t>New Zealand</t>
  </si>
  <si>
    <t>Cocos Islands</t>
  </si>
  <si>
    <t>Christmas Island</t>
  </si>
  <si>
    <t>Coral Sea Islands Territory</t>
  </si>
  <si>
    <t>Ashmore and Cartier Islands</t>
  </si>
  <si>
    <t>Australia</t>
  </si>
  <si>
    <t>Australia and New Zealand</t>
  </si>
  <si>
    <t>Africa, ns/nec</t>
  </si>
  <si>
    <t>Southern Africa, ns</t>
  </si>
  <si>
    <t>South Africa (Union of)</t>
  </si>
  <si>
    <t>Namibia</t>
  </si>
  <si>
    <t>Southern Africa</t>
  </si>
  <si>
    <t>French Equatorial Africa, ns</t>
  </si>
  <si>
    <t>Equatorial Africa, ns</t>
  </si>
  <si>
    <t>Central Africa, ns</t>
  </si>
  <si>
    <t>Zaire</t>
  </si>
  <si>
    <t>Sao Tome and Principe</t>
  </si>
  <si>
    <t>Gabon</t>
  </si>
  <si>
    <t>Congo</t>
  </si>
  <si>
    <t>Chad</t>
  </si>
  <si>
    <t>Central African Republic</t>
  </si>
  <si>
    <t>Cameroon</t>
  </si>
  <si>
    <t>Angola</t>
  </si>
  <si>
    <t>Central Africa</t>
  </si>
  <si>
    <t>Eritrea</t>
  </si>
  <si>
    <t>Eastern Africa, nec/ns</t>
  </si>
  <si>
    <t>Tromelin</t>
  </si>
  <si>
    <t>Mayotte</t>
  </si>
  <si>
    <t>Juan de Nova</t>
  </si>
  <si>
    <t>Gloriosos</t>
  </si>
  <si>
    <t>Europa</t>
  </si>
  <si>
    <t>Bassas de India</t>
  </si>
  <si>
    <t>Zimbabwe</t>
  </si>
  <si>
    <t>Zambia</t>
  </si>
  <si>
    <t>Uganda</t>
  </si>
  <si>
    <t>Tanzania</t>
  </si>
  <si>
    <t>Somalia</t>
  </si>
  <si>
    <t>Seychelles</t>
  </si>
  <si>
    <t>Rwanda</t>
  </si>
  <si>
    <t>Reunion</t>
  </si>
  <si>
    <t>Mozambique</t>
  </si>
  <si>
    <t>Mauritius</t>
  </si>
  <si>
    <t>Malawi</t>
  </si>
  <si>
    <t>Madagascar</t>
  </si>
  <si>
    <t>Kenya</t>
  </si>
  <si>
    <t>Ethiopia</t>
  </si>
  <si>
    <t>Comoros</t>
  </si>
  <si>
    <t>Burundi</t>
  </si>
  <si>
    <t>British Indian Ocean Territory</t>
  </si>
  <si>
    <t>French West Africa, ns</t>
  </si>
  <si>
    <t>Western Africa, ns</t>
  </si>
  <si>
    <t>Sierra Leone</t>
  </si>
  <si>
    <t>Senegal</t>
  </si>
  <si>
    <t>Nigeria</t>
  </si>
  <si>
    <t>Mauritania</t>
  </si>
  <si>
    <t>Mali</t>
  </si>
  <si>
    <t>Liberia</t>
  </si>
  <si>
    <t>Guinea-Bissau</t>
  </si>
  <si>
    <t>Guinea</t>
  </si>
  <si>
    <t>Ghana</t>
  </si>
  <si>
    <t>Gambia</t>
  </si>
  <si>
    <t>Burkina Faso</t>
  </si>
  <si>
    <t>North Africa, ns</t>
  </si>
  <si>
    <t>Western Sahara</t>
  </si>
  <si>
    <t>Tunisia</t>
  </si>
  <si>
    <t>Sudan</t>
  </si>
  <si>
    <t>Morocco</t>
  </si>
  <si>
    <t>Libya</t>
  </si>
  <si>
    <t>Egypt/United Arab Rep.</t>
  </si>
  <si>
    <t>Algeria</t>
  </si>
  <si>
    <t>Northern Africa</t>
  </si>
  <si>
    <t>Africa</t>
  </si>
  <si>
    <t>Asia, nec/ns</t>
  </si>
  <si>
    <t>South Asia, nec</t>
  </si>
  <si>
    <t>Asia Minor, ns</t>
  </si>
  <si>
    <t>Southwest Asia, nec/ns</t>
  </si>
  <si>
    <t>Middle East, ns</t>
  </si>
  <si>
    <t>Persian Gulf States, ns</t>
  </si>
  <si>
    <t>Yemen, PDR (South)</t>
  </si>
  <si>
    <t>Yemen Arab Republic (North)</t>
  </si>
  <si>
    <t>Asian Turkey</t>
  </si>
  <si>
    <t>European Turkey</t>
  </si>
  <si>
    <t>Turkey</t>
  </si>
  <si>
    <t>Syria</t>
  </si>
  <si>
    <t>Saudi Arabia</t>
  </si>
  <si>
    <t>Oman</t>
  </si>
  <si>
    <t>Lebanon</t>
  </si>
  <si>
    <t>Kuwait</t>
  </si>
  <si>
    <t>Jordan</t>
  </si>
  <si>
    <t>Israel</t>
  </si>
  <si>
    <t>Palestine</t>
  </si>
  <si>
    <t>Gaza Strip</t>
  </si>
  <si>
    <t>Israel/Palestine</t>
  </si>
  <si>
    <t>Iraq/Saudi Arabia</t>
  </si>
  <si>
    <t>Mesopotamia</t>
  </si>
  <si>
    <t>Iraq</t>
  </si>
  <si>
    <t>Cyprus</t>
  </si>
  <si>
    <t>Bahrain</t>
  </si>
  <si>
    <t>Nepal</t>
  </si>
  <si>
    <t>Maldives</t>
  </si>
  <si>
    <t>Iran</t>
  </si>
  <si>
    <t>Sri Lanka (Ceylon)</t>
  </si>
  <si>
    <t>Pakistan</t>
  </si>
  <si>
    <t>Burma (Myanmar)</t>
  </si>
  <si>
    <t>Bhutan</t>
  </si>
  <si>
    <t>Bangladesh</t>
  </si>
  <si>
    <t>India</t>
  </si>
  <si>
    <t>Afghanistan</t>
  </si>
  <si>
    <t>Indochina, ns</t>
  </si>
  <si>
    <t>Southeast Asia, ns</t>
  </si>
  <si>
    <t>Vietnam</t>
  </si>
  <si>
    <t>Thailand</t>
  </si>
  <si>
    <t>Singapore</t>
  </si>
  <si>
    <t>Philippines</t>
  </si>
  <si>
    <t>Malaysia</t>
  </si>
  <si>
    <t>Laos</t>
  </si>
  <si>
    <t>East Timor</t>
  </si>
  <si>
    <t>Indonesia</t>
  </si>
  <si>
    <t>Cambodia (Kampuchea)</t>
  </si>
  <si>
    <t>Brunei</t>
  </si>
  <si>
    <t>East Asia, ns</t>
  </si>
  <si>
    <t>South Korea</t>
  </si>
  <si>
    <t>North Korea</t>
  </si>
  <si>
    <t>Korea</t>
  </si>
  <si>
    <t>Japan</t>
  </si>
  <si>
    <t>Taiwan</t>
  </si>
  <si>
    <t>Mongolia</t>
  </si>
  <si>
    <t>Macau</t>
  </si>
  <si>
    <t>China</t>
  </si>
  <si>
    <t>Europe, ns.</t>
  </si>
  <si>
    <t>USSR, ns</t>
  </si>
  <si>
    <t>Siberia</t>
  </si>
  <si>
    <t>Uzbekistan</t>
  </si>
  <si>
    <t>Strelitz</t>
  </si>
  <si>
    <t>Sachsen-Meiningen</t>
  </si>
  <si>
    <t>Sachsen-Weimar-Eisenach</t>
  </si>
  <si>
    <t>Schwarzburg</t>
  </si>
  <si>
    <t>Canton and Enderbury Island</t>
  </si>
  <si>
    <t>South Sudan</t>
  </si>
  <si>
    <t>Birthplace</t>
  </si>
  <si>
    <t>HHWT SHARE</t>
  </si>
  <si>
    <t>MyValue</t>
  </si>
  <si>
    <t>MYANCESTR1</t>
  </si>
  <si>
    <t>Ancestry</t>
  </si>
  <si>
    <t>Country/Region</t>
  </si>
  <si>
    <t>Country</t>
  </si>
  <si>
    <t>Household Share</t>
  </si>
  <si>
    <t>STATEFIP</t>
  </si>
  <si>
    <t>STATESHARE</t>
  </si>
  <si>
    <t>State</t>
  </si>
  <si>
    <t>State not identified</t>
  </si>
  <si>
    <t>Military/Mil. Reservation</t>
  </si>
  <si>
    <t>Alaska-Hawaii</t>
  </si>
  <si>
    <t>Arizona-New Mexico</t>
  </si>
  <si>
    <t>Utah-Nevada</t>
  </si>
  <si>
    <t>Montana-Idaho-Wyoming</t>
  </si>
  <si>
    <t>Maryland-Delaware</t>
  </si>
  <si>
    <t>Minnesota-Iowa-Missouri-Kansas-Nebraska-S.Dakota-N.Dakota</t>
  </si>
  <si>
    <t>Massachusetts-Rhode Island</t>
  </si>
  <si>
    <t>Maine-New Hampshire-Vermont</t>
  </si>
  <si>
    <t>Black and other race write_in</t>
  </si>
  <si>
    <t>Black and other PI race(s)</t>
  </si>
  <si>
    <t>Black and PI write_in</t>
  </si>
  <si>
    <t>Black and PI</t>
  </si>
  <si>
    <t>Black and other Asian race(s)</t>
  </si>
  <si>
    <t>Black and Korean</t>
  </si>
  <si>
    <t>Black and Asian write_in</t>
  </si>
  <si>
    <t>Black and Asian Indian</t>
  </si>
  <si>
    <t>Black and Asian</t>
  </si>
  <si>
    <t>Black and Chinese</t>
  </si>
  <si>
    <t>Black and Japanese</t>
  </si>
  <si>
    <t>Black and Filipino</t>
  </si>
  <si>
    <t>White and other race, n.e.c.</t>
  </si>
  <si>
    <t>Black and AIAN</t>
  </si>
  <si>
    <t>White and other race write_in</t>
  </si>
  <si>
    <t>White and other PI race(s)</t>
  </si>
  <si>
    <t>White and PI write_in</t>
  </si>
  <si>
    <t>White and Samoan</t>
  </si>
  <si>
    <t>White and Guamanian</t>
  </si>
  <si>
    <t>White and Native Hawaiian</t>
  </si>
  <si>
    <t>White and PI</t>
  </si>
  <si>
    <t>White and two or more Asian groups</t>
  </si>
  <si>
    <t>White and other Asian race(s)</t>
  </si>
  <si>
    <t>White and Asian write_in</t>
  </si>
  <si>
    <t>White and Asian Indian</t>
  </si>
  <si>
    <t>White and Vietnamese</t>
  </si>
  <si>
    <t>White and Korean</t>
  </si>
  <si>
    <t>White and Filipino</t>
  </si>
  <si>
    <t>White and Chinese</t>
  </si>
  <si>
    <t>White and Japanese</t>
  </si>
  <si>
    <t>White and AIAN</t>
  </si>
  <si>
    <t>White and Asian</t>
  </si>
  <si>
    <t>Other race, n.e.c.</t>
  </si>
  <si>
    <t>White and Black</t>
  </si>
  <si>
    <t>Pacific Islander, n.s.</t>
  </si>
  <si>
    <t>2+ PI races from 2+ PI regions</t>
  </si>
  <si>
    <t>1+ other Melanesian races (2000,ACS)</t>
  </si>
  <si>
    <t>Other Melanesian (1990)</t>
  </si>
  <si>
    <t>1+ other Micronesian races (2000,ACS)</t>
  </si>
  <si>
    <t>Other Micronesian (1990)</t>
  </si>
  <si>
    <t>Northern Mariana Islander</t>
  </si>
  <si>
    <t>Guamanian/Chamorro</t>
  </si>
  <si>
    <t>1+ other Polynesian races (2000,ACS)</t>
  </si>
  <si>
    <t>Other Polynesian (1990)</t>
  </si>
  <si>
    <t>Other Asian race combinations</t>
  </si>
  <si>
    <t>Asian Indian and Asian write_in</t>
  </si>
  <si>
    <t>Japanese and Filipino</t>
  </si>
  <si>
    <t>Chinese and Asian write_in</t>
  </si>
  <si>
    <t>Chinese and Vietnamese</t>
  </si>
  <si>
    <t>Chinese and Filipino</t>
  </si>
  <si>
    <t>Chinese and Japanese</t>
  </si>
  <si>
    <t>Asian, not specified</t>
  </si>
  <si>
    <t>Other Asian, n.e.c.</t>
  </si>
  <si>
    <t>Bangladeshi</t>
  </si>
  <si>
    <t>Asian or Pacific Islander, n.s. (1990 Internal Census files)</t>
  </si>
  <si>
    <t>Pacific Islander only (CPS)</t>
  </si>
  <si>
    <t>Asian only (CPS)</t>
  </si>
  <si>
    <t>Other Asian or Pacific Islander (1920,1980)</t>
  </si>
  <si>
    <t>Nepalese</t>
  </si>
  <si>
    <t>Hawaiian mixed</t>
  </si>
  <si>
    <t>Hawaiian and European (1900,1920)</t>
  </si>
  <si>
    <t>Hawaiian and Asian (1900,1920)</t>
  </si>
  <si>
    <t>Asian Indian (Hindu 1920_1940)</t>
  </si>
  <si>
    <t>Chinese and Taiwanese</t>
  </si>
  <si>
    <t>Tribe not specified</t>
  </si>
  <si>
    <t>Both Am. Ind. and Alaska Native (2000,ACS)</t>
  </si>
  <si>
    <t>Other Alaska Native tribe(s) (2000,ACS)</t>
  </si>
  <si>
    <t>Yup'ik</t>
  </si>
  <si>
    <t>Inupiat</t>
  </si>
  <si>
    <t>Alaskan mixed</t>
  </si>
  <si>
    <t>Alaskan Athabaskan</t>
  </si>
  <si>
    <t>2+ Amer. Indian tribes (2000,ACS)</t>
  </si>
  <si>
    <t>Other Amer. Indian tribe (2000,ACS)</t>
  </si>
  <si>
    <t>Mexican American Indian</t>
  </si>
  <si>
    <t>Yuman</t>
  </si>
  <si>
    <t>Menominee</t>
  </si>
  <si>
    <t>Houma</t>
  </si>
  <si>
    <t>Colville</t>
  </si>
  <si>
    <t>Yaqui</t>
  </si>
  <si>
    <t>Yakama</t>
  </si>
  <si>
    <t>Puget Sound Salish</t>
  </si>
  <si>
    <t>Latin American Indian</t>
  </si>
  <si>
    <t>Hopi</t>
  </si>
  <si>
    <t>All other tribes (1990)</t>
  </si>
  <si>
    <t>Tohono O Odham</t>
  </si>
  <si>
    <t>Tlingit (Tlingit_Haida, 2000/ACS)</t>
  </si>
  <si>
    <t>Sioux</t>
  </si>
  <si>
    <t>Shoshone</t>
  </si>
  <si>
    <t>Seminole</t>
  </si>
  <si>
    <t>Pueblo</t>
  </si>
  <si>
    <t>Potawatomi</t>
  </si>
  <si>
    <t>Pima</t>
  </si>
  <si>
    <t>Paiute</t>
  </si>
  <si>
    <t>Osage</t>
  </si>
  <si>
    <t>Navajo</t>
  </si>
  <si>
    <t>Lumbee</t>
  </si>
  <si>
    <t>Kiowa</t>
  </si>
  <si>
    <t>Iroquois</t>
  </si>
  <si>
    <t>Crow</t>
  </si>
  <si>
    <t>Creek</t>
  </si>
  <si>
    <t>Comanche</t>
  </si>
  <si>
    <t>Chippewa</t>
  </si>
  <si>
    <t>Choctaw</t>
  </si>
  <si>
    <t>Chickasaw</t>
  </si>
  <si>
    <t>Cherokee</t>
  </si>
  <si>
    <t>Cheyenne</t>
  </si>
  <si>
    <t>Apache</t>
  </si>
  <si>
    <t>Blackfoot</t>
  </si>
  <si>
    <t>American Indian/Alaska Native</t>
  </si>
  <si>
    <t>Mulatto</t>
  </si>
  <si>
    <t>Black/African American/Negro</t>
  </si>
  <si>
    <t>Puerto Rican (1910 Hawaii)</t>
  </si>
  <si>
    <t>Mexican (1930)</t>
  </si>
  <si>
    <t>Blank (white) (1850)</t>
  </si>
  <si>
    <t>Spanish write_in</t>
  </si>
  <si>
    <t>White</t>
  </si>
  <si>
    <t>2+ races, n.e.c. (CPS)</t>
  </si>
  <si>
    <t>White race; Some other race; Black or African American race and/or American Indian and Alaska Native race and/or Asian groups and/or Native Hawaiian and Other Pacific Islander groups</t>
  </si>
  <si>
    <t>White, Black, AIAN, Asian, PI, other race write_in</t>
  </si>
  <si>
    <t>4 or 5 races (CPS)</t>
  </si>
  <si>
    <t>Black, AIAN, Asian, PI, Hawaiian, other race write_in</t>
  </si>
  <si>
    <t>Black, AIAN, Asian, PI, other race write_in</t>
  </si>
  <si>
    <t>White, AIAN, Asian, PI, other race write_in</t>
  </si>
  <si>
    <t>White, Black, Asian, PI, other race write_in</t>
  </si>
  <si>
    <t>White, Black, AIAN, PI, other race write_in</t>
  </si>
  <si>
    <t>White, Black, AIAN, Asian, other race write_in</t>
  </si>
  <si>
    <t>White, Black, AIAN, Asian, PI</t>
  </si>
  <si>
    <t>Two specified Asian (Chinese and other Asian, Chinese and Japanese, Japanese and other Asian, Korean and other Asian); Native Hawaiian/PI; and Other Race</t>
  </si>
  <si>
    <t>AIAN, Asian, PI, Hawaiian other race write_in</t>
  </si>
  <si>
    <t>AIAN, Asian, PI, other race write_in</t>
  </si>
  <si>
    <t>Black, Asian, PI, other race write_in</t>
  </si>
  <si>
    <t>Black, AIAN, PI, other race write_in</t>
  </si>
  <si>
    <t>Black, AIAN, Asian, other race write_in</t>
  </si>
  <si>
    <t>Black, AIAN, Asian, PI</t>
  </si>
  <si>
    <t>White, Chinese, Japanese, Native Hawaiian</t>
  </si>
  <si>
    <t>White, Asian, PI, other race write_in</t>
  </si>
  <si>
    <t>White, AIAN, PI, other race write_in</t>
  </si>
  <si>
    <t>White, AIAN, Asian, other race write_in</t>
  </si>
  <si>
    <t>White, AIAN, Asian, PI</t>
  </si>
  <si>
    <t>White, Black, PI, other race write_in</t>
  </si>
  <si>
    <t>White, Black, Asian, other race write_in</t>
  </si>
  <si>
    <t>White, Black, Asian, PI</t>
  </si>
  <si>
    <t>White, Black, AIAN, other race write_in</t>
  </si>
  <si>
    <t>White, Black, AIAN, PI</t>
  </si>
  <si>
    <t>White, Black, AIAN, Asian</t>
  </si>
  <si>
    <t>2 or 3 races (CPS)</t>
  </si>
  <si>
    <t>Asian (Chinese, Japanese, Korean, Vietnamese); and Native Hawaiian or PI; and Other</t>
  </si>
  <si>
    <t>Asian, PI, other race write_in</t>
  </si>
  <si>
    <t>AIAN, PI, other race write_in</t>
  </si>
  <si>
    <t>AIAN, Asian, other race write_in</t>
  </si>
  <si>
    <t>AIAN, Asian, PI</t>
  </si>
  <si>
    <t>Black, PI, other race write_in</t>
  </si>
  <si>
    <t>Black, Asian, other race write_in</t>
  </si>
  <si>
    <t>Black, Asian, PI</t>
  </si>
  <si>
    <t>Black, AIAN, other race write_in</t>
  </si>
  <si>
    <t>Black, AIAN, PI</t>
  </si>
  <si>
    <t>Black, AIAN, Asian</t>
  </si>
  <si>
    <t>White, PI, other race write_in</t>
  </si>
  <si>
    <t>Other White, Asian race(s), other race write_in (2000 1%)</t>
  </si>
  <si>
    <t>White, Asian write_in, other race write_in (2000 1%)</t>
  </si>
  <si>
    <t>White, Filipino, other race write_in (2000 1%)</t>
  </si>
  <si>
    <t>White, Asian, other race write_in</t>
  </si>
  <si>
    <t>White, Black, and Filipino</t>
  </si>
  <si>
    <t>White, AIAN and Filipino</t>
  </si>
  <si>
    <t>Other White, Asian race(s), PI race(s)</t>
  </si>
  <si>
    <t>White, Filipino, Hawaiian</t>
  </si>
  <si>
    <t>White, Japanese, Hawaiian (2000 1%)</t>
  </si>
  <si>
    <t>White, Chinese, Filipino, Hawaiian (2000 1%)</t>
  </si>
  <si>
    <t>White, Chinese, Hawaiian</t>
  </si>
  <si>
    <t>White, Asian, PI</t>
  </si>
  <si>
    <t>White, AIAN, other race write_in</t>
  </si>
  <si>
    <t>White, AIAN, PI</t>
  </si>
  <si>
    <t>White, AIAN, Asian</t>
  </si>
  <si>
    <t>White, Black, other race write_in</t>
  </si>
  <si>
    <t>White, Black, PI</t>
  </si>
  <si>
    <t>White, Black, Asian</t>
  </si>
  <si>
    <t>White, Black, AIAN</t>
  </si>
  <si>
    <t>API and other race write_in</t>
  </si>
  <si>
    <t>Native Hawaiian or PI other race(s)</t>
  </si>
  <si>
    <t>Other PI race(s) and other race write_in</t>
  </si>
  <si>
    <t>PI write_in and other race write_in</t>
  </si>
  <si>
    <t>PI and other race write_in:</t>
  </si>
  <si>
    <t>Chinese and Korean</t>
  </si>
  <si>
    <t>Other Asian race(s) and other race write_in</t>
  </si>
  <si>
    <t>Asian write_in and other race write_in</t>
  </si>
  <si>
    <t>Asian Indian and other race write_in</t>
  </si>
  <si>
    <t>Filipino and other race write_in</t>
  </si>
  <si>
    <t>Japanese and other race write_in</t>
  </si>
  <si>
    <t>Chinese and other race write_in</t>
  </si>
  <si>
    <t>Asian and other race write_in</t>
  </si>
  <si>
    <t>Japanese and Korean (ACS)</t>
  </si>
  <si>
    <t>Other Asian race(s) and PI race(s)</t>
  </si>
  <si>
    <t>Asian write_in and PI write_in</t>
  </si>
  <si>
    <t>Asian Indian and PI write_in (2000 1%)</t>
  </si>
  <si>
    <t>Filipino and PI write_in</t>
  </si>
  <si>
    <t>Filipino and Hawaiian</t>
  </si>
  <si>
    <t>Japanese and Hawaiian (2000 1%)</t>
  </si>
  <si>
    <t>Chinese, Filipino, Hawaiian (2000 1%)</t>
  </si>
  <si>
    <t>Chinese and Hawaiian</t>
  </si>
  <si>
    <t>Asian and PI</t>
  </si>
  <si>
    <t>AIAN and other race write_in</t>
  </si>
  <si>
    <t>AIAN and PI</t>
  </si>
  <si>
    <t>AIAN and other Asian race(s)</t>
  </si>
  <si>
    <t>AIAN and Asian write_in (2000 1%)</t>
  </si>
  <si>
    <t>AIAN and Asian Indian</t>
  </si>
  <si>
    <t>AIAN and Filipino (2000 1%)</t>
  </si>
  <si>
    <t>AIAN and Asian</t>
  </si>
  <si>
    <t>Spanish American Indian</t>
  </si>
  <si>
    <t>Native Hawaiian</t>
  </si>
  <si>
    <t>MYRACED</t>
  </si>
  <si>
    <t>Race</t>
  </si>
  <si>
    <t>Not Clear</t>
  </si>
  <si>
    <t>Region</t>
  </si>
  <si>
    <t>Overall Median</t>
  </si>
  <si>
    <t>Type</t>
  </si>
  <si>
    <t>Race/Ethnic Group</t>
  </si>
  <si>
    <t>Population Groups</t>
  </si>
  <si>
    <t>Asian Indian alone (400-401)</t>
  </si>
  <si>
    <t>Bangladeshi alone (402)</t>
  </si>
  <si>
    <t>Cambodian alone (405-409)</t>
  </si>
  <si>
    <t>Chinese alone (410-419)</t>
  </si>
  <si>
    <t>Chinese (except Taiwanese) alone (410-411)</t>
  </si>
  <si>
    <t>Taiwanese alone (412-419)</t>
  </si>
  <si>
    <t>Filipino alone (420-421)</t>
  </si>
  <si>
    <t>Hmong alone (422)</t>
  </si>
  <si>
    <t>Indonesian alone (423-429)</t>
  </si>
  <si>
    <t>Japanese alone (430-439)</t>
  </si>
  <si>
    <t>Korean alone (440-441)</t>
  </si>
  <si>
    <t>Laotian alone (442)</t>
  </si>
  <si>
    <t>Pakistani alone (445)</t>
  </si>
  <si>
    <t>Thai alone (447-449)</t>
  </si>
  <si>
    <t>Vietnamese alone (450-459)</t>
  </si>
  <si>
    <t>Burmese alone (404)</t>
  </si>
  <si>
    <t>Nepalese alone (472)</t>
  </si>
  <si>
    <t xml:space="preserve">Chinese </t>
  </si>
  <si>
    <t>All Races Median</t>
  </si>
  <si>
    <t>Indian</t>
  </si>
  <si>
    <t>Asian American Median</t>
  </si>
  <si>
    <t>Chinese (incl. Taiwanese)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</si>
</sst>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3">
    <xf numFmtId="0" fontId="0" fillId="0" borderId="0" xfId="0"/>
    <xf numFmtId="164" fontId="0" fillId="0" borderId="0" xfId="1" applyNumberFormat="1" applyFont="1"/>
    <xf numFmtId="10" fontId="0" fillId="0" borderId="0" xfId="1" applyNumberFormat="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1.xml"/><Relationship Id="rId13" Type="http://schemas.openxmlformats.org/officeDocument/2006/relationships/theme" Target="theme/theme1.xml"/><Relationship Id="rId18" Type="http://schemas.microsoft.com/office/2017/06/relationships/rdRichValueStructure" Target="richData/rdrichvaluestructure.xml"/><Relationship Id="rId3" Type="http://schemas.openxmlformats.org/officeDocument/2006/relationships/worksheet" Target="worksheets/sheet3.xml"/><Relationship Id="rId21" Type="http://schemas.microsoft.com/office/2017/06/relationships/rdSupportingPropertyBag" Target="richData/rdsupportingpropertybag.xml"/><Relationship Id="rId7" Type="http://schemas.openxmlformats.org/officeDocument/2006/relationships/worksheet" Target="worksheets/sheet7.xml"/><Relationship Id="rId12" Type="http://schemas.openxmlformats.org/officeDocument/2006/relationships/worksheet" Target="worksheets/sheet11.xml"/><Relationship Id="rId17" Type="http://schemas.microsoft.com/office/2017/06/relationships/rdRichValue" Target="richData/rdrichvalue.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SupportingPropertyBagStructure" Target="richData/rdsupportingpropertybagstructur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alcChain" Target="calcChain.xml"/><Relationship Id="rId10" Type="http://schemas.openxmlformats.org/officeDocument/2006/relationships/worksheet" Target="worksheets/sheet9.xml"/><Relationship Id="rId19" Type="http://schemas.microsoft.com/office/2017/06/relationships/richStyles" Target="richData/richStyles.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styles" Target="styles.xml"/><Relationship Id="rId22" Type="http://schemas.microsoft.com/office/2017/06/relationships/rdRichValueTypes" Target="richData/rdRichValueTyp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2000" b="1" i="0" u="none" strike="noStrike" kern="1200" spc="0" baseline="0">
                <a:solidFill>
                  <a:sysClr val="windowText" lastClr="000000"/>
                </a:solidFill>
                <a:latin typeface="+mn-lt"/>
                <a:ea typeface="+mn-ea"/>
                <a:cs typeface="+mn-cs"/>
              </a:defRPr>
            </a:pPr>
            <a:r>
              <a:rPr lang="en-US" sz="2000" b="1">
                <a:solidFill>
                  <a:sysClr val="windowText" lastClr="000000"/>
                </a:solidFill>
                <a:latin typeface="+mn-lt"/>
              </a:rPr>
              <a:t>Median</a:t>
            </a:r>
            <a:r>
              <a:rPr lang="en-US" sz="2000" b="1" baseline="0">
                <a:solidFill>
                  <a:sysClr val="windowText" lastClr="000000"/>
                </a:solidFill>
                <a:latin typeface="+mn-lt"/>
              </a:rPr>
              <a:t> Household Income among</a:t>
            </a:r>
            <a:r>
              <a:rPr lang="en-US" sz="2000" b="1">
                <a:solidFill>
                  <a:sysClr val="windowText" lastClr="000000"/>
                </a:solidFill>
                <a:latin typeface="+mn-lt"/>
              </a:rPr>
              <a:t> Asian Americans is Diverse</a:t>
            </a:r>
          </a:p>
        </c:rich>
      </c:tx>
      <c:layout>
        <c:manualLayout>
          <c:xMode val="edge"/>
          <c:yMode val="edge"/>
          <c:x val="1.9052755617402928E-2"/>
          <c:y val="1.3805989121755414E-2"/>
        </c:manualLayout>
      </c:layout>
      <c:overlay val="0"/>
      <c:spPr>
        <a:noFill/>
        <a:ln>
          <a:noFill/>
        </a:ln>
        <a:effectLst/>
      </c:spPr>
      <c:txPr>
        <a:bodyPr rot="0" spcFirstLastPara="1" vertOverflow="ellipsis" vert="horz" wrap="square" anchor="ctr" anchorCtr="1"/>
        <a:lstStyle/>
        <a:p>
          <a:pPr algn="ctr">
            <a:defRPr sz="20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26082047382810225"/>
          <c:y val="0.17629817418798094"/>
          <c:w val="0.69244361530528109"/>
          <c:h val="0.72759199779427286"/>
        </c:manualLayout>
      </c:layout>
      <c:barChart>
        <c:barDir val="bar"/>
        <c:grouping val="clustered"/>
        <c:varyColors val="0"/>
        <c:ser>
          <c:idx val="0"/>
          <c:order val="0"/>
          <c:tx>
            <c:strRef>
              <c:f>'Detailed Asian Income'!$D$1</c:f>
              <c:strCache>
                <c:ptCount val="1"/>
                <c:pt idx="0">
                  <c:v>Median Household Income</c:v>
                </c:pt>
              </c:strCache>
            </c:strRef>
          </c:tx>
          <c:spPr>
            <a:solidFill>
              <a:schemeClr val="accent5">
                <a:lumMod val="50000"/>
              </a:schemeClr>
            </a:solidFill>
            <a:ln>
              <a:noFill/>
            </a:ln>
            <a:effectLst/>
          </c:spPr>
          <c:invertIfNegative val="0"/>
          <c:dPt>
            <c:idx val="14"/>
            <c:invertIfNegative val="0"/>
            <c:bubble3D val="0"/>
            <c:spPr>
              <a:solidFill>
                <a:schemeClr val="accent2">
                  <a:lumMod val="75000"/>
                </a:schemeClr>
              </a:solidFill>
              <a:ln>
                <a:noFill/>
              </a:ln>
              <a:effectLst/>
            </c:spPr>
            <c:extLst>
              <c:ext xmlns:c16="http://schemas.microsoft.com/office/drawing/2014/chart" uri="{C3380CC4-5D6E-409C-BE32-E72D297353CC}">
                <c16:uniqueId val="{00000008-2FB9-4616-B658-60AA839B867F}"/>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'Detailed Asian Income'!$C$2:$C$19</c:f>
              <c:strCache>
                <c:ptCount val="18"/>
                <c:pt idx="0">
                  <c:v>Burmese</c:v>
                </c:pt>
                <c:pt idx="1">
                  <c:v>Bangladeshi</c:v>
                </c:pt>
                <c:pt idx="2">
                  <c:v>Nepalese</c:v>
                </c:pt>
                <c:pt idx="3">
                  <c:v>Thai</c:v>
                </c:pt>
                <c:pt idx="4">
                  <c:v>Laotian</c:v>
                </c:pt>
                <c:pt idx="5">
                  <c:v>Vietnamese</c:v>
                </c:pt>
                <c:pt idx="6">
                  <c:v>Hmong</c:v>
                </c:pt>
                <c:pt idx="7">
                  <c:v>Cambodian</c:v>
                </c:pt>
                <c:pt idx="8">
                  <c:v>Korean</c:v>
                </c:pt>
                <c:pt idx="9">
                  <c:v>Indonesian</c:v>
                </c:pt>
                <c:pt idx="10">
                  <c:v>Pakistani</c:v>
                </c:pt>
                <c:pt idx="11">
                  <c:v>Japanese</c:v>
                </c:pt>
                <c:pt idx="12">
                  <c:v>Chinese </c:v>
                </c:pt>
                <c:pt idx="13">
                  <c:v>Chinese (incl. Taiwanese)</c:v>
                </c:pt>
                <c:pt idx="14">
                  <c:v>Asian American Median</c:v>
                </c:pt>
                <c:pt idx="15">
                  <c:v>Filipino</c:v>
                </c:pt>
                <c:pt idx="16">
                  <c:v>Taiwanese</c:v>
                </c:pt>
                <c:pt idx="17">
                  <c:v>Indian</c:v>
                </c:pt>
              </c:strCache>
            </c:strRef>
          </c:cat>
          <c:val>
            <c:numRef>
              <c:f>'Detailed Asian Income'!$D$2:$D$19</c:f>
              <c:numCache>
                <c:formatCode>General</c:formatCode>
                <c:ptCount val="18"/>
                <c:pt idx="0">
                  <c:v>45348</c:v>
                </c:pt>
                <c:pt idx="1">
                  <c:v>55826</c:v>
                </c:pt>
                <c:pt idx="2">
                  <c:v>57635</c:v>
                </c:pt>
                <c:pt idx="3">
                  <c:v>65357</c:v>
                </c:pt>
                <c:pt idx="4">
                  <c:v>65958</c:v>
                </c:pt>
                <c:pt idx="5">
                  <c:v>67331</c:v>
                </c:pt>
                <c:pt idx="6">
                  <c:v>67372</c:v>
                </c:pt>
                <c:pt idx="7">
                  <c:v>67766</c:v>
                </c:pt>
                <c:pt idx="8">
                  <c:v>72074</c:v>
                </c:pt>
                <c:pt idx="9">
                  <c:v>74497</c:v>
                </c:pt>
                <c:pt idx="10">
                  <c:v>77315</c:v>
                </c:pt>
                <c:pt idx="11">
                  <c:v>80036</c:v>
                </c:pt>
                <c:pt idx="12">
                  <c:v>80944</c:v>
                </c:pt>
                <c:pt idx="13">
                  <c:v>81487</c:v>
                </c:pt>
                <c:pt idx="14">
                  <c:v>87243</c:v>
                </c:pt>
                <c:pt idx="15">
                  <c:v>92328</c:v>
                </c:pt>
                <c:pt idx="16">
                  <c:v>95736</c:v>
                </c:pt>
                <c:pt idx="17">
                  <c:v>119858</c:v>
                </c:pt>
              </c:numCache>
            </c:numRef>
          </c:val>
          <c:extLst>
            <c:ext xmlns:c16="http://schemas.microsoft.com/office/drawing/2014/chart" uri="{C3380CC4-5D6E-409C-BE32-E72D297353CC}">
              <c16:uniqueId val="{00000000-2FB9-4616-B658-60AA839B867F}"/>
            </c:ext>
          </c:extLst>
        </c:ser>
        <c:dLbls>
          <c:showLegendKey val="0"/>
          <c:showVal val="0"/>
          <c:showCatName val="0"/>
          <c:showSerName val="0"/>
          <c:showPercent val="0"/>
          <c:showBubbleSize val="0"/>
        </c:dLbls>
        <c:gapWidth val="25"/>
        <c:axId val="1459122495"/>
        <c:axId val="880537935"/>
      </c:barChart>
      <c:catAx>
        <c:axId val="1459122495"/>
        <c:scaling>
          <c:orientation val="minMax"/>
        </c:scaling>
        <c:delete val="0"/>
        <c:axPos val="l"/>
        <c:numFmt formatCode="General" sourceLinked="1"/>
        <c:majorTickMark val="none"/>
        <c:minorTickMark val="none"/>
        <c:tickLblPos val="nextTo"/>
        <c:spPr>
          <a:noFill/>
          <a:ln w="22225" cap="flat" cmpd="sng" algn="ctr">
            <a:solidFill>
              <a:schemeClr val="tx1"/>
            </a:solidFill>
            <a:round/>
          </a:ln>
          <a:effectLst/>
        </c:spPr>
        <c:txPr>
          <a:bodyPr rot="-60000000" spcFirstLastPara="1" vertOverflow="ellipsis" vert="horz" wrap="square" anchor="ctr" anchorCtr="1"/>
          <a:lstStyle/>
          <a:p>
            <a:pPr>
              <a:defRPr sz="1300" b="0" i="0" u="none" strike="noStrike" kern="1200" baseline="0">
                <a:solidFill>
                  <a:sysClr val="windowText" lastClr="000000"/>
                </a:solidFill>
                <a:latin typeface="+mn-lt"/>
                <a:ea typeface="+mn-ea"/>
                <a:cs typeface="+mn-cs"/>
              </a:defRPr>
            </a:pPr>
            <a:endParaRPr lang="en-US"/>
          </a:p>
        </c:txPr>
        <c:crossAx val="880537935"/>
        <c:crosses val="autoZero"/>
        <c:auto val="1"/>
        <c:lblAlgn val="ctr"/>
        <c:lblOffset val="200"/>
        <c:noMultiLvlLbl val="0"/>
      </c:catAx>
      <c:valAx>
        <c:axId val="880537935"/>
        <c:scaling>
          <c:orientation val="minMax"/>
          <c:max val="120000"/>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300" b="0" i="0" u="none" strike="noStrike" kern="1200" baseline="0">
                <a:solidFill>
                  <a:sysClr val="windowText" lastClr="000000"/>
                </a:solidFill>
                <a:latin typeface="+mn-lt"/>
                <a:ea typeface="+mn-ea"/>
                <a:cs typeface="+mn-cs"/>
              </a:defRPr>
            </a:pPr>
            <a:endParaRPr lang="en-US"/>
          </a:p>
        </c:txPr>
        <c:crossAx val="1459122495"/>
        <c:crosses val="autoZero"/>
        <c:crossBetween val="between"/>
        <c:minorUnit val="100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r">
              <a:defRPr sz="1800" b="1" i="0" u="none" strike="noStrike" kern="1200" spc="0" baseline="0">
                <a:solidFill>
                  <a:sysClr val="windowText" lastClr="000000"/>
                </a:solidFill>
                <a:latin typeface="+mn-lt"/>
                <a:ea typeface="+mn-ea"/>
                <a:cs typeface="+mn-cs"/>
              </a:defRPr>
            </a:pPr>
            <a:r>
              <a:rPr lang="en-US" sz="1800" b="1">
                <a:solidFill>
                  <a:sysClr val="windowText" lastClr="000000"/>
                </a:solidFill>
                <a:latin typeface="+mn-lt"/>
              </a:rPr>
              <a:t>Median Income of Asian Households in the United States</a:t>
            </a:r>
          </a:p>
        </c:rich>
      </c:tx>
      <c:layout>
        <c:manualLayout>
          <c:xMode val="edge"/>
          <c:yMode val="edge"/>
          <c:x val="2.7431498598907041E-2"/>
          <c:y val="1.5625003203945866E-2"/>
        </c:manualLayout>
      </c:layout>
      <c:overlay val="0"/>
      <c:spPr>
        <a:noFill/>
        <a:ln>
          <a:noFill/>
        </a:ln>
        <a:effectLst/>
      </c:spPr>
      <c:txPr>
        <a:bodyPr rot="0" spcFirstLastPara="1" vertOverflow="ellipsis" vert="horz" wrap="square" anchor="ctr" anchorCtr="1"/>
        <a:lstStyle/>
        <a:p>
          <a:pPr algn="r">
            <a:defRPr sz="1800" b="1"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0"/>
          <c:order val="0"/>
          <c:tx>
            <c:strRef>
              <c:f>'Detailed Asian Income'!$D$1</c:f>
              <c:strCache>
                <c:ptCount val="1"/>
                <c:pt idx="0">
                  <c:v>Median Household Income</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'Detailed Asian Income'!$C$2:$C$19</c:f>
              <c:strCache>
                <c:ptCount val="18"/>
                <c:pt idx="0">
                  <c:v>Burmese</c:v>
                </c:pt>
                <c:pt idx="1">
                  <c:v>Bangladeshi</c:v>
                </c:pt>
                <c:pt idx="2">
                  <c:v>Nepalese</c:v>
                </c:pt>
                <c:pt idx="3">
                  <c:v>Thai</c:v>
                </c:pt>
                <c:pt idx="4">
                  <c:v>Laotian</c:v>
                </c:pt>
                <c:pt idx="5">
                  <c:v>Vietnamese</c:v>
                </c:pt>
                <c:pt idx="6">
                  <c:v>Hmong</c:v>
                </c:pt>
                <c:pt idx="7">
                  <c:v>Cambodian</c:v>
                </c:pt>
                <c:pt idx="8">
                  <c:v>Korean</c:v>
                </c:pt>
                <c:pt idx="9">
                  <c:v>Indonesian</c:v>
                </c:pt>
                <c:pt idx="10">
                  <c:v>Pakistani</c:v>
                </c:pt>
                <c:pt idx="11">
                  <c:v>Japanese</c:v>
                </c:pt>
                <c:pt idx="12">
                  <c:v>Chinese </c:v>
                </c:pt>
                <c:pt idx="13">
                  <c:v>Chinese (incl. Taiwanese)</c:v>
                </c:pt>
                <c:pt idx="14">
                  <c:v>Asian American Median</c:v>
                </c:pt>
                <c:pt idx="15">
                  <c:v>Filipino</c:v>
                </c:pt>
                <c:pt idx="16">
                  <c:v>Taiwanese</c:v>
                </c:pt>
                <c:pt idx="17">
                  <c:v>Indian</c:v>
                </c:pt>
              </c:strCache>
            </c:strRef>
          </c:cat>
          <c:val>
            <c:numRef>
              <c:f>'Detailed Asian Income'!$D$2:$D$19</c:f>
              <c:numCache>
                <c:formatCode>General</c:formatCode>
                <c:ptCount val="18"/>
                <c:pt idx="0">
                  <c:v>45348</c:v>
                </c:pt>
                <c:pt idx="1">
                  <c:v>55826</c:v>
                </c:pt>
                <c:pt idx="2">
                  <c:v>57635</c:v>
                </c:pt>
                <c:pt idx="3">
                  <c:v>65357</c:v>
                </c:pt>
                <c:pt idx="4">
                  <c:v>65958</c:v>
                </c:pt>
                <c:pt idx="5">
                  <c:v>67331</c:v>
                </c:pt>
                <c:pt idx="6">
                  <c:v>67372</c:v>
                </c:pt>
                <c:pt idx="7">
                  <c:v>67766</c:v>
                </c:pt>
                <c:pt idx="8">
                  <c:v>72074</c:v>
                </c:pt>
                <c:pt idx="9">
                  <c:v>74497</c:v>
                </c:pt>
                <c:pt idx="10">
                  <c:v>77315</c:v>
                </c:pt>
                <c:pt idx="11">
                  <c:v>80036</c:v>
                </c:pt>
                <c:pt idx="12">
                  <c:v>80944</c:v>
                </c:pt>
                <c:pt idx="13">
                  <c:v>81487</c:v>
                </c:pt>
                <c:pt idx="14">
                  <c:v>87243</c:v>
                </c:pt>
                <c:pt idx="15">
                  <c:v>92328</c:v>
                </c:pt>
                <c:pt idx="16">
                  <c:v>95736</c:v>
                </c:pt>
                <c:pt idx="17">
                  <c:v>119858</c:v>
                </c:pt>
              </c:numCache>
            </c:numRef>
          </c:val>
          <c:extLst>
            <c:ext xmlns:c16="http://schemas.microsoft.com/office/drawing/2014/chart" uri="{C3380CC4-5D6E-409C-BE32-E72D297353CC}">
              <c16:uniqueId val="{00000002-0471-47D0-B03C-495062A0D399}"/>
            </c:ext>
          </c:extLst>
        </c:ser>
        <c:dLbls>
          <c:showLegendKey val="0"/>
          <c:showVal val="0"/>
          <c:showCatName val="0"/>
          <c:showSerName val="0"/>
          <c:showPercent val="0"/>
          <c:showBubbleSize val="0"/>
        </c:dLbls>
        <c:gapWidth val="60"/>
        <c:axId val="1459122495"/>
        <c:axId val="880537935"/>
      </c:barChart>
      <c:catAx>
        <c:axId val="1459122495"/>
        <c:scaling>
          <c:orientation val="minMax"/>
        </c:scaling>
        <c:delete val="0"/>
        <c:axPos val="l"/>
        <c:numFmt formatCode="General" sourceLinked="1"/>
        <c:majorTickMark val="none"/>
        <c:minorTickMark val="none"/>
        <c:tickLblPos val="nextTo"/>
        <c:spPr>
          <a:noFill/>
          <a:ln w="222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80537935"/>
        <c:crosses val="autoZero"/>
        <c:auto val="1"/>
        <c:lblAlgn val="ctr"/>
        <c:lblOffset val="100"/>
        <c:noMultiLvlLbl val="0"/>
      </c:catAx>
      <c:valAx>
        <c:axId val="88053793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591224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entityId">
        <cx:lvl ptCount="52">
          <cx:pt idx="0">1003</cx:pt>
          <cx:pt idx="1">1040</cx:pt>
          <cx:pt idx="2">1945</cx:pt>
          <cx:pt idx="3">1951</cx:pt>
          <cx:pt idx="4">5599</cx:pt>
          <cx:pt idx="5">7636</cx:pt>
          <cx:pt idx="6">7798</cx:pt>
          <cx:pt idx="7">8831</cx:pt>
          <cx:pt idx="8">9130</cx:pt>
          <cx:pt idx="9">11032</cx:pt>
          <cx:pt idx="10">12004</cx:pt>
          <cx:pt idx="11">13656</cx:pt>
          <cx:pt idx="12">14713</cx:pt>
          <cx:pt idx="13">14808</cx:pt>
          <cx:pt idx="14">14882</cx:pt>
          <cx:pt idx="15">14987</cx:pt>
          <cx:pt idx="16">16121</cx:pt>
          <cx:pt idx="17">16480</cx:pt>
          <cx:pt idx="18">19283</cx:pt>
          <cx:pt idx="19">19283</cx:pt>
          <cx:pt idx="20">19840</cx:pt>
          <cx:pt idx="21">20487</cx:pt>
          <cx:pt idx="22">20543</cx:pt>
          <cx:pt idx="23">21196</cx:pt>
          <cx:pt idx="24">21412</cx:pt>
          <cx:pt idx="25">21502</cx:pt>
          <cx:pt idx="26">21512</cx:pt>
          <cx:pt idx="27">21789</cx:pt>
          <cx:pt idx="28">22869</cx:pt>
          <cx:pt idx="29">23035</cx:pt>
          <cx:pt idx="30">23097</cx:pt>
          <cx:pt idx="31">23117</cx:pt>
          <cx:pt idx="32">23132</cx:pt>
          <cx:pt idx="33">23161</cx:pt>
          <cx:pt idx="34">23611</cx:pt>
          <cx:pt idx="35">23624</cx:pt>
          <cx:pt idx="36">24230</cx:pt>
          <cx:pt idx="37">24293</cx:pt>
          <cx:pt idx="38">24561</cx:pt>
          <cx:pt idx="39">25623</cx:pt>
          <cx:pt idx="40">27664</cx:pt>
          <cx:pt idx="41">31410</cx:pt>
          <cx:pt idx="42">31418</cx:pt>
          <cx:pt idx="43">33025</cx:pt>
          <cx:pt idx="44">33145</cx:pt>
          <cx:pt idx="45">34626</cx:pt>
          <cx:pt idx="46">35022</cx:pt>
          <cx:pt idx="47">35364</cx:pt>
          <cx:pt idx="48">35841</cx:pt>
          <cx:pt idx="49">36208</cx:pt>
          <cx:pt idx="50">36684</cx:pt>
          <cx:pt idx="51">36927</cx:pt>
        </cx:lvl>
      </cx:strDim>
      <cx:strDim type="cat">
        <cx:f>_xlchart.v6.1</cx:f>
        <cx:nf>_xlchart.v6.0</cx:nf>
      </cx:strDim>
      <cx:strDim type="colorStr">
        <cx:f>_xlchart.v6.3</cx:f>
      </cx:strDim>
    </cx:data>
  </cx:chartData>
  <cx:chart>
    <cx:title pos="t" align="ctr" overlay="0"/>
    <cx:plotArea>
      <cx:plotAreaRegion>
        <cx:series layoutId="regionMap" uniqueId="{A29052F9-FE26-452B-A814-CDD29175790B}">
          <cx:tx>
            <cx:txData>
              <cx:f>_xlchart.v6.2</cx:f>
              <cx:v>Ancestry</cx:v>
            </cx:txData>
          </cx:tx>
          <cx:dataLabels>
            <cx:visibility seriesName="0" categoryName="0" value="0"/>
            <cx:separator>, </cx:separator>
          </cx:dataLabels>
          <cx:dataId val="0"/>
          <cx:layoutPr>
            <cx:geography cultureLanguage="en-US" cultureRegion="US" attribution="Powered by Bing">
              <cx:geoCache provider="{E9337A44-BEBE-4D9F-B70C-5C5E7DAFC167}">
                <cx:binary>jHtZd9s21+5f6er1YUsQAEG86+u5IDVYluRBjhPHN1iJkxIDSYAzyF//gVBey3F72nODYD/7AWSJ
BPaY/3mx/3kpvn9pfrFlUbX/ebF//Mq7zvzn99/bF/69/NL+VoqXRrf6z+63F13+rv/8U7x8//1b
82UUVf57FAL0+wv/0nTf7a//93/cbvl3vfrSfVlXneim+/57M52+t33Rtf+o/X8of/nut/kwme9/
/Pqi+6pbtsuFrn79odp9++PXCKFff/n97RY/lDdfSrfusRLd92+/PHRfuu/tX9Z9/9J2f/waxPFv
lISQEopoBBKCf/1l/L5oAIl+QxQRGhMc0YjG9NdfKt10/I9fCfgNYkRgDKMERG5Fq/sFB8lvFEYY
UAoiAiiJyOtPc6eLKdfV64/xQ/6l6ss7Laqu/eNXCNy3MWfe8u1QnLjdQxoDGJGYwiRKnP7ly8n9
/o4O/k8BZFOBUeHvNdRHXIXw0dZFtDJ8plswxNHjiOpoVc4N3XptmATgrI2aCp61RaF+aP9urd/K
k/9uLaBfRK75Kh9MvfdDUhS1SS8ytVO9J8vwDpP5bP5LDNpDXHX2Kkdzc7gMhaFvRYHKYK/VFa0p
/JSbojzAmOZZsIj1VIXrceRkG8U1+hSR7puquvE2t3MKOF9r0siNmsfpGZs6qzpAPw253WAqu46l
IZnRqmAz209TzfZ+FhvK9hXL4ya9yIoBeD0MMlVTmK8RYVPaNVDmq2Scwd4WgNQbgBKw9zKP+9tA
s/CrUUJeTRJVBzlzfSiWgTNLsiI0KHun8KIfYtHogzIqaFM/NVc0H9XB6wprg3XOrVzn+TRsLJyT
G9k2wyY3LLnhy2y21qYNxXplwFa3sP1Iwzq46wqttirgOrVm0DfDMrBAuYHUU4pNNaZdN+a9SVEZ
lytT53QLu+4G5N18k5sAPQAt2nU0sHzT2AY/8NyMx9y0j3VZslXIQzyclJLtteUZiXF76sOiO7nv
MVxVQogz5hXLWUmpkPnOi/Ec5ad/WuQ3KvBwBRutd6OFuk6x6Kf9mKi3g8dMROwbhccGZB5/PPME
3kxyuEJgLG4bKPgDYwHetigGWYNi/mDbCaTD2NqVjMZuW6sO7gGI+mtDxuEqAbW4wVbG6yqZ9Smy
CcxwoPgnVZAqHS0d9qaqw5WObJHJsZUf/ax4nbVjIM7YZUZgFF3JgsdrUDQiA6TCW8pZzzMvj9WA
t3lJ86sBTP1qmHmdBu3IH4hV1dXcDPVVbsPkZNqhSYeglN+4Hdddzcvnjk1gxVEgjriL2CGHCq1Y
N7GN7hFOS8NykMIwxKl76fXGFJG+4RPXNyFp9M20DDUZcWppYzZe0SQTB+7cOE3AO5wmtXkhvT3W
rHiOZDnyzNA6uF7EqhoGnmkyB9ew18/ueLov9Co2FWru23kH4FzuZ9zBOkUKgb2sCpWvOqW7NRzn
5gye9bIFX2NT8itSYrHWPIizfghkssXBS9CV9qgIgzelpVkiSTF/HIqxSMNa5EmVJnlXpACbKc2x
mu7ojO15qNDKrRBvkdwmqa6becuQo9rCZhZF07YgubjXTEdpNDXlixjzKyt7+wm3zQ2p6q1a7hE/
uFuP7fFyj3ix9JfJRXYP8JbNlUhJA+ShG0B55A0iK2du5qechYe4jeJvXMwPaMbiU5nQcR1iJg96
bsqjoPQHdajmg0Sl/vTGFP6NdQEAvrMuNKQRojhGNI6dwQoX6/PGuhBQip7HPPmuYlHsBFWySCMq
zHVgYn3dqcjJfvpefk99I/9l+n5tO80qCzqL1gjO4WNf56caT/a2FEI+6jFjZVtmTE9sXSyP2Q8g
npG7w0p1qIrujJeR5jD12mRZYYOGrT3vsux1xQXH0ZzD1K/498+oq+ZYV2P1MCWNSttBj/ciapoD
i7lc4bgzX3I1XOcW5h9LGogdSli5yZvEfBn2ncjVl7bU7aYTOrmKC9V+DIJyV0qVjnP3YPO5ugvi
Dp9K3h/zifRPE8b8ao5jtAak65+qoS7Tsmn5bYnb/KrJCchAA8qUNhN/Hlg7ZWUY2sNQJdNDqeo7
suBtYvk6LGe2qwWuPs19mHm8p5Jspk5GW1Yq/gy623Gy5IlNVXA19A1aezgf0K6TRjzmNOn2HZrV
io25eIaRXP3L25dE798+QqC78RBMoPNw3Kv489s3S5i0cRiLbxIoqETmTJcM1fyMwjnOxilyPoNh
8NTPiTPlenoOCxpnQd61h7md4InnwafJHdgNGLVcTQVThwaG6lCa5sfMY0FS3qlqzq/e4Z5r+9i2
qedd1DKu7xrYuF/8b7bzWNjKreH9PcFIr23fj4ewK/FBNYlcl3rOn7pY3pLlcGOG7+oYhZ88NeLo
B3WYozdUTQryTQfwTpoSfIrZpNfAAL5qeJcjngYomE11l/Tjzh3JzSiRzNNlFhZI5Wne8x+zn7Xv
eYEVG6u0W/EzTyctuI6aHmVJRcNDMM1vB2rATsK42b3DL1zFTHjwYoz1obMluxJqmvr0Qrms9RjW
1W00FvbKL/VKj79fVtLwFKhoXFmtNmwupg/OeMoMJKB5iqdOpKJLxq+56Y6zynmeStWlQgS9SEth
0g7T5gRE2WQBrh6BtPI24mH0+CrNNIePQtSP0VDKW7BIi85LkbNUF+b/17p5+YTXXS6fl7tP8NKr
7vJ5i+4ivf5luCrIThnRpxIIfkxMjjKLI70qCcqPHvOzy6C8Ii9QFgP7g/d3ZG4Zu/rnk0zIzwfZ
xU4QosTFJzFAdAl6fj7Ilosg4g0MvgkZPnRzk9wnRMpjq9iQ+RPtXIKXvoLJvXN9xLF+xROHt6/4
MIsx03U0LS7EiyWCvuF7HObkpWBfRENPtCvmPnWHGxzY61t7ni1YOLf1WooYpZS3oSMuL7VX+8G/
bX7mic46ojSGyO3owfPmCWBVVs88XAXaOcV1oUxaDbTa14tTXGoYbnkIxcqLYZUU9x2QZ0kvDMhy
kwpb6r3Az3NXZAmb8L6ou/Z2jEaTdUKVLzXmmWSxfS6dm7y+MGL8jeHrdkjiHYFQpR2InZN1kQ38
F28Ax399ikuwG0U4jGgC3z9F00+auDso+RbkBcBBikEdrX1gqMG26KPggxeUuhqxCT4YEesHMX0Z
SrJnrcyPcdw4r/BVNCx0f7Ac2VlLBWnuaT6tQmdv8FxHB4iK/Ko1YXTAywwumJ957KLVhgXbC8/P
RjGeQDWLw0ioi0FQZDdd3bS3as5/DF6he2pdUPhfzFNmZ2QzrzC4sDhtlnVgAf02nu2JVE00/eeT
Ev/1pBAXHKIkoggnkYvpfz4pOR5EEFoOv+Gqy7NWCHDoX4e4Fe5N9XLXIecdmnwNO9FeX6C6cg+m
EANczwKjm0AodKPaIpWQt0c09egmWgaPC4mKNZ0Ayt4pvNbSwkW2kVh3PQ26nZ4FKW5CPciViMqn
2gqwwxq3t63t21u4zBZco3i6OnOVROoW9Wo/oCF6nCNN7wgR+2Y08BGqKblbdHWYvNG1i4TQ+EHr
YlrrKKh37Wjk3s/kOP2YFa+zi/Yyy0ci9ypqm+0/PxsA/3oAEpLEKMZJSF06CIU/PxxOOCvkFDbf
VFfNLVoTQzcNn4JjkdR3JrDDzktniAA2p03VT6scJjQrzvLC9nqpxHQ9kmY3VUlwhCXHw3ai+s02
XuG5Io7QqtNjlzLTyEzqOfiMo+qkTQPy1CVIpo64f3N4Z6Oqfh6ZybOiq8KHkM92XemAHWsTyl0k
qnqXxBwelTOaazDK5gGWlcymlufPy45ckXDZEbFcnRLImy0KDEy7sS5fUBhuaztOT2Io2XoOyHgN
ipjdeUbRxONNIaVMO/+6Lq+nRX14IP6dHevJpBjmxaZ/1VyIOuqLFcyHKqtG2N5Tq9OitvwB1ZQ/
RGMfrQRN2o3HXhmdrdUKWHaql/gRz7zaRIyJVbuIHhMFKTc1db4f8RFn/ipXLlK790SPBVTK1Qxk
e+8Vl71KH7hWEUpBG3TXqObrukuqmz63Lh5eZiQq9Y3BFd6DOl+/wz3DK5eVnnpZhJeVzbLydVvP
8LinRcKet/XQu+U/b9tS/S82O/nLy46jGCUYJzGO3ZUP39nsLhahnFTFXtRUrQAgsU77uXYReujC
9Bgk5d6LNWYgxY2cV3p2MWHq1e+IMuGEZGe6J9llD8+80P2WXvRbJgbfFhEsN0J2041A0ERpx4r+
xuw9Mo9wulEeJkayTT6GNi2cUY/Si95lbfuUkEJtZyCmm7P6xy7AZZHSpinxWudr0yR95zImfXMA
Utflyk/90AYF25f52gvhiJrDG/KFNi0aHiZ0HxRrYYzbzkPnKeuFM0AEsg1rC31sq2raGOezp8Tl
3o4e8wN2mQWb+mkykoMJp2YX847/wC5ETrsfO3iMGkyv/+W6Q++CfxJiGiIXfrn4391QMHl33eV0
lpiaLviqWrXuXO4CpkGT1Cuge7vyNuJiS5KB2pvk2QOiMo7qbcpUwnql5vkH32N+5SxmezO8uJtk
2XWxUue9ft7//KFCkj+JewmULdv7chkGcuIhqu/OPsPiOLgQ/ILkSanujDygPsqsey73qivwAw2G
fNUijbY5o/ihmmO5j+uoTr3WAosflgWIuXvAQy7j6haMc1q0bbX1vk1AVb9yZ0ZfeTEv634VFUBf
hUsynbP/an3m/aL1mXevDRfyu7VAhdWjLsdyNxv7J5ui8o6HvDoPQT58m40COw95ZZ8Uw05GzZ8l
aKu7IozmlaURdN+k1FW/kTBfDYvnKIdWZVM04dt6Cvs9abFZ45blzy0JsoZx+DTPbJXntd4y2/OV
My78YaghfwDKrmneBbcessJq58gavhqxdDauH6M17fpqwwMxZBhoelsjmtySZWZwnqcum1LsLgqr
KDrWwZx52gX3m/RdNbxRuFzhnMIwcM6GYGjeD03tshvKeXPS6LswiF+6idinadDVhgA8bWNjpifW
69u4T8aT4vxfLkLiajhvKyzEZcVChEKEAXFlGxi/y4H1I0uasJ7tV9u4TH+YVjao0hhZfHR+2r3G
JTMZ6dCfcOB0P8tweHBp2/ZKkXLMvOiHwXyIq7k+eSES7r1BhLCNFzmo8DGX+N5LPauGh0GwP1VR
9/toCMyNy62ic55rmoK1Hsdg73NY51xVkVC+4UOhsgsP+iwW7dm6pngVFNfeCSup85SVKcKV97v0
zyKdaLnqiNm4shc+wkI/+OS+H4wq7/KhMTdeYu4RrAtI4vW5GiCb+MLXYILZ4BzUayQtXPlZGdvk
Qz01h3HJ03gcTQpd044lH7rEvMfhGDp3SIomG0GYs3/z5PBSFXMuo6uu+aqZe6YxQTEMY5ogiFx+
82dPLqmjtpvaWH9tpzFZVYw1u67sb6Sd1JTaittjrht79DOtqnYXN+2Ni+dafO3Ji1iOTE4phaci
LMiRalFeGUr5dReM5ZHIOV6TqrQPzrLQtBGi/EJKu1e9aZ2DVSQpGVT0jUyTTKsQ30QuJ3h0SfzK
ZbiSydWVnEdSz2GSpHExVXcVUSkl87YvWZTyIVLie+Qqm6tq4mU2L6bnMsRctIdkGS7YUJk0BDZP
SUTBmjr3rjvpId5VrLkqIws/Qcn1ajII73ARwE9dnBxYRM2pL6bxJDu2d1eg+mjILSGzOrg/RR38
zA/J3ExtKodur9sCXHmsoYOrEEV5uD2Hza7w9KEwLdteAm0fm19EH1j7uPuV6yHPiAOzZnjodq3J
p/1lmAcz7cuivCrLLrqCMDd1etGeZcJdwSpm8w7LEd3O8bjqq7I+wkXyUOeszj7s7NFL7o75gQ86
FJtJhmN2wTzF1XCeQT+129HleJuvEobVeuxsvINV7MIvM+WfS1jBzOUup72eyuoTaOQZ14zp3cSl
XLvMHP8MdetyUTGgt6is4nuAusd4wbFLkGwUtWxbBaRyRaSJz2PKagum/WDH+KGCWjx2euMTT6gF
XvD5I8QTvmi8UCy0fHhDy8WmlpSv/9lbgKErab87Uu5uJFFMksh5DnG8HLk3pQILx8rQaoZfS+7O
C0FhcvBDkMxyU09Fl14wxLtpSCOXCD9zqqIID+7k4ddVnvtO9HwcTlValO4rkbp74ME8XcuBusTo
Mkw4zBBynsgFikUbplMdVVd1pNGZxmGsNnHYJpnH4KjACte03oQ0sZmxbbkDtqYf6jgI1zE0rqK7
iGZGzZXqEu7CDifKqXL1QG261It9gsHtEKKjlxSf9Yccnxd6pIyHKyYlucupeJFhWe3L2CWde2RZ
6ktg0xKAvMPCBVM/8y5YgF3l+lxre7euh8m0x2Ok0jnIP/eqVB/bYQjWIOLOpEw5O8ZzOKwKrMLP
4ZzvQtDH336mKuKsD1qouB6GlbB23CYNJ67yMvCbZBnq0KVzw5BnXBT8JsZ1GaZe6+UxsTcu2EO7
oImKMPUYHTC/aQLVZZBP1frNujqIyLZIXB9AzXlxC+fueSY0/Chj56ah0iXHvNiYEW2J4tXai21U
iDVMRrY9kwvGs6gYmr0X86B+Ipj3t3HegI9ctVkC8fee9a6YiCF+mHAtjiYGT96KecjV5vYuvhW3
RFNyyBU6oUm7OqcPyEA5h6kBLpd0idQuYZnXRrVLKL2L1wIW6p0FIrmmM3O3T9dP8roWaMdtWKYy
SlzJfWr3cBny0rSuYOhms1ba3XZ0dYH8zNM8w4t+CDvS7hkD7dZV3UUq8z7ZRozAtdZCPMVaT6mY
p/moxpx9pNMtJ4N4Chlm+5lVVebFiJZoReKw3HlRd9V+qAA7yUZ+Zm38RYGJrPKY2WvKdfnY8WLf
FMP07HGx4BEK/xYnLqd+LQI4p74camOq1l70NVFfDfWKS9n0gvVzd2XmcBe0ITyykOuNM36hK3o7
8TLQV5GFuExxjcTWa3OX+5jO7KaO5HEWO2ZqeJRU1uvcomoNZ5gcrQvD03wc688ucTBngsdsP7jM
5KPpmTvsov6MVIC2Miq6TTuH5nMdoaNwlv0hQZyel88L7d3ysg9WHneuElpjIQ+iToI37Q9QG5nK
ksBr3/7gPAFw287APQfXNDFVpMvw7LzEpM/VLekfhWUkSV1U7oIDV2xcWRE060G6ApbHcAxcBYM8
0l7/RKvwkxpd5JNyE9B7NJ1ml9zTGaBVsFIRFBsMe/4Q0potynrpfWBDfPvPFgLgJWPw1umKXAjv
WqTiEEAcYxdV/mwhSBlU9VAN5tkwNGSl87/24SCqJoUCuPE8jxnG+4GYMIt4jDLsVWeCV52HBput
HEWRuuJnvR3Kqjgnos0iJu7dXPuQi+nYbHXQFmsfkMWD/qGVQ6nvqTuqvn/B9zP4Wd/2jw3pxe6C
X1ohxv8qPd/3RFxoNBwf5dyedFSlc6XEo5J2TYZyfopA4c6UKAOX4mqmJzrONqUux3uj6HimBTMZ
jqUNosw7PM67CDcMA3Guj3ns4gm9q2hcyO/cqXfiZWdnp8S5inHZNLLDoYMyuaW2u/F1yVKM9yBQ
4yfU4HqNZNEdaKDoIcgnvg4CWT61sLkRrUvw9z5BXOVdfmLOlqbAdPUtws73HaPw2lnt6Qm2uLxq
p8bVCxbR0yLXynQwYKhSzabapbVteXd5l/OpfByMDa/PLzOMjb2CpYtxPcUP3fLi81g/9qMOry/4
hev3PB+aAOvzflJPImtn3mQuSFUnl4kGK9tiujYUy5MfolI8zyWa9l5iI0jumHrygl/DCYt2sKOt
a5Zxa/5uH1up8F9cLLx0Db47QDCiLivjmozgkpZ7F7Uoq9qScW2eOx6V1y4vx48FovnRtlOZKRd8
rHCLq3blwb9Te0Vn8Oe2RWbvA82O3vZxPpy8oJqmXUUs4VsvBrYHx5DZ0znIVSr8XmuSH4YmwVcT
wCJj1uJxJWmfr2Bt9Gpspviqlv0n4UKftRbcNfDMM73FaATE5Q/hp6RC8tpj8ZIukFPganGs3npp
nlC/9Nq53qZxMO4G1LpFacUouk/4vPZ/VBm5zEOoYr720TLTPb93hews1vn44BkNKlwBpyr0zos1
iZPrcUn0eBHAAqW1EuO2QHN1MMiuOuct3cRmmm7munN5RsDDcZ33QZfxpK/ilVe1QfhMTYKuJprP
WZ7n/EpP1bDKrQUnTtphNbvkzilX07Cyy0wumGZJdAy8204UoM5GCldKL/gd5pErmyxDu9SXPO6C
vjsvzSJcuzo23SexIndzMHz2V0er83kzmKDcgmbM930n4x2v2H1X2PboW9a6qFI7ThvmipXuSvdD
ULJ7pUh79NKF4Vve/KrXPTxD5HZKoTvx6eVe9JddBFp+7Ni3d7AXyRDxo0tVeeFyZfr70etY/+1y
WfpZjY5DmzTxzWKsTCLVAbpa3bWLG10zjMTjMQTaNcskhXX5Pi7cj4rlx56jIS27Wn+py+6OFoj9
GXdfh2qKXRcEMGvtOgi/tR14rmJafc5VnGeVK3hcm8gF1FEAyXGKJDlK0pGjwK3eVUDdJ6qC84ov
mFdUyUPMnQ84hMESgNtcZtUQ5dtLas5WxUbT4ejegvsk5+jldVLk8ozI/04WVQfIbcAHtY/DIjkG
vO3ndGxcarHHQeNCEQdS4Do4V3XHzKYaibgXEuNrE1qR8r4Li6xFOF8FoaIb7xy426e5l9NtESTb
2jWxHS73H3G/xsb5e2V2vvqG9tTxJFgT4NosR6GKD47/BBjqv/YiLtMBuGIPRrS9JqGB67pxNSRS
tqln6B6IVdc06lj2PbmJGTKZqkm0CxLtjG5C8d64yHXfLIMXL0NTh9sRFnx3gfpYjVs4NWL+CJq2
37qE99ol3/hN5KqRd9ZVsu+SQMYupJrJdiAoYKlO5LDhdRxmXo0WorBcusgjd4XMWm4TUdAUDpBu
ZdHM16CsqkOhOrDpQeNeHoRQ1mJGPtUEv9gZV9+Ngimhro0vnfPpKqgb+1UFrpci6lu2mlxSPE0G
3TzogKc0iuL7ok3qBy17sQ57pTZeCUVHbllAN17poRxUQdq5hOTOi0FYjHucYxfgj6ozLk9TPBYS
Fse5NtXKYNePu6nbsFyL0pVDeOGKKyGKXQ3FTz3oB7Woz7Mwwjo1lSu+XDhedNdtvE2QDa4V4xFJ
LWrENRfyyWpLb1ld0tthmdWRCLJQmWntFaPS9oo1eZC66IVkigl3rSR2eooiVzmz5JMZIrbPrWmz
yqV46hLJ+eNchaF7cSN58kMePPasZneBSzqfOlzZPZia54seNihZj8ZGK49FYfsl0VY6R4G4BrNt
MQlXKcnNlw6X8YrGkT6IMSQ3AExj5t6U8uVvGCYPwWY06Am68OyUu/wndEHGo5ckzt9Ii855Gq7k
vDA1CNYXadFNcay+ly6Juy90L+961zN3Pm914ZL+1mVCz+66bzyu2mHPkGvYY6a8mToQfMRJmzXN
PHxgQTucQlDtikIHH1GF7aGGBUjHhSXNSLay5mbttYXk7Yq3xnUXG9dC4LeOdFHcga5/ExwM46C3
DZM//gKZw3Lb5UqmrUrgwc7RqS/JXLgnI4r1ELtSLxiT9uQHVy+9sUbjdcfaW+wbV5rWVci46Fzy
fumHOYPFhPV2iFwpleXSmbA4cLFZpKo7A4fKtcIG463kO49c4AuVA1zeeUVRArtQQxLQ7WDc/424
EjqM1i5H3qauu7T43rrmMqDZd1ImwlUIuu4RF9S17IN+PlgDwJ4Eqe0z5yQGq3MzTyGuaTwPj2FO
mushT97gyEJ51LP+WuYlPDnjk4UFpB98pkUnLKNiNCcvSUaewMDYOS8TuSRoNvS1vvbKIe/oyhXi
iq0XBYy7rRQkWvnd4qmZrkkUkBQnrN0MQEuX0qSuVswafAiRq6w0BMTpyDr+1Z29+wGo/BFBZ8BM
VMJNKHR9nJYKl4umt20TiG+kgGXqruD+gc15sO35NF25LqThVMxJn3qKVC7b4rpAnosxcE9k4K55
LSqHf8mBo79xJklICEggcgYDgnfRGHR9nTmgpngWQqXxUPd3AAbtSXWRujatqlPXtdSdPGZIC9yl
X/RbL3rFDMn7VTYAV5Om3f9S9mXLcePasl/ECM4AX1nzXKVZfmFYtsQBBDgBBMGvP0nKbXm7z90n
7kMziKkkl0hgrVyZ2dZ9EPaxGBd0iDiLffV1A24Fv3l26q6ARoESQDzZHeZLwoNmXQX299GyuoNI
yVDHLnG7gz1d5ilz0xcS6+bbr8V/rJk/ZzDt6/+Rvc7kjuqPkoFLcA5B/QMetA8m29/fV9faXaa5
p1/dXvA1T50i9qZ4wpku812dlTjWc1vetTkpdnNfPgUVugkwgDpAtyGWV8Rzp2I5PXHXI0fWE6RA
VYpkNHQuf931bul+9g2/7/7/52m3XcsgHTdznTIAITjOfABrc1o8N1O/YIe5MDk3mT8UfzTn0a/J
X2tl1dP4r8lfzbRr8YNKK1nYg0OOtKqqCzVsyyd2x3wBXu8teOR5GwCw2X05RuISEm/hu3bz1jJj
xeAoyxt0Gu62ZkgiM+oz5AWeFxdDH/5kSdzhr/0zZMqKeTkU+9rBlhzWXR3ToRQvqcGWb2WDs5mb
YiAPVkXETbgoxoGdd/Yij7/kZdVtM0tBajA3i3GMQ52Yky568+SJ94KP4kWXQhw8n05PNj4aSoN8
WVG728+jxrcWUSZaEEbtAekEfoP5w2yep+v5N/hs+tFDRXtxU5Fo7ro+OPM0C1ZBUOQ7BWLdsh1I
gJJGnVzzYuLIsiZ/w8vxmtPKu/fswtuFuZOtu6Bov1HyZkmSvf21MFHO839//t1wqvb/+fwDogpd
Ai5I4NquT2dy1B/4/uhh17SikD+FA2KRJ9+h/rrLitCs03KpepUcrNBLDlnf3LI09Tdza+5HZY20
8Vcbahog76CBbbX2+c6EBXK8zK/4grjKiUkydjuvD4a7pgnraxWqRdqW5m7uEtXQr3tLyOXcnAd8
N7oPWwXC4LSIQJxz7LLxcW7NlyFxaoi7gKr0oPyuChe6JTJ2ZFOpZFwNBaiSCDKzRWvL8hiAjPA8
5GAlUG4ewaRLd01BikXW94Gc6FDjwvUJXc4v8ecrP7/Kuaw2vt8eUmW7cYBjaVNEY3fxUfT6vNTM
d2O/DMo/BrJpyryCTCvmyaIO3xwvCaGfqaGP61OF4lTEmoP8fdfOI3MbhV5KF5SSH0MdgfA9TbQG
+yzt8PoXDjA3v/pyE49gsR3nngrH0ekLMpBu2qDKlvhxRkW2hwLEekqL5JuPvf8yt5S8lH5FH7mb
8JtNsgvKTtaTq7LhYNt+vmgDZT1BpJRvQkCtnQY79Q4CHHGHvbq4dfiDZMwO7q0ClybTVRzVRXOY
+3gdbSrJzSYp6v5gJZY6WJXpD1Hp0jr+as93X3PoNHtuIu07ZwCZ3d4Ztp9JXAbwYp8l9eNMo5iJ
E/Odn6kmHqoITHNTI9lLASV/zQsqKMA6qxgRHjj+xcmDYBG2iKC8qTlfbJkGF+HXt4nRuzdtkJNY
9iw5tX0S/zWtaKSJP9Vx9pj4B9a12WW+iKFlZ2qucwNoIGBnIMtPlXLHnRg19+N5hORT8cl3ANtO
SyM8TAcqixN2nOJu6EhcVrq8zq06ZBz1i3zajYq7+cJLlLhG6KsQXvzT59cZYvmaLjjrs5Nozc8u
6b1HFtZ0btV54T0W1vhHCzW3z1bHXfeRseSPsR6iqCWgV75M63DcB1lh7+c7qYfx827ugw7Ti21d
gqCvymZPAlrvvcpJUG4jSpTx573jQ6fIi1LEBDXvHW2M2Q1clUeXJtDjWSY5K83HlYVS513F63zp
i0w+iqAhcaJRtxj6/L1APvkjEA4e50FCAZAXsd/nSDq6to0JS3kKeYc68saib2HWfSShpC8iqqLY
rx3+WEEltkwoxEj/fUP9l3KXemBUIXnEporNFMN/0atYmGRCNx15zGRix/PRq2vVLEpdlPsZvh4s
KFVr2y7389E7j/K8+zVqO+Wv0a+186gbDDvlVvXtf1s/f9y8IHPBMA7a1jUH0QzgtchMxH8pAkIF
yj2S4d6NP0EsWkT66Lt5t0C+rB/rNmkXaRTqRx9JuwLZ1bLci+/n9fNI83E/kGqqyKIJpNBe0dQz
2CTRDFMCKn0jm9Moneo5CKpFY5pyowIZrVKZhVtof5pN0LvhoxqDuzkRNHLMYgrC832hg2DbpXaz
SWVBHq3eu8shldqmQeZvvaHZ210lXgML1HwopZ2T7wn3kEVusIqqsH/iXfg0o9y/p/JO/JpK+sT5
nEqj4bnStbWEYpKcfApZ8tIpoZ0qKnWQUYaYTpmUnlyUYE+e1PTN5eNdiJfyzfaad5IN4atXcxVH
PBmfoVqDJDIM+8eBQITBI1fdl4Uwy0YBpLAt2a9ok/kXIax+DWJwdk7a2t4MypfHUPtk61pDtI8o
4XvPqoYd0do+0KaptiaEGDDKq3yjhpqc6yKwViE149UFLRglQK3uRFGVyyKn8qFrXeTyrtBP2Li8
WPHBecmJVYI1oa1vZBxf8C9pfyAAOJGxIe+B5mtfVdk+RdFm22j8c3pflBdTmeYm6uZtKDzn1Ul9
e9mlTrNnHYSQTqnjuZ8PkmxacNvWQ0rs1ywNtllJswetLgNe7t0YmWJbQyoNpVSXL1DUYj/8RsVZ
w9S7aWgaq1DVj3lSpms3sLyDbER6omnAV6XdpM9Mh086GtW7xYq1UoG/DqvC3RrkNIvKY+qOV4m3
9pTdHwjYrNgQ03qt2qy+73iB7TLz+FvQjGunbuWBVXm5IKymBxT+yedlboaoxiEGCbLlPOAQR7fx
fGvzArfzpM/baFruyVEcWP7Hx8yTaS71gthVuXOtqFsO2m7PiZ27exUKd52CtfgAwqPAgeOLdy97
1WM2/hA4mBdDK+yb24xiaxU+3fpW6l6tjOLVa0jz1qXtYl4jKP1Qrl091txna4VH7xB4UGZbjiCg
8GYD4OjWxrFY8D12w/t8jj6mizdFKXN/q8Z7MD9/dX31oyp5P7d04kIUUebd52f8P/vmD5l/wtCX
L9wDTSDMabCEWCh9UH3TnSWnV9cqsoe5KwzkvkMx+WJPXTRqOQSUub2ZB4uActDJUAyYm5FrgMeF
G5/YRbfohn4Fed3ZK0d5CaUl72WWH9KSAcZy+nLbOIG36idUC9LpIu7dqLs0nqfuXZX+MU0ZMC15
9OwxYrY1YDoeabB43Ya2xyEAd22+zE3ODP5+QSCWgI+8a+JU6bXI95DmAq+cuywdfPPsSP7qG0O8
6KABNKt5FFFGffjv5wlwhv8M0CkEIxQsT5RW8XI6jv0XAafxBB+rQriPqH+iGLPGXlvv9Ug3IXC3
WzMd5GMUbSDb/NWaxr5a09g8U07H+vAfM/+9bp7ZTZ/5+yf8Xpczq93oVoxx0icopyRKo7wSHe2u
B2eShuY898wXA7LUxipKWBH850AXlsgCZqCYUm4vo1bsMxZAyTCV3PCCV+egTbZza774XR5ssFG0
CyfINAMDkapFH1GzyYSzGMFbggZQRRdi8mSfe8UtF0V0mbvmOytHuUalo4UT458BoFvtWvDUnIuo
W/l8dK/pFLUa3tTLkFkNaCciuM+cwj4gfmCx4e5bC5z3IXfo+yjd7LF1er02InH2TsKCs+97GRjD
aberKx2tgEZBvSWDO1Lz+p7VYsN4WD2HQhfHQAEbnJsD+IrYtQK5bgdRP5vRzReWsw+rWp2tUvAl
MCkX/PsqxGuug+qctqvR6UAZ7Sxrh1BCrnoOEezGjOP3wK10bFgvV0Cm6aOq3TsPxdYfvEcJZagg
CQE1KNyWHirp/8sMoJvVUiaOu4GQx1mPtURRw+X8hBy4XvHa5k84y35CKJK8u+6rkqq7llAW+9uE
tClSpzoAelMGV11Wzr4AUrKC6CJ4sWtrnQ0B/+FY5a8Z+O3t/SQ6W5EQ5auu9rtFxhlC8InyC0hd
LcoWubJbg+QCzmluUX34pMglmUqPuRmOg502KSCCPJZWBz1oVwRw7tDuR+r4Z8DM7K2FLjjuQYV9
pnUjFghK2YPpc2eZ4B9zLfNIrgWo46cg42Y7SFBZTN5nh2QIqm1FK3oC3FiuixaWAPiLwZTBQ0HZ
pDzs1ojBx5PXGGgj3MrbpbZlXtiAM6AeImDmSXsaoD+I534/6callw2YNm1cQzP8Mc1mTRDLaQez
jMCnyeDXNMYg8WbRB4529uzjK4SJQvuawu5gVYY0O8qiac+lw5JFCoHemwPnkdQOf+S2XS1GySIw
oyJ338k2xy/rNs+s4mcesvAHL8t3Yen2gTRN/X+FvsFfygJsVZHj+a4DOM0OfMjd/pMJIgfmkFJV
5hFsneiu9Z+op7Dxwi5jH/QRFAMla155XtRxaEl16XXj3QbXgbUG+tnIVr3Ryww6jIVXD2w3JyJz
M++CP5vzaFjJQ5PXt2ik5TFxcr3O2qG+K1vWLgagHa8eH2/5zMuN6K4OSPPRhfV3z5T02YLEc8G1
w3co/nxI2dkHy+5QvFG1+ZYRcdfBMei+nfozkPGXqe+Zb/2xKZLqom1A73NGX7HRXuuxShdzvj/j
AihwDafcrYNdWBJfboLKFnETeMWGlD0iSwjHUaukov0FphPtLMGW7o+kECkCJHvQx7mdpJU+pkOg
UJUYir8H5ilhHWLJPFFG7bDidHiUfnidmYQz9xAq9/I4dVkQDdyympSwmKB6CfGlfaJENitiT8mQ
bdewAMmHnzKHctVNgw9Cm7siodYLDAWCBSta5zpCrI793wEW93t5noAzNi/HN/e5PAxS/6PN+7vR
M+lF+YneknwQlw6ygrhKQ/HStrlcUxLyjdV24iUj4atKfH3NmzG/jyCbnbtNJOgW5gmw+JkWCYPs
z3fb5OhntnzOq63vJfwlqurwgCpxu5ibg2Xuob+5FJMhkGiTMymC5iHVsjxox+uXc38q0gtIdc2D
J81SRKMT22W99qVECI5I/gjy+J+Xrz6bSL3yq9aL5ylfA3MTTFG9gmaJLIXuzHJweXmLGhGtEG7Y
OCjzfpMXvDmmjal2DGHhnoO5cPDwgm69Qil4hHBnbac9BX155CvDi+GuLKNkUVPRPTJZJfHgOOrF
zjoW88J4391kqgHX1Xtbd2vDkiSLx2BDA3BRY88ksWJpnsZ2hSJMQuQPleb3Xj+K4qMHmWI3V8yG
DnWBRLGbPVXTKprvE+xvt3kMFZ3PMW8Sxf8em2ty/14XsTZb9lq4n+qByM9DkEqjbDszMKGN9fZV
nUGcNWmkZUqsta/LGlRXPJHqPrLTHcL49ANKxV2WVPkrsBAHG8XAzmVUensb1jZrXrjknraoYuew
ZnkvwgXefvKzdRo7Hl1h3VFnrDYSwcB+SGGXlDaINxu3NK9Vkx7yqJSnzmbehgDJiwF8ph+gnHLh
ex9WLV8rFJefiWL1sqFqvHikNtvRc+udlyh/zawyO8ApJV+XWeccvNbJT7ZsyhVIX+zZ0+UTfADU
O1gua8X87Lth8O2oQ5NdIYzATtOIbJu2vXcjGcuQFrvBG9HfEDJDblAKT5/yWaYQDrU+TPVJPekV
5gEwgn7d+Y4Z4G9QjbFtgvDaa/na1tHw0lNj1kT4wBonIpZ0/KWtrOjBlLo5QteUL2zp5y+qKkBX
w+OxnZvR2J5Ul+q7NpHypit2706zosort1wamNJMTYB3QD6t7IcItDqjnoCvooYY6YskNeaGoNKc
A8v/TbYyql9asJy6zF1EkHzbltkGtQLvULIBgouURBu/7rAz2KW17BylHlg4hLHd9vqbTOtbgacj
jWtrxRirslgU9cF4ffomRwfC/jT3H+3x/BkYWOwHNuqnRPrecy2dcau4yFZzM4p6tbAsvGmfo/hn
aZGG5/8ep4f/OvtCzwNA7ILB70T2vxTejh4hkQ4b60FHwgG3yfMWphn7i60523e6TdaQS1YPSYWw
xHc5+VmDF5hKvMRfcw10jTvDzggLMD2vxUPdZGVcV174NZ3bcKSaP7qEwHX/OXf66GBSk3SJdBef
Qm0xKlDqy/Iggfi+t9LZD6pi32TX+4tcFuLqs9bdVsg7tmnlFNcUqtFFaFXpNw5FdoqgfF7Ua8KA
goKnMYI34U47QR3w/IGkRexO1fkMhlcPTKP4O+0g89jvlmHj32PTOrBcyP9hKwPK3N+JEhQnHjwM
7NDDf2Cg/2f0Afgm8UEnJA8eSrtLpgyrn8sgiUExYxsQxboDtTW0mfNtq1COlNPlc0T4JlrMnbrs
UIkcDV2kPACTNBxPM89lpsPMd39xYv5qah0YuEfI0N9CLAVvINX3CMB7ek8cF0En7dXBsRpylCzs
Vx2sNR5hVZLGUxb0zusjzBiCn/MibuVYRAq1tj3k/POijqV4LTPqPZKyRqhfXly3zn4qrVfU7fCW
NGm1CA3IMFD3fScyHF8iR3YLaFmCO9swyGJZHp5k4Vtb6A/tHbNZdgpAF1j7o7b2UeY/ZQkAtRIk
myMguugAfmixtvioHwQ0cTgrtXlPQG+WPh4Q8PHA9+iLR82iYJVH7a9FAMLzz0VIW5vfi8zMFGhh
1dWWbv65qJh+0pQ2ff6kxLX0g52EKJGAALTp/YivBIid+dMo0+9OQJ2j9lixH+siQrALlLFLEMt2
w5Bu/QmDbDy7ioPGRJ8YJOyl4inffKzLYKlt8Dctywlf6v6jm3juUslh3QJP2dKgIFN34xXVNfXZ
Cyc8gT0atLpd5z7DxjA5z13zZW5GvFwDeC+Of/X7nesuFNftSpg7pjxzyCYDRFRAICae7r4ucx9L
+3rLxBE7FO2Rt9n3gk2E4zIJjs4kQSUh+LQuFeHR7UP3cR41yg6ObXSftkO3cznzntkYrVGkC+/t
gWS3NtP35SQCq/wu2jqchUtrdL2VpeAHVNWt2Grg78v5rXWoEdvIUPXZnEd5WO8Sx2yCWn4EU2o2
gKi/BowTogtNq3BODfifd0n10zPEOnaRIac5wM2cdU7s5vQZ87o0lCPQebdfApxGOMPg7qbtAu5p
XQZ2NUI1ZJnpEnYF2bEuMn4fjMWf/SOyvkEE/H6aHygevfrusTRg+HMJjS1T2cqff6Oc1zuE/nSp
vd7ehmOAPwDPxphLSU+SZdWjJdPVnGcaoeodBz680MxV92bI6k1NvWI9FwoTxr2YMz86Mnxlz6K4
1rZjnsA+e/gkwYDr5S1Hz7LXiI3JnifKOtFeIr0sZPMSSHZNJ6yzL+p9yEXwqtlQgCge5ZcmyZNd
ZHXdJk8j/64UpRtTcFV+Snfts+5DQOvwKqo7gMEVRIT/3FjW3z1/DgmwF4r4zzmikeTVhrhvLjmA
+zLViAjg1ulxEh1KRm7upOt5tIdMsqnMGyWxMMjVE/w5F5ASyHOZE3ZUQZXDe60jr4q3q66Uzg9e
KTuOHDbeSgRJIAKGdF3mOnrksn+YZ7Q8R8Kal4+yLpuNoiLfOaVq7tQEvs0zCIwn6qA3pxp72lJO
fiPtdNE2xDR2xp0ldTKDvD4s0ElCb1EqUjzyIT97btlc58OnQgsL6uv8GE9jXy3ppX+0fq9LEjyI
//30j2zy7/N/otug8uOgUPdvLyQvsDortQfzMEb71nK02uUcnKQo8vtlXxXhYRZGzHepSpAA+dA4
LYsuscAl65O1ErD9gTgFOnxgE4fGHyiq5/YDIyxahdiqNsaXxTpMBFDhiVo8k4yLyeNGVvAnaiBY
y2FqdAixsz4RP3oSlLmXuWWnQ+yJ4oHlQG2cUCR77NvtMhUkeIXi+icBUe5WR511ZmM/xBwKs7OJ
rAYYxHDLZN9B/Kd+BnCqfW2BrIG70JvnwlP5Im/LKzOpPlcFVOg5pdW5jUiyLRzd7Vpkpxw55Mqo
pr8fXHs8lrn65oxuf28a4S4K2afrMEJVocZZ9zMKu9jDd7dlTmFtm0S+mRY+cNznNb6P1FtqJ2q/
O3jbhVuTZ9/4yQZyYLEJm1rdsrA+laDyvpbcW851JVvCl8joKruSorlpKyt2w5CHh0RAizJfcHyC
oVg1sFubdEKTrqr/0C7OW1Ro8iZ6yaoERpue3R4oMfKCkhiOUpWblRcMzbpliX9psTstdNLQNdVg
FMRQbcO1STFyRxP74oEG990BYSau6krECalrJDxmXdn0OQtE/0ZpXsWNbrtVMapiE7a2s8AOoJ+j
MMzj1s/6Hynk8G3a6CxW3kMv/Ogj6K0bkuKtRHV+aQgUC4a5CykdGWue0Q3zZXSohm7YhtTaJ2Ml
Vo6Bir3s+tgGu/p5FGpY9+DFratEIQMX8uLW4O91IB2+KaavFMXWd5ScgNmQaJEmGV3DLkjuS9Bi
ZrUfJvwjCxRm7CFbKI9DmhW3+dI0tnOwGCh8UxezrHaRcxqs6qByTpoY6A90/TLQ+tqEon4AK/fB
aaPyAhMl+7GynKcqdcjZLeruZIL2CiEAKP28KJDCvRe2Ekc7T+8i6Lp3KeG5DyF25R8tANDRasxC
/qpDoMa1stv13LRMeKE10sPQ7fVZhXKIU0uIV98q8mVrq+zgRuoEmiYF/xkuYrOCJotw18CzidVZ
uuFG/+qfBxlATMA105S5DbexbxapxLJPzCMqI+LSlMUjopPubIYCb9Konb3WXf9kU+zUoIbzDUCS
nzh39Y3T3jsNA9kGpZ/lCxhqAdDzQUGfBm2T6Fs/ELKvR/aGGiNmaDgk7KIcvmSf7RyOuLGBajJO
BtGvaiDLTwhj1ArUexxrUzP0wmhhR47aCfgzr/OoNgstOwv2L6EnDp+3xFdIkxBx0YWeelmKA4q6
1iLT51pn0V505tqYIrhQLjfIPld+5P2stIMIr5Bv2g/66yh5vXAr2q7b/HVsQfQtkOkYVXQf2r/X
lOjHjmXRsUlGaIebErIKpiAiKbClw8Iv2do653GN1/nKLVVfxXRHfOfKsekf5q55sK86vtHaSxdz
E+Qmfrac9o2hJFx1JHhomd3vdBe2i7lJ8nQE8sa+F5YIH+AtrO+4qhbl1KorKDbztFerwR6s4zhd
wCb7dVcyr9/0Wfj9q+tr2tfcCIpilDbw03+vJGF3AIv3o0lquh+arthRlUSQhA58m/tOetJ53m2y
1mNnlBLN2qu95jLSlqwiDmsPrdNrhJN5W/GKH+BHLPcZXv+tyit69OCUunaNPV6GRlarBOSPOzUy
WE/72n6oy1vbBmAd0JHf4GtdbHu/bXdFGsmLyVUO3KtsX91EnOwGbzorwS1wRPetaJW3AFOPXz2U
XbcgUtnbvlZs0VQu5HZAUXdOiE/TgTUdGbpZUOI530MkFq7dhu+05vcOYohFB1Twqj1rBXOR+sOH
qCzDXvia9vgNdcaqayBytW2NPFO8ShvmUr0ZAnBlbEKBLYSZ+2wH3Zsb8uJDhCewNGGwgJf5GqL2
/Eoyr140vdPdwe5FrZtSVkc6tIeoQE0wSa3uCoWRWogOlYCmGhZZ1ZbvdoY0KxKISULqizXkhdVh
HL3g5IJHsswi7bz42pyAgVAUKiMHW/a6s8Pme54F40pTu9kDpiR3otPv0FZgo0TVHhlxF954p4qD
l6dw8uO9OfNoSl+C4K1w6hSyDGm2TibVJkwRIsGy6KbA0v0RgSYXO4KbO8N9DYZ5a69b0atnwBMo
kGBGPgXOtKn4zdVdBR5At7VJWu7IGIU7ZyyqI/6WbGNsGV4iv4mWuZ7sqoYi2ho3N0dRg44/5FHy
EPh+dyXtsGdQpmpPx16Dcm86yPKUw4BvgwqyXM3krhTf5TLUebObqV8KxuZgilAJUytQvzpFYwVP
0wfb7sWdnVSATGVwCNq+XHh+r3dKOelqpI54hRDjHVWX4dpEkHZUXvYzn/bcgEVx3Vv1IneBw5rI
Dnd93pvN0DNxl7o6Al6puh9h1MLMUznvFkoWjZ2Tx8b2x5XjsFdq2npZCS+68ukCgb2O3QIPahJa
rhUDCHKWY0vqVZa00XWeGEWhv6GFH8VffXB2g74lwMYyfco8rQyG8Eo/P/vzw8rQ2aRgNfR6fDZW
mq1oVYuTlQIAhD4Q8XPvlceoiL4R5kWn3EN+nXX3o+flC3d0YVgbQeXeJnsSUedUQ6CyGOGvDeoJ
TPGjsnN3oi/NpZ4u+VYYLtZIjvNtjUxh6YfKfYbd6XevHYYP1OdGMJURqCDbbq2Sx52MqpUG9o3t
skzHvVVio/at4DZgH9naxiqWZRM6j2GRkm3CLAGTRoH31SlfwJkplyPtEHDZtTmOCdgj3AvIugi9
AX5ArFpT25Bj1SjVw0lJ3QcV4du57+vidPSfKR11gasR0L8QjcCRsOueaae7WBA/f+ph6r7seeBd
WZQhRQUXAnzuTeGNkAhAkAB+D4wgtdvoeMzlSbceUkAgVPccdaYYouxhN/c53AvjfpQQFVv0Wng5
eUctCv8XhIVMUnqXeoiSc9f+bluW2YN5Ou59C0qTOIF3cm4maKKxNAJB9mJ1efmq7QyEddCBJuIy
BQCe7cFK72GA5oULNtB2FYJDH2Q5CpIpz492PYhdPgq8D7VtLRsyuijtRcmdIfouDdMTtNFpBnMg
CwALU5vEaasb8DRIkq1GQMcmIRsPETVBUts+hpUpTgNwDUAhsn1kdUXPEfMf8PyED6OBmgdy8H8U
4mRyi/mSgjXI4pZNjwLwLBCfB4qmS86y/jE3wiyzVxXRbElIO14ZrLFiz5EDlAneeP3sg9vHxi0p
uBfTlHkA2QI8Uix4wKCn1gVb2IFAADwZqA0RaY5Klb/uSq9mK9hGBrD50p1EHRZzPm+xE+G5Ku1+
Dct8+CIGsJy0bEi7uRMlp/mCxyDaKSitPHiLnII2xAHAi5tsLIbXH9siIlhyc8YB5ij4ZnZBG5Db
3CdptXdZN26rgrowmIKyS5UhqvAD3OBsAU+VxpxRdfKutjHBwkuy9Jbht94YYsqthdSycdMRajQz
QQgXMFiXfWD7OKbB3IxqF1qcwn/tIeo7Zf1P41UotCpTryMK4LbOGdl3SYdYbLpzGOxzPjvn9nyR
5Iwqr1n3KpcrwKYoUdRQQmqrfE1Yxr7hfyYwOaJY8gn7vbOQRZLeg4uSr/yiTS6hjYciZ9//h7bz
ao7cWLLwL0IEvHltSza90XA0L4jRSIL3Hr9+P2TzElTLrG5s7EsFKjOrADbbAJknz+HhigJ8VwPe
7yx+WpapDIOng6q1PLID9LXh0kfHPuXDThlS/dFoniOzobFRtaFe8XmBoUSAOVn16vTat/WB/g1N
ibblTD7ATKx0F82K8SRDFdISyN1Wd9AC9d1Wt11HwUavrse0Ns9xg6bdU9Czb5PC8g5lvODEHc08
tRGZFg8O61cttJvnoRk2KiS4r6bT771EVZ6WG3W/a7Q3A8TqLQkC/zy1yizbxtMQHzK9jGu4dlHA
KKH/P0LBlFKLLX64flygHDAMJz5rEU/M5vhkwaSxnbx0Plqe794ktfIljIvkeaBD0uzq5jWYpvq1
AI1UGq12XwZK/eoZg7Xt4ajmG5YpKiz+UetJzfitf28VgKpo3fLv89j+VZvn+C3I4vo6UkMqQl6Q
vNl0y+zNoYmuxEtHBNydoVmCXsGLzAQst4nyorqm+szvBzAWzKPT07cYFvbG5kHzxlFmAIO9ZVxZ
RpPuYBGx6ZhKGgibQI/RB27/lJFKQL/CVXfk9fFOqnYsC37elcSxSLGE8HcCE93LWt3rg2Opld3+
vLYDdMavPXm+JZg7vOZQzCDjxZv05P7Maa7OU2Ba/GBNo3qQ4HxIqW+OJnSGy3nVIMn3dUdi7Lx2
HP2dQ0H7KMFG3+q7OnT9sze1mw5+i6y6Oq+NBgpvPSUh+ROSOVS2VFiTI2I8V5bj9Q891PeHLJrL
Wze5AX0SvSrNttfU4VXRnP41q8cvdFF5d4WZj1dVT/OmYozDQ9dCQRf1Hr1DSmSfba32vZrhUzub
esgK7k2Kzb5awnMb88QM0Dw8uYM7PMgeeR2lcJ7k0dHNx23m5AO3eJGzAz6d3gQBjd90vf3ISU59
L8tQ34DysB4y34qvotE9te2cPXZW8lOnJsEb/cj6CV0LGK+9MXirk7Y9kGufDuIFPNBsqRF6J/EW
Zv2SNUX/GESu8aX73lRZcKWHhborB6uGMcSudw19q8cmpsiJpgU0SF6JOsg+tpz/HKbLoalllb79
FPDp0My08pBMpA8C69mnCfOLzZ/34pnAeEcv+GLwbnvy0+IkM8UazIc4mJ5lFs85FKj58ENmNX80
7dtRRbm1Cr/MNdxB7kiNTnaN29k4+CBTdrGtGA+Tr74PpnLtKEPwsJq54S9PqR/8JEGrPTU7bR9O
VIovHEUQq5vKp1tgDZYQ8hE868BjNnyczu95YLRqTfuJfvhDNLTTz+5s+7u5BdQ8abl6p+qku8BO
71y4Xuh/r8NttKigyICu0vtRalguH++c33AH/RPxah9HaZF5+7GnoeTCIcHiHTol+OSl2Qf5FXto
yEqQez3v2jTuJm1mgHsdTcUkWKY5P0EX9j7E3Cqc0mWQo9Wxxq2Oi7h/EbJuPwOITzay/7pOpmvM
eqZ/EXKx1br2b6/yb8+2XsEacrF9EyzAvAv3xZnWbdaLudhmDfnvXo+/3eafzyTL5Cq1fqoOXRg9
r3+C2Nfp357ib0NWx8UL8d9vtf4ZF1utL9h/dbaLK/iv1v7z6/K3W/3zlULvUHN3aBRbCEK4tYuW
j6EM/zD/5KIUxao8dd9XneedmRTnXc7z84JPy/7yDGKUrT6v+vsrWs+6xqjUnef96vm80//1/DzM
8Og9mDF35+sZz7uez7Oe97P1/3re8xk//yVy9pYeCKsa+sN61vWqLmzr9PJC/3aJOD5d+rqFeNLl
X35hE8e/sP2LkP9+KzD13W5C4WdjxlNz342hs69BxG9lGvYLZYCZNyB38ILRsrZq5fo7xW0K/Zg2
iPo1tccd5eKWwHEKwMQBXrmlSb0+6QWaTTtxB/3eNFPvDswvHXRi6mcvvak87gJLvdSP+mQ4O5Oi
0pa+vy1lBqCXi1zbWcxNdN1E0o2ePSg95dAa50TZrkJvuvO+cDWtUnC+b8SwHDfpdz9qlGsTyudt
nmXJkZoU+Sg1K55BZV6ZVd7eQ7aUPytkX24tr30Un0RVfHIPnl2PO9rC82cJ0xOkxEKSLScJ0X2V
W6ScW1N2lYC0LMBwmbG2WTf6l2fX3f7RsXSfJOpfnNmbYF7S/V+C3CADl7vD3QwSa9rYcH/cyRyx
yXA7pt67e3WYHyG2qRBSjIQUw/syWSuDxHkfu1hVEh4Kk+ZdraSjxahjqgByKANZQkhK1/mnoMR1
70BfTsdPa0Ce/if8kxVyxdTdjoY6QNMHhz/Sb/Z9r0XOvRylaFf0fd7dXdi5IYp23J/yHrpYMLbh
bZ8EsDX8Zw+JkKHk8RYWKLs/rjY5ClOnv6IN8rcLu2xSNu5NXc72SZxictLhkKnTcF2BtwczSZ0Q
ISeLl8jZ5nbtne3iFLscrQPwOvtGprMQ4MmhSzHFr+P3tbKsMSN/Fxl1i+ZZNh6AAPTbKJ51bwO/
XvO4qTSSJIgaKbxrgVCTtrPHQ+wV7eMQqO1jrZXOyendVzGtdui3Xq2sdXnWIFSGDDjywTaDfjst
K8V2PofstBrlPK4TTOfziEMt569ZUTdHadOVI3ignt77dS9adyHh88rN2Xc+lp5d6d6FFha0Q7vz
4OUMqeGe1NYwUnjNq6w5KZVic+wrav2H41YzanUr4X5b9+NNq+n2Jmj6bNfExnvvdKJ0nkt2g+7o
dTDKBrJOsvli+hRy2Xkt/iB2acf+FGoo/iDLpREb+oJNBM8/wmnkrE2DRukmde2bcAFFoBCpfssK
2IEWJY01IrQ1DdLgIdvq1xegnyQDfH4Qo7OohdL/apEA2RUf2CA4jW5yO6BytGQA+aQ8R1RRIa6E
Fk8GCNkzdOXa/kyaVwqf9BLXUg07xwG1GPawnjRQx5XN08JQcIjaOt6FUL2HW5CCOXCQLN4Nvlc/
lcNUP4lNW2wdTd1IDpGjPchc3Bf7jGr80HR+cN3bzXDbq1Z/6w1UiDcyj2Ghv3H1+6Irxnx3dpB8
Ag8wOt0vIeI2FO71Hv7loNytO3R5/L7XhS1c9vP1+wuzrUbKUdHHp+5DJfTT78q7imjtz1tyCNqn
X5jzzw4lwJtzjMw/rTz/yAx+pG4DQE9bOvzgx1WomGZp9DbQF3bMF7E5GdKPo0lE5da5uPshOa+4
sMuUJ+j+CPL/azN07rwh8UnXlEcTc2ZGyt065H7zPjWDdtMBE7kVp9jPa3u6cbbBXM/7dRlZdX/X
l5W2PbPdmjQc0gY1QAZoGlEECFir9orT/GxMXRac2twZbvM458E0aqrreE6r68RIXfV5sMgdqKOb
byWmXgITaVWYPJDRHVU38pD3YnJDvdhyMzpAD9Joarb1dBu+4tGZr/iZ0x5oZtUf5ChDB1Sfo+5u
tetIt91mugV3EaGeCqh2o42ldXS4bFr8MK4DaT3+ElDfu0iBxPrsjkwPqsqPs0l0s5xyLBRKMpxt
vYCwzpvbvjHPZ/tkz9MKdAy6eMOsX89pVB3JU6svXpdBVKn49q86ch5hlw2/uG0+bGua+h/9j9jI
cOaL2MH5WnOatIJPOdAoAXQN5Gip15BOyoMrA76m4eyu7IiMJEiHd1tBY1UxVijsLCvOi2WfIVyS
elXobprFU8Njpu1kR3sMryTkcsmyN621EazvrBBvYVW7VHec0X4As57v3QaiYf519q92SJ+IllTf
QzuG18Nq0oeqTtD+RczwYNHn8iqxQtfyx1i1ny3KNEAfFL1WNo7GT5L0DDSoHtAMkzBdYMSqAa+a
eKXbQLyOC9BBvLK26KhDqp5hevXWZ5+tSZ18Uy96UuTrycBX4KfWqXirRYlKvFmBqkxtAmhqNFh+
vW5j+mnzAFEJHTzL0epYbeHiBcGhHe2YbgWJk2GAjfnsoHfj15kK3zwMFFHXBXKKi53kFBNsJzBC
s7EEr+dOl4sCfdXcVcCaDMcs9/YEHC+yx/hn+qCQg1F/DngBKBZGUA0PnfZzZWmArMrpZSoG+vOU
JKUSHmg/O7nqUPxU/bsgnVUEEHnDLstl17zN6+uRfO+/29UfdbgxFAV9H24er63BtY6a39OZDT5r
A39YfxvpUfAWlvN1UJHtb914fi2qYjsuxGj0zxX3eodsVLBE0bTIvbONxox4vUSv+FPYUryyJV15
w614I1P9tGU+5RSK2cNti18pKaRUGLwCBL3TPasQjl93bmgfELuyvyhzdC+/w2tECvDzuowc6xA2
FqTLJuxUw6aereoo98lzHBk3ppNvL+6VaarkDnxWVePGit+97zbxRE39yTON/PxszrfqFHyujKJ5
SRb5RiNNYdExm1OrDspw/zGlKBrcyTDnzjXN0eWdraBnx0bFVaO50bMMHgCPMgGLJzO4LfS7ymxv
jN5EACabsvGYdUPPlywLZj7/z06WtttFf+tYQEWHSEyrnsq2c+4kZNL94d525+O6QLfn5IpvULrq
ZQGtzNa2hT79HHM+75w8lEURnjcxoHd8CCcKn3IVDjB8ZNt9ayOxMoCaTndgm4aDuWw/K265HVFF
eFHSnRqjo1J0zfAyBbW+jQaEb8U2gri9BRX1q7fwvYqpKkyogjL1zllMA+j0Q1Lb3EUu05KHvmfD
+io+CTdj+ki9jJadVvXN05T5P8MdMtx4QTDcTP4ICl0OZeDrXVHQtfgIuIyqPjwSI1O/aINqI3Oo
zqK9bs39ec81Jiviyd+uq2Vfq57er+O8hczLzHlVhzo4XoTYjcovauD9FFo1SiqdZ57cXonADs4q
hzKsc/FLpLgdqLLeI2Vur5Fnl4RSkJi2WgDPiATJHnK0nhJtAsXY/uXZJJJn1BDWQZCJqt6MDw4E
g7t41JK9THsvxNYb40Pvzs5mgIPicOHwh/TXkHrL9aW9GE9hmWk3dV6nNnIqbDK6L/pUDveBHrSA
kzLn4PFk+QSpfb3x63m4lqkMSec+q2Yf38qsimPtqbPGXY6A0EOxzDwzCJ5ozFyXVLBw3HWddeVP
zRxtva6FZcDLvmu0f0dbOF5mPiI6ZH+yfDnxaIbDoYkycEpVvQXeMzzVjhq+0AgArtJ/kcGI7RYE
keWf0sXmNgBV51lB3GWZUq3vHvJAP1Wm975A74EwWAgJiolWtGzvzD20sUs82Nv8ti+c39d4WgOB
d9mo2y0BVV9N26APpyuZzm3ZAUazo61MFTc1nvPyS5ak72eDFakifWk710baJqBuCoOkjbvolsEl
GvOXxcEOivXiTmxRYQEiXufmtUGjHFz9BPjLIomSqQxGZMfgaIpgd+FYp2i3mIfQssEIfjE0F52c
yQiQSnEpNo3w2FsAH3ft0MwHqvBQ17tR+KRG7iaeyuxPXllrIskjsanhBi+ynub+y/USEUJOe45Y
z/BxfnGuewAKhssXELoH1f/BCuHwSmok9DY2zTt3rtLu6cwIIBKwhh91GweneMFYbyS6syNnO4XG
+ChDC2vqXek30Nq302Nu0+SRxX52lGuCYhpJBqu+Pc9cymiNYo2bRF6OD69cXfYX3pSU2Ke13bJ2
WF66XE2sK2rVAR1OKa03SVmfgAvCLQUA9nkMt2m0FPwXS6HG3ske89/FdQ6q/W6fVm60X9cEQ5Fu
pj5430cckBn/P+6znnv836+n62d1a1gwlFWpZdwWjX7sY926bn2D+620743bqWIbbr1S4za1jfg0
0gKMLKRxK6ZBvOcYCa9oytlrrUcvybJEImVvmSoj6hG7KoDwqU2qaS9GcZ/PKOEjTUh7mq/qTeRG
yfu3dDmB89mUpjFdoYmxR/0uMrckNcxTVGUW0G2+89uAnzwkJph78v0ufnI5k7svq7a9er+v8cfo
miyfcs8HJHhwu9Q9jEVrwHX8H5u6ONC/ozOn1s/2HOYdxJKXEBTMv/a6VV7LejHJAo23z453CrQo
y3pxDH3m3tr6pBzibKSfYyhvwUpUt7Nmlbd/NRWHhEywWtv1TGvt/x4rO6VR8N2xYUSr7ZdSMZSt
HJmAVs5H+WIrUwXxvw/vP8ehB6uACiaZ6ab7C24smerAeJU8AjC73MeJSYY67INPMtwp0ILUN6Bt
y4I7zQloPqO+bJoZGOfRNAAwxy/GYvazLjlNPEtvZWpVtN7DkaQAYJ6LN10jCU8WCMLRJZg7+vMe
M/c0j7ETvgQ0K70xJHxsTe5jULiwM/TejkXpPDe+jZrkOqU55LoPIDQ5Ko139gaQlT3FtmndQhE+
Ps7QpFiT0d1AgjY9+iZDEymwYFeRvnP6ki+vMbaT29l9XyCrZHCN9LxUZrJ+tJJ47wCl2ZVulZLr
7KZjoUXGU0mj1b4ryZOZloWk3mLzFbPdloXdnEPEMbHBBma2/FTq029dYGknUsPGE6SmJzUO1Tut
a91oW7xN9Io9tYtr6lrlTrPHq9ZwvAgh7Ww6JYr++znSpFkLdLpZbOWc68WkAVzfMbCYEgz7jdjT
1mu3FRIfx/NW68WIWy4wdtLzhazbFW+alzjXeawHECbwYGcsz5NupPRXQP3p21J4pN+sRm2awd3K
86KEg/kmEtL6c8y6xepYbes2qP3Em5nPKVr34xdSaG80VCqvbTFZx6Izy6s2q9NXmPx+0QE+/vhj
wBgheFEHpGWECmhS6ZMxIPISMkA1tI2dXWWfp+YylWDxSvA6Fe/F2sIGnt6Csd4OnWXcZQl4oNF3
v4Jv1fxToEGXThMPLF91qUykaWLzjtyucSfRzdjuktoYbor297SwzFMIxdMNnaT8qyoFnUo6Q4sa
EjGs6JiPN6SExDstIXIkQ93QJHX2XM7tqDVOdv8DSTObvuglTraTOUmkjlbo6hRPAXTtQdJntEEz
GLMWKldjRcJ+5ndk21tV7v6epmZ2Axq4JPUZZdlNAyJqmzi+tpVFjZt6+6jrIu6tckcx79Bqpmt9
mOgAXBTSlymsUdODF/odIuTeu9dS+/ppRhrgjga8N546i69dFs8brYj8t64DjqT1xfTmV5G18dom
f/MdZAeLIvBQUWiUjWLRs9sZdDRRNvBOGuq05z5tM47981QTqgfYaj5NV6/01f3btWkaRFtn4JG8
Xbo/jQ54jFFHGvcKnnNnL2wnlM9AsU/UDG+GoNqLbQRyOe/O7mVJ1hfavl52MGno2nuaXu/dWimv
oE9x9wltuz/rSfylocXgSe0r/WHIqnQj9jzrzV2mAiP3FlAv7c/cmmlf/blqT7wADUolWfIz3W3N
pgk8/x4s4PxcKu2T2AM9qw6pb1okxjhJ1LSHzgRO1MKz+RZ9M8J4/HWYA+QK+Fp76st2vkL9pLpS
zSx45nEQDL2d279G3/QW/hOJhN5serJjaGHe76zhm6TzCU3HHRQWKT1QH/LzYqTVIN1Pk5PegcZz
HvJKUbZKYPFr9nEU5KRKxRZ9HK3e81E8FnddDjlWFNhPIXev17wXjXsZaGI3763YR7UR5cDNhUOm
U+w/lWXmXkvsGgHPO5kwC8xpnwbPkPvlL1qdxntfBfZfNDSOxUpZbq3eSX+0Y7ydzWn8FqAutp/r
5HNEs5RI/jFCeKLSONpmUYiaaKDQ8JFDtXmE3SbjU6So4YMvOsuh5+wsFU6ws4hyKA8nzqq5HNDf
oETWjQdnaLfzFod4vdTlQ5PWd5NS1jSFLM80n5Yte1MDHm+a+q5dpHb1noSvUXnl8wQw8XpwFf0w
zqXyhQzWOcKg6WeTTRAP2TEtUTn1YW3hW0cF/DulZ+0GZt32GR7F6R7u8ysj57K3ajEVB2vSh53E
ymCo6Xco7LQbmVVdNNNT2V/B59488nC57eeasqSPmJsI5bYNebjCIDsyN+30k6PnO2mBhh6Vx2Hk
VHbS5ezqjrZxbVu9o0Fxm4Zar7xE/jTtYd0vbDploMWVIbRV9aRYywDWPONbhEOwtaZOS0H3S8Z3
I5WCxSPhS0/73x3mASKQNe2w9L1W0/gULd/XkH1Z1HBSi8d6Ghfy32a/zQ+rpOcM7hZ1vwqtwMm5
Evul6qeE5LEx3qRTaG5mWDh2EiiOdSs5CpLmGH9sdRGWuA+Kp2VNdIRyRY93bWbt2tbOH60y5UHT
TOJjrbfprtEjnjTVlMb5TkVn1Kx/GcrMO+i9OiNFgD61aFeLrfX6eTsqY/Mkjr+1qctaOvxoTV1j
ZElaN8O2m0ZtJ4XHlSD6XLb8VMcMUS86+MPwk1Qtz+4zd/Sfj8/lTdNAku7MOd0VnX3oi+4nN9pB
frmx9DG9G6a+D/eJQqunk/9pmixdxvlAhi7t26PMPkLbpRe5XoYPu+woM7FLxEe82M1FIOkjXk4p
od43u4KAqVxYq2UoSt/eN309b1abHC38mXd64UFjKzGWCy8h/frv61p3oClIIoekQkprSJx9USWf
Y9YdW4jXjlSjfkUvwT5VlXV/fj1kCusVbdG8AOtfRJXtHCYmN3eoAnwsPU/Fc2Ej4/vdD+pqo+mD
um9avtmEXaBsjF8B1PcPAdBiMKzaRjgImqDKbk0TnlCJkkVO0MO+sFCZ/3lR2yR376USLdJQ+jZz
2t3KZEJDCnnmTVLa453MA+RxDv1EKVFsyhLzOZCu6z3fVs55tbjJCWtUFsm/gb02IB6KfzOpvF0r
+WQ8yjC3vbNzhibYr7aa9jpKiGqwyXLV5LEYqfZhEQ6TgWw1fKs1Oe989GFwXITDQjsxEKP+JgGf
zF2vHaCzzbZiW/cgJwfuqXGc8x7isHPNu9MDbjWXU3Uf5wMFlB7m2RwuHdxz/KD02l+vm1ceH4PS
7HjzefoVDEpQwiyirZAa1k+GXtBn7ZgPTY4KPeKQ9dMSICYJkCF2PpskdFkIWNk6L/zjXuv2f9xr
KtqvXhRrJ1cPN45tNc8yxFqB4r3md++6Nm0BKZI+e+Z1p6btc99n3mOfhUuOCi2ZIUBf1VeJPs9J
XFGLz7X3aId2nMeCR5nL6PV8skJd9hfbZI7e48j+MutK7S3KwrcxiZynceB2r0qM8Fqm0rrjzc4N
XWjNnfTwZLEXPMXajUwkKISZnl5G8zVa+n7ETrR/THpQU7VFM9i2QzpvpzV8cmSFxNCB/H6qdavl
VA5JXGS3uRitLcInv6bPb9lDpfPqduA0mbdUtlQ/PwRqCMgCnP5jmPX39ZxON2KSoYTV6Ygotg6Z
I2FkHuGSj4lTLcADieJUp2o0YwclYWS3r+RRIpGfODmUAQ5Hf9dqmraRxxSxyWOJHK22dcWFTTYw
qfptVLfo9iENoECG4Av7RBpGs6hzXavpzZlOjHbXd8KwYqr3lqVDkdkjLnhQ6J881EuBdE7K7ECb
QXKolmrq6p0C/ceogaChpBdt6VNy9hcweZmKt6TkePauMHmB01OlDc9rLxznrRZvMvNORtuQ7BZd
RGgafZlLmLp8DUZ/t9esL36nf0OQKX8QZ9fqG0jy9Ncqq73nSQ+PYg4zhPiMgT7cUY/sL2OhNte5
WiY78VpBo+wDL6aOtpzAR/v4fILzlqNzcQKKiZ9OELmNe4DKFNQrbS7trRUmW6akXWSaWQD6Jk3f
pkl/gsDTve38Kdo1VhT9UtHIMevwnyIEZx4GvbAhtSiSn0alfpIAAJQOZBeB8bCuRB4w/KXSeAj2
fPNrOmfWAXEX3lYWrPXpmMEPs2BW+gXssg5iyxFegd42P652L6qHQwVQkjwX4mAXS2WqCJhyWUuf
LnpRHxtPz3HEm8nqgrrcdIs+hQx20ZGoksM6BoLVLsPqFts0B+FuHkgEieNyi/M+ZU2hmCz0ztBr
+3Ydhq5vTn0JdOnDHoBGujVGiPZ2/zmk5bCfm08xRRuNx6T1fumDsbiHK1m/q5WDTKCGRubZ5nb8
bK+yo9jFIkftsmZIGv2Oe5vVHCAoCacdRdY/bPppv9X+h00DBLH6vIlcZ6vTObU8U8gDiOW79nEc
k29iWoeL5w8ahb8i+gWedlkJvkw/RPFItniZrrHOslsVRt/OT0DiPT/P9NWwA9Dk3sRGVpHSyeuX
JqWBT1VmmlGyyoFHuHJeJ5vOdAhrfkfCzv1J4/uTHJ7m385xXd/oBkBI9IuMF17zYRMqrfqr0j6I
zteyxqr09zW+pvi3TRAhzZ0U014bpu2UFTwVk9H+1vL9vOkhcXmomx46DzXg6SvM5m+NA/cDfJHT
Nm3gcnSGqdhRUYkfgB6P17Y7KUfdaYonV/MqnnzowzI86JYX8rApGh7HvtG/XizS2lqBbdUsntoa
3gN30p1rc/CmDNUJbiDpD6qdQ2LlxpekHu/TyU1/JEZCJyV3b8/wa9b0mBIRKqrxpR76e8mf/VXE
xx5/G0ETm7vN6QLeuV3yE7wU2aMAHbq9SnXrizU1NQ1g4asAKopQtU8jHFtnmENWGkA9UcM4GCPs
VR18u8fSyPttUZiobS9IiDiPzpvK+nYnm06gJWVTwVDQ2OmcN+20qdvHiJYALeY2RXWGx0Ct8lu0
DXgCQZzsPBWReuGN1TCRO4FhZbndEftiqmM1v5UtPvYRE4KeWydWNF5m6PttQI80XkHyEdzOtp48
NIuQXheG+Y8uBDHVet63aVb9XcqD1jnCatV+EwLS8UDaHewmpoHqI58KHUDzUJSphgMZuUnyp6vR
ggcbmUuFRxdZTdGm2uhwPiw/yIG9K8aZ9NqUZQ9ZCZeo6Jp3VTwCqPqzo7YVniUWR0BG7bwi6T3e
xYsjiEvzVjfgIb4bSVVlRaM2L+/5ncFwssNIgVr07nZ+P6nf2+QNpdDsB5k+dRt503yvgW+6pYEd
irD3gLyP9nWqgOdTYvc4td3BUlvnxp58y9mRLkkOOUSKoIzQmBd3pOjOTcTfA/0QepUprXfXqU4T
u/xlwKz3Buj/t26E6WO1w42zN9MkfPuLeHux65FXgGxs4CIroPdIk5pP6ZKTlLnqBvWGsrGFoB25
C6/Uxo1pZy2SsZXx1lB5qVuSkCQH7sO6KzfCsgnPCpRWCnyHMjVt858XVZoJOC+f7khSFdDfLoMC
TyXwQvQz2vk/tsURI1OGIswA7Em19xPsxqXmVrdxM01P4TLko7VvygJ292UmA4B/M2q46VwsXtap
Dx21YplB6QgfB8g+JJGDm9UUj3V2M/Tqz2KSwe684tpV9fa8sonq8Dqvrd+Q6Olu4P5Exqgbkx5x
0KLbQoRuUWMaSvLti1E8EilH53CZm0H2W56qKniZZLzlkUnbV3M/bARrqQ1033BfjkfmEiNHMsCS
Bm9Bcruaoe8FwFl23fuCukFiu5rVh0R3kDJSWs/hO1nReeW62t9PVeDu4sSYXps+JI9qeU+6CpYr
HEvYQ21NuRHnPKgqDZUIrYvXhf7pCtFqfytel5+aO3tyvtNZPL1acEG/IAdQ1HXdbYtaeagGuMUk
srDozq6mXL2WffSaj05jDdNevHrTDSeNflfYMLkicBzxY6yXJ9lWIkBCQtinVM8yi3KIKHnkrG5l
N3JWHST21QSNlo3eqIkenqX1PIbNof6TTzMrBY8ImiiUSK8G3sjXBjS6d3Rl89VcB+VrBTnGRh1Q
Zit40XwSPgFyQc1ODeLxqgtyABdLTpXHaW0bRWEFKx7TTC9CYwOaIbnjRwm+ltKk2UYxnV3cxto2
9bM/BIYOIgB+lR3UvEIFeCnBKUsJzl9Kcyk5IK8f23sxidNuILBRPXM4SIQ47A4iJ1kvtnUTzerA
6GbdvdjVRhmQpEEzi3597bbuqvyqDP0nf1ZMqL+E0irIdIisNDhSZz/+kfFbDrnK4gkbj0O0YJKD
jXbwRoxwNxMuh+dQqCvzfddRlkKeeud5b2HRTg9rCmBSTNoC/Ei5ksSBOKLGHBHCbuodX7DGozhS
vaHmXWhvEGSkJ6cocr74PP1oZp13X7boGmRWhKCCP89btXbit3Zwi40zZ/73yq3uh4GE/Gacv5U8
8PGqFi0dJH31W2JmX6whyb91Cv9a+penn3geyHZhnjZPXV+QEDAt7c4Nx/lqCpzuVKnegCqv/qcz
F6P5+czWcmYlLO/LqSDPUqTfKNp/PnPfJV/iMlO3cW72D3OUHyAxg417NpWjWUzKd2Pgfe51iQ4Z
du3uofj3bun570/U0bWjMcTqYwKh2dZpqvKr1XRvC2ib9b9DbUSlc06+K5qivgW9k+x0PvSPQeor
R/q341OUxM3d2Mbz3vLm4tUJfQijQ1P7BSGN98vQuAzFD4JfOoMk4MVlTLP3p8uITLf4w2XU3Njc
Gdwnb7uRz3M1IF9BESJ7hQq2eDJavlaWmempDGD5cmfK78XE3Vaz8xqjO8pUloczWCWZtsZ4Xk5f
t9Nsl6U0BtBjDimyM5vRrjdC68UvtOyJRy2ACa31gp6A9dIHSxIGEaQbsdVBsKB+F64rSI5fQBhl
T7b/vhxJMOqJkUU2wezU264134dmOUqAv9tKD7p0mdlRP5NbSQ0Sp4sHch5UezT1WoWlcie6DqZG
doESyHwLGyyaeuoPMaMuilTMEiU6NRKVz9N0W1bqE/ct/jYqS/gwp8Gsb/uFQUUGve177o8hg46g
f7xeHUgjEK1+RE9jvS9a/wq5zm5rkD+7luJdmsB9BcOECxkqOGvxwnntXUvhL9Nn5Hhd6GVt39+f
gQPzEIYb3x/cYxFptbETvXdtMaKp4B5F2F3E4uVIvDosbpt28VYt2JluaFFdhyTsYQ6NV11YapfZ
ZKuvQmErvmW2+pZI9SPyj+sQGD5HlkZt0EgGLMwfrGmftHAoyS3g+W5QjGNUohOy3CxKqVyGc7TZ
GnT5UppfB29Spv1Ucvc7hPZVbCoGIIVo+gawa1emXvI2RXVJqx924aZNIg8miyo9291pYRhz/enb
Yl/jNd38jdu3ge8wci/jwtguQ5vodIsMXUS6DdvqDZa4zGlnwA7ytJinWXgfaPxwte1Ap8XkjF89
zw92o5HpJ6nuOMXjPE/N20XU4MRLbfGU8gT/pPBP6wybwoUbOebOzUMKnIsw62A041M18S+Vskav
88wm5bXRUJyn1FSNF1h29gq/N2imWN2tkvK8Jko1eqpxO6eHNBEtOjbIvuRA08Pm5n9Yu7IlOXVl
+0VEAGJ8rXmuntv2C2F724h5ECDB19+lpN3V9va5J27EfSFQKiV6qEJS5sq1qLfL3cMI2oqHOOYO
zUHmAdKiJ15gDpqSIQ4GPFJWLApeZVCw6vljPTYN6HcAVGpYwh8rEPeDrCVYTgrss8uGDdA0jCJ/
0zjeW2+GYzUNJdPfxmsP6vRRYLd2oUmD2oHW72r9q4iZwNyvnOaEX0XMnOWmy9sT9U46M069yI7D
mYPf/NZL3yZqct/+OPZvzvRdw1stO8ljmfhqWXqh8WTE47/uRmW/2eT73R9+RgotdyVatRVlxo5c
BSDd0R9a4CAexlqNj+7QsWPdjzlUDfHhbEH3zXB6+WCnD3P0y1+m4AKdhkp65rr2fASIQGJynAS3
j6PdeStIwrMF2W4df2silmA3Cxp362bl5K06DoXsPzosPX+OFXfVBQwSX4bFr3QpqvwJ9as+EI+/
THQHXrdwCU75fF2RXiYZ61SANsULQIH2u3fCAXbPvW83Mxvj5PaEwq/enuC7wG5p1rhwacc8X9OI
m7NnFI+xLPaGAZZNVC+li6ZQ6aaDyie05AJ7301mczF1ptfgRXg0e0AMdKYXK614EIg5QWahgW6r
9qCOQjh7CzVk8yCUF/crAXGz0ZqiC+RIu4WRh/XnrkY60rULfiyioX6FHtlsb0eoFEGQyFk3Wdt8
rrFXtayqemBlBLaiYgTSWNsHPRwVUPFteAPJ1cfY618gclGtoL2XPUoT4Ra6I5vUtlHb6O7/x8+o
EF4oTXBNK8WtZcgm0O3rN5q7nYax++TYfDyOJjDLZM3ywloqiTdKzRn0K9b9BBLsECI8BgjyNq1I
rS0JXUw+u7hWZT5khcruEmH/Q2byCpLA3JaOM37SXmbob1kBPExlOI/Ya5ZHy8VLAPl495FsFecr
hSLHe+Yy9zGFUPPKB+p6Sx40wBkR7tQCsI9k0wMGD+ytcxwgsOMEIL5sDdZu/gq4dLuPhtZecx36
8mF3O/ejvcKx6Iv2/5tdTjnUZ5towRXvL1kpg01mD9W6KnnxDBpDtoMuZbjkUVc8S96iaNmP/YUR
oplOEYISNegxydli4PMZCnmhzqxOp4cMJGQxtk4SOlurIq7sJ7uXyb30O7kbMi8wEYbzukONxTJf
SCuO9g7bWq4Qwz/UYVSguzoWtuoOsztk+6A3AxEqoKcasLBMtbo4SdW/ditPOfLVNEQHwSmVL6gZ
171mmDQgA6t7oUpaQ1wBpSzULBQUzGJXPiIzHd4HvXcmM/66YCiKAXKvsxZTBlBBKyAEs6Ne3xq/
RM7YbbIc57vbcovoSD4uEkRIoAXwYRmm1fa2+EZqrYt6PzhQHycFFnROkHmZ12oaaCMGnYAM6eSA
3R1nSEtuBp1lK3rVPSRTtOl6Hl/J1JsB9I55+w/1kek26Gb7fVCnpuZo9fIf8v+/Dkp6oMXA9oAf
rRcB4qS+uoZpDKhHLSRrvo1tfDRS7DYfy6irnsos+mnpXVfjt8kiwGbyDDpBNje935vUe3NGxEqc
b02ZoeLMyuNmFRr7yNGVxYoF0x1aMdUZD39tMb8sFzL3mgdAQuylW3D7PrCtcQNZ6fYEIrjhIAXE
ckI/EFfEl9nKAGDieWogpDFWTfstaPheWMDbLirAucFPAKHQgn2D8g7/5Nm+vcyQbpunHAxN++iX
b1PKCYClXrpvU6Kk/BTjs5t0Qn4yKnsANSPuRtTgLaBzID+VAs+kO6ltf/Wr2ASa2BCEpUvVFXxD
2mARwipnzwfFRQPi5DU1276FUDgUOUkpjDTD6sL2z+92khbzEMDAYpyl2AuegxKywQvcOBHWnwWk
Ouabj13/i48JwM9hmBK2iXvWr/jkR/skDMdPPuSse1nVL8Kq0nMOhuiFgq7HJ3JLkszYgyMYOpuO
v6jtIdylmR1tOYoVVyhMdtaJrPG/rvOpX7Eqh+4HtcfO6UEr4jhrBVEh6IJ605qZ/hZYpn8id4z3
xFsP0FV3pbt3+81E9sm1Zn+iuCeTqwEjCnasqvGe7GSizv9q/2N+fMY//Dy/z08/Z0iIjve5pe1u
QlS1bSzDc/CB/HUZQGQ72v21LzPwvjcyQOqiTL+1zI+yNbDtiP+0PUhG9IDZh00phF5SH6owKd7S
/57qZnmfbh6egtLXUwUUwrUaglO5+lMk6mVoBfmGbKSd0IP59CJzc8EGG7zYWEqZE1t7pEbNGTcm
g9xZuCLozz5Y5p+Thr0twGn95jbDyLRb2FX9Gawh3nP2y23q1L9m+92NhldRjH+xh08/m3AwhgLT
tatdaNKzxr9PROLcA+0pUT+MD3plnvIOzBbkKRzW7TyPBeBKtHEo0f7tlIDqkLfguiWf0XC9RSuA
prORY5l99BPAvux+eIK5mt1zGU0n0EbckTdNq0K8t9icHDKFOigfqBUnMopdDh3MF7NGSiLyo/hM
TVD9bduiSx4NKNI9FiNbjbrGNcuZjaonUS2oOU0W24GM2Zx7c8UBhFFluaNempJDcONMTT3lmIOT
j6YsQa+T93F3duMItChGiGAFX9oUN9EX0RaAiUMO7kSxlD6uJ2jiJfGGmlbG5dE2oVk0NLx8ipE3
enTyOZRCDm0DyufbcCEacxn6/drqGFQK4zS8Vw1K1WytFlrLAbQTfgegcT+A/eHfHjLojq3CUv+H
B5BTCIvrlMdf5vBxfl+phEEfHnuWwl4DiYOQisccXCdNuz+kxoaI9Gfb3A9SfZDsNy1YYN3SsLZu
4yArYYPVFHmw5uRTEymTuUkIG8LUcOnOphum5n0QoXXI691ELXJ9H2ijHOHEY5RSp3Z17fPsCPlB
/xHQYP/Rt+0XlHG1Z5DE+pAsb4I14ttqTZ2db4TnESGrTneSqSzzS+XnNlhpMTpL3HSNkvp2Q8MD
U1g4ibbf5tF6EKQ0toD3J3dkMoMBmyoQP2/pJ1BD0B859IAX1Etz2MjBlaY93JNJ1gYqiKSf7ehH
gLp2c3BtzwQA5NdPBNIfqH4ZD2TpzAKqT9O3KE2GPQXgBAhyt1PT13MATyasu2ChvadO+pAhGwvR
95Tf0weMZx3KPn4fLoq6XnHPBn1zmQX7BOsAsLvBvgub4sm10/KpwD6JqUxd44bhM+7aztK1udhR
JxDS046BKGFJA96H431VgMR19NeBV6UXxh4JNGFjEVoB0juBfQd891mDpHIrVfINNLhfvR76PiAa
CfcFhxqjn+fWFwykfho41kawclOAZsqVYab23tUQfMtoxh3S4paGXoh75IXdRVS3+SYAa4GEDNKn
PksY2E5zZDByrSSlpVy0Hcha+4P9d3/kDM922PJ+j9JlBQhrBqSCjvz9EQOs/aResgQJjVvHh2Bh
S5FAX4JVs0zwDh+GClwaMrqHild071nIsmB7HG4HyNjegyMAMX8PpV8yCE/kYUepdaf6r9Pouuky
D7mn6cN/RL700qWr2YFbPSX50hw0pdu00OzTT2gGG8HbHurd0YCiN32yw3vJg4xf3O2p2drmioMV
9jnByQPbln+70VIxuFDQDovur26Nno2AzO9u+hwzz0Z2eqjRO+L2UJqtH8CoPGQSwAkIk227KcuO
0AXLj4VlONsRKIQrlxVg7JUVPPYRQteN7Vaf7YR/TrisfzQp9O4yX/EFU4BAt7z60YfN59Hg5eei
KVNI42T+42jjy1wbPL9CoOLtKY2lPj7Fc5J0jTxYC/rjLw0z31hjoDQtj8BsEUfMBzO0IWdamb/Z
aJCm4AhiCxIbYbDOEXt7hEhMdXCRsoEwj+s8ki0WnzrpDA/SwnIQupAdbidwYd38IX0FSKMwsUtt
rfZ+vrwO3QTR0sq5c0flHZjerHrAbmysbEyRxp7EFcl2BbTr78ZZPJ6MTHuma+egRBD8U2XmyQTL
ye3G96zZEv66+c2nSsPxJemaL7RHpt0ybZTHAWLzIjL3ZJdhcOUsAPYhnz73MWQHbuFdCgNru2ND
7Nzx4g1VHozypY6hVAGpCGuVIM8Iybl0urBImEtycMOXrGucJS9RrN6KOF+KyYw3U+I6FwOI2/li
hTY/hcJZD0WE8BZ1kIuE3NKyxJdsQ7YB9X8r001iCNP14jpI0IV0bqY2VSnw92sqAwFIMR6waRw/
gT3Xh0Slaxx63bTtTRMq/7UGec3RDaDex7V2tFVM/rIXoPCffKMEE1b9ox6Z8UXfBFn9dmOBHzcT
EARxLWQXSyu3Xpqg61a8F85VWtAWyNqkOCBhAEaHaArXtQ1VhNSKymVeg3wn1vJ0pb7rA6C9AeRB
27SQ9EuVaa3/sw850iVNwXbCtfdtMrrjxdey7EIct9iJjpxDxac725hOJEOWpfZ4p/vohEl9rY1P
iz6cvvf9b+PAhwKWe+V8aSHLsADxEX/kLAo2YwCMjQSN4dlOw2TdN8J6qYz+a1EpqJkn4MHDru47
6J7ZQulBhv1rEMC36oyCnhTMmob5Mik1D4Ks6jyorRDQAtzEiIbsmDSuscwnmS4Rc8qOcaRA0k49
XZSOb7fUNWUmAihuMR2YQgKt1GWVlYFC8MSC8Dq0wJJTGIFBwyhE+2A4ab2sasG/jIW8+i5qvRaD
/DqIoPuBkqmfPHCDFz9n4GEOlHPNfDOD7pPgB/xl63M2MnstnMB/tFPxmkTxdtL5I7rIagyBreGo
G6d2zpAuzlx1sCgD9cHnvZsHfDxQqzOhON+N4bQlSFCloFM+tIjozQghDR8CJcvfbcIDAwWJUpMz
+an3sYQ6ovnI7z/O57bYowdZdwL/BspTTN9Y3SIsg2M+gSUdmBsdpCkdgAIr1wNVmUZH6wsNiqDt
tL7ZpjS8WMaXBsfuQxKENU7JpqHwN4xXc1PJwruOskhRuZuECBeAOCnRF+oAk120YG7Jtx+8sVte
tWM+nG/Orq+JvbP68YMbhNyTtXKLFlzgryCICc+iql226BAP2Icseq1tO7qMAueWFeD3G4+BgWx2
Qc3VtEiTyMDbZSxWwBNB1OD2flJ2XoPMek0vpo7sztg7lzLvipXUztQT5cjALUwBgGAqZuc/Xn40
e2EzC2SLKEvXbIeepkeM7RJ1mXRrEvHhrYuM0kodoPqAzdBDSAPvgx8frIqvyNFNLJQHsdpne9uR
s22egY31roVMm8MXRV1AbsKynLskm5qdm3T5vmTueJ0gBAmNuLT5rCD36Bux8SOQzc6rbP9L5xdq
SYMKL212MrfAPBL245VhynlQYXpneiM4ZbdDjMibB0XAtd2F6bi2odC3KHSlgqcrFehSq2aJoFV4
Zo60gKvRR3twbXDQX6H0AISMb344NYG5RNQN8OYI+SzeB5tVIrfQR4O8MdI5V2CG1bXIZHO2PSjU
C7vwIL4DChQzacdDFZr31PK0ie7AW5Lvek+XJ+ihNAl1lEacbcwa8Ds/asu3WcI871Z2j0hqYgVR
si4dHDRVZoOQ8PYo5Jbw0wBBs6PZ1JjuojQVFwFShXUQyGRN36hKf63MpHyEkpt9olYbhd25bHrw
/qGPLmFjyrUHxMU6rcI3GypX76PKCObvIqpqy3M9sSv501cR5PFiHXPZrG8TyUjcMcgWn2keBIdB
vzH6KYJMoFSpNf+VlSU/hUz9O3eAeLeIwFpPduG5/tJqLfvYxqV6tlO+7cbA+pxLC0rWZTtuyS1D
Cj23cLBvp8E+/KdpJ9uoF54EDRdNW0SyPDCCBbZGz3aoGozWhTt1G2Iho2aK2PqHJtdNoiwz2yZa
33ojiaCEWf6MsSw8D9AUOogMvyU1HY5oeeUFKETQvamrOSJ5DVyibpopsIdC0/RTEymD5JzVXTY3
41Ga57g2fswzIeNxSePyK7Vi4bqXoTNf/GmanrtSdFcDOmLUxy3G79o8vFCfAnLxrh0ZOAPwRDBq
NPfYYO0iEKw8J8ZkAFM0bqivGGzrwQNhII3r3b59HLtkSX31FCdPXvGzxidvK1Ng3fuoHB5lUWag
5cqHo6fJnQAbZrvUdmpo6YAvanZBNU3DXPeeWmmZ28AAJtaGmoMFDHeZhRdq0aASG/QFAgTDkZo0
pR/0936WPo2a9iQf2uzB0FHbsubOFhuMAXI3vN4r1O5fyAVJGX6BBsX+NqArhLlFIQAQFHoSuvRF
IuZJ4qIZ9gzQ5QUYJkKksmtvkTYh0My14xgL23A5RLZEuHL6Kbqr8yq6Q7Vkvksgb7QwyaexUWZX
1v2FeulCzuOhDGPvbnbKWrxcWnwG5nmzEExJppvFu9ug27NK/RgrBYVtmJXuCgVXwJCEsWkfXfxx
3vcChUyA1qb2h9VfJWO+7n0EwevO3KZ9Puw8VAs9xtz9h6dT8b00Q2QO/Oq5AF3a3xyy1n8Ox6qe
HbDwDrt6xKFLz5DjsPTgg0dmkXjQtC+tuD77ucFebbGZoiJ5rRvVXFQSA6etzX0p+TYDcHyDZBR7
vQ16a2K3niKSNU3VcV4ZlR3iO5LwCuV9kEf6cOkjAN74MELlFx2tXlvpDjLv/gUHnoSpcEWW0Lax
z8mqahvlJdTwXCeErGsu1q6w02dRYCuYdHH3T4VYlWE7zk+BNFbtj+lnt0NQIwc+GyftHsdDbL8P
Vt2i2E4PjyB2Mw+fArN9RspjWKc5dvutxkJ4Gh8hWgfLpd9fqOWbYFOYukwsrdECvkP39oF8641j
lMs3bgXElB76Pj4MVLkxQzCYJqCwRiwAhfCDrlHJGWhV8AV5RN4+AFcUzgKDb5tfevlE/RG43VY2
C6cjDcz1wI6KWyb11OTJePB1WUXTBeXF1XfUjL0I39NoOFkTtLbBwgF+xqaSJ3Ijj8mIq23Xgyx2
D/BRvwzcokHGczTm2oAoT6tFYpnyzhqC+gLsiwE0K1KnnqwrfD5rLU76awSLs/AehIDgMM+d774I
xJEWp75Nwgtk0LYdx0q/bO142IBJr13dtnp6gCfz7kgmCZq+jRkwgKQRHhWpp75Eeb0H8Y7xw3Kt
E4RLp88CzAJLH/X+V/BmGTu3N4cdykuB2tSDfBd1i6nZ7CfFq+sUOeUiG0t+znVVapYAHi0hCTS3
3u2ucEuxKmRxKBm4FG8kM4CFQtfH6H2wq5rlgTpyfLzWVe4gx29HUHLtzfHcgCHttf9ZS6t/jW0V
gyMXrGhhE7JXAf6vTWpJtSEnsLa+jbG9xnm1vjtxvpNNmdz3DeOPdsEAjM9N0Fe1afKYi6o94Y3z
mTonzuszKKrPpfLyExuzfAVlXAgs6mbYYwVc0C1dIiPFK0z3jCpDjw/hTi3U463JOLjfAInL753R
by458KOLbgjNT7xVxqpq7HJPzQwZC6hjyufM0kcw4GwXHMwwn6K0UcBWmMHe50F6RNWpt8R2aNFn
QrxMRczPpjGGINAFDABCst3KqIL4UOmmdhPazYwbfka8EppocYtkGFBYK1DZ8AM1390sPRvAYuBG
I1DB1H5DZQcYturqa+ghpq4j5qnZSiCt+uCiwrI6oSLOW717ICWBEoBUyqWnPaIOlPLkAU2i6mvc
vM1BHgYU58BFBI5kvJDMhw7JtPXUoAZEVY31gFJ66yEX4aZFlPJKHkWSMiAOQrVAdAo8u37qTQu8
bcY9OTsMNdlibIG5wlAa0eo5EY5s104lp2JZe8ZGDe5nG5pa+wx0TItOM8O4U1QfqQmRGvbs9uKt
Gasx2SQoVV6pRni7uoRgGJ3VPfzWO1HJZEUHeeqlJp3Wb85OJ6MjgjrpgrJandOBKjgth03SBgZA
ykV/EA4LjiZQW3N2LItAyaWQYaUBZKfUWTuqZDsCAzTPdBvw55yIFEGVcJVxbHvsHEA3XgzZXZhh
RVOTf99EJUzAEByVHXy5mYbUgySCU8hl3OV9uvR5IVap0WWbuV3Hk+YsT9h+blsRFt+mKi80RVV4
2d2oepwP9WDg7eb5c5TYgqROHfLkWMQyO2G383aZghRgnz/bvKqHY9EeyU4juihkoFE1iWqGXXwN
Np+GCILBPmopWWTYC7K5ugP//mpZAhS1vtGA0B3C6EijAmnHk+Jxckf3SQnAZMbk2gvDfSILM6Y9
6CP6O6FNAzObRVr3/pE8SmQkVq2AElprtB52VCiVFA04pGgoh5TsAcVY4YKaKIm1Lv/lST5r+rsE
EJcWWfiwz11USk9Ncez0JVEM7X7kBTBDU3GkO+qunF6BnJgp8Da+j4nJnfrJs55q8Pn8eUv9Rjs0
a0hpJVsnj7MV6YbvC10dVuNzsrJbU557APDPbp5nq9y02VF51Q8RZf3Jkv3bJU6d/kQ2LwC/nuvk
R+qctEcPtgbE0d5dqEehgg6UzuBVK4z7W5pqGnx+NMfms3ivLHeQZiATpanoYnSgqNRe1CJXGjjx
bh44Z7R+zXWb/ve5yP7+xNtc9q8n0sx2WbIjarHx+sTLqMlQeUsI3uC9ieOO/Zx2eK3cerGd+Nik
XiTEeW63Z8c15FnZItpjaTt0dgrEDtnm2wAAlX1qWQey0aX0atQz6wvKDEBS+so7nCDA2yX88dkA
/D5Ijde6a6pvJQteA3wQvoEKer4BnnS++a3LjJT/AqmMg+4u9cj/MsX/uw8kwFDlBf7utdu77qlR
nrMgooeC53zTQqd2ZodgPpRd6tp0Lx1+5Rc7eEomm73+bVAU2O3MDvHvQSqt2WvMnOQkSxRf9oWh
7ujSJX4OrczlzTIhEHfnJXpDnnEt+mpqNsuytrZWgjOqJ63xw9C8XxpRU0XzlIMFrg5T6aCEfoKO
6d01Ebe2WQQiWLI5yFAu2s4vQQ1a1usBNfX7yBf5y2hM27KxAWrVdpNl4c0u4+rN7oOxbd8AX/fi
VjhDvttv/r/bqwb1a5S9mhNfOnsFyktoMo9zsqwBbe2pD9unW/4sH+xmO7iBWt7yZxIpTERhk2Bz
S4r1Tvw5jx11JNNs58sqQkUZ5dwmI8pOnNVPt0f3eOFsm4aPy9s0bTR8nJo6Riufp6aJTFA53/We
vZwsVAgKb0JgMAck5ZLXnrc0WlGgDkBFl7kHb6hxj7qW50LbyK+1IygoAkGypRnmsTTB+ywS7D4o
aNKTvl+wPZ1nupluczZJtsV64x+pEziwh9TN+9OAMv6VKnzsuPVGZt55YOGrRwepWW0KwDO9q/IR
VF26SdsVt4yRa5NRdiSbF4DgAKDwK3XObnpeD6nwzc1W2j9v0xpj8HFaGhQaCGalUmQ4R2EbRNMO
YLSmTrp079NGAkeFscauSnWGu6877OxoPxPEwEFQk/Yz1PSCQaIQCamJW5N6UcuG70t2CmKcegZU
EG8jNX0NOxyJYt8cTiAUxx6P2r420h1dkqiERGzWbmloBJZ1LBt6CLVvM0QVCP7Z0D78YZ9n/vCQ
MQ+ThR+UcoMQx7BXfvxoO4P5xYcQaxi5yfeiT4dlq9LgAsHf7gQaD5QTjlX41WrO5OBClXhZ+eCU
b1Rdn0voiKyow9syaEx9g7Jzs/IamZxDHhcXPgF7gNRW8t2zn4bamr4yFKWvoGNb6m1ztEWKGLEH
AeFOrLnjl8J0xCLJWHxXlp5zoQ4cAVBboTsMlNjNHbUB/uXIRh2Fag6+xUGt6GoIlBLygWyyc4Gy
G4fxoUFkcMNiQ16jnNtXqzXvhd7UpkglUUt2Bt8YYMyHIjBEHmPftw+IquypqOVW6EJNqDu7B5Cf
z53kT3a6jEgtHdzE2/1p19OCHdo4VFa3++Cv7fSAbDL4EQU5c+cfw1G9i/yxKecf71ZvQ26ARJbH
qc63t2ltYOrPaSCXjSHU2fOQ0FHA5F+HCMs1Cs2SB5GFgP1WUGxQbVguLceqX33RooxPtvmXIAAK
QMrye5iBPKn0+p+9U66yrPChH/qAZFCKU0oulnXIop9InQHGnWffVPIPavSaZ6fvxzXHq/HUmGV1
tJBd3UyBg00lyAcWcRF035kdL40pL36Cg/uld0fnNTQUgvuIvF88wzT3lYPSfR9nsvu0DIal7Ezr
y+gMe+lZ+U/Tnw79GDZfANqEQBfYD/1eLLgcpkfTLtNt5DTZofFFdnUCHq+scJBfgKTfjnWW/zBH
/qnP0/FlkGrE6dMqT6HVOyd8s6u1P/jVq98jHKhdWTftEz/gx6ZN3GUdpz0osF1xTAJreuyE9Qie
DvcLNJqh5hQ53Qn6YfUDaNq+kR2/DKIyQyPPJWjr7lvBAaROgpURorgOBJjxxSjK5NxYHId9xoZv
rbv20qT8DnANZLK0gy28cYsaSr5O7ay8Q/FLeVdFKPBCwKFGvN4t7ixorwWLusBPPOVXMqGGy0Bm
WoaML5RR7WKjSzdSgz7wrzbu7SBPFggbywPT697cEaFaYIqqO2pxL6rOhc3Pt0F5hVV/5AlIPN8n
KpEwXuHLlG4MgohgQ/02Mfn43BKLImi/E9nbpPk466wfj12xKF1N+TYTv81X8qHLh3at4ukogHXt
reAACZuF64HFo8rZZcYsTJDGQHAg3RDGIS5tcUaBxgt1ksnj1tlmw5u/AMIdabLYPRpt4C6JjsKp
2k9V4lgPNoJmp7/Yh6b8aE/t7pObizf/BgCgJbFX4HPzKYxS+0HFqKaaI1llNIg3flckQU6+B25Q
wiRQqVoB/oWu7cA9ETl3+MNUzwMkmXYdSrg33cisTxNevHHv829YwkCfIjLjNPbudIVKdQCiDBQk
65HI6VbPSo8UFQJDsVfPI8nBjVAERiMZEBXXPoXouP9rJD3T9AFRpJEuD8xPAuAjcsBOD7UX8bqI
W+cBCPF0g39GeJJZAr5hiFfvmGA18gKcQS28N6FHzUCvyuzsO6SLNmPtTzFqEvkaHF3W99RBZSEQ
s+mLO5lyFdrSvlYyNrbDNHQHr+nGE/LsEB/3q+ahwWse5XlD+RnbiKcoA7h3wR+mvgVjWO3XWlXE
+SwMs1z+7Webevavny2uzQ8/W2IYENnVtV9UusWVKJaC8e4wF2fpJlDz3YHKvoRtPKCOROxrmWVy
gcgqKOQoXBe0frNmCRgDZqOHtO06UNxYII1d4tTa+RsFMbMlVxH+6mQUVYI1OnZPk1bxUvpS9qa/
ETHEzv1abZnyy4MBSMhZer060x1d+rQCQ1nkeatbR9NE3xJhRoui9dWGpTHbB37NH4JRl7SNoPoF
8uSEEs/6lTxGh9nIb7JnVP/IJfTY44PCq4Td0vofYvzzLTlNcKIUgJ8m7kYqjmM/2OhGBHddP0AN
SpSvGw0rFkx0C6sDMnAALOjJcwGRdrLpE7lFJmhO3bpGBG7AWSNJuu7SabchRi2fHv43N4Vv/rYE
FBEyVn7/3BbFFqXcyOvhm7exXT5tC92Ueb1MoRvympWNechsD7LjxmR+Nl31Y0zD4A6JZnUFmzYq
1rU/s0JvKXofmSs9bdGXW/IfU/9t2gpx491UoLId1Npg2N0EwIwtkV1M9nS0pWZtpul+PvjqXlRs
JB+aiGUm+7QxkYluUF0aEHA1TtxhYVmDuw7L0Dy5hHbFIjF4G5Rn3L09Eeo0x7hDnCaf7O6EIhPQ
SxQgqj5BoDOyN3GNovLKV3JD/XQx/ORr6tX2VpV2jxoWXJIyHs6VaCqU8ucuGGQCTy3ImFTizYd5
fb+shUD2V3tTR+/HCvyXUFrIaiRvobXen3sZAUwIfallV0GiUWZA8yN1j1vsvLoNGN+6RYDQpFqQ
sdU9dBcAKbOvGv96s9eWDeqPubdnK6sG0FBhZ+BiGT8K+qLhK8TPXebgO0e3PHisWZ5C4Qxxc7og
R5VLhHR/tTvwC5Xg9SfLh5HUnrLEgmb5kua6jYGQEELx+mIXPls7KvfyC+jBuo0JLvBLbUXsbPbP
loZ70YXMdDdxyZZeOpbrBDsVH2eQKDhNcbEkl4xsY1i20O/hzvo2Q5uYzzidcND0BX25MKBKdgj1
he7izO1KMCl4MOI8F67J2k2tA/iu9nJ9B0rnYtyRD5kct/o1mqa8tcmHmlVVuM7y1uNZfrWyPAhK
thIJI1kmb5cU0cgW9fJo5ypoQDgU/5htOfWQu9v61WYojJ8UgfwQpMySBCo/HOTpHdDsJ5wdP0Yz
/whu0uDAjZ+NxHgBCpqdbQP8gJLxEUrxY3puxrwE91Jv3KMIzV42HbcR48njBRgjy39UnK0BUiyB
/UggXONG/EefNt+q2Os+tSPy9obHzQdseAJwTwoT/8cq22PRGsCC06Ka38/WHhZXfB/cEn+LVI6n
+dZgvXGwWuypyqxBJZHuoYsngcwaQYuncBrsEhtFe6DD+Azg5T3EOtvHYKrDE4oF2yXZjR7ki1XL
m2sWsekudBX2L3oAB1cAMkaVe3RQX/wUVJDTlWb5HFdTu1Bg5DvRZZRGcTL15WajZi97sXRze1NN
AITLUpyFF1fPIVCwDyKIlqbdcuBaVq1X5s+u6qpnRF4Bb6z7B3KMq/wClFRwpVabtv+oshnnSaBX
B1rVnON7qOes9IEWLyK5p2Y+udMKWCBnS80uqJEeRIB7Q80xiQROY22wYvqh4ApN9shusCX1IhNv
HJoK9BbUG3hDcu467FCp11R2e0XI4J46sXVNFrU7mrvCMNgEtuWsRUFGe+iwOUAoqciiMz5b0Znu
jP+h7MuW7NS1LX/lxnkuogQIIW7UrYfV95krG6fTL0Ta3qYXrei+vgaT3HulvX32iXI4CCRNCRYJ
Qsw5xxhd8Rl82d3OMnNnXFil38IBP4AJ3szwYZhBmXnao00AVYCDH2FzK/7O7taNepAJdbsV//+H
uh3yl6F+OYPbMX6xowa37vS+NR/9ECLLBlRC8gXt3jYg/nBWuV30CwglpMdbgxuBkr7Msz+7UPnW
LKcRb0Xa+/UAaYOIpOmC5fCfhwnLv06MjkJnMlfejkqVoip5vhDcvI46wrfbdBK3LlScTWiXuhRF
/ALlzXJv2FF+30Aa0kEo6KQmxk7aFIODLBDDL5aDZb/XdbQXJxsDokbnYXoCkBut602lE2Al/upL
PfIY2XK9a51v9SMDdntMMRPRUW8NA+h1OtElFyVDrMx12Ip1UkTecj7iXwPDSwXgNji8Ozp2qhW+
kkszXs1DUedQv6ZuF97NQ6XaLNZhZJSziWd4FxskRFswTOiD0Ewf5j03bd/3flNHJr3kbooHG/1o
o/7au9WJaZjbqNRwqyvBErqMOZ540Lt5D0XrgpsqBJM6FX0n8R60BQntLrHuwsmihLzaLmycdkmN
JZfeQw5/S1Z27Dx36jSUAgHigecLKaJK1+pO2vYFNCnl92J0LoZgxXeu3UvoYkehRvpxfXKjFNxM
HvP3btU/U0I6paEHUy46PAFz/a2KLKg+K8c7oMwXbMAHQerE9yDQ49c4it0LJqQ1lWhjjGBzTu3m
ezsECSJ9DTLyCq+sl1L4YDFws+BYpXz6ni/Fa/PXXhKb73W016ZcvIbhkC5Ynrmvc2uwZab3mGid
XB3HSa7gvRanuhmPVAVxiOTaIBH/zsdcBtW8PliSWdteQ5Ax3ZMVbZqq3iV23p2p1Edxcq1U/pK7
Ckwa08hU1dfgrBCGFexvdW1uV0sZs2RLJtSQ6gygixwgHqqjMcMScqJBw5PV7aiBq+1t0oOB+jZe
YKfW3jV75GuZEicc56M8ctFcqRv9JORFlFAqLT6Mbpag4Y3nU7j9hARflB3Yvy63KuVX973nhqfb
mWnXjxYmaBKBScUFI9taVP7CMIT74VeVlo80Ugt0VWRCG28EB0ht1ub8q2hQt/Ugupdlenk7LGuU
3Bkl8tZvv7StWuPAZPf5duHgIAXvv073t7PrlePd5cErjTX/Db2+mLyuw91cHAt+AMNGN4Fpur1r
QSTByLP+La6bJyvNkqcYko0HlzFk6E710LOzjby5jFiHI/lT1psGVEZ7mRX8WYPojoyYsMxlI1h1
jmzHWBlOni00BPge29781DWDOndTSRTeuEGuCJiTS898rERf3UuQXjUyMR+pqjVB7RVkQXSkur4N
il0W5Ww5d3Cs4LE3N77WJpg4kaKHdXUb72lwcOImB3hFzAUVqYOHm8UQZn+lqnaEKzHt22pLgwNt
kp1iW/1BjXS6RmQeEcIN7uajN3aHbLNIrGkw6SbdhfHiQva08eL4LU9c80SlHsvDre9aLehE8ING
ow+uyFRZUSNV5ZDIXPDK7w9UTMbC3rkRnHVkQqfQARnHxkeqMFxovHjlyHZ0AqD1YIdA9/iUxDdV
F72wyG6vI3f1fTF23/3O8z5D2n1YQxFw2AU9iqE2ViDdQo5m7HmnosqgwAcE9WfwFHJQ4mbNsWgj
pK5Z17m6hQKfLkvwhcBHs3z/4gaF2m7O07vl5icIfRxbVSw+JOrZcQ0xcdN+MHDaReC/UPw6YOqr
rnX+VCDIttM1JH7gpfWeJgMKbWMN+JXXXww4Ob/GDhIgk47/SOz0rkkH61XHzQA9UEtdhR21W1la
/cEvRQI/RcLAGsj7p2SAMq6CQOe3qTs0SvmPCN3dDM5g3KL+xrdT3BopAyRhwpFH0gCzhZkAfJaG
/SdoVIDLGfU3s25Cn6eeizAiHGqzmQD2nsyAjngfbZjMbqNF8TefiA4geTyA5hvwDmORDd8zN0R2
qWe9QHa4RFKime3qvkk+lS0/uYUZfgWeJ10WSI++aNdi59wcEFqzh+jrXz27FGIU1DMXAdK2bZut
jDhGgChQ6SfaU4FI5r3uN3W/swuYyTBvFumHOJsh7OEIZrDdh6jeHGNzhkfDGcWewmtzq4so2dox
SsBM/orRkTGNkpb1jur7OF2oEYHdS9EWxVaAfuDFyoqZz0qk0lwntqz2yEKCOG+az3xWWEujPm5A
oG15xqfJXsJPBpQa0hScIQePslV01nrKnV+GwgMPdhkm/6bcLWO98CPtH70EsiNIlUnySzY6CLiY
3YoaECfMLxE0BO1VPPYr5FD5x5uZPzjhZghSd9lzoDk7JGocdda2T2FnqTVYyvrNXBxBxMZFhVOy
3PZJd+YIAtf0RI206VwQhgHUdaUSjdYn5vto3OzeRwtsI9i0WjXweEkrWRBnFuSHTp00qwuVapbW
u9jLqiUVaQMnL4g5g/rCSw8Jm5NFDQKxJZ+kRKjuN2PMFlOHn8f43VHsEtqvRQvuyXDgxaORmEfi
ZvChTrpLgLVa99NDAY2+aPJFd3clRLsfeTceGcRf15gc3WNYB+GykSM/1Uluf2KgS59p67TKD2Ch
LFYBsuY+k5mflvxksmArrbwFqF58pSemriFcUcJncW0Ya45N0MoVC5Loq87OeWl7X9oEtKtjM0YH
lqXqcepI7VWSQ0PHQrqQHSVin6QYR9SW+B7A4ROGTfcV0dJu2XIvvE+kaULMdQTLqJ2PEFFO3m0d
KLJoyDGqlYngaQuGXnB/cLbqac/Gp2qntIS7AHtz67Rnh29O00PFXQImNG1AiqmDbY2E3q3TcARl
NWaiBssI8Pu749bDPHMtXYTWJ760+Y8RNsOqFnC60t8yDdv4CmW5SYPr3vGY8yUF1y7EFLsv1tiz
pU7iDlp6QbdrRGvsGCKddx0g4UvE5cbXsu9PxKHtKbB3Rnn3hZUp5CCBvzC6OHtSgN4Duo29oCog
G4op+cmI9XvdrZX2FGP1ulMVmIE4JkpANLIDnbIv0vQkyuptPuPpp4gCZF9kkYV6B8WC+NnLilOe
G95TDMKnA2aU6Snshi9TfcrwtrDCkB+EC6qUn+tHBDIWuVmXO0x//RkL/v48OqKDPjTPt4lVRIuS
9fGwoBY3jMZFUzrhNu8G6JoZ0EGQ3uTUmoq3OjdJhx1y26prO21qEOsjeoE6KlLDrS6v3XpT+la7
pCw3ynfDN/DV5cLfU37brd5w43HLkDu8SImm9aZs5dnVFbG1eq00Zo/AMK07lTjGOpr2AjG871Hd
71qRWAr6HORKbmPcPQeJ0MGmHt3iuarUdxtexu9RWW/giOu+mJmfrJA/NVy0lPDsmXm9UakrlpYa
jYUvM/MkiRGBHMVUduCRwzonOFAVbdzJi0x7CFNAy7UYIUSL5NVN7GqglSfAHSVxUR0IAKB/Y4sz
HDn5xZumX6WtV2ts2C7mDqbkwuiTPWcG3hJlAg30tg44xHTM+LuPp0JawnkrvDBemY6TXbyEyWM4
5vW610oD6w28ONQ8v/M6+zHkbfMkw6jZ+n6e7YPMgVLaNBhZjDYU16PaeYNrP1757qhWLpPDDhSC
lKNOG0+pcu27jrWmYgfw3oN4N+C2sxVZhnTxoXkclQ9ofxJle8Q0ADCEwsMVyiDvdaV7Nvx4r0Kx
/p1mhW/jVTs1jlMo3lUhWyFlsTMe4V3DVeiioFgR9j9B6GqHWK+FVxhUnkCkWF1DOGPmOipSA7Lb
m529NFwQILS8tZ4BA28P3CombmoJ92EFaYhbUYBAEdfVPsd2gAxpKbxlMjGMQ6r1k6ir4NF1mvTU
Dom/JEZv8We9zu30lNuTPBM88Gtw+aYQJSwWeGzNr+Db0Mj5t9J7V4sBXC/4Q6RO1D4yWYFwaJpq
h/Ddtg3BaGxbOnwITZBXax+BLHwbjl84gzJPr4cXyMW811MiBjgy53qyH1XsrwNjBMagaZId76Jw
gyAH4npyxLyIWDnYbQAKSdJ0ZyZZ85kswibi2xjifAsstrLlTD3fGKzf/rZMxPOIlwEl40hvZwlQ
w4WihvoZXVJdfSxSKzz+3Z6ufxl1f2v9pe/NuJ2GKqWht2MwHroBQVdIoZfHHh6AjapM+1EhJQwy
x2r8nvt3Rd/5f9hj+cN2pHzWqYkvy6D3T8gCr+Y+OiuMtRqAVKLnjQ282sZGmMP3NK2B9LTg6aZN
6o32krG3G2b6hqsuQCaxz0qI+3AgrzuR1RAoHvQ7EvtmB00GrM3b7JmzmuE+7Spw02T2JnWQXBwl
ZXEGCF6tkfZUfqpc8xtBGw3xDdNW8v3Wh0VjuDJ851UL/DEJtYYM43JzK3p1X24gjxxuUjcITs4A
6JXTv1D2e563kKYL/eEiuexOlsaHTFT65ludzAZ2/8h6c4FoQYkMETwSOVaYcAvz4kQyNNlUdKYi
tdotsJ3Uim9F65laf9c3ESEiF5kCgaqhLlgmYF0JAVqr7OWx1AxLzam+qwQIA4bmtdQyt3/oxJUP
0KNdgeE2yK5hMAEYdHQCU7fDvylgiFeg1eB3RgHVv8Fwk+cgzas1lKTGMyBf6UEUidiORW7f23Hh
LFtHhK+tpR6yNOc/AOxHfqOnv4fln93dUCN9o00sEPnjXQF+BA+uGC87OU3rI3ug/0SPP9VbXImt
W1Sz+pA3WNk9sN1HpSCMdBMkyoqw2To6BBnuCEGiW4NZcAh+GPdgsAETVYGsfThXFqUTdUcqNkP+
XiToId4OH1uHn4vUGjPAw/5t33xEjk6pshWobU9O7aq9Ny2wkI0IRTZZZuGZyrSZTPx8VPs4caOT
icUn8RnEuvvDd/LwXnQ9f2BjciEyBFt19hZpo/GGrIZs/AMoveAea9vZiqqtwYZVn8JqWrn+NRb4
K2YrVRdio2Vtr+GhRIJwX7GXyAY3HJ5r/6rCGnzcmPzPwMggBuW3IZwunX0ekSoOccTafmjyulnm
puo/x5791npu8odVNug+xaGctMSnEku+Cw9Cq33gMAiyBXimgxrcKN2AMElrRmffNN5Sw+fzgrJN
zOyUx+EbLdPoA0EC5bqQdpscaLHmcdyDAMMXa2LzIl4v3fvp2ajwqpiYv6i+6TWgHVM97+TyZkr1
kOlM8WLwygUIe8ctQDPZiwt5cWXK8GvmAwbtgovtEqdhd5EAUCPVoAm/xpAGcBi4Nyw38rc/90zM
aLxXmf2isLI5g4JJnbHqVWd8gcQ7pzc+STuKjnYcbQIrKx/TNG7vReIioaWDMmgPn8uy8hnbUavR
Os0pCOSXuZUN4nsN8McRiyN8tQhuQPISHjKypQ2I6zZOp4w7KkWlJ1b/+q///X//z7f+v4M/8nuk
kQa5+i+ls/s8Uk39P/8S7F//VczV++//8y/uSVs6DgeHheOBfUQIifZvbw8IgsPa/F9hA74xqBFZ
j7zO68fGWkGAIPseKz8ANi0o4br1+M72JlYFIOkfmmQADFdr9ztC5wifq2+tsZq/Y4MuTI5ArGwT
WmF1jtPukGrmpBcxhtlWEq8c5FL5IhzKaDurDCZR81MZOOJLiESY2zIjTpx4hWhMBoEQMBPRJkj8
j3VkXGbpiuEeP0CeGNmz08ZRWX+2p00fN9Umx6QHRqY/W9NKfwaZfrZzWoYVu5OJCvlIsp1NqC8Z
0wBQU2CLf7703Pr7pReCC9xZjoMYtOA/X3rQ4+VGV7visemiYYcgcICsKXNcZ9woX6sEQZNpOdGN
wEGXklf3ZCGAeQJUmyFN7PdWlfKNQxbKD+N0bKLZsHsNsWLj4Dh1+JpGlbWK7aQ7u5DEPJYFeDIG
xKY+jSB9xuUV3ydT8E8jx3syZT6URoJ0ONFjZlbDnQ5j+8C5hTkXkAb3P9yXnv3rxeEMXl9cHY7U
EOEI5+eL08mklEidV4/zIl0UDnD5Of+ECEV+haJsewVU/5mmw6hWxoamPCpOVkjXUtehgFaxFXpv
8AHrtXAyBdY0TEyhqiHW4DjNZ0tXZ3daI+Kl+KBilr84RgHJoKKD6ZDzY+3eh0Ze3SPRfoOAvfOY
T2z6JbhtQXeQ+EeqA2VYsm0K8D9SK3Woon7jTLz88JpBtbaKOHB7draEcyrej64Ca7+vAHnsfXBm
2F1SLWsfKMKweYR2vfP4iy0372th7SWUO35Z2pPCnKUd7zA1kvzc2AZAJ3VwemD5y04mj/6oOi97
aqYNPIVF5cQgAEMhi0S7aAE9PGReoZ4sbVYbwxzzNbVS765L5945yHvvZn8jLyy2tniTfCCXbxt3
mpXNZkMNpcXC/3BHcO+nO8JhTJr470Ax2wUM2bWnx+nDTIWZxRpAJRM8OnhFQT6O9ZfOBL0y4Qyj
8pPp1dYbLcK40fanwPH7ixF6WKIZFaQg4+RMqrKzSiyJx87ysLRbeUVRLJpJ7S1CEiC0d8oY4jJJ
eaRO1EDFf1s3DxawxN/WtUSWzWDLdOd2o3lkXJpH2uN9YpcLFQ3ItkKgiO24jPe35r/ZzBW80tv/
MPf8PO1PFxMEUIIzIT0LRHSe+PliJmHFzDRj/oPb1wNCsZm3MIFfuLciw0PSd2au29RTrzlz1rTW
JYuqCoHS63gHhlsQzyKMWEhgj9tiVyPOMM2z1TS7ftgAZHRuNcTbYEDV0PiA08kM4U4LRrWsEhP0
rhbLrqaXRAtytlADy4z3BkRnIngJQOtucK2WcVGAy8b30qtAnss/XxXP/dstZnOXOa5pgXKXcfuX
q4IVFQ9Uk4oHBrncsz0JZoDaJEEK26RyS5yogYjjVV9cIzGmqw/UyzkEDYgumerAnwdgrASVPFEr
++6APLheNKu6ig1wcWf1klIBcwf0HJBCDo7OlDEYB1tXF+7LzaoWyE5zGaQbu8k1VPgxSDEiI9hR
UU91nQRCKRzsv9WRXTG5mmbjyY7qhlpiqc2N12qi9164wcgfMQ1DV8QKYjB1iXJPLVEJjS2/ggwX
tX6w9nhdQyCXe6dQW9MtMHzB7VRsYqsed8pBospUz/JeYI6AUxGsKfjiB2G/RDK+Ixdt7fWP1gQg
KQBERugWX0pTaWrrBigopQ3ccpAICwMFeufO9PcQ9y4uuolAMz82/lFm7udU6eaBqnK8ulYpYhgb
KlKDmQJCxcy3f75HLOdvj44HvQ3PhLiA53B8hU/tH+ahwWN43Q12+RCG5uR1Vi9xXUVfVYekQ78X
7B6RnwjpeUgABr9e+LUAIwbi+/5rgbDSBrqpYMlwRfT0c0+vahk+YIaTlxkRMK7gYhFdXMEnBbpa
KspoXIeFHh/b0AWrSKA20aSIV+RGfgZNLFJNpyK+MJqddCeWm6mYVSAfLaXT76gIoNH7kFSEFPI6
QqrZWtq4ywkRFPlWvY5G0XyAXgMtjpVRVc3AITiqxn3KAXWboddOBiIJKIGZM/QaanP5nW87H6DX
RdDXa91lej4EHWcAMAd531bivlqWq6/C8oK7pAX+tQeI59XWFpTCGctOyFBwn8yg3PthYb6CVaTZ
YE71t2QWx+A/LxDr6hqJfKcWXxBUL3jzdhvWDkZ4gKfuNGyh8wCu+OJUaz4ibxTSjUPZhk/gXOfI
z4G3rnLr/VAjIgBYgbsE+0X0HcsntcjG0n9O2tFa+Uaf3inkhu503lp7GslpEAG8jdSxLHjwih7g
ZOhktX6/tCAaB+c0sMly2lC9UzXDunZsvTTF+F5HDWTXo5fNmD2PIaMtRKzqOxnAg6K4zr6AAP5A
ypBN3BydfvRekcQolrE7hMBPQD7VbSpz10dw2JuWbeMMZPZFRvWh9tUzwAzJHcN0eB3wYQTNCwhc
O3n7hDhXADm7IH/Ks7GGTEDRbqkoylTv6xaJ41SECLN9X9dsE2s7v8LDbq5ylroPVpmnd6x0t+bQ
uw9U1Ud+s/Itf9zYU53FyxrKHbO536XqYhVqT85aiAaB3TAVe3IYhRQhm+qa3kVudMsACMdiSYK6
7dVQ5jWqHDj18npv+1X5o7WSNzseJTCvtb/EZzq/L0273vK0NpAPNIKuASjOTRHp/OF346TJvs+K
cguHRbsuW0jiqah4KCY0CtIgoZI8AVGUkUO0sU4VHinU0caBcADZihGzlIxKxOT74bPM89U45MNz
nACgIUthItaCL3asbjkAGjlepBO5oZMWKwCL+kNXNRUicF3bJec6zstlbTLvCn7ScGvLIoLiTD6c
EgveeaQkuo/CQqBA5KH8CkzVOs0C/iPQ3rFtEJGh7kgH8K48CKMtEprGzT/PhPavb0usGjizGV4M
wjRNzCk/T4RwQ5WN1RstBONNuFg7H+ElggyAbureC7W5A1UYPCJU10I7Kmzap7ERJQRvwJIv3MK8
xq3CeqArs2857kokl/GXmwVy+AMEqv1o504UK8SzokGyiu+f1lsTqYqeBGxpDxKOEMZdBnWdzesI
G9nHS82H5KLDxrqnBoYIyP0/Xwbz13XpdBkchnXD9E8I+sL+8D5w+x553pLpy3tOu+tNSFI88gzK
xyDxghvAtkbwZd4e+jSwV7y3y18nA+pRpEjyp6c/LMBnh0hZvPznU+bmL+sc15SmlPjLSUwe/G9f
nkCamhAajOLLvKAffbcCE3oQfYFPOJ2c8mDbSbal57Ptn9X0jq9MpFL9vToAb+NczWwdfYHUxs26
jht35USlAkfTmtycmetFz5YDLpc8XQ9hDeJghDxWKjHDByMo3/cghMBXnQbMQwUmXw3T3s1OQSLv
P3yO0/fDzRPi4J2Oz2CODwtbeJyh/PPt3A1jH1Wjk+wGH1AvZ2lDlKUdIbXtYqEJB5L70I0dBHUn
wEmnk3skvVWfbha+wUfEh6x+0QU+VBstQBmivoeUUwiC6RTvHKBA8/DRYVl56KZWKtImQCB4EH1w
CjmDVtVf/VXnJMAJm+ZX1h3/+R6wJu/Czz8XD690wRLCLdcFJuvnnwuoRTYgkhXsZgyXXSxnjwx8
+97ZChQCl+BQqaZNMgY1eMBR3w4KmDYQVC8SARbHQLcg5mMu3NaBZW8HcDmH+F4AdPdD+dZOmDBZ
/Ye7GX8ke/IGfPgxDrPwSzzPtuDh4VL+6sViUPXN3Sist6lO+EFDLnyJTCFksHVO8DnKPFDgIfFc
uhWQkryPFlSPDCB3Ay5GBKAjFX72WJ5C7MgRFxMxh+cMcVEyU7mjjkEItwsVcwe01HXcMZA6Rlgt
901xQMTsK5Kt4h9ZccGiEW8kFdiISPnydaIaXsIzqB+4nzabjJXlqUlb94AgcrdtKj7eA5sdrDCV
Wy/TOG3jRz/G8X0cywDTo0AwsSguZhDiBQIGyfaCRPuzDJL8YOHpNif3kAYDVaDPo/FcgXfjQlZU
TcVBl+MO6Oc3qqcqaqTN0Jb+ysSyfzkfgSrracja7NuFVirYUt2Hg0m32eohro8f6rJWZaeGlSun
K6E3SV3oUA7AX1srrbKPdWRjOFU+aaC1cFj8/awhRY1vQsm8LVZa5T5gYEFMgRyDiqMJfKZM1Qpo
P8s5xYUFd31i+qDJ00Z7pHIu82DZBGaE1e2wTv1aQFVtTIYlCJTxRhFN9ujq0D2P3L8TPERpqtKp
by7qhjnQCnEyxG8CfjR49uNm0TnsB0iwXUztPMF6ET0RiHP3jQuZZRrDmwYCcTpIC7RzJguelskO
vnE4oKdGqrMTvobrKryfj5R5wyYbhnE1jxFhxRuP8Z1bbaM6AVPc1M+qpVqbnumu5xFyv7za0Le8
DeqaY7QC0LPY0qh8LPxLlAYH6TAnXwIOCEWKwh92KZuP0wQ+P0G65YXMaZweYf1FAyLNAxX9UPIJ
tYO8zukUaFMG4NNIhXWiXoEMjF1V4G9CZ0V1tgU4AmLdF7KPeARyDt8MV3Rtht7/Yud1dJLghsMc
026skPMHED3yB3sEFRb0JLx1I5xQLXsjWUCxJbuSCXIMbEDYoEYaWVa+tmLebL0WbMJ1+pZ2abrp
Rx7tuWEVn9LRxwLETd+QAVmvRJNbR6iO9g9G2341Sz95Q14UlhKqMS8y8JI7rE7FghqU6H+0pWtc
Iz9PTmPdpCs6ADzjRzmlM+btcAFVH2jse/wp6CCp/5QXng321T7dpkXnbWtuFJ8hvb0cWOVvrLQG
tNRDGMdojl1cIvag4QxcYnaJ92biMmCsccngeWSLoo9YufQxiflmoK7UaoqoXQl8+W+pGBoe8pkg
vDoPVeEeLuGjuUhPs0cIYkQb34Ijj4qlqtgdII272bbpgc+GVEC+8Wv7G43mFq6xhcius8RXuPlo
GT1/yOwjtc01CkiIDBlv86lKo1EHfLNAamU6czvF9xVIRAAbqvHShD/2/Zwnn2iMYN2WzkPnjJ9s
rt7PuRPyDunEaj7n6XbYgNsgX9NRUwcZ7KPrIpI+HWDa0HnD39zN5/VP50yd+tr42zkHSQXCfsTd
7hrVbzojcba68vYFYnPAoOkCiR1Gi6UF7Q6prpC2iphIEbnOzqMWaeRAK6oUsm6zZQNQR+zIAKpt
U17INEaHjOqNH8mXxA4hJE11DPSi4Yl259qitdgCqXa+MpJVGOEFYCePcV0Cz1GB5Q1LkPQRuMv0
scygSNl5VzJA0oC9ZoBSralYsMR6QGcypC5QAJOrLuzUhupqiWCxjpaQQh32eZsu37th3DpskJej
S/BuW236yAKnuRtMsb1ZZOWg8TN1vqOx9Nh4Z1wR1S7LojiSHXWtgh5ybKyv91SnetadBh6/juWo
99Iu0xU8u/GWN71zYInKzkFfYaXer3xV7GWSQ96KqWyRhsXwRzhuUuXWP4Z0/IYvaOuTzBFciCtf
ISccxHdjzfFhaTXBtffBI6NaK/timRKxYnRCwiy+dBrrLXZsEPE3Y/ZAR+6H3DnEcS/2oAbcFlKA
Xsga3WMTh3/YnVUiTGqA3FJI5xzhrbHhRWACTQfJ7CEpvSXzkfNg1OuSg5gjRZbFmwzYBRTaU/gT
XhvZ4yLHSBQIIyv/bujgWwll18+iZ8mSd4P/WIOfcgUZBgbYx/h+bKD4i8Mvx410IK/AQwA2F4bd
J2QJA+BsIqPgp+NBoht4vrwuNt5QgMEc7OebChwgKz+FhI5qTSy4h9Z8AzBv4bdW/erVgNqHYI3b
MfgyPnlcHMpsGrXyzKUcIXRk9615p6IEsRzqCV+kH5bDo++ZxcGFmPSaOmRqO1qx/AJoSQqBnK7e
I01fPo2euKf2UcTw6ZpldwkLuOeBboTe+XSkzAtA9MXdJzx2zb5nYbIprcr/4lebuaMt27Wlx/xg
Mni4IPL3eT4RZM0uDIULl+CD4GwhfrPMpwGRuHTII60+jTIcdhag4Jus0fo1KYYFGRg28HnQ7suO
IF8qHzwJ8Sk6VO0AvF1j1XAfIAfiJMCAuaIGw6k3HmbNFy1tvpWgKt2GSW+85Bx/+emYoLgrV2Mo
U4RwkfEDjeRyvlw5hNUXyHcJHoQBhRp/EhGmHlWMjB84kl6bUQTbfiyqHVRIhk9jDp2V6UInGXgV
QICZncVoeEjBi63FiFfSM4JVz+UABY8I+QS7PEggGzYHvhH9dsCdAH+WQOhyIoKhBjNwH40e4pzT
27QyYuehmDYyxdqutGNjTa/PyGvRIL+Foq/nF2qRReM2B+/PkjqRVYvs3QHLyTOVRK89qG50eA3n
ubXFMtc8AEG1cJEV85xyw7gmQXE0/TZ46d0cFwdgz9kXWVUm0pxY1q+pVWRBujIQutuT8xGZpD/S
QrILlaYRLWRRPKtpRNDTgVgd/kunxHH/BIunIfQmAQo5IfdUnrTTYnXalr2161x9Z00NwLoBRPah
2eiLHSZ9sR+LGBp2yMuSJ9+x/twdQgGVnbH/HphfOh6A7Fu3GZxgnp0sQzdslhLvyG1pM54sIce4
tVppX2rgTR7GioVnO2N378bKQMCv19lqLlvwFwKhWTZQupkGqxV0SFl8TSMvfUBoHA7/0PtDixRt
lpbZ2mpq3GZ0oJrn33TRmGtkorM18p1tMHGJ+CUNDLHODC+HsA2KZQdKdj9MihMVe9vaIQcNq6jc
dx7VWKzzQSUvQVghkjGJemEhnbxALUFuK+a/t8Zpn6zA2DTsqbVl7hvPw+qOuhrBerQZEAtpWdzD
+fJMx8kULw90Utk0PiDjvz8pas3gfaSTMsDwicVCUm79YWQnyvKc8z2nokIAfOHjS2YmCyCTmUbg
Q2ZoYPhwsE9GLpEJ3AaajWjMaDJysmxclU2wxif9EmlJ8SPyQMZnG9nuSQN0MJVYl2OJBjZ2KknT
3tsjS+ZSWgwnO8i7e2rzG+8OfF3yjkpWwB5LUEvOJWRVvujeNS/UpoLsqxk60cwazqAwj9gI787z
IViVLvBs+CfiBgfBarVQ3oCEkOnkfJ2Ds8BM5ZFaFd7zCzPjiNNQK/Tf8UylyLTVAXsWrpcuM3Zu
RJXsERrLn0bhxtvEYOaKikHKmrOs/M8uExHuYuiUBgPYxqiRNThUbtfeQdVG/tQnbb5RMVz01Nr5
dnaqB8xoc98GPCkyfSLTTIGqHI56LNyng4a6a/8fZeexHDeypeEnQgS82aK8JymSIrVBtLolJLy3
Tz8fsnS7FD0dN2Y2CKRDWSAzz/nNBseHlOw7F/JQYDiC/k/robmmBtYCaZJpa/LrzdWq8PkFlMNp
LMBYTDg2bO+VlfBoqhrtKc5680DoYcISbrmGChAkM7KPehCHcQajjjhi/kXzhuxaReKqKppSABad
2bBpBnZCS6sVNe0pmECcBVlVfJF1GF19szIdINZSFXkDpvHLRmiSF5g0WAt60fD0ZfyoAZ0KBOaO
sihH6OVWJL36Ims0wVpvstJkK9vElAxPhEHu3WWPYcTwuiuJJMmiS9gT4f7+ZXbGb0jltGdZ3SrA
GvmD9kdZDJvKhGkEXUAW5WGo9VejTdOLfCVvhl4RMXtBWeKNyoNqrfHeWPNHSZ8Gc1Q3htr1G540
1TZvC2ctB/aFprwMP+6ftqm8eT1BNgeWx1Xm2NBvSRrvdDHlX2R3Kycxq6uz/uvtu6HJHsj66iX4
Ta3gi8LHD1c4O6Hs7RjGU+IsyGzFPT6q5FkyOluQfONFlu5VGG6QNhzHHYTaX8PR+TeAjk/9CqWD
gyhHZ5Oa8BwmULBPfexm90PQuIvhQnD0ugKZmaxB7m4c81/9DK8btp2DsZ8nymg9JKF2IZ/dXkAC
ZutkTMWfwUGGmR/tqtn/13Y5nqk5Y/OXFluyXM66IkV06lq4+dId/VGUIjqPItQh5GeWztAU6czy
++3RKsc2wDLXtaeOB5cM1q0xtJ8yJWy7Aom2urZ3MiXMqu0yYUTw0rIKlb2C2HmbBvSKw2zwtncP
JV1767uoffZMr3pOjfRdImHKOHS3Tll6246pk5SsP9nQKiEZF7uHzlaq1NlZsG1JkkiUoID+00Vq
bCWjqNZI4YybaSiSyXe8/Andw/ggAVL3OgmTsse2Wd/N3fD8BiBSjiig26rLl4aQsphNILs5xBl0
/4w32YrFGAbH+DqkyRBux5A4XakMqGlqeqFeROJtNLJjT8ZymFC/eAqz8vuk18lRlmS92+m/hso6
eVBtZVxPbNpuloHWcYQ49Wlymv7VSrpm01ai2Q5L0VQ052DHYbSSrYUZe7eqNo+yUVaVfb/2DFV7
liX8cpDnnbLihAf771dTtW0U1vYzTtnti5JcOj0fnrXF/nzISKF7Qav6sk3W2aGCjVU0EBBa+ss6
L7m0daef+zi7Pgba06j6sviPgUZukRZnEHywgTDF/OuV5IA4y4N9obtues1ZJyC6oBHCCp29ouT6
KQ8G+3+dscLfak4A+qslekQkjSjFwkIAHjBUvXWWpW5UrBPGGH/IkjwA+Z9WMU7nOyMbEOru3fCl
J566DJaXCaJWWe7uaN03CarbyxVbYVnnYVDEiy0ASaU5HpDzuy4/Uoys9doUtosEKl+fPMR1fUoN
Q7nI0jTAox0H7V2Wamfoz3XhzruUzNk5CgWOkssh+fvMirxu1ybVp+yRatWvHrI4penKMssYW0Kz
RYIWEtCMZa3voZZ9HarUu6lLQ7Y0FCZgVgRhoekXg3eDbPxrBGzXn3OpQ9ex0kO/QBQMbTafTdQv
Z715yRaYgsOjfd+UhFFkB1k3LGJACljY+6CmUMxnx9vmzsW2xpWd6BFg6dy8ysPgjdiw4aG77TFU
YkNPg3AXoPO0tJjwF0eDkJrsJ1sBF772uLLtpbJW7tlYotjuSQpreRoa+75skOWlVQnCP8F8wr8X
eAnl3qB/eZyFyiTW5VKnhLSaifd766PfWFhnzG6+i2GoPgnOkg7h57+Sd9VfKrKRsr7Gg56wWVPu
1TGqPgXbpGws7fe+Y8GDBCdb7qX+MTzHpeZUA81+anUUa2Z8nL6ykUAAfTmrlzp5Jutkq+w39LX4
Z6vrDb/GFnVQr7xB6DtlNiDJtQKRJJT4jwBQNrLqUS/PCrsNL51rNjvPSuZXMw0uCiYdfy0nQCYH
eYIp/L3GqXHyvVuRB/wSXdyJo1JrT2nAHiKSv5w8bbwZsx53GgiQ8Jvay0E2GLMujt5/Rrh80uud
CuRg3ALGw5jXejG2u8GttFd+SmU3pGG+lsW0AWlsEbbxZbEZE7ZprBTCOtK7laHo22GIY7BDDPVA
OPoVd95JaQ3tVV64jisCq0tR2FzYy4m1B0R40Qme3CcExjal0Mert5CDkhGLUNUK1z2sJ1LZQWsa
X1EMQ9IwycqV5qXmV8XOidYqeQXPrTK+1mXzOVlG+hQS/3z9l0GKNqnrvNDtS46ttqLECWuldRiC
uuSOWUfyZJjXzFj23jZsa5sper6bwHgTH2fylUWjMdlZLZOvLLb4qa7mTFTP05SaRz31lBUyUNOH
imjSqu+s7EzIpf8KJi038UyQvURpKtDNvPHDcxHtRfApOxu9InvJwf/Wy1DgguSaLYiGJP1XU7nI
K5Rt9+tlZfEfL0uvJh2KbaUM2pr8YXZ9HGIDPbhSvTxqMo153AeTtaprqzzLBtxF8ivk9+6sIuz7
kWfcy8wzb7iE2ftsqqxtQubzo6+bdbpglmIHE4OwbN1zjBLsbeyxPL+DmRgZ1HHyllbtr5FakN1H
yg7p3yMrPTPuIyXaCYvJ56lo9xFeFX80+W5EsOpnjROlX5W9/Wah0rEp+iG61JWSnGpl1LeeZRdf
iLSQ23J6889u7nw5Kimmz07M0deWYPwaVJm4CpPUqmYRv4MEm7zETSBWYZZW36PBReWBzFkSMKMq
ZfMxR16FZksjbshF9ge3Lj5Z9GfrajSJRWG8hN7T5H5jwQmmtot+LkYnCay3zzzTnFVQWNGT1gb6
3nUTe18YGkki8PfY9A7jp2kX2Ngwt2pK8NkxIXSa5V2DSiteeygEqxKPkL3mFcWrSqoKuqc3r0pT
lK/DNKi3FrdE7rviVfawRncfzlP6JKvs2mtWseuKg+w/h721qzItXctWgvjtFXm0Z/lSssoV4xqr
ne5ZllphePCN8DGR146iWtnaeCojDcubsUOjAARbfpN9xyKrr1lkwfiOFAMznSh7JXR17dO8+GZE
YKRNJH2OteuCrZ0hdTRa8W0KJtQ8O5M/BV4eH6X6XXZXNLBJo8vCXhbRZXCKdvgsjK7a46zXbGU1
Pqbr1owzuBSZfih0UW3kRXvFOhbcjK923kLJM8wDGLLkJSlMfHtMwN2N0+NPVfQBU2HFXE00+aVs
QRmJqYfklQ/Jyg7rbo+Kl0KCdCn/HwffL7W82r9eQAtxAY3bAvWVRbGhhdmPnsVbrCFG1mml5cv6
XBvndRkOxr1bnY+/dWvd9PduNoulg8o6+TJF0hKcJOJfUdJ6fuNo+CW0s/lVxXk3Rw/6XVU9cbPt
Svjz8hBlfdDvPLgZG1m0K4s8PIGCsywGxlsf2u27MGrzOmZhQhqTi/W2BZm4Q+Iw7n2bnP+fsNnX
qp4TnADYdIo1z/tmGrjJYZ2oviDW0m/HpFVOgVd1J8jd7taISuU5nhB8E3C8v1l9d9Xl+DlBBmqI
6r/KHIuK0WkHFFrxHi4DL7865dQdkLGe9nHQtLdsUlAVxorknQTRjyzuxc9Q3Vu6wfuoNP3NTd0R
NxruPWUhmcVxpe1gBnTHVsy4tfa5tYnQ/nxVlwcFu/fxu2I3aFkTE8Mvst8nhhrsJ6UO122jG295
1Lr7siIIIYsTkLJ9oiTxvYjJqbHXvSa5F4eQuzTD+mytFrH5lqoj2XIjz5lfKbZWPFK0i3tnh3T1
vsJI8d5q12G7d4gI3ceKwmGdlwqsBpexpU32pJk07B+XdwW9J8M2TunvrZkFkbRzVVQol1bPK6N9
qCnTvTX1AmUX9pp6b53TONiRYoeMsVy5dkiEYAlu3FstDadnS0dwXF5KRKqxU1t0VGWRuU3bzV2D
bMEyNh+HeadbAaYpy+tqvT7usG+DqjU1h8Yt230w5W94D42jD8uyucgDP++vs9i4Oc08nv/ZQ3YT
UF59EnnpThabEpPhXFiYJi32kZmpuxdvbsEZlcGNyddwEEexo20VIn4qK2U/eQiL+LsTgSyVJdlo
K+hPdtmwjZfxj65xSiwqjcmFPerkWaurr3qOpenj2g3OrCdXWMcmCpjxZLcghnNboZWzlhfWMh4+
fgR7PINlfXq8WFBgP1IpxVPChvy314fC0SBylMcb2ffxYo6eHCy3Kc+P+i5UsiPa1e/ylR/XjnLd
XREY0+7XcL4EjgZVdLFbkQclwmlFeLhkTwur7D/VaSqs1pdlHauMv08tUmnotyA5YCjZWgVgcb6f
yq5tmSq+aPHjky3/5XJtGu30ICS1sLzktFzHDjt2RbJsToqLxIinb7TYZW2GDq43aN6hCvmXy6Jt
JQ77JlFcVMsL32s83GS9NrrGoapVlrGArz60BiqY3QB3BuVsvmVEA2R9knnjYRYj5EB5cWx5yJGA
KyQGwoJWIxUgD2Ube+d6Ochi21rVVg0gisu6oapIUpPjL31VV00iU7FziZ3WuSRps+48Yz4xCZvE
xpYGO3D6DYEv5pUkZ50tO8oWLcK2cektlrGPennmBdqvYbJ4H1uH1tEs0Fz9XqXNbpp05QykIXXN
7CIPkxkhWLUc5Jmsi0gYrcFB16t/NCA1DgFxGSs7x0q/m9SyOP6jXvaQQ0mTB9ua5fL9Ff/txeRY
rfa+E0BcInOEftMhmLbqYo84LQdwXb8OpTRQTKGVHOxQ3dSy+OgzGKG6Uj1l2OmNE/uWZkUYStfh
wSmzdDeIMH2PguRZUkrmJoj5W7S/9/AAo//3HoFStetpbpGH9VAQ9bqW4FUb5mdddTamgdfuo8pJ
Y8QRHuXHiFpPur1RVBfoMdlZ1t87O5PqrPsMRzur69ontOZhtpg4dozETjzSfbWzx5aq8KvJap/u
lWXe7AD0LUKu1BXLoanTaMMeW13Ly9wbNAf/mAQ17VldbJwWb6dRmdRVmgbd6lEXu8Jx7uVCejc9
mjQNOVVfjpSVv7XLctOghfGPy/1rx3F5B7JFHuQVbc39Vfcoctcxscs+bl7hCLNNIKCtPTIuo1+G
U3kZcWMks1NU6qmCm6IagqJs6YJG79ZhW8Ot5Ffeykq7thdTkMmI10mN9qkxNC9VpPIs0SPn4HoJ
4ZKhTp5190O2yRoQp/HeIfK4etTZFj4eUQ6bTkus+kWAFXgpXmR3eUgNj2W76jr315B1plBjRENE
s9cLd9hrmQoGJsvSC8G49NIQ+9gLVCCqoNAG/rsuR9ki+4DlbMFj9+g4L71lA9xJbVv0BpJhWaof
Cyvpm9cgw/DXqrDC89zwS2ZF46eWgVmvrawlD11hSpeGACTyZjpOFaR6Fo7hE0KaGDQqMDATts7+
kJnTXxDtV5BQhtBPuwGskeGBWTIRFEij7lUJSOL1Ro10h4P0tpom8UFZ1l1wl4qNMU7ja9kAJo9s
lPU1Nzncr4TRKcGVAMHHjtsvzfJrMGeIqLblybB08rjOlJZkh/5Tlmfy0ERNsTcbA7GnMLzYfx8I
rcF9H3msZZGr71S3+ZSNj/p/9J3HSizYtn+9xmOoSNz+iCffRl77US/PHnVz6UbnCNns5R3845Ue
dfLNJDPSyy4uhH93dXMz2lV2jtBWaDUXhGExqndCYzu6WbOp4xn8fvbsORA5laJ1X8tcfyqxX7qp
JFJfm06b/dlp01M/ZN7rHHTNmriLw3dAq9kM9tZg+b/Rl6K3eOnOChAceaW4rzV8Y8QfstFCKugl
4HZhzX2uE6vEhi3kVsd7nWOwyNmSgQLLIMvyFJn04QiideF9jN5bFuDznY7DVZagcn7JcnW43UvC
JLDljk/3ku3ss7lQn2XJS4iQ2OgG5IbzFfw5tOGhnW/yoAOE3eSBoQJRoC6vzF8NNYhKLFdcd9Oq
VmfD8F9aEFXxQ55Q+8cVKnQCbnEodnkaYUb/95Uhx3ub3AB96WHCCd0pMzdoj9lPLaCbJ7Nw4v1k
OjDL+hJoyXIwiIpcMqzn9YDdCKtS6joj3Bn1PLI8pST7xpGp+7UdQVfH3uepwzQpVsazGk3DOiOy
9R0Vnkqzv9co7a3VJNPPhlI616knrSYbKtjm+Haqn/1gweGc2x8Qstzd1LTFMcOsARHAx2kMPPtI
WreZV3GoF8dWs/HuGpXggKUDMWcIlbZVl6+iBwbODF8fCO6VrxkLnF2NFfZatmaQCy/1kL0TjE7b
VTfMvttFzUu5JFVRmZl9y8HFsQ89TAFgSGEr0uXqsdGC+X5I8uH34ndltjOEfpXwRFQIXspyFsyF
+K0oG/5Rly79SjfHglYO0eZ2w7PF2tfAgUYhyHhMmdg4Qq1hxUbxs2bVMGGqpvre9ParN6rGa9KN
5j5xzGCbln3wVYFGMAKl+V7NSI7m/dReYzUzLiPZzlVVj/ltjITa7MIQJloOygs9jCE4aE2CV2Sj
B0/6cmDXVF2HhcgWE+7fgIFlkd4MuMbQKLsxRf8gfB0f5TXkQdgRIPBwCy0VXJowZ7zNkTI0jemb
UZYobZJIxxWqi3dRDyI86C1xjdFxuBaVQPO1CWwiERQfDWIpZmYL9MnAhOnRoNhWdVEAbjpVjnJu
3jgfRhigtSxq52RDLP46dN/tpTrAA+rQLcFBsgSVD4I53GtwXVHAGhTcUW3lDHnY3AxhRuJnaZB1
stXS2OYi1k4f4LDVCg1CX8lm5+a1IMRdx4y+q1P60lSV8loC7do3s6lv0ypXPnJLWckOEw7b665K
zLMcGeRAdaT1CjYjL5mmkt/9ZQXRWimzXWLcYtvSb0Qkh22YKTiI/F0nz+pYVKslnLGdvKmHQ8jO
qJ9Glz8mY+XBqlP96hWvsmAUPCD8DNDfYSycv5x66pIN6+50Y8LgWz9GVcv40Ch7v5kCZycb5FsJ
wD5g4RMiMr+4YjtQ8ZWuEe8Tnu+3vtRCn4Q+Aed6nnZO1Tgb2c0NSBHYpse8u7T+v0dZfVS9dZgv
KYbePyFO1D/BRkDqw8AnmUzS+VHfRTmJ4nl22Q7STTYkqaqeCbEe5CBZz+dF9KEdlhCXY9zIdhNh
H1z7q2qpH1JUJ/Z26A44P5SwQb5fc8t3p1Hsde+BrzNC0R4aHKP2ILOMm1U2v0bzjX6AHv5phN0P
Lhde7jp/UgHQWaRphIWLUxRg6PmQBpQNbT/e8jRR13qqAQZu3MukoaomFaniXt+FauReZEnWL1Wy
lzeLYHdP/Op5AeDPtMWXctKDZyV7ASQM5WU5zFgyreNqjLayCFx0sVGupl0Vzwhbut250drpZs0Z
QpZk3VdQquaDbIyccdriwpxvZCt+t+Mpy/Hhka11hqLXBI5LNsoqmBZAbc3pJktWQIwhaM4B25tc
Xy9+0+lip9EDKF2nANJXsvjwq74b3cjyuPRpKqVdSU9r1XFHuNHa9MV1ke3UFYxMWfLOXxRYPWwm
xrdpKckqVdffkYlNL7J/w192h008s87SwwVG9NwLkwA+F/MgUyCyAVJMx0ZHj67YY7EEHHn6lOnz
pNqsHs3oQl5KXfOGhmdk7XQWtj7Pzeex7kvAlXqymrIJvz2lxyWg+whby3tKjjYPm2cHbnc6TWRb
08zZmUTXt67j2VuzSD/KuFQA6dvKSpCe3JOOPSAEHD17AQ93DY7iN5dAt9mi0KzppoHGhTle5Zli
ATeqSgQcdZufNVaGDPv2chE99lbEn5ilCcUSOWNKHtQAt+MmMNduoRPFTRYk+d4ZnydvWRF5SPuG
vD4SGFNxNPR6Xr3pESxv5DOO3P+jD4ztzwKJvZdSNcJD6GafXh/+IeLQ2wWR5u2TQCG2xXaYWTLi
XzS/WdGU7uwFzeA24yGuSz4r+jluhE2xafkTclJPJUzErUD2IAlAn1faa2do3zxNd30VRNja7AKi
nYrj1wYJInUC+DOE3aofuHuIEuR4TrXYdqEZoj55nor8OXlCX58FBCASERtAzw7E03Js1mQ6NsPQ
MS+raXwagS36omgvHeH4kIj9X4mVIzFbGe0mLLRqW7ZK5g8mAFM97VfoSgJ0ij41u5v/aKtuh3/h
oZmtm1HW6slrwLYyOfUbL6pzX4umn0H3R52jvsze9wdS2HwXzScqg7vYy7/2GWASveyg4hYvOmg1
f6gxl9eVr2GerKy6YlqpWuzHhPlHmn+g+7U1+GZyD9O80Wl+qCwT1pb5DhugOgI5ZneC2Ytvxj0h
A0UZVvqcpwCsrG96pM8AvllTelEhVnT4hEy6KXMm2CnDbKoqk2tkg6yeQ/J2VoJHwVh0O9CifyhD
nr92wc8KCd0dJLQ3hego64T5Wo4EkLJoEZwaUyaP2Vmrmn4Fj8knmStUmQgvAJEcfqRxWF+1ycAM
LX3t+l57M5xjD4JypQTiVYMXsi5QNliPPAOIeJoH7MWv5jweC6HixJVk16HF80mDIrOZE34MEr39
LgJPeozCg1e1G0fHPDEoaixyzOG506KaxWdb7SIb0cG+756AfqzNehpAIZtHrXAVX42iDKRd98WZ
CxKWUzGvuyCvjyIeDnUHNhepJVKzwNeVTt0PAxyzwswBvoLrQraebH/kYKFSkiZqO9zielwZosC+
ug4wZ1xzRFfZu7aL0M6M1JUNAlIgvbCfZ3gMJhZAvhbk2pFtubsaOoWle1AfiGH7ZtVOoDjUY+wJ
+OFVFembaqqaY5cgnH6TpxW8t9T/rW3WVSrywu53jdodipJAF+hIRsmraLL5foEQj6A40P1snIcd
ZI8ctrNZ+1i9j+hozM1ReJG+tTr1pupldQRIPnOHRS52KeyP180EyKTTpx/MVTY0mdl7bsSiJs/K
wGf2C4+2jrhCHq6C0sGDKnX/esHP6TN22cBNThX5uf5dt50vIuh8nZzeIYSrunHi/s+y4ecR3vxU
mjYCviXazWTgi3wRye69W50mEfrBGK/a4jWP5mqTdgCR6+5H5qBZAlDXQTa1LDezErm3vg4O2ewq
XwIEfoMpOmlG95ZbbbFFueSzzVNl4wQNPx7Cjqj/9BfVFj0pfBLVWlN8aaL+W1ibLUqGkb1LbBIq
5dBtg77OV7zf5JRl486L+EKyEs0WPbP6S1XwZWmpeM0G8vp6xdYlELskzrYzAeW9LZpzlhVI+yTF
21CqK7F4w+BTiU0UnmlkNJNtWwTnukRVIuFmVLX+qQy0j0h3CNU09Ullv7Hq5r7fwFy0joquCGL2
iXlIBSIXdVv9FFpR+HhSG2r9E5We2B/NGGvyJsUwNXxuc0Pbo9Bbh521RgG5cJovaireK1ONfM8Y
2fq62TVy7HBbGwP6wiHY1NrLDrrGIiFxk4+29ma/S9xp5TTnsk19155sX3g5hu9Z6W4L0j3XDshi
HTbtNbc6ornIkSCmBg+rFSqalE33Rkw/9kVvfRhFCCOLkNNNqN5+SNE8cZtjoUw/PAf9K8v7tIYM
+09jOORknvxIkC5mch5XkwWcr9A9d0UYetyz80rJrqFmk2bVKR5ansHuaG4xz9D9bnH6NFLtHUL3
CHa1PpuT663jssc7I4GcKob4JA+9sOIT2dFTmtU21GE7A8bbf3ETCBZElvzMVvyurX/GhvVuDdOf
td6SA4vMM2DsUwkL0ZmII5q2W63RQfjaYDa6cfL0FVlx6zoy3fttndb7Mmyyp2wCh6dE3bPoZt/s
snSTsahb6xCzEMWKcfjSBrC0mb3qNJyVK10YCAK5yb7O3PCMLU2A2o8RnWYvsw4BK7WjiBLtGA8G
DM0on09FnAz7HBHkM9BwY6cJMV36KAtZzEJrBR5TbfsBY0RyTdqmjBPnKWvDaBPWl6qD1mMKm2Qq
BpBoZ7Akzit8DiPEf1cLCnLVJip5cxNIvCWE9WobHnaBs6jemmbfKzZ+A3nsvrUk7Ve1Y3Wo7Udo
DHfAgIwJSyYk8tWvc8XOSav64kOpyIl6STseSsu01lBeG7/lcfkxWjB9IngtH9CKW8DJYB/AqeL6
1wnjgwkMZ0WoWh+j3XV4+AoVb00L/wziIh8hgig+j/Xhg3g6G7ak6j80L+j9DJTUh2chhWTNbv0R
Fjwi0DGsPqCQjYhqI/EWKsYRw0H9iv6kR0DCCdayGItZv+YKLKIx+pjbpFzBSzLBdIfttjJHJlnT
PEY2e+IgNPtri4jrteGznka33gI4Y6/MBLQuvQyqZepYF9baRJS8J2Wuldc24SsbzFVv8y6RGEqQ
8h4HNJIRhelCY4mCouYDNArYb4iDnj2a2soGMr5VVaXBOKX5w+1TUsxog8DxL76Q05m2PXoia5BC
9go3LMPvNSO9Vdbg+JNIjE1CCNg3rH6nF4mHJ3k8bOfy2ifVtO+aOLjOfBYlts9gFt/SKBBPBFI7
H00qpqxaUW9IoaPol89PtjkxYRf1tCKQALoO5W4SU+xk1T7uVpAZ2q2xmKB2ebyCEZ/c7KErDt6M
0yrSjniwlPO3oivwGSnmXYUr32YqvXfAweuuHmKIL9z/wQzid6pcwUexwYZgONzOoLUdexMkUegH
KYHWpkYHR3C6jWMoQyJA40sb0idbSa768ugOUwJXdtbV6w7tUAUdNiZuAfGBgABarIG16rzM8dWs
IBHJ9NDGgf0ylB5BdSvbNp1R+kNBUKPwQnedYADnN2SWN01U2uvJrfsjQh32JRZazJ9uBrfQEC7T
TB6oOUvom1PE59yoAOka5wlpuk1vTfEJbke1Y+Fv8c5u6KZVew3FDKE0wanlVkUcqvzTdOYOIzZh
7XukaKIoJoQ8OdqmbYNiV4QiXZnxW2Nr1VM4jbpPRO0bT28yzIOYjrnl91Nf+lETKje7bLrraI+K
n5OuvzRiECs0m/ngqneMsN7IC8I8SVs/Ee0G3NAB/ClqFChzCwNtR9NQpkfz0keU1lW15Aq9cctf
Yry2DdlGbBS9Yxi4OKZm7gUh910fKqnfu+rNJKCzMexp8rVWObZe8SaE7ZzzVvlRj/xQo6UZF7Os
8k0zJX81BvidGlFxnHOeiq6Oz2k/jL4ST44/4jLQMu+jCsG0otrZESPvYDMFuAeJHqZ0FwSYriHd
IRzlhzmaw8kMgG+NZbSKutFaNYL/SVfq2VERPRRQg8DoNBYHd+pxBnGL6ozm2FWt2VIZQEUMLBF1
LDcAy7IiE5l9qkcPR5eRxZNW980Oku0mGhUoa5WY95mVNkAry9e2KZ4VFcAbAtvNzmmaT02k+sqo
NZM7LOXm88zb3I2w5Obw4Ia4Fi0x0a6Pkg1y0KzgQ21aq+w+Si8SRzhKKtmr+VvTGGDlWBasuSng
UOCzvprHEfehzvtMg9z0W6cn1oFM05iiDd3YN1Kl43UEZIhmUbNN3fDdQaxmM3o6bqYi3cxjaLMZ
7vmC+l5s7TBQN8JJ3zEEGtcVIbMNkqvqJo1AExZKiNCKXp7zET2sJmCKymzT8B0k4bZK3DurNovb
lQiiHTG49JggvWurun1ijX/G7LJFxjx+MjRN2ZXcSH4wPaUAOIYsFs8N+9nQItFsuORNBLyStmrY
saq1zkqfnV1phOMuK21tHQOw8YWLnGx8C8Vosbxp+lUGQnJtOclz5ImTbbn1pkUil7x1pm576Hj7
2VE9GL+InPAMh0rTJ9m2Q/h97uwCOa8YLwb01LfBpG4ax6196MrpNvAsniSBCDeoPH1q6O5sqq4Z
vmgZYaEM9k2l61h9eR6epQbCX1UQj2vMH7/wU7nEWNw/CH+mW6HgdDEZaycFIxMSlAOt79Q4mtQI
2ulBBsxnFO8R8Rl4risFbCCg9rZe9SwptpWFgnmFEgTo8KJ9qVIoXAaJQI+cfz2CoE9Hc/JVVtJm
hzUYz5/vyCwMJxGnz0pQzate1YKLaIxP2yQPP/flMe4SccgnHtemApyrIJtROieHXSbU0xPeu2sN
F7pVVWkoIhUB1LkAnFLSHFs9B+Q1pmg6hpUfILC6UxX2LH1l1feDNYOCMIsMayTbeg68ZN7C0cQM
I4GQ2s0KO/UxiwECeNUBy8vuOA6iP8qzxyG0ze6YxUCn4NQwUzuE28G376Y8dXf8uOXRSNXyaBPv
2rZzcZ0Q+z0iiTQf44xNmwcvaSWv5rYkA7p03FUkGJGhORG9cH1C/VehefUxqfL32s0IoOTmUO/n
KGOL7MFqdtMJWeJuOg5Gh5a50+CFa2tZ5lsW6ix6bh56ZTHEK3fjNOdHZpGcTdAYbKyueLcjUAFt
HxZcn1BLg89uZhYrJSoi9lJucJQHlq+sQ6PkahF23waKWh/nrkYva7B2NY/DY60mYBcjlqV+Vf8P
X+e1JDeupesnYgS9uU1vymVmldTqG4akkkDvLZ5+PiJ771T0mTk3CAIEs1g0ILDWb8r3JO1+tl3R
36+V2lKXKZYO2udzKH2UX/poHy5ulGqdobb8pbpY83G/N01VTJw0hTuF48kVH5CaKga6rYHUP6sL
srKBl3yxClEY61av02PXSRLucmOM6cXQggQ3e/4xkm8OMpQoQTCDb9swXDNILSdQvw5l+5JqDBdI
6K7jdA7zVayH4V5m9WFsa4QVClwRk/g4dvASNSZrwGAn66TOADEP8sKe/CBtV+FXYflyrTZbI65Y
/obWKu4AUSIVAv37vSwCllajTbwGQ6oTQAfzFMExX1cePLb6hy+zH8RdfK5siIbcYDo+q2PqeGBh
gxpHR3WvKnMqT81SqKoqbMQ8eMyXW/m/7Q4xov+j9+gF7W4eI4KLxd6oxjVmy99YnPTr1kYVbutq
NgIjRXoY6jwgqUMHUeH/XfoJYunzqgka8JmRVwO5oxhA/O3mzwhPCTKAk6F1T2HWx8dMy5Fzf+2x
Cdz18XApwuopZRw4oZKNQ1qVf0dOThAob6Fp9XjMSvO1RRuecLjmb7200VYAo0kniERewzovGLtl
vjNGcfHIioX5Dd/1j0b3rf2whAl0x8lPk0AmsmnM82xgbbOHiODd+oZ3OBh88JJ5+R4oGiT2A4WA
SDmMR610U14df36JZgTZHE9rmTURZwwQb6iH7BTqEbrcnca0CjLWmUtzRAtGc1aSrPNKmwBp+Za5
SgNh31A8KqoqPQWl/ORm408DaPVojwXemmbSbWJSZObYBS9jJK09QeUK1tg6YQmxcZq2fNVzSI0D
y6h1lFXJqs9E+eokZJwRskK0v9hDtJcbsjABvRB8tiaUbfG4MX2Z/gXqvzmHRWKvsUQuNq0m66cU
4QzLKLUvFcPszpsa/5jhS3TBO5OctCO7n1Ma7T3Z4T3f2TfPi8o9r0BxCImjfymLEMWERPveh3a1
Rp52ADEaZS+azrqnDYZtlcXRd1HFH0SS1jhw298GEV0QRPV+5RHxNL4LZqG5r1nI9KUQSb1qdGzb
7Nb9QWTeJxbAGOXpXX8gWHIlNQjHpa8hWhEt2ZSiTY8mivMbL7flARVTuZekDjagNK2N1Lp2y/Rx
U1ZjstfrJd4REJEqiLR2Ue++APTHrjAargV8Eisp42+hVrkwwUkmmLe00suFvBJvdcuV13bUv3Wt
8VcxdjXq5BAmyfaTh8GrJfGTAB2gsdiguZxeoiTNIbemM4PUtpvz7Fzn1Xh2lujdDNR3tJr6EAyN
9oH19TYKLEKqMPY2YZ9tJ5GID5CCPyKMpp7txtTeLd3RsM/Qx63f5yAbnTLeZc3kf2uIXzeBD7a+
DeczgU+xyWzklAYyyAcU+Tc+Su7f22C01l7qGa+sAKxjU8XtvoV7dovtDtY7mfBfDfLBTpB8NhgS
M582rEtQZtXiPWIfAmuILlYdEtrQouJnVv1CViAmRxpXK9m4wQ20cbgTsQdhuJZ4bMlUvhJi+JzN
7ijnqLuNbedfeoQt4gI8M0bTzR4lcIYjlf/OONmTynmn5NKy1aN+3616qkZVV4Xq/jj60fa//oTa
7cpQjfOIlWlHQeQT9sdianzfLEfsjlVdbanvzRDrdFL1PzYf+x/dVZsq/tWmfke1zUZXbCy9mlas
7TK034qi4qO6bOoeUxjCqf9ptQabCcGyP9OA7G7xY/unfj/0XkYzaUDN0XYijeqTKqrlMzvaJeJj
qm6383/qqFczixySp3I2xdUxdF4HP7fWgIjEVbVVucvontjjXrWpQoebrsdj+HRvyt30TTCMPQ7q
cG482qj539vUjqKVDfmdRet4+fF7W6K1K8MY9OOjjRXnGjF767W0M2Mb+5XYOxVS46VWOy96Zesv
YR7EfPqm7nvjG19ygMg3U9emkwyjfOtiQHQpZ8nyScwrJN7KbzGIi32CAeSBxAisZdiJmOxtDDMY
NkOTEUsJi2e3HNonO8n2Pt/YM06eTJFkmh1hju1TlvznAsnWPeIuH0WTeS/QD/WtxrKLYUW4z2M3
Jczw9ed06k6IoeRn3HsjLHUAcoOiklsrMFxMT3L040r5PfKQneRCBzcC+s9F1+jf0FsrNtHoFltd
Gm+km3uWmD0yjWU6rVvUDfd2U5Lp0RFkMkyIcky9N+kw6B+1NwIY7dKFTUEkKcMfCgsqYf2VVJ9W
27eslAE09sL5Ike72uRw565ZjEhBNZU/iOXPZ9XUCLN/CbL8qGqqgCgsdi3U743qr9q63vwInKF5
UrUhLiUZpum56+YAnFoXbco8Ha9FFBbQYONxq4lxvKq2uGSyCzjqRdUCXDnPcZ3/Qobmnw5yQqqa
qCQYlOU3VJGbv+PRiS7qZ4JKxkcd68LVo8PQY/dga012VG017+1Tp4UvQUsOfy436CWKN0PmOiae
6bzzfLGEJxi2VZtw4ktekEFVTU45gLrNyp9qXFdN8SjntV4Z5l5Vk7ktrzNR8fsvFFhgmwCVFOZV
gVyBg74lVeIdkpbxFcmW/4Bu711ayfzcCL8+2v/djxB/ARzSMnfq9x4dByO+TWTjWNnk4xoFp/IZ
yUD7aE2Lfk4dTyvVpoqh1MvnbilEogHnNGe5aD5BzfnvjkdnI5XeoTL1t0eT2pqzsHx+tPlJ/ksP
GmY/TRys/KZNnkuTlHGEWe9969Hmah0ggiY4qR4aGaZ7t0LU2UEzAcN0JqrjSWVjhqLn3YcgELQN
mTPsVNWIyhw3hB7etee0H1EYLiCfJVa4dI7HKD8kUQSoeqmOUV/hGAzOBKkm1l6R+2EFGfi20ibC
vFRtkuoHswW53429+zEVzXiINGZsam82temha6p5I2y48kPneqewYVLipkTndM2IEEnL3HdvKFiC
BdEXVXNyI70teQJVi/3QfbdsB5WkLr+oprIXzCbySj6pKogpe42H47canYeNOdXBuxMPGpJgsbZ1
gsB/N5gaHfSCSZ2qlki9oL/GJEd1thgu3mAwnNXOEETH+1eTx3pYj7PFe1VVb/ryo2nHdLcLguJJ
dcSWmDnd3OOMhHHhSrWNfHm2UYsKVcD6PoirARINn7xJfdjUt8k3vZBw55LG6QboImvLNeXBy9pd
5A0Z2E8R7wvUQt7FeKmqJt8FGsbQ2bjoXo7ujSCBQ/LX6LclqKwPLR2ITmX6116kfN3nIv9wjGlm
ns8oh2lMxlzc8s4yhu6Mjmj2MWgTyZYg/IIcNBYcE+LPQW/vVa2uxubds46MjvHWxcvSAxV08kwz
gL6VIkVdhNFHOxHJympSUtBozINRCG8dkRNYonzeegDpso0zu98RxlpiYz7T+fw291axts1cHAJz
g/io/+YufjCqMLODZWuvVtF87U0NKx6/nl85aWQ4yol4dcbaRbOgRSYkj9fCraAammgIoppVfu+K
4S0Ma/0dJ0OFuFk1dhDecuJaac1cXddqrs9sgC5aCrUVLXMMt7SfRSGye5MxhfFJs4Zr0mY/K9e3
Di02Fi+Rgz7czBT3nNf5X8y925++Hb0MU278wmZjlwatw2LptZ3ligl5QQ6764BLOOkqQFz5q1jw
11HRrATeGB920h5jgLw/jRxhOO0tw8bkarrlGWXeYlcaxGkLLSm2/phUJL3jr0z66v3gQ2SIuiBC
nz7t3uyhbAgEuPHPJvquC+nug9ZY0PmFv5l1YoRFEpUYZ/sEbXWQsa40LzIZi/exTxZ2YRadVDWr
0RsFNPEE8959C/uZPFQ/1nA1rOktbuyFX5a0O1DByaGt0QhxtOKA3RMmDpnbHAj6NVt7oZWzMreu
TP3585IcJAmKDSCobaKR6Cepla0Ss4sJ3rgr27zgOngVkhHIYqjdidAscfsuQH1pRvVheh2atXlx
cVitfQzSNy5da+7UPqRPg3OPh/Zqcj97BucPO/KCW14hz49FxsfgWDMu2pgwL/smhOCINeNqutR0
9Bav9UDkfqkNJIuvBU68qoYecHVtg3QXhZXz0ZU1ZrtFvlf7+sDRL17YHO61yq4v3SiPtp7qyFqY
h7TO5Eu+FJ0+nmXSmYRrqFV9O+wGX3PRMjLdl8k0PNa8c74iooNmgGq0lj2JwzdmnvNzbjbuiz4a
7A3nTm7tOB4QrF3qapcqSGBi8zS8qMr9p/K6dUiqloRR8zE6jENOWLKNMEzznSaCMIRymKqWyx8g
CeBy9AJ7JmsBnIjq1Jn0lr4uj300v9+rao/RVMMpdtKXPBv+ssukPOZEvF6Gof6nQAHT2+IrV6//
tWPUg+nZ5FQefTvLM6xVOxn1CgA50iLLr8QdwaDJTBAMsEPxaqX+tIsGyJRGpotX3iRIAu4g56fF
w0i1qX4+1kCvqurX9huMO6IMy/GPdlm3yBc1roYuo2iYyoXGJprDCMYpRZF0BQBjKJZjVpFEXtpi
m9ETISABnMPt3nOn+KjCOnpRtSCYwwVaiSP5snPsEm2vjW7CQrro33W3MJ9dfD9AjHSAXuhRA0tl
cXxTlaghx4RevXxSVaMDygEZL9urajUXyTEcA5DDy5HIeOavcozvf1g1uc68jptMXFXNyUdCrCOa
KKoa4/2+de0lEL0cHrlOdYKL4a5UNTM9562Bgqtq6vw6YR4yN2/e1LnnC85rchINP83lvBdg0Wwa
1VZVK8zleTQL3G7Uubk5MkgJQlBLTf1aHA5vWUWIl8QyqTXHKPS1VrfNySVZQCB5rhmr7bI96C6Z
IYH554c3lfMqEcL7DoD43LCFJx3vU+vI38QtvsxEQr9VPXQRkvLRDZ9vPvVMDVd4dFYvIDiyQ1W6
4amzZHQOQy0+kIcsDiUinq9mnnzJkGf77Gbvas/4tXt+9VnkpYvlcjqdjApTYz8BfUPsJ/48kohv
ieCzMDCEn7xkU5GAxBHiTIp0n0zy3ZWFtUKOE/hGlbnPnexLucprg8ebN3XI8ldVaK6bvRINRSI7
/O6h8LgeUhjo/liTTxP1AOAK6DkcOh2NzR4WS9BNZ8Dy8ti09Q9sM7WjY+Tzu9PXPHbTm4Ef/Bd8
134W0l+ToEe5uwp3kRv9qvs8fY2TGN3azNN20PT1L5WTGExau53hm+5H5O5JiWVfLSnHnaXFydbX
srPQgp9M1/WT3cS/7Lj80U+RTXqn9g4GiFGybD7GWQiNTU2SocAE+SGIrPTvkSRRNjs+UKSaZKXH
i53WU7AxI9JLNUCAa1nuicgnpPwwPe+KBPMX1InJEhhfaymCgxOQ+QT4nm3rCHlM2wOsNIKFb9sh
fHL+9mF9v4yFcbX09gQRvV6RhRI7vSQi5iB3SeBlIt6rMzdvPOt1mv42cTyxLmXn+oc575E/nAAo
N2vijNrB0MirwWmqd3DnTeRBQuv0E6iH/pIRAdugr+RuCrdYfGTlkc8jEpuu+FbnfnOTJh9tmsxX
j8Q94G4vImJKodlT9DQFyc+5wHRxGtHOxWrxt4QGU3VmgBugaNfOEHUXkrfG3qmd6CScgqh8XPkb
UejWF5CfP0YnqX7bqGCSC/oV930N+TsiWF9WiEOMXb/SEak74tw3XvXSiN9qUCqqpora6YwdxHmC
Y0sPVYSVCdJlCs4hZJUrMioGsL/kADZim+DF8DoYtn6bSa1uA5Nct6o6CCm+5Ala8MvOAXThbbQg
Y0/u8KSaLNgHey92603rp8YtGKwOlCcAoqWmmgzLQfCty9KTOmD5+hwtvszMXeJDaYSL2mfV3+YQ
SKsdVxdVw5NKbDM/xEJn2TmxsiFf3Z1ULTCN/hZrGQgBD0l61WbiEXIcgsKFRcMBqmBSsuPVwF50
OUD42rxN61QHjUAPZtXJW2+SfVh2aksxjQT+NEgDR9WDUPd4CktUoB4/KfzshPhqej/nPB7LdRzM
tzkh3DE7hnlrQ6zRiiY6ZXnEl67skt9u56Irzdzp6kXuNRs/Kzxx34lprmfLmbAmKaz3aqp+RilC
E2ofIVp9jThlcAAxar+7Bn6G2hCMW9W3sExxqrGpWau9o06mB/t1Zx/ab3zvK8AwzZyfgogZBFS0
+KoKxFHKbZ2G5Tb9b5s5x/lK1AHi3a4ZX2cxgfIKA7S/7X0WxdbNL3vrlkqNQR9My1FVEy3oj4YE
HqK6GKNr3fiAzV4e3/sXLWnkCZXWg7scXotmB9w9RBAdblut9d5VFWnSMtq143T0ROJdO7TRX6ZE
g2ZuAkArbQE7GkeavepMRDC6oCXHmibsijWo33bLBZq2AJv/+b2m/13mWriF2Q8wCtuUK1w6E4u7
tr9XVVtnN5vG4HumapiYlntZA7C7V82Qo2S+DwFuvKqmyZKk8/pEx9ajFjfVNsvwZBS8GKrWdNpw
6JympAd/VBWDO79WgEOe702wIHG0GoOV5RXxm+fzmndoZ7mzaa/I7ZIptkZxVUWgR3u9tOSLqk2h
377Ejb8vzSxO17JdosBN7a3U3jLmK585JqGzNk12jzYrSH8Fus5Hb6jaixHDKvvl4S06tfpVFTxH
KHgMZKsfbaE9fjSxPj2h6KNfBxEmT43h/vXokLJOQXmjbfePNh+7sm66/2g7jAhWICO0diZ3fjLj
5K2bgvyFb2D+Qgr9NECCOKkaRpmuvlKbQRZdjc7ujn+0qcOctvzRdKHYGFWdA/IpvIsq/IYooQch
AIY6bZWuAdIlF9OMmxSO6q1JwuoWphXhtSCJ96otjwtilQkQ86goq/Vch/qKZz88qs62hUdriUqx
ZQP/qXTssDKG2a3o4+bWyOraESh8Ru+1uZUpIrd2pIVrHTooXg/j2evtgQvAzgj41IZEKkgpw21u
+twkr23iH9VO1YTPmEHwvg2OxjxWL7M9nd0mGrifo/XR2mN1CqamBxU0i/y5EdW2qLaaPlabtvWa
jeEICfAobHe2ZnnPQwpFIxnCdLEf2+Lj9rW1whI+/PAUVsOzMwgU2yNyUvASfoR9snMiBA9Sh5VO
yQwgqIz6MMXup/QLEGzNUR8EzAktAtOtD+amYw6ybpl9FAH+Qma+kqCE11OsQSQN+ZqrbB/4GNj1
Nhh0XRtPICY+jMaL94IPAgFuHUg6IOVhMM+6RGuuMzSL5ALsJF/bZ5P5hXUXgw3ohU1l6S95nx0x
o9ae6r6CHjuM/jEfIMBZ1kfSjgnLP591MmjPfIj8m8wd4zST0Sbe0RFMtMpVXswdnKmVPuGkizox
6dsZN4CgGtJVJ/lGshh+1oeLEbXB2yLCN0NicOfahvcorCe7TfSdhjHKqoy/SCnfyQht4s6odqXb
+echxw2GQACbj2IeUYB3rfqMaNlXEBYTLnTdsKu8CB9X0wxfhuKTn4lOyK1YK3Sfx7VnW2RuS814
ypmr5s6kX6yMXx7rXJ4dBGdFBEgk17BcTE04eXN6aI2xOTV92Gyxjxw3reeJp8xv5EbvzK9iwj8A
xFS/FRKKhi6riwP841Kb9oeWxPUhR63xCZlEcCV8U7ZZ63VPVVkSJTFH+FsyXIt6Hp4AEhz6BkHG
rknXRVPtg3wKjoU115uMeQNLKztaWbhprZuhPzj1gggUvbG1RzfdARD+gVTT98VM9GCTJV9ztYY1
cLh+jTobETyeG7fVgOulXXc2KNFJAK6FlgQr9t7ia2+5sG30H3VqzvDq7OY8AjQ4akvAw2ovakZt
LNNqpig8Rj15kCxCmKVIkYyIx07/MPPvg6u9ZBk8X8RR1llyAb38W/pWfSL/pvMlTBs01/TTXNbG
1YbhYfPYk+51mzEFf+PVa6uI4qe+qMVJTMwwcoP3d47w5cn6Crm9cXl6q5yQlTegSeHFHxj1MsFM
iaG6ddPsI3f+4du6/zT5abcmFNhFhELvYAe81cgtud5RDBGOEAIyjVFgWlY2S6TkK0SAYj0m8Web
V7hkx/aBb/mQglhB3qrZcUF/NxkWMRNheLIPmHJ0tfNGYMRcJaDLNmHS3gK/hWPmt7i/6VZ5jBrG
wUSz13Ic2nXVExNoijc0TfWnIY6Np24pPBvDSg8SZlasIlOEW7sHqRcZJisUzesZe512K9LUXwPK
2sWl+NTIPKDEEKMoRCjj5+CM1ZcOWXM+2oe+wMbO8+E0mYIciD5BTw2YHj+LFiCPvLAi6dbkPevK
fsHWPF/hBvCRJXrEn/ecBUK9mSEXv04BAfbG7GeywuKKsAqfz64GoRTqPTh8O3maQF6usM1iVsGi
sE91ODx2R/BaZmLnBov6bD18Cj/MESizgDf6ZgaIwS4AHob7SGLVaEKYX/UGVKbu1whpMAb2u20D
4HyN6xF19lZ20elrhKbLrV72IJR7DQMWQ9eQj0QvRoiQxELl3+Z6vk6R2z4RaszXsp8RRcu7V9jL
VyLN7cpBT/4YzCYoUDN0jp7rn7RwCE5aGvonZ8Hp1En/vfWDpypmmLVbjWEsq+uDRGEJC9W/R4Co
+7rv/8b7wIIT7IqtVqXz84hX0ZNH8LhcCMQiM2+Z55/BP8zMsqeQKzj+PbFqJ7ohgC8lyda0+nDV
lpAo8qQmUNEJm6xb5Rxqvy5XTup2e6DrJaC4wAF0w8dgB5n55BUkpcwSzS2kY2+V0/tEeUpjkybJ
vpo7ez80dfBXFrzDZer1Lvwp3WYD551vabBAZLSfsTWsCycXJ3MS+CPWerthpR4cBoBnewccKLgT
UlJayOKth3DvOSVBD93eMGd8DiZnfMtGNIo8aojJpNvOFu9FrrnnR1GPpXevusz8j24DRQybrxcn
ZO4YjA44Rj8H6FkHwS4UYbCOAtTXDIa+NUvmlakLXsXQts6ySUibMvv4zApzW4h0PukS+SaEoi5G
In45i0MUVJ0ndIvVw8jqjA/xUiziOXYxGU+63XSXcejmly5ZRm5qQSW6SxMz1a2bbF8JT4/Wmcdt
BBN21DrWH/2QMfNw4i9pZqJzaJdvjjW5u6mIWX8vReg/y6CHh9YZybbtL5nXpqeI5cEpC714Y5UQ
AGBjx2fHtS+msGBvBBNPFHaPI4gr4nvJdtSai8SgksAei7N+ETgz8oPCgLlLRhqqMLBE21m8rkBg
/rfQevJFA9qmZYBdhhUhqRVWIDWmPOgIs+DX4CF7viQCNGluzRBbVwy34EhgBhrAsRYDaKxZjDMr
zpBjCY08ISh95EEtz609v+mRnKB2hO5mQpVmPS9VZArm9WBzs+zMB2jmRRm8kh7pSWmALgrs8gwi
4zDOMFKAK730dn/ROvyfCjtJNyYmmnKtMHPRQuB3wJ9tvXEu4BRI/2XKDIOpYJ+/BqTmTklbf5HA
jT7w2gBtWH6Pxjj70AtcYoLu0y9DHm4VJfCWUEEjTVY6GQ+UF/jGsypmPmEArAJtE6reaIBjr1ap
UgPsGYIUmJvCPqmfwbXyPW5EccyTiiF76r0Nht3AQ0gpAIIr5bpEMS32Spf3wl3bDHnPowGltwEo
gP/auEtb/h6SI+FzQoD1kMroS4QUHOKjuxlruY3nTRDcF7wRAO1NanB30f/NtHU2NL9Z13Tnbsz3
zdTwmQQVmHpYWuspJKEOHmfTHL3oW1lU1lck5FHknK5mKpxDNmpXSRBgobfq+9pejAeSv/XeOiTB
FJGt3wSJDI5R7LwkpNLWmYmsUqcXCP9ZIMbds2+b85ORJe+Tzio1qgUyihGU4cWkqQ7RtUlb/h5Q
oC93BQiRN/3OJeENlqty78IR2fy7Hz3jBmzXRxpbm1kI2IzTxoKrL7Kh3ZSZG7zBAvBe9fldguB7
swAjuIVod3WSfq2YGCBfGQOtrEimqqrMzJw5X5UD0NS0fdr7EfMnKwP+4mwK0VvruiqHA+yI8r23
m/YwwRZZq6qZei1448bBL1Rrn5ku8/90vbsxK/E5u9q8L5NMnhH+eBskYG/bd9NXgZTLq2iNhsww
Upje4GVbp3HrfQUN3BKwM7QUibmc01uYGv6IVLAXkWQsxcqTU75lFf1qEedgFN/k+WsfARb7Xrjv
mJZ1x3zBzFQLri4CYXG0vdd4wY021qwfAUZEC5JUFbMZf9E0K9wm/21S7ap7vrx2zakSXNegg063
ysuMUgE9WxPktNHUYhPuZhwhD070nrQgBcLb1IpsJ6Dzup0Ft2icbgiVo26I591dV0NhhBRuKLdZ
MPiJh5L3IrihdvRhBkly+jH7rTiBy3LklskqZ6I21Rvt1HDJDmozlUSQYGHx741NCdrX70wUhCpt
Py+QQuay+akcgFuLFq+HcJVqxhJHoFWAxdqSVfnmacUm1QUOuZ/2MIJiXi5cu/yi2nrgE10j1eVW
QRVV4yTzOT+onrHXcWWQRRT/HN8tP6J6GZE+r1wvzzbqLFO0pknAIny2uPrtRavvlcKIF6whuY9H
MJw/++X+TXbsHQrUqFUOWBWpuv5qM2GJTEoL4ztVzfN6H1Waif/Mck4FuE+Bd8ZB/Ul1GjgvR3E9
Ik4y1Nugqj7Vcdkk4Jgvt/F+h1WjwksVIVkXZyGNPtqmyuz3SK3gyQTo4479VU8DtFsy1NOcTVvd
bL4rPLAqRmDUfQO/jngqkiN5PbqYEdVexhjvt1uV9L7jvCJd/D3AXNwGbcQddZEQ3XVpe1P33k39
15G4z042FsO6M8bo7TF1J71VnjKP5V8Xodn2uGlgh00g1K3YqNul7obaqvD4TFdqUz0FTmSG5JX7
VVAOxQlfxwD0mdpcCogIPBvavsbrnbFlTCVABGDOWA1jBPrHpjraw5ECJLJvFaf7pswG0FBufFB/
b2pbYtTtJunSr3IyT+rK3a8S1NJV6WTzRl1rdVXSrmT93xmIrywYAHVP1BFqS7XdHwdVV4WV4RjS
9hEQTUQfx/6qbvz90VSX5vE0qD0Nkc9VDYZ9oy6FOklzaLg+nSjNNRF0ZrlO/aNbbEOQu7xfX7vw
BgnwytrlzAZ46m5GXXQwbaNdISE6d+Z8NZehQ32288T19lJIkMDY8a106Jwo4bboCTlpUf4/f/iP
c1Cb2F5Bdjcj897zfvdQk8GhdLDMjRoC1Pe9R2784ALImq4ZXN77xb3DKf54a/4AVfz7Clqk8coY
1qRsd1ZUGHKb+NHfWp/r28cVZhA8mZ4PpfsxuOjDW46J5U6dyxDWr5kr9R0ajYNct3n01I2mBsxj
GYeW11odqbb+z7agryTCAVG6UU/CkGQ7pjAsXZYHwZyQdrLhWD8en6WDW0s62OZ6RILtoJ7gqXfG
w1w4LEvqbeGNGB/5C7jy//y7bpkdwwiscFBYwBUWQMrj2ZPJs28uAEardJtF3obhbRmW1ZOkqo+2
kujPMiI5pvS2oVePYFayN09ojJGqvyoeb+sfj+h9U+2XdTAegtZeqyfhfgi2AnvtS9eSIFBjIQv2
do9C9/Hxhj+eZdWmqmJ5CvVh2LWA9PaRF+/UPls97KrH4/h/P4Kqru6a2rofo+r3zX/tV9V/td0f
26p23X+GHmzlSPBn9lHAlVtlwGPKDJDb4IJwXj4cZgDRVJgsVGdzhw8FeXrmBeqOj66JMaj3Wsju
4jE3YH34ZBKxkHqJx3Z6KQCljE1/dhasqpyqSzH6/c62JVOJ1tQ3uiiJ3QwIzKxI8O4U72AuFrtI
W47NRsTVq4d58ePGq7+qqvfX6VFXjY/H5F+HlGPWHQbsB9XDqIpmGa7VlplCX7ITOE/q6qsfKcEz
zmBWeOyGEFr9Wr0lsNppVZt/tI6+9VfhIKKk1i0zrsFbSHXfXMWliLhgfaJlR+LgUEOSBd8wpeZH
PAB3R8Zkq66xKtRtT5bpCUK5rJHn7Ecxm6cgsfKdLqdzalcIlAX9QQ0yBqN2B2e3Qj13E5Xi/gWw
uk9I+flR/aC682qLkb5b2DBuPH7KMXjDLM6/Y5bD1L2FeJ7tCvVEPAYD3dC9I8c9zs/sJmMzzBDv
H1exyj1G0nT5zOR+7mxCB7qQIpXAC/gLXLLFTDxAflR1IbcG5cRCF2UynO1dx0xNtsDr1vvZ944z
wBzyuXvokWgUx+46xzHsPru6r6JiQ5Tk3EzjPgjDpX5prNTaqd9X5xW68XTszFdpFd1Ot62LuquP
W6u2ir7/mVhzvJrKEqV/KOT/LNAeA4emvv2qfp/YsTytcKRh+QDGf2vkbgE7vyvGZwTZ7QPQtPqk
WDtj3NcnnoXfVZTn9/ur7sRjjHncGD7QvzLomfYcNBsHgjSyGJ6Fw0nJS+Azgm9QCNxWXDJ1Z9Rj
LXRijw7w4LDEN+S/g7nq8BjRH3fy/kAv4/3jIjz2qi3V5f//U8zVJthLz4+hXp2Mqt7n4o+62ro3
yhjbDya0CDOoia7Wuwcdj0XVRf3Z+5RLbeKwyat23ySv/Q+s/v6hVOf5xyzjfmxV+GtgAU8kBLHH
4EOv5q8kRwhdq9dElsjBrMVs/43WCvHkaEgPZRtF+lZ1v2+Gyxc0BgzSi+w+j1NPqprRPYpH2yxz
Ug4GSpEGMLFlEqb+nUdxR0mq+h9z2fvZV3KCifM8lei6DWy3wNN3LlkquUavtyQJ9cNXJ2I3J9M3
9aOalqlJndpSxf2nl2mhqpIIQvNaQAB5dFZdHlW19Sget/HR9vgb/zo2Lj56hDoYwxgz1cDZAwQo
Dqqu3jyueMoyftl/P3lZGeUq1kb9j2mkuoX3J09+F//D2HktR6psW/SLiMCb1/JeVS2vF6K3uhvv
PV9/B1l7H3QU+0TcF4I0UCUEVObKNcdEaL8Xt2sASZek6el/4DcNyA1xp/z7rjj6/qoiKafa2Xm8
+i4F8VCKzFO4b5oQIfAQrXPDPAcUDWIz9xPFzv3slDLd37/9dCffxR7zM3Mfz9xvZlHrqGnD+sl/
njuxd+8ldr+XxUH3s37p9f0Dvh8lKSxs1OaTMoKaFe+VefQgjv23urmLaL2Ps8XuvBH/j7ko9sRx
//OsX6Yzorfo+O2j/q3u21m/fZI3vfAxmisbH0Xf9Ijj4cxaRTHe56rigRcbQimIM5ERMXmfwmzz
Zq4bEzxBkd/Rp6g1du+dxOtWnHzu+qVF7Lq6R4YQS/D3O1o8LOI5mR+W+aH6n3XzYeK5E/3+re7/
eyp3TCdxfxaS7devbBzaGNZOY2HxwzVv7jPZufwlVvFv3b/V3ecT02nvnyDO863P/RO6yDkpUvdH
bhx/KV4NYg4q9ubfaPEOmYtibx6QzZ2/1X0rin5uCzCg/VRKkAhRZiLk4+Fk7Z3hrbiF77uiVpRH
QtlMq5Mi2ahO9ji/3kmmQjY+l6VxkpGLsnjzMxbyiCgZiWHfQ0euZ9TjUrweiP6DZK0gA/8tV7u/
NEyZGIJ4u2T5iAgT+Nvq3163861giUn/3Ge+Dea6b7eLKIrW3qtiQhY2Sq9OHvVVY6nxuBTz34gE
A8JFUf/k1V2wuT/x4qLMm/trdS6Ly/U/i6JhfnRF0SOQ8vfrW5S/nUHUjUlE7oQS8RjNL/v7wPre
Lv4/85EVXiVM3pK9QWBEmyIkX2aOczdxrNiIgcFcFHvf+omX6Fz35Q8XLd8O6ZxCWo/amazAa4mU
AtcA0YNIuaaQyTH9cOU44tWP4tXlJlGS7MSVyaM2TXajbC2qxDJ24mGf/6P3Z/9LMPPLUGHuKvbE
vzfIWiJ69073IFdqAT3RwgBMigoruxudnOUYaC7KcBGP6D1OKe6AflTD6k08yH9HtUrZW2OdzdJJ
xeJgmib7CEQwKnFEa2JTVqxWLuaya3gS/DPfWOQTd9gaDQzIeCHPkQ9DVbytrrpHodk2WAAIZNg1
4qqK/0uZIGVSi+wpD9GZCD25Ov2DxxroTn2PZ367/OKifvkX3aeu96su5ixi9/6YByxOjo4+rMVV
Fh87b8QXmIviwn6ru8/qRMt3MefcUzTPf5Lq++rSxFpvgY0hVnFe6r40WdhvNUCAaxXFLEWkZwBI
sz0+k7QaKmtnmgWmZ2p1HNI81SjCu6n0HgMl2SrTOeSoTM65V9YL0Wtskn4njbm+ktuEJL2uyxZV
wKMuNk5i60vTIcFTIafoFEf2Rg58I12DDMJwmZn9mqgkWcODta9Ur3pAk8VaM9BYhOeJhXtRKJ9i
t3+aMtp/eGBgf6C/KVdQ43qoHBRFXQLwKIlYnih7KBChWcQ/QseCLKg35yGEhWCRtrBRWdvfOoY7
XuOi+kTvuGt1JX/pUx1Xrdj9SHOG5CU+8AfXk8kUT6qn1hmNnw7RelZ2XY8FB6WGjtN1C68qy9dy
JKeXKXn+rMqxuYSoQ3pVALZLziZbAJ1Q8pgaBfwmWV4VIIIhQ+XkcWPEWFz6qYVQEmYCHY4CfqRs
q8zML+MQFRexJzZJlllwz9IUsDBBeCMLvVVegB9yh+5dZ/FsW8sTyi+RCw07EkgcqykAvLBdZm5h
FkK9lhF8ai5GojIEw1WdZOQEOXXHfLjK7AOZGiyvOQTba6hfQzsE127aIHQJrq4cfYDVlPaiKk8w
6Ya7CJUrA3ymGazWWN61goZ9lVkJvcaSoiyHvveYQdAQmg6pVbHJtUyxFMVDdjF0XXNRosZ5GKdN
mZC2Z3Jvoa6mx9zgq0m8VHILV7SO1Rl9wGyu71W4MO7vIQrGy71ENgfkX4t7bj6+CAznAcpMsCz8
egH3VFtbiqGvhqFKYbyRTJ9pin4wLVKdSWtVVqqpRvUCK3gwGDiA546fnwqkdqdq2sxF7s9tlBFD
7UAbmWjTcvWQjnqsLRVdUw5ikw3eP5VZW0jLwUHl7vgxwWagBk+tS8Kobfbte9SlbxpL6eSFI/fn
2dLRM5OZSLZCVkCJacffLHe++mmkvg9VRLYCQJwnr09Iu4aD9TAqrCUbQ2QcCzttD2ob1rs4DrML
/wIFyX8t/6h6iZsrifWzrLVPJdSgsx1ED51ZVEhfpfJH2LJwZAF7XIuiaGAp9Bn8erou+0WLccdi
mLqHSowpX0gu13QcK9hUWRKyW94Zqy8HG+mHFY/6UZyqrHTlYjn+DnEYTp0JWLQNPzjFav4GtRf9
8f0xup+31Mb6oWrqdSqDtVm6WCy3XvKIUeFI0D6rmCub+hGhRfUD7Xl7IXS8FyWMdusfmNYhhkp6
YE1TD1Fnafn3gyL7SbbhceEaSKI2sh8iFtOuhILuBD+tPZUdYeU8hnYiGixIFnswmBHZbFwKVZfq
LbBNZSmK4vIksTz9VFnkhE3Xx+x7El2KaaAXbs3+z/3PiaPU3ZpZieZsun5Qp8nISwYHf3rumb7T
IaeIXbEpvBGF+1wWd1tfg5D8UimaRUuDuGPVPZA4Qwae1y3I68JSIS94KanlW1l6/q41Ow/Gu198
5PlGtIedX25iFWpTMUoWAWvJxi2ceOC+8gLv1EybLoJ7Ymvu9ktD28bYybx4rhmukTCEx7xP8DCc
NmJP1OnMsrFsMCGqhUpQ4Tf4PzqKQ+6956ObHnPA/88hsd2RXyEr2++nqZsMyO2tv+Qy0cDlt28n
eosPGbJcrU5xPekoWHbUjRoFLETKczBtUgATZ1EcXBdiYeB2iNflkOD61JzLkMsXcyexh4PekR++
hnVkDg5toip+Xjh4YgySdLBeDFLxIUuJ1m+HiqL44Brq6M4CBH4/VHzalyMSVV83OQka3xumbzXk
IWLH25iZbzH2pGQujXZ8rIciPtp9QMKJAnmzSVhnlFmtWEeZrzzKud+dbLX8K/UV+bEzM/lR9ctL
wwv2wto0Shegg/z6tRr8L6us1aNJasmLnXAqFnPycwzN4CUopFf0yN6DaNRz7+xmoXkVbWQKr2ME
dT/SqWdfvkSdoj8pbpA9K9FedOE3J3mUqwr55cUv4+HUekp87qcNcD+1W+hRya5ZjQve2WTjTUXR
B6EpCzmu/VuOOtxLbWKXKJfil8Qp4WgrWr0URa2tup2Ga+oq1w2I+AvTaNof2FiBLjJ6dR0gqHyp
WmwRZPR620lf+UIqWL4yE1ff9VhmXnOzfyKFpnk38p+jXdmvhmTXhyQPQCeZavNejSRSyJaRXoHo
wNL12z+eZdbvpGypqzHERdys3CeF5DMYtnVHvid7oV+vR6xh0Qv/U4Us8u/Gb3WqYZEVm4ynvHPK
NX5tOYQ5K3tKJMM8VHEzwNxusycVxfQPrN8XolEije2JDIxXlLzyWVSZbsX6gt3lW1HsoUnsFWeI
lqJYhrZ+HVmlEyVxxqaTzzKsNxVF9NEbRvISMsPXjiWsGGTRpQuFzUzPBN3DZkUuHlhP0LLrwu2s
g2hpa9dZ60pncN/hdjK6vHkAxgQvrVy0SzQ+wUEUrUA2SVMI2qMomhgR4QOpuidRHKXhp81v/kWU
hja58r5Or1pIfo/bezs/6KRbnNTyOXCREfsudlVdWlxJ9FmDnWhvuVM/R2EtH0lW6G6qWvOohFDl
i8g+iQ6iHi7iJpfK5CKqxEaHchSYCBjKRsVwNcM9NjG9m+geIke7pvqtqrKN3dgFhoXlGox5fjQH
KzsGDWK5CRacHyWZTdUUNphZeViFTgt03AyqB1+xsAIfjCcIYfG7bBTOGm5mvhNFNDqk1KvZS673
ICm1llyCqZvSDu4Cph9ZNWmPu7JckyhexO9kUSdb5PjWRmXt4900tGNqS8aj7ifWOY8MEiymbvUg
/x7Iltzz06acGdYpuBGxZ0+bUYndJRG8ivzdf+rmLmLPkOrfRasq2387Xq1JgGnM8KHsx+rSSwXp
0pkN+o6sLp1fot+p7D7rfWe+VFYPHyhVs1PiayZk4yImI64bX9vCvomuvRafykBz3soqlVd2GRrn
OHcwYClLaClwYZ+RI31KwK/WYba0SRs6yTkPld2HPxuFBDFDs6sHR2+8g2Ra0TaIffkRqkq5EKe3
xjc5d6rPhnUj0oj0EA7joO2I2eZQd3Pj5pgwx3ncLcCWSrqIkjKDjAuj6pTzTj2Zub9qXTU8lMDJ
/2649xHN+VyLjoTkZzD+K3n05HAl2n3yHk/ibKFlU2kWyAkLS9/fi6JZdZSo3/BoB/eenqLeDD0y
trLZod2eT2FY+tEkvfxg+Ya0jpVMxZaqs3YG+b57vG6qk6Lp1saMkuE64OOyamu5euZplEn9sa0P
xs432DzSn8p5sruIIWmfGZvbo1ln+ieaRGCROu957j4e2iSyEKl447osivISqnW507WiOwR2beDu
6+bYEjQWfCySVXnxocxUc7BYbuu+h17/HAW69Fsi0/L+QUmqgIrLjF9D3P30Jcl6U8wqgXasjI++
CRucIYr3gITa3iYTVFyW3PjYxqGxJRwQP9hIgchxrgziZ7zITHf033kBfyA+lH6pHj7IZCcxwmYQ
Hnm2/juBjKw27ZOHNUdV/2gbcpbhFFdPTs2csGkL5YG8jYb0HByW0F1ZK4JrrrtTVQ0Pqt6akAZy
jFuc0iRHsWdZJUuAIBDOTQTWBf+aH4rVOU9p7LwpQyid9dZxuAbge0s/Lg+i2GiQ51IrbPZq2AKm
UhiX7ZucVLessp1nD0H6ouh8+dwWufsclOO7anjqRZTGKQPcUo0H0dVRrGOgGO5VlPzW29ZxHv/Q
M9V9dkfWEjOjesw1y3p2t72bWO8hP5XbupfrrVV33kembsuuND9yMrKwzCnKXed12Rs2d8vWCOwf
zCNPmDxkl9KVgOd7iDea1lcW97qpIchYccZZd1Ky9FtgRwMPEeA1LdB+C7tDA5iab3nN89yh0kpt
VZiNsemwFLw004YbY1hVeCOvRFE0sGCbXaoRty0sq48kO/HJXlOQ3YDh6ILYXXbRpo0JivdoS9o5
tYrxB1GAtyYPho8hmBI9avQccKBA7sXqWzh2w0dfBsayn+qDqf6/+9sgl+b+ru1yHtLTlpVnA3z7
5/xz/f86/3/3F5+rFh3KbUdf66kRLjsm7Le8G8qbaunq1pzqwGWUN9GQMvm914kugCKrWz7VfTuW
X05wVpKzDVV+E8XGmNSWTlHJG+6M5O86GftoJ9U3czfR2IeOsyhL9AZe/iAltYFgEs1Xr5Sdt7Z4
1lctHJtV0ivZg9j0Ov+vrH1RF0pVrFU/kk9egRCPl5QoQGiXT/W0EUVTkxDd38tJsWqZrsF6/KdV
1M9FcYSog213TAMS2uaq+5nmcsxLb+zth5zL9bPF/gMimfMeoWfipsrTveOiJVV768dgts5PDQAd
0UKnezBsG8PRCN5KFssBq6+oiREe76tc2miqM75CZOi2DWcVwNMXZFl78Rl+QjpfW9TGGSds5+I2
Cgtd07kxr3hQuWrP5I0YuA5o2kat6v6glj7M7slwRzjq3M11DD9DnMvkSzSITQure22TZIUSvbX2
eqznwHVq95ZYkXQDEN2s1J2DjVg0jjBdNNgxQMgtfcEQBF1M2JdbqUjaLZM/sPjan0KvP0CMdK9B
iBN81NTtQ1C1yk4O62Tv9rF+8T0VTwwpH19iP/5D0mHyh4N97OAPkq5Dx8L694afzFbrG+9SZFV1
y6aNJjM89DNwiVMHTZ2kSBUpG0adX5QYXTzIZHndOVlzEf1FNwye1phGDhigAaeJJk92Uubxkm2j
mwesA1+1Kr4CHcIgwsAYTWvkfoMPWnkxvCbaFkhrzlGCqELr9fFk2WQWo443j1bSBfsMlPHR0QNj
T9gjOzjD2B2Sou/3khzkx0TLMPZx2+AUVS6Ip86yT1E+4PVaEiQJmsjdhHUt48AglxvbyXqErkCX
AUC1V9Yn8nUcWs3NhfYEN5jcQd44ZAMVbfs4Nlj9YO7cPwUGeORGX7SNT1DKy+TnijXopd/L2ktv
27C84Z6+4j3TLopg6M8uPlQgqNN4VQx+AAkLfhy/TQg+3Hj8K6rstYsf2Rur1xVcm2DS2o/BI7mk
fwJTHv+SIu0vAr/Iyw2PQLlnq5uk5sfZ7fRtO53BDvHvIA8sx+KhZ0JlDkA6STH5KyMvUW30nw65
BkwBk+4IG7W/lhipTzT+EehaeXaMoQGFzBPAzCjfJZUCSAZ4X38JobUwKO93qS4FT67kWBdLQU0r
jOB9vUVyZ7jdro274U03mTspivdkZzwpypBmYAPk/i0gAXDt5V27E0epYbQvtU45pJbSrYglZgcU
QSFT1Skz2HAw5HDrxb1KHwAiii5i70ulObWIyu8tc/c+EXxCPmA+j6grChsdGgt4ywTHwIuR11g5
1lLz0mBgeehdOQFfwSVJ4G0Tt+xQekxFiHbOeqgzfC6noqoPiJZ0I9uLohuXygJ1YrjA5AGRnGkx
KZg2aurj95TrQ37snajAwYI9sZn7iD1Rh9M4vSuVFKUuJRvr/3HcCDAqR6D+X+cWxS8fbeEjsGck
tPhSNx8iPr8P8vGQxG/V4PtPvHPdRRZaxl510Va0qfYoO5a71TpfWo4p/2bLycKrWWQ7URIH6Zrz
WDeJczYMaQe6aLw4TYWksE7r17a3ioXWWd7P2pOeEBQ5v3RF2aQ2rwM44EtPSdWADkB5myT8QzDj
ATpI+FcRlCE/O1X9NtndLyOjyc/EuY8yEPczQoHinCqFvwFnOi4iXS7Oc4NoZYD1dz8dS56stpZy
80KKDM7N0xnEIaLjXGzN3lpYXcma5X8+5NuppT5CL6S6LzE5qgAzpw+ZTyCKcSfvWPwKDyu7k6xT
03sYEGEdiuOL1PpISFTrqkNyvMbm9PZVMjIMdN++16H0xVIptncWoYKzJWNcEsqg/u/FqQ6n7u4c
TBtRRwqmssYXjVWQqXVuEP1EXVHKyUbvcAUQxdrU0nUAFmbVhAPh/aL8K0C44GRy+a54A/K3Nh9e
rJxJezlU7mM6pu2KVLH2pjYhNEyrTx5sDahKCMTtPBhtt8vIqoXgGJCzj23V3ogdmCDTW7yz5OCS
xnKxSZjrXmVYu0QMiF7HRikRWM+SZ76dvyTmbb9GJgQUY9T1DzxF39wqNj9zwz3IBDI9SDjomqIy
Yij9nOW1Cb6PIAMLGs2ffnBObppmn1oV/pR0otS8LUmgJ2vIMFrcsHRQCwZIz2RMume37CqY5kwg
RGtv+fnRT5ACitYUC8+T247VQrSGsZ/geQlTTrQOtRlfSkn/iKYzseKRPsRl8SjaQt0m5gRoiTF5
8JDXsnQJcRJi3zPG4EHsiY2ceO+jKhf7uUrs4Ybqr0J8fO5Hza2ylVjbkIWohaizKh/cpF2hOwUO
upz7zZ8jd8m50jPz4I4qfccQVyqUSI995OQsEbksniixcnTsRjnK6KjQrAfKNh5BxYgGseltqEFL
aepTStJQbOZjFFf6zMccst1/TvOli2GFaMjEyeeztdh0LFtryFf384pmNw75iC89R1OSlthh6SvN
dBCCTaeXuhKJIArWLweKhvtHii/oJ7K7cXT95V6niW8wf/jgRNyCrtXI+8qvV//6N829/z6v8ivx
4Dbcv8N0FcTely87fbn7dxIt9w9t8uQhBOyKVHxr1LZ8zKZuooOrl4R5xK5oEZtBXH6xq9sN6Ibu
L4cVobPUdBtGG9ip9dW5ioJiWWJg4QVIzbwq/Wlk1QBDj5zGVt6bvjtuLaf5TVrusIoBK8rBZ6tG
WEfqJn4UDnwwp2v2flz/KhPX2TBmOtogTINCDVaKOUwoW+fTlLDIDpuFVPIiBzSrg8O3HWKMFe5W
dhm9MM/cIcJ71qvWWbQ8dnA9hqfSLUgubp4Vr+dkyPwgYkeXVq5OVoj+siDriYDOOia6lenqTz/r
ThKrnkOGJeIAgiGfFvwyiUWHCL3vDh0x01QnOgaScivrSLrKIVPeHD+ja+EedcYi2MtNVV3fIpOK
o/O9TsHEZTFmXbKfj/KI5K2SEuQSvqnSVTSgQftZjyiuirpFyjk+VsVjFevdtWMgVFslLPSUKXk3
kjICvCzki3jPUo7JCg452B4UjQXZoe4XPVJT3SHf0IgvrdLjADZthti9lR06/iQ7Wl5nkPXPJiNa
vERj1m/UDNaYqEshMGxHXNYImP5T14wMJECaqtsCF73MNtyHZNqAo3Byq7jWJrimuIaL0zOGuY7T
Joi1fGcP1rAQRd4g2jWERoFgqLpXzfWVqb8GRq0dRJUtFSpcsn7ELrTK1qJObDTVVVkmgtkounxp
gJinDdX9g0W1oWas7w5ZuhcfLOpcv1uYTq2t6qFkxXr6kqIxiOT0aJgACKcqg7D6xbKkVef54S3L
1xmC4GutKMGNNfM/fVC4+07RzoDI41OPWdVVbOwR1j9YK2Mz18VDm2LiBpk/kqVQQtLoanheN4fI
iIwrwX7jfmwTmOsxc3E/8usKFy2bSZsb4zE0Grm9vZdxSCo2ZRbrS/J8afdzQz1Og+ewsh9Gh9FB
OxasFRWNfnWcSHowgqM3FbQg/HvTG+V7Q9TyMOjxNC1E74P7H4kZc78+gnIUj7x6xYksOTPxrgiu
GN41lzwbVvc7aswDj1zjegEVuXrIysS76QTJbmqYPeau1x9FN7FhSKYusAXKd6Io+ipQ1ldGQea4
OErUoaiIkSREZ+Zw/dKRPecap5pzhcs9HjSt+fDcEkrIVK9aSYuTVLhwQxvlv+gGAXPPyr1/Fj0Y
+V3lQNGOwcj9lw1BvZM8x7wiFrWuOIgVa8W38TLoR+sqGpQauKecszgjiqIBYIp+KWIGjDhvSJBj
/ZqlZE1btgHv36g1TnNfn9gpZmaVtY3VItzYAxkT4Cz9W44aYoU9S7TWLMhoS6su3I3maJDD4bfc
QD0HN72u0IZqEfGDnniorcWYCk1eJmLD2GXELQs3T3XsGW3kHnZ4EmYh7kTqcwEP/703FeHrvaY1
Xn54azjk303WKi7m0Aexh11zwvr1oZ5UQs2Uwij2xKYTiZLThkktiZOiEnRts3VUVrz7EOBLNjz5
98SrKc9bZthdvsnqSJilZhY7CR/mDWNkpA6inAjVQ6snr/okPGomJU05fQW8iVAemUJ/ZBSA3aBB
EhSAu3sQG7Wo+xGDo3Lib/xnV42dzyBSYWBUKdhH0dy2IwpRsRuCnQH5H4UscwDOZ9EOyt79itkD
FiQRnJHQNllCFFfx3gzs5ThFZbawT7A7QGGGfEFfS4MmIbFrfg+N/suFFhFnxbbH/mtlKI8evo6H
rGnfLC7rMcAObFMr+oc/6M66n7JqI06TOUfeOMla/L3z1RZ74j/AGpa/1j2ulYRL2lFu1FUZefqu
xqjtYGpZvjeZJERFWC4kudl2uvkc81cbRo9CH1GHzH+YW0ApGZPbAOlHyViFJSLmSZSWThnX1vTP
EnsJ0IZ1ARaE391WOVSQLbzCZKFLyyHxRXF/+nJhkChz3UynAqFoKUtJSlzi/QTcCt/41BNfWmvG
KevK/lD5ZnffaHrQH1x1unLJ8JEoanFA8lscnLQAOi52U9tplbXYFdarYk9sIsstyHZyoGFMufPZ
ZMeSawUCHQYd/3pj5Y6V7oMEEMCkEZ3+TLERf/BcbBINsoyCb6Y7aZjGKUdRXI5MaE7Fbj0S8EoT
a1jN/xlxn85FsecoHfZWCHh5eWdwAtloU9rfvDEa3d82unGMptx7cR+ITTAVO5Y4NmNQnURV7hqY
O3g2oxFha9AKRwNTavn/tln2I1aqEvdRLUUDNqnG7rtWo3b7CMgXInmu6cSHKHRsDMRGFMMACrES
SH9KhpTdEWPIejFWVosrihT2R8vOVho2XXXWDwsvwVrXx596JdsFsxhVdrfEfn45cf+k5BNYl/EI
vrEZhnNI6QeWztdq0qIbjc5JVvgLGGUslI65fzLJhTl7brNkvb1adENySRR+IlKnMFYOlNWjXNRL
Xhk5S+hEFvOi2YMbmKa2o3xDfa/uxg4HIdPGk9Z6rcs63egswpDF3rR4sVTeJqgxotTThdQmrI+Q
JrjiB5eXRvigq4q5HJRBWrtSjS1Mq25g/4OnG581Pd6neU78DkuioNLfi67As3CIN+CXgrWB0C+r
m5PvlfKCH0eUyX6WrSoEGX5zAvxKPknIkq4ks/TqhQRV0FItgbIFm66YPKJrjSxcQhQsTi/HXO3w
N7arVQ6iorKJNbb9n8riwtitg1UKx4+tc/KGKFwGGGy5aSjDNcWiNFAIV7cy4FsthI6PaWbR/gld
FNkymVTLfjTsrQvrRsrrXa36XAQ4dIFucqV1H6141enkxXQvjj2FLjGCZDxW/bL46Z7eLYoCO8Yy
92m01aQBIbBEvn/TSVtGFOOS9ccPBs/+2h7Q7+eSGcEmIk3HHhl76mhzbPBopG/yh3upM+wi+9aD
QNqx4imfSKbFPcPGgUFO+UfnqHTRzDcewGDbs2W8thod5hSqJ1/6U7t4y5T9ebqD1NCsz7E//jZo
XKYVP5QFk2zJci+Z2nwWCXQklUd0qXQtZk1Dx3qjb+GYI4f6ioDoKYsqHHBNdGIouFcx4QRNRxQ+
RnK8NOsJKQJredGr9avL78UKyusCX2b8QROWcGw+yyycACbE2C7JyhkgehnnppA2iVe5twHi+ljY
f+Uxrnqe7P0cWmlT20wEO6VdTQPA1tT8I7lyG8Pxf0lwWBdZjzex0o9vTkHAggCkIv22sEiEa6QF
e00hkueE8g3igr3Uhnjl+u3ToNgbjHBJH/FJxZJ0mdVWZkhS9BkVSrMZi75ZDX6cbyT7xZfSdGGE
ibsu45T4TJtuDFPKTqPPCbuayGCgKA9eH9agKYd9I/9k5u8vncFq1035WEVYtZb4dRHPX5tO/q7U
LXgWAEm2hulx3b6QkasBOwr9JS6eyYLRoLIc4a8uHAxTF/XQJ4vQ8neGLsmLFmSXGeovgMQKnSRJ
MF8x46NCXqUh7is2xFBZaXaK5hm0Da+e0/50vaIE6pT9Cse3UY2Ar8X+J8m5yapSn7FQfG7Jl2TV
BVpqd3RApk5rG3Xf2Ctibf3QWITMSAI2XfUP4RsQJuZ72BmXrGfRPnZOukq3ROnOmszon3d6uG5x
Ha7z6uSODQay6bDFntfEXTb1d8NfOGcTr36K0uZDaTCUl+vhqoeM/JtxwvVmBAKxRmehT+cNnQKZ
bMgZBmzocU8sy6wBCBb+bLlIizLHFFjSpH3eM8jydaVY1luuvbyKLQL+WAoctXxTJoZ7w9uwXrO0
Ey77wno2+2SlpQ0vAgkMbRy/4XEfrxSHBe+qrINFVSWv5IsicqyZQ/dRgF8S2ZtmiZHw5BNLZnS/
rqT4BZj/DXSavaheWxMCXRFE6O67vR2ovzIp+pUE6mdVaJgFlpD5ZeZQRLi3adcMGzthsSBQyGW3
Y/KI/MF7U4iC9gmwv27IHuWwuBRToCodpoXY31plYb3Q8YV9UmWrVl/AvSvXvWROcuf8ofXDRZCZ
REumRN3C6/eZwo9CQo6QCbwP1gtvTdNbhsq+TIIHi0SMRR5nlyTK/iSatS8K82cVMPHq9atvx8lK
l+MdiSrEg9wav5bORVdvd4caNzMPVPWqIAN93WghRJ6ujVamhBu9KtXDQjLSfuVq0qcN2ch3WxLR
A22tYyql1pa5HfryCZs3lqETfUsUYGuMRDL99Dnt5Y2Oq/fG9k3yh8lZCQxuMyl7c+QsPLRLz7cn
htiPVvOhjccvw1jHK/gzT345fma9+apmw601l2piFhvT688jaM7IhDxX4T+pmOY5A2NtZxWcwUxl
RU2v9pHrkqZtbrtAWtkBXvfvQ5B/OF78ZObNqTfJaZS7F7+OdxU5OFHPPRHW1QYkG2ia9uQDDiSh
DTBaGRurKGcGLpUrreT5hCpvxLuiyjqCuAPMOPjQQAPwrvCMj6HuP/CmThZWLD1XNiCbOlDfqyT6
7MDpaUX/jr7sN2m75MVq27EN9o2ePA3IyJexnP3IG+DlARymNiKjmuvxqGMits1YBiDnTyN2VI1b
FiCBqVV7r2lueBrhIWgTH+9q63elV6Ap+IXFYxur91QH+QtAeSHpHZaXcgq2KT6pdXqLQPMslLEz
1rrjbHvT2b8nFYA+aEP7rDdqePsRyfID6RE+Ppq4sR8xxcgu6IZJ4bPApqs8kblLZIeocG18ykl9
iuTureFLMfV7DUjCgPQZvzildOTN90hyWb5oGotL710UnOkzQ93WYbfrM3dT7aou3VRcFl4SzPxZ
O+wXrO0FjP87UMBWfgmIUu1q/NTkCmOx3jlFGazPRotYT0k3XcDT29nu7zjGQjkiPy3ty1ezqU+q
U18bO17i53DLa+/DSJg3IiHDuqGL3y009fBJs3bJ0gwuDzrWnyP3BisCYONThg2l0jGi6de2JpNg
3Gx15hl7h9lyllywHi0ZBwQysSoel+bVrAkqj7HdL+DwPMRhXy0KCyKgrJNwpCXeU2bGv/O6LxdJ
HXerwmlwjER0WPryvpWdH5bGIHLwIWenXnvUKkbZeeN+NDXP3dioGxOYt1W1Z43oHeSUaAXizpRi
VkMLF5QouVMgd19hEJLo5BFC04gdlq3GRba4jFiejLzQlWTVqJaD4N+2F23YJavksUpgRLWRJG9U
DWZDVQY/MICvXdj2/MAxkrw5v+S+aU4KIDJmY8bOdusnSR/+j67zWm5V27r1E1FFGoRbIZSDc7qh
7GmbHAYZnv7/0Nx7rTq76ty4LISQLcGg99ZbwHbT7T7MFqfxSYnhvXQfdeNuwh5L0SYmo9hN3XUG
RFAz4Mggxq8LVeHioQiTZuLJEESgU9UcxDrd5XPv7AmZfLVjzHu4g3d99a211MbTwOVZ4q+TxCdT
KUmYG/BQTDhdZPygsfysUSfBaiK/Z47lKYzLX0JGo5WpdYyVjOegcQgqKb40nOucuUYloZEIFsQO
+ZzFuQvl0aJYDNvi0rsMDckXwerqjIDohVr7xWFo4YlwyYrQxz+ToANInX68OC63Gmtap063JAxy
N7cIkEoafFTla6pLro7Bs+pZvYo+HynGs3RlOtRgVgZvI4x/e/Ds9ijKxSFLjPi9jcOzKAdf08VI
YUVoRmzj7WB1d8owVvtYSe+MkIKcTNpCF8XWAJmSch4oaKN+i0jbaKx8DSD0bEXhF/5WeKemcPYi
TXIFcNIov4B+n3GZ7gPLGEkGbplWXvIKGzMs7s1VBtt2N4uwXjc4YrpD4iWzONedCze1+xHKgajl
U0wwawEIjeEj3Lu08pEy3iW9aW7UQr5jsnDoihnH53KxaP6QJsHVo6sh1i+j58q0qYTgQDmABCup
htSdZYzNJBT0wtlCWhJEQ9qDl1iIe6wJVYj4TDosIPthIrPd0jemMT3pqnWSCVdgxCecmoRKMJX8
EXbQr7MWx+HcjzRrG1vjxzweYM48ZzBSV+SCSD/X+JyIEr+gxIA2MtOvW2iV2mmB4MWrgjPfwm3z
cA9505ujom0sAo9WrlAezdLc9BjcLotUucIHFSnUBIF6u7jLkf6RsrApxhHrwPc+Mr50S5k2gd5j
loyEFEdD2tMsw96OilC4nP2lgnaAwoTYxAj9CjV+G0d4JKXGr2G1xcoagfsFrkmsm0CIAntBXb2P
HVXHVc5ep6ScrhSXs8QW+ieAyw8ZytWxT5la6wzuJ6KKUl17wLAvX0OVQUBpaGs1LcXyAj8GI17r
OoN9J92aAl9abRx3ttY71AFJ5WE11+Ce0r4lmsSOuj0qMWdbWZurJquek6xAjmQdMMZczyX189C6
pPoCUqysLNoOJI7j2jlfLCjslfk9ae6fKp+TNUS2itO0u7eL4d1uhj84ie7mafIsXfsox1jgljxg
0Yv4IhhrgT/JUHjMQdTKfOxT+75rHGQZSX7unY4BilQZZLvviWhJtM+Np6B96EwVq248REkQI3FH
tYP1GBXnTJgnU7O4dMOWPCfmGLVqXyu6jr4shnUUq3cEjjzrPamYbldswmh6iALRwwW07xmoEOCS
BHg2z2+O++BYCiQRffHiy9vRa9uEApsCE/u6cJ3o5XrCxZaY81Vfd8wboq1SFecie8Y2z2XYGew4
J726igx/TDQ6sV5jVz0ufEW3DM85NCGGnYB+cBfIBnc7OCeF7Q9SfVOyjFFLp2+DEc+9MSAML8MG
TdqdF/btn0hCvRfGnvqiKTIKjMFeCapKuq/hqqZ7KmmB63BGSlXselrZW7wNeQiZq3gB3NxCGprn
OMn3ZEdvEXPKaepyT+nxBkxcfdrb02tpxpkf6NvMZCBdoENFgxr6Fjkwpdm9pUW4INR0/kHCt+Za
tccNgVlJrYG0klenbBNEpJOVPo8jd29BqvemGig5eqtlTNgwHo4IiXZtFw/l7yogIyONqksbRhuD
IJGNO43HKtW/MgXBbpTg/L74Dcn2D4ykZwbi5UaBo7KSXPG+q9j0hi6X0jA0l2LauLgATxNwO3wu
uQ7SEHe2ElmgRImQMdVKGrR/WQAWEsffZZCdVFvB1DypSBYKBKOnuNlFGGysIC3Zq7rUvwcD26ns
WbPsYhuW2oetKTt7HsFPXNg8RvVdllid4tf9jd/MJxX1sJF6dJmxHMbZN0090mBxIZivdUSE693I
3ZRLEcFh8QklBup3/0u+5SVwiViOWaM0gs7z3n5xtfE41ZiR4DNHlrxRX/va/Cz4srBEuY9TV98q
S+RyVE2nTKi4vsdFt4lj+jSV2r+qhheuUWggkOqX5dDy63Da8jqm4F2I8W20J1boOdV0ZU0C1vYF
IWmwGmQAe+jbHV+lY7yCbT/ZeUe1CTFVzDDOiK5GOnHMUpc2lSUqMCh4uTYh2YL1yhp6zbtq6R9S
g0uVw5kAsH0o+fBWxWDcK1kKZGgabz1zSy0c+jXpP4ufihueImE+hbO10zIKdDMklI/ViQoApz16
WEfHu1V2BkRjnIQBrO7cKLyvflh4AyY/A8rKMervM5NOzarR0yQDsSim+hbVBDVMekke1PCEAWm2
gcN1l9j9ibECQj8lu5hZ2K5pAk/D4tw6GY/aZ1g4n3bXvDQqJ2YqXsi+eNStYm2G5BQSAYwLOEGy
06GpuVqQdcEQ3zWG+ta14kuxe3BlmG6NQXZdogLGJNz/7Tk2UEz0e9ldUokPOAsANLjFvFl7D5bm
1VHC04xTIZbap1S3ZoC75k8lx420lZeMSOKVHRmDN5QU3qqAzRBwtlDFdEXpIhU31ZUws0MZtF+F
iYQi6mZMKaE/1d2jnZlHI7caT1c6aqoC+r2KQfWYKMraXPJ5O1fzkYITRZ+Uf6I82mFccajjaKOm
4jtyanCqmikgSapEKcZbfaouqUWgaC2zfdUTmdqplQ8r/DPVGuiiOgndIvaTlMFz0sJ/CwqMg4XP
n3DsoqsdF5CEh1OhaPg7WVq0QvQYDMZD0CKhCILfuVCedKKERquMnpT0A8/EQsy6p4QqbKxBv0x4
j62NVvtjd+1ed+PHcmCyjgLwuw2WDzvKPiatf00LdNWkLeB+VfI/x8NlSodzmUDPC8JPSohPglWj
lV32G1FNH1216PJUbuRK7sIInEu8x3XYdtTmC1I5bpniRWtjAppVY50AeB00IfpwBYkUaVOc8ow4
pVI85M5gMkFX3udwOKkSC2m3OOss4abtbNuydLx8wOSuaP14iN/irDa9XymqP8LIvoKqgmupl/c5
bo2tnbO4WDVpS6LFHu84F4MfkB8PywmttlYd0Rk96koPOR3lLyqL3TRgSxiRDZokKqBeV/ScjXDO
Z9NYq8xU8eAK0YIUg6d67TwmJCXG6WYO7SMKyk/LlB/ZPF97fL4Yq1lnrpBXK8WtTenWblHCwXTC
rV4nnj10EI4V0qKS+YJ46YBr7byVwvAF9gbcfzTyKDPP0bm6+lntd2Q64KIPDXx0OkzW+acqw30Y
bcAbGzxlZVDRcRYXZyN76cx0TYDqXR21b1HPCHw5BeeJiCmIJeomtDhR0E9c5izYgoi/BXZ7Abm9
Bhjl0yWgQ8uk5pNCdMzM/LGN9Pd8tEwavYiyFj2V4+LyZLbcGIv48UYVCFVAGcDjakc39kio9lvV
Jn/ofp9QgbZ7bPPJVJ6DNbqXN1Gd6ip4pzyAjxFRogQA9SeFQU6tEbbSTSL1nVzfwTIC1ksmg5JB
huRDKqfSrpQLvebrmIPtzp29IS+7WJfCGujpR3eTz1jRzGaW7or6XJQKAwIO4Dup8oe+dzWhhTDj
wNmNs4JuMseykpCscHTCQx8PNI04JzDbV7wqEcQWT2I7Nbl2UDImWBIlApMIm0bNiVTkGdp2mly5
Rx4Xr+qJDKZRM/IHZWowjbfTZnt7+HcbNvQJ12WTBWsbCQdG/JXOvaolbNzOS7IMlvSn8c0xY8y4
CbCw7HHypDvtSxtJOiKnDwscWTPhn9pGp+z4fzazRqHamQFIHyb2tDYvc1Y3254KvR64h/U1AGTc
PpIv/Nm12aLs4u4zK8Pe1Hp3awe/Npmd3pRpn/DIuNc00N0S1QzJOc7elQ5D1dKgtLcG7ScoHC4a
Kuw8CL6MxOw8ICJnjW2A6RqYOKsF/5PFsuTIQzwsJVukHCMbDl9g/4lc/U/fQN+eWISDLtjjxIxB
OohV6+qvborpt9hUk3KWy9vFywTGsKBPDTjfu84L/nnYHhYkS8yF10/JaVath7y6VonZr5JseCxC
ps+Z4+zrygTStK+pjprcdr7rUWDiH8q7SWT3yTI6cJUc2HCsj6YaDl5TG1wRLinwqMoO5GMUaxnK
kRl+u6a4HrisjX3RmwTqCLq3nRFGJmYTMDtUC0cCza7wRE0NG4fGsPYTUV3rpH8b8yVocUz6bWDk
v0M8N+cWp40QeFsVdMpG6HKDnQzmA4bhu5H6Fk/22Q1/9cZgJluTh+bQcFaxU7A8Jo/58BIYMe5C
Dj1aFBrhCon1amzxchjL0XPchN7ZFsOKmeo2iVXtNXVZrfGOpbsFYhlz8qG0+Gh2oC9Wb17osZ8s
NX9tcifzldqMIVqEb3iMIGF39C1qJtWD6MEyuJAObWKHQA4BqTpvgT39XkesrvMd68u0dVYIhhRp
uiXIlFfpR4NZ2EZ1rM8ZJX8+AFUGPcMVLFSQuDNxH9qRHk4hd8kpMsdLLUtD0dQ/aRmGgKqB5Utf
VtCqAKxE9Z0mEu+XYthlEzizlgl3r5v7Nm+71RQymGpmwCfbTj87QD7uNqWyKiA9NFkZ7cOkXwpo
/V0gcVmBVobYnYz1nZrnDFZ08VUuo6fgQ4KweFqqULu2pwbMEppsfQiRBnYUI/eBxVlZlICdnYru
pL/06Os8OCqV7xYCl/SJsYe1JNZ0EsQvnruBeRknDM4I6baOcKmgvFuNddrdSzLT1w3xRosh/xFc
/hwK6WUduM2Io4Y2AGtSS1X7pJc4fnBHiKQZeLKL1XM7qJucmnI12Sin45nEclO9upVpbE21kxsc
IvezTOyVlRZ+pBPYMofcHMLQbI4DeHvqQHBP0vHFKiCZqu0zUzO+/2KG+gMiG8RNcshKYHX6Vnxq
E4volX6DFwMuErKIT63N/FTWgPaVMSqIYvGDzNzcn1uDm/HQvGHR4xdiqT9LpHFzvxcpK2kWly+F
NRs7Wy9hM5vldDCbZSZUQ6chfgMOn53W1LUZeeJoN3wz4rRQBhMBdgMQyIVGm2WJlzyrc8/WisDD
cqWAy4nqtUo8ItsKDKCWS/KajbxFOnEJG1ktPNM0lzwFeRJm8tpafLaB1lq7JE4hMHHZI/N5qS3+
Yyl4S/REIDGhxbLGSMZy+lfhCojFaX7C6nM8huW9CoTCGVWsAr4VP0ob7L6bmnaP99aqaUPQSM/U
mSrLZtbjW05VeknY70wad+KFcyJWO7PYMiw28IjZuP25jAhvQSv7qVpm+5Drgd8n06sxoLrs7f65
CdB6QgOqtwVBNCzR7XWMZ3ZSfk1SgoB1wq/KsLq17XSHkBkqwKGrY4wSTsDmVvWNfzMf0ZTc9Wqn
ED7toIDpHWI3CoQJsoJPq4PQ6YSNdCRsFpzJIsBujQsJ1X91NqeW5WYs9D1GJeVMWSE458xK+x5D
8anqv/04f2M9Q7gFRuFC3s2NpeKME4BDB5+Yb/FqU7c2aoaCgpEh7jUNIhNwD2XoLwMzZosUnyTq
/SZS3t3adPxOqwlci9PyzOTP9rPZIR3PZKbD2MtTNSod+hzEvVSs9LVbjH1MD0+MdM1te58YwXSw
ApXZBq2PWUDJscNy3Ch4wcNDfmyVTN3Uzh0eFxSG6vTSj9publRQ4bF+bnsmItbQenpYNN44uBqF
Yjbz14fnqGnfM4sRmfGr9/GdQ7dPE8xdse9HqEa0A93IADpyFWr2XY1u/BqSR6KUhFkT7rQeGuW7
Lvt3IyTXKwvOaQe30uy+BwdAv0qA4GFXPrWAAuS9ufj+Fhbgh/HcB7SHCe4NPgKdT2VRr0X2dBxt
ogvyJLlXzAr3fDFxys1VuSqhoqy1np7PXjzxm6r4UY3hq+1VKhZr2GmsPdvFdHsosy+4G6RX4n7K
vJfOWLfrB/6jhLMqSoBfRLaNsMCFbLhOlWSXqwQ614FxJxs3OZQN57Yh1yEf8mqqXOiBDME16Qo/
aofhUjm+AXt27YwmaRvd5zSVV+6wCVWwsTIr5HN1WcADqTZTsgh2W/oOQtsgyM/Vd4LIilYhedRV
N/AiCfQalSLmN4CTLCy7a2GhzFX+gLUPH0q4Y/qqYu1kXvqGMds8Fn9se/FmMWmN6gZiXc+3oqnz
NnTn5hovPwToWw6T9nDbZGWSKCOQhyq1+G+bJYImGHc59Ec4uTprKcHqjuLi4l/307qSrMNBpT0l
XZxwHqivDfYSa03XbS80do5libU5u69hHJmo3MC0yyYf/DqgkckHdBDJqh5LuZdj89Tb1bzVEyP2
+zq7jFDGmB0znTPqTG65eAg2droUH+GRWS2TOEo41lhU+thUgA77Rt10l75yHrKCD7SYs1VeafWl
dduKDO+Nw03fqfBkaRlv4Dp2rYMJkB+YsY3Gr6HTcBG3GcsnnfZiWDALq+ajkji5oOiiFMp9t7av
OROxdTWbjUfR6gdIB3tGrHjmLEEbw09ST+vA6lviCw9p3Y0bjL9hLgYXdw7PoUWvQlu2SfUq8gYl
BY/RhoNG/gBFzvjDkot5lO3caUZ9L7sUGMYKX7KJ+afJfSnEQbpWpt+R/OAkMLRLLIx+3RZ5uFEy
khGk5vzaAo5m3r6MbR+sTGyQPXtSPbuZWJ+N+dscnV1tEJOd/NoWJ+icZ3/kiLZWtVtqP4UQo2IK
j4NRPdcpZIqWk0tvntBxHN0ahk8YRH4Q17h4dPrKds0/i+KEQhx3ksbVDS/Q7ZMO8zpj/uL3obV3
ofwcECo+a0vMeFgpTNtLPgDb/G4yxJboiErA180YOJjaJNmTazGn1m0yivACOVjldO0NpgfCDN6j
OxgorCpeMMx+p0Pd7+vz1KXZFlrGfuqDK3EhSF/AIlJthKpjc8xwml7zQvzU83g2ze5KlYptcXRM
A/bg7FQgBDWb1Ow4u5fqjDnK1Uoik3K2yUFOjJ0U7V4byUHPx0dlmrVzBxdIhwe8KeNdXlPitq7x
o6dGtyqs5lUp2xmcK+VmwOemo8yUkJ5qJzq2zNLA3D51s21PGmGxSeRMG6Vt3XUzl55rRpwt8X2G
M4MXstaX9RZbpT2cSW7lqaqj768+Mos4sWA0SJxWfkLRfaZm+tXW0czZr28HyfdixoQXkre+sebm
IzQAIZNkkdMnTNAMMp700gk9E4syEAYmtoKPua/7DcQnVthD0ibPfP8P9ldd1e46BC8ApgX0b1x1
pQy0VSL8GZvxodHtnyprX52peWQKEXh6ouCTbxOc5eIoJQPaAVNb2DvMURVSgy0TSjaRB86qy2dJ
y68ydbYD44hR2pcWDI4nC3hiyzSraJHn06lla2J39v1oYf5wmIxpa3MFFWG5zVm4A0t5M7r4F3Oz
AuRZjttShdaG/D2qfwq7eSVnCjS6KK/S3GgBd07WdNyV3V1u9rgfF1966sBNH/3OiaHUqWZFLgO6
02qJn1EmCHaB9m3rPww0HT+a3fMIJW1daFgjQL2OpQqn140Oo5i1VRJH56pUSK008pOFWi0tZL5t
J6H60OYE1cXgdYW11YYxxG2skkSwyAedA+OwxuWfmoeapjRE0Um6Y4Tw2pUtK/x2qpKfqJSL6VS7
NwqF/5tUTtMCxaG8pQlbMtCm4UWbI/cIsuGNDdnjjog1f7SLp6iq74yOIAhsqvkz4vWQw3V1QMvR
e4uzldIKScblXjypBFcZ6QlPvXvo35j+jRUTq5Ehxki4E8yprWyVyh+qazur2rHI+81QKOFaphRl
VbMrC426FUw4LmK+vbHwnWg+xzkLUBDJwler9hA6BLeHKrELMI40V2l8N1OQK/dv2Vj7dd9QArTh
naJR9A9F+R0y0JMJYZRuqMRrZdI/rVZeTbXd5W42+a1GvZu1qQUeZCAWynBkCYa7NjS+KvMYGqya
5ATajMN+XTgOpSmQuffuDxkpn4BfpnRemKBsR2Lg0LQcDZrSKKSMGEP9imDlGg3qNR462B7avgqz
fKMBD1i5dTfq7kLloRytJEGKE1zXqtZfmzF+gmFJOYoPlWh7hBqFdSlm4zEwkgeTNWXj2N02reet
W2mHgDs5YlGvKxmQEU3pJwloJImdSVyvdDkaa2iUPHJCip0KXkyTg5qj5Y7LaDv12sZuW6oSwEaX
zIJVpWQnc6y/g6T/ThtmFcm80uRDJruOiwbJX1C+6ZH1HY/ip+tL/Pr1taFm1Rbze+ZlE8YKkq7d
ir6AZBnYV0UNeKZcjXJ+ioT9ktjjTtWNvYwoVZVWP2G/g9zDhKPTcUMUjdOtTr+aqfhSrbhhYA3R
u+ZGSO6w6vBVF9gGpl+mYZLDlu4Bde8tGyQua8vXOXDX9TSb26jVnl1yWKV036NuYcTH0UkZIFJA
tCMFIh9PIif3tNQBuHPnWcXFrQvKK4ZHPcyr/lH2YDFtiBi2tK0zwjEC7YLqIUfIsHLn6VR07jqe
BSlK7MLE5GTgk8KY1dkIp34wRP5ZN2SVKaqN1z6ENLV/ck3gZcNFViCcx6HVKNjEmiWXCTQeCdBw
zeeUgE7kJtiLCaP+LNRurcBSlaSGjrF+tTSbzFB8AxMw964Kdsstj7nA61ykYmVGBdp0pD6BFPfS
aC6iHh2PWSNtN6F1K0Uad1lnNX4Bp2dwYD6O7VHvmAaHjFNq5Q9ODkQ9gq2uhhoHSXipus1XOzAv
zzKNvtTeA8GzNsZaxX1t3nZa95KrQGC4Ii2K9K2CsLtxLYoSCsUBtcoyBsRPKsZ2Qg0nwAGq36D5
kI626Wrz1Nk2figVyZApazaGFnYJoNm156Ey27NWxt0ZAGJmrDcoO+gjw6pRqnGfN2b1kJhK+kBb
vfx+21A26B/xKeK2aQV4QQZRqHm1UJvtf55mR2XsfWIN5fW2CToAcwhhvv97kGQIE9ZxZ/TF3FQP
4DDyAbrYY6Vi3nHbZBDvepGuuvu7w7JXRoDphr82Wv97IIB0VPqDruxv+0G2Hu9HSXz9ctTbD7Ql
uwhBJWNr/rLbtsZqWg+GncDG5b/bstjxNEx9rrc98O6aYLskANoiHa7m2P/nB73dvWMWw+F/tpvU
BljpDAy0/ru/Ji1cLMwTc1L98u/mjGi1SwjD6HbQ2/asnIieisQdvcim0mVwl5Dp+SQDiFNlNbSH
20PLLdMlA2724zHpntw6zI66BEsswqHjztE692QgeBnym9Yr7PE8qCy+t5dOtdt4IWS9/e1hkrnJ
FmGDuf574DAYTmQVApotb1tnuM6l2t9db2/luNUrUxfzfHunISaycQ6cEECC3YdO5jvaacW7PYxR
np4HV3/OpcLfoapXQ2rN4+04Gq8Eyqjl6XYgUUDqk4UbbG7PtonwJji9qGqy8v72Q2Sy3qQ1lxZW
WVHkdVaJ18WQN97taRjN5T1vGO9qMphZxZd98niOYF0x1Pr3OGkzjfQDxRaQQt+0rRFfgdijTTmM
2R0j+IU5UFX3WNTZ6zKM+4cUS811g6vC41RLywtQ3zxRe9VeOFjZSwv6xnUnhtdoxs/OzoT9Voyi
WGVKV36YdfVDqCxyybp4dfok/zNWBbLBxPguZojsmVP+tiMVRc5MhQlH6fVqxcIxq3fBSEWzqk+g
VVByc1xoTCuBfkA0MeVOz95zuY2YhfwwiDga7Sy/s9q+t2H4f8VD8u4UUf2p0hNQvTXuu87sdpUm
2bSJq5BoFFeT94TJ46uZ2SxBS+DybVuYVkgqZ4Xip5fy/vaEFmo2i0RQ+beHtyfqGHAoCTOFcodD
/d2vCkffgmK2vj1slwOUtu74/ejgqPfPe5D1XEKfZo4mBllG3lzb6kYxNFyIl31ux3eZCW5HKfq/
f+rtiaIJum3RMNO67XI7/qio8Pz7iHl/KeGzoUjfzX1KXCQj0CtpQfmukyIhErSKzlxmit8qY/KI
iUHs1ZpoP/JMueiiGkJmxPezE0S/MhefELzd18HSHSKQW2Szg52BqrjyqBSlcbT1wdnQvPZc/7nO
XNzo34agfxMlVi6R8FEP8AXN6Xxf2JX1Plp66YXhMD+4WlxuXCvHbidv+gPsfmdLanNwJda0WRsy
VV9gFCYYJkV3Uk0filnXL0aVY7RgWAOjCWaBXRrJCycOg6KwTC8prdPWwGvhnKZmtu0kLilZwYAr
T4fpnAqj3RoFrILCZPjfmVp+1rpJ3+JsE541V7e2XCj2KU0RApQsuFxlhwLSybZC2r8zRBLdU41Q
0mm29SfMDvhKWN8tffiqacPp4bZrLGYFVOa/u4598z+7GsicH1Qyvrd9K1h9u/QR9lRyIvtsOwR4
m+K2DJxx2wbgue1lNUT+QFzouqpVpn7BcJ/rDcnKSTD7ejwP97cfxMvanoGdxOb2UFv203qUuKFR
iW3F0kZwdwKWjatPuNdjOf59XZQAKjt6UB8Ygn/PpPlhVAXSD9f/rq1cbG/QKdENOruSFBU4lgNi
YHQJ9wauwmtIO6N/2zaUTnBPdQ9HH8dNZkLsd9tmD8Z6mLBnuj0aoiC/YFG2uz26HQh9mrtLSM+D
zswxbj+EKQKCm7mG/t0Gn7NmlGvp++6f/Zh/rHWs7a63TZXrFFi61buyJkJ9zLJ2reoD7AoAlHaj
JCbfHXGQkY8aET2mMqdgWXpztbktQARYNoJNpt7fx42sMeADx/275+0hxvlATcuPfw9xe6IUYXu1
GKnjOe1gAzM0Vy2Y1N0NuC+UjD+CE/P/szEUlrpTNCD+2wtvO95+3J5Ah8o4eHnxPFfQx1PX2odL
Ayqj2rj04D/XMJfQWnAN/AA1bBjyiPJOrzCqEDN6nLJj4GjYxU+hl+59HCK8cSV4+m17bruP2H2o
j+5S7kqJLEaJOvYvymNZ4QolJtKmg6mQ/m17F9ERDV31yhTHxpxoJF41YXSZCyJntWhQjo3N2bS6
/dpOJJcWY4+VuVCOt011kvLs7fHfX29b/32+dxGuZbny+z/bbw//Z5vQHW2fy9QfHDBUcq+mY6RP
//mhqs193PG/ziZ88TyyxZuWID5Qq7T6YGj3LczK+lTs4qXVtHZvWoa5dbQk8t3cwPUDD/gXs9QY
n6HwKHSH9TTU8GWqs/iVxEtCjVkwYWUofmNMRweXrWBKjDWscNa/YrxMUuY/U4WpZ9fob6FoVBik
pUPHPiiH4XWnaz22oiqj+5U6GOEuyAta6xZpl6Pnn5WrvZNPrjxgmF0eCx2bwdieISSM3UbmVfba
qwzRJiXTNgoSrg8r8DhA7nevfR1WB03W2UZFILYvuzB/caZpDxhZfGqDUaJ6CoJjHvXJQ2CGv7e3
m3WHb1CO5dUu8/4ShEwZxuUFy98Bg5KZVgI3sLBCc4ud5FeCJen59sMoxu4szQ56rXCwOFDo0iUE
ybOhx+a4uu2DlnP5FZo2Gjjz+J+H/xzitnteVa95npW7fw+dGdCCTaVv/U4iDRjHeY9vi3u5PSpS
BGh2j+397WFSw2KBnrofnOZiMxBs9w0ICOwwNfZKqdSvU89cNSlM+W7PzK3jMWs+yyx/heYx/CGi
+dxRj/40vYUkqwhJsC/nVekgE1gpNPILHO2G6FvyEYaME5qL3D5HJ96iU17M5Upb4jCna9UqJlp6
e3v47xNppuTkIMOz7IG7r/GL0hMjbmBIfXKsSLqbpoLiO4xWs4+M7nB7dPtx20Us+90eykVdZA4h
eFlr38ejquwLB11XjkqdLr3HREFHfLWOl6dv+9RKoHpZBiZaC8E+3Fb/0NIrh78v0bXMq/VQXP/u
zPd00UiWELWw7xEMcZB/3uPv64cgrzmzeI8GSsFxrNph47XwsB/CNC8egqXliNUars4/25yma9cp
EBjUHSzhUK7od7XqOCepJ/UJLcsrPbF4UpFV4Tdm3VWNjaVsAp/c5kQ83Z4UuNqv4YFUO7WCJ9j2
RrUtbPiuWWuEz3FQ2n7VY46gJyM6KuSdhOf0SN3G3HqaM1g2bhkqPxvma8FP0VOSGnUrnnKO5UOQ
TU+jMKJ1lWQIiGAKPIJm+iPHujOEIR7nOgA4tXU6TER29OaYuhtmm6xuz9oGk86ptYMT43kMRuM4
u1SNVV9sGGuM0Ov4S9r5oS4S8VIblY2mIsQOZM7j10oBQFh2sP/fVzJLbQDVnegLvsjfV1qsWF41
NfodsyUQd1tmT0OGQgkDz/g+CQJ8o7S2ZESS2dthsvRjwj0COkzeMdFOyhPrW7udctW+mHw+vp2m
xn2ZEX8Xq4r9f+yd2Y7cSLZlf6WQz828nIeLmwW0z0MMHqMUeiFCihDneTR+fS9aKOUhZVai6qHR
aCABgaDRjHQPlztpds7Za9+PM7IIHu+iqkx323T+JBbZ7MHQOUK7JNWZEriEujUfyqngvyznzdu4
tjYLvC2Ub2fInlYIHJIH08eCEHE7Oe41FYndrW104V1pw6yIAL2tZVNuGGA6dnfLzH5WAQEeOg+Q
xxigmYQDiYAMe9/rTJxp++Bo52l9OYRDtk6ytH3Uo/iL/K/WjK+RNYQvMd9VgukCo4v5HBdU0dGc
z0kdYgp1bDaPkzGnDwb/1czfzsm9VFvobvbtnMqmLiVJ8yOSKu+otcI7kvIkvzXoJCSqOA82Cc+G
GjdsunLZ9fMuk2BjpXTRJh2rrMOkwETHh6vuouGvh/KMj7oIgDAsLNVlm88Hzps2jTAApur1fkJI
u+5GHNebaDQuilxP1pEVKx8QyV8PfAtfrKg/mc1gfEC3kJMWb/4w1M+6azl1NcPxVHrRt6E/XdWc
VDzWiyohjPis17nxoPp1eR/07xpR/6z1tv7Wo3nven4+p/TKYdvUPkUoU9XjLN6oI89YFP8kRFVz
LXcTDSBANG9KL4Yw6V6rcLuOdTKv1+RuDoNWwVP1x6OyDRm+PkwGIWtPKIfcCo5IRsxtSqr4QFZe
OcjjCN8JnsqDWja6cJHn0ST9vHwhR3W21lk7OaCRR+Wu3FSuRa7M6eJFCTnj23jZI7TgU+fV4VFw
nz8F/DR26UhgTsuq/OTnWn6Se8xCH1uSqYfz8dEPtJ1rkLiXp/44lmrTb2Nb2L0LGAcd2GE3uJQb
C9An36PMXDtVBruk7dB+y93zmEaQ7vh5jOy2VQtYS4+xTESZYXCvAH8/5nmrEp+ed3WFii+5JzdN
wLOL8qRwcT7W666oLs/txJ6STZzBMZMnI3GE1PTTdQhXkqRpGpvblUuO7N01mDg5y1yMKvU1JVot
cH29F50AGeSnQA3zU5UKB424b6w8oWfvO3ZtD8DvfLQ0DGdFptVYyRPlBrRyfmp29TxSHmgG6sNs
phxbdBoZTjMfJtKNl5ghVAvZRMpUbBsD0pJs6iaSUQWt5oVsRna04gGp35eerp+SzLyXh4cIdmtr
4iEXi1x8aDRSvSwhnL3sVSz1GifN6QajbPOuyae3S3up2R2HuCvhKXESGQ+xhivEenR+W1oKTbCw
FONqwFfpg+7jTPLHd2vO75ZpWLghkzR+OL9becmEd5s1AJorVPpbSULPeFxs2iKgLnqGpb/R0Wee
+rlZNSFKNI8SGtkrO6Yx5c4u26maP6Vamu9kS2TVkVslEp9UW3sxc11kgVF0gu02rhri2euxcQSl
TGG29AEVXBVMhbBO8i3SDzX4LDn67UTHCKmdrtzZ1yM6WUoTnag3C1haDDcJ/hcXAOSPnTK6H1Sd
lxfeiOrI805Vnzw08+HcQ2dTJ6TT2y5xP4ytES8JxEcXsre1YzwxRPIYaFRPtyYWO+OguB9qRGOb
vI7HjTxL1wfCkV0cX3lK6j1O8YV8SVfp1QtIr2QA55fy45hEbp0rW9kUiXia8J2FYdWU903gr+VL
ei25MW3C+brrU/3RRDWWRO5lmxpkPFQVcTFGVpc4ZTuXQ2WRe4k126cu1LwTIjXBDX3vHhVqGM6n
TNMkuImC2Ld4tBoWqpOwvwvCrr/DaInQYUpxqB/QBHmDgcwgns8jtM5/GGIjvZTjcT1ptkaP0FI2
6/mCcxZ3vpY8Z6gzawlTxNt6hrVtO1Ffjzl6eyYAlNrXCr9WFUhmZ9jBS3jThX3xgodTRp1gMHsN
mKhtp9ZF6D/ED5bdfPYMJX9JfJ3yF7v6aOhWtW4hE14QjbQvy0mr8EDynE+xUq3k0Molz6cPqns7
pXjDCTXiSWLVw+1Uev1Cvp6NSDHt7erZLylVVKqRyZiSWMcGUeW6iGz3A4UDl3JoG+tPvauiQdRt
jTdFREf+DYU/VEuHddTvf0PCGurtbygy5lTyb6hRDT1EefWZ8t1+41eJuUnVZNpRHJCtdMAeD7LZ
10m+0kNVfzDb5lvv5AXGu6aa6NWOpFG2Qe1MnsRQ4kcVn/SVKtT6imL4YV9pSbMDmwxHVInSlQM3
76MQ/QdKoM2vbnNsUmV6bStuE0DIYwTlnD15fn3VEM8sOoALg5E/D1kVbuFlZeDv0qG8IDKHZdS8
91OzA/KMzbDZLlkHMLqqBoE6Ahtov83sq1Qz1v6oRBekjdxlStx1LY9Xrk4tEELn/MKwinXRDlhG
BB1nGF6E8Ys3um8XGPaGY+Kqpc32eo6jXpgmtaBzq4oDqniKWrx19nWoreu6h0gwd8ghstfr9eJI
AgGKfkyCChLYJq0D69IkvnlpzxvZDNPBPk6YS8qWPC5HaBn5I5I+DmTqPEb6Pp87FHgchVa2CXG9
WUoAO0rXhxLQ/10UUDDZaNRZSBC6MzUPtucmd6TTw7fjZeosO01vPkHbQG3ev0Ab5xlG+ctNUJr+
LgAdtHXDNL9LBpIcraL2L8agLgFAd88q1KYVGEftCnQqDmhdGm3GSmkea1V7COpkAKmDUZbIvQ9W
jIdKrDnJRVdWAx4ghoDaL4ITawzE2Hlwg6x8uDD01r6x5o2pU7doFTcijuyZKNZdUoJ5RP9HrWVt
JvVen5hWnMd3TRNt1JYlmzwmT+tDqvBF1GVb2ZQdalS/gq23DudhDpVUTlNk14g37Zu08ptrt1eW
5wGQZZiaxeLL+TKN4VTbdkLUJ0+SHV0XjaskDX0kF1xIHtPafMTsOsr2stkXvr3Jo5JqCBVvHC+w
Prgs6Y6DRxGAbDZChGtINepONp2keGhJd50QU/l3KNQ3TdtZH0oRIGDzbrUxNi9JXYDgD9SvlGGp
27guWdLIY3ITRXlzgeYK2TJj1akwNv5Ul/u2z5+oBUZ67vn6SlPd+HYQuXUy9c8dsQWEM9hV7MGY
IXmdO4u6SG5VM1JXKtmhtTz21uGXT4bQtaNsgVK0Tl7+WQ6XRyJLU/dMWt9fJ04LlaqIVlnXTt8j
JG2bpwAN1ds1WFxQrl1NT4hf3GXtkZmOSf1r8w0ogvd6d275/ltL3qtGKBfnvv6H1vfz5E3u+0h5
Hjmn4U4fyFXPN8DvI99eb+6bgTt/cp43BlQ/BsM+GERyibIxubQS/7bLRL8Dx5Jcno/Lvbdj1UjC
bKCygeHnw3nNnX4h283Uf0kDCvPxZ7j0M6u4lHty01QCpoqedhiI/d7ha2o0vmubTrQr1CA7xAM+
lG+XOV+hbxSx1uKZ3TdfX27ktZgU9Itf/vFf//yfL+N/B6/FqUhFUOT/QK14KuBpNb/9Ymu//KN8
O7x/+e0Xh+pGz/ZMVzdUFRGppdn0f3m+jfKA0dr/ytU29OOx9L6osW7Zn0Z/RK8wL736VV216oNF
XfeDQIDGvlysERfzxmvdTlCKU3rx5M9T5nCeRmfzhBqZ2b1H6O+QyLl2rvc9DxjKa+UQuXGzyl3m
NfW+1UKJBo+JCiYB6SaIE/OqnizjbZNN2pXJrfVAbpjPGlqSeUVVfrlVtKBbnMfJDnJuGGgWEcjk
MiIoauW7KneHSyvPxku5Z3zfm0dATsmZxlF3GrI0ufR1bd9GXXFTRpTS+qZ41/JydW+Fntj89Sdv
eT9/8o5p2LbpepbhOrrhuj9+8pElqOMLIuelxsb10taz4mro1PQKd4t5H/V2Q35jPlKtLYEzGWUb
I+iQefPtcFx7YAOrxr9USG6uMlO1AN6MzY0XOTUIBY6Nvm1RTqr2Iaq+39tlV3+p0rrDfSZ8rCjX
v47Ihj+q+mOatN2DgWjqNqGWWx51uza+1HwkhrKZaiRVRkMBnj+fY6E9WAdpUyPe76xHai3S5eTk
6VH25kXy7vpj+e76iqHuh65GaOlruJ76fguso+kviT7/9QftGX/4oG1N5XvumK6G5Ms0f/ygOzd3
mbAG+SsRkQFeDJ+f/ISDzONDtUBZIOyDlic/43P3UIBFbfL88DYubDqUwnBED6E51ReEddDDJnzh
Mlt0mGbOB3t3rh+Wu75vzruO/m1UadmvfcW8qwpKbw+zylj3bjs9t+1CNMTDJwxiNmqmd/suM917
y9dOsj9jlUPEXC9Rcvr2VQ3eeNn07vTsN8n9SIz5nnvATxdMKT+4VT2DQsPlmMItnazx1DtOeNEN
5aVsAQkUp2/H+xM+zxD4+jL3F70B+ZEyF2Plm+chnNqa+dupumLWq4n5ya6IqfIIQYeAsI/GW9Wv
7sWoaRi89cSS3Hb+WwLlo+OsRWepTyr0/x3FQvZb0xbRVY6G9c5wMQmKCivDMJWz/+yq8+m1AQtB
fjX+64fbXyNvh1+KUtRRELY/Nf+5fS2unrPX5n/ms76P+uePTU76dtHVc/v8Q2Odt1ErbrrXWty+
Nl3a/n73nUf+u53/eJVXuRfl62+/PIO9IjqKp2r0pf3lW9d8t9Yownv33Z9f4Fvv/Bf89sv/rvGe
yJ//eMrrc9P+9ouiqd6vKDs106JQm0q0+ZcwvL51aeavrmYSnKH0yfVUmx9RDrUs/O0Xw/lVVV3V
dlUEdEjIPeeXfzQIbOYu7VdDd11MDSCnWZ7m/vL7H//t0fP2Yf/5o0izDf6adw8jS/Vci2JoCp50
9Blobn56GGWVQ9Y3sbFf/Js2+/+ENtvgFY6TTYYpiDW7h7R2Xx7OzRRXHLxOlDA+VOAkihYf8imx
VNyp2aX2AuWk3JUbBZTHwR0rkwLXvFOXU8FDqJg5u+cNIBFgu4HmOijUZ84v+AOIWlmJ6ZgGajUs
sSZw+rhUId6SAFlYga3lO3lYDjiPGmr90RpA4058eTdkSW9Z46PozrOGCtSZRvt9DzI82qGfupmi
+TBgjTjbKKN277swd5O2BMkrB8o25sLgZ991na/+7pqUkcxntVUFvCCjoOLHV0eH9ftF5VuS13h7
Jbl7fp/yxKzclgKKbKIk+gG7C+1tTzFb/WBYKd64cld2yw0ewZ9cUyUBNZ9x3mTfm1aliF1exG8j
zsfPY60GRm9BfcvsPUNEik++CWq2b/vy8HmDhKiAtTL3y4N/2n53KbkboTHZUDoDEonXkKfIvbfr
/HyJd6/7h93YezGyAcvQ85v9+UqpLSC09Khu3p3956/0773y+U2/+7vfXfvcL/fk5l33u13ZFdkx
JKTU2DjQe5e6C2z6/PWWe//y2Nvv4uduQPf57qeDSsGPSf50MITtcNWaf2HnTdkUtbpWcG0F7VuP
9lYHoH0+5zzwp8vKDnu6CXH5AjvGVyGdscJyT8tnf6HvzZ+OQfrH1MieT/nDrhwqu+Se3MgLyUue
m5YkE8t2Ji8nd62h5cp//epyoNzIl7FMGBjdAFd2fj868JD+o9ztkR2q67iZtK06OFsjVcsDovby
ICYvo/y8SwFKzwflxk1Bcy7fuuQoebTFIQmk7YRQoaniYWW2SgyZbj5rUmF03cldAJhZcf3uMrod
qGC+tIQ8QlAAVp5PaBVkbvGxpjpwkzBvWolUu/SUGr2tPX4GMvPkT2W7yEgc5iGVc2PdfU5SOFl1
O44gil4E4aGMpNQ6U7CUFGWOLNeNjtAuURyOYIWJYnfZAVDmF2Pqkfa2I1zEBHiAX1cOiozv7/Lt
zxAmgWMxI8O7GaDez/dxqHXQ3OfmvzzWfO99GzKfIc/9l02vCdEq/nTpf+MyBqZhW6LEO3lltBI8
c+Qrve3Ko/IybjZT5uUL/Mt3QmX4AVZEsX3/biiMpZBY3JbySabONG8vG7OD3Gvnv+x87Ocx5+7z
mPMxkl2Amc7tP7us3tc8P+XZ50v8Zy8jL3t+lfNl5DEvTp4oP8sPpP3qA24m9UGfn6ZyTx6TTZ7g
JypaxOZ8vA+bgWfhfNrbruyK5XNVnvPTFWUzk09I2f02Up40zS8r9976z+23a4amshIYjKwmWIdI
HpUrCx0aAatP4ahkxxC3omKAE4SUPFiM3TBuGwqkEP5p3gaezqpwE5U6a1wQUtMmYxaWn5MejpUr
vGjJ85mi5RAoLEsnb0uw+6LxvGLXtxpaFbVfJon7yTCDZFVGh6T5ZCvuHo/jjLqhSl8Wvh4CpbkV
uSHgNsOjVJrqSzxRZNgzw1hHxpVrB9MpqPxtU44u4kgqBdKoulcdBdVH0XxMI5QMGUlVoXXeupis
q4B8xTLWpyUxysabcyeR560t9DxWElIMUiy7VJ3hqnm/sNEvNlX4JfFBJovB3hkNSkF86cCzJJus
HBvqh9NhkzsYJybViXTAV3gtGFlPBQRy275giQCrfvCQNifJs0hdKONukgO8GYsV3miHVFc/4Bcx
XmVReaGKhqQIEi1hO3c9Ua69VW08ygqXVYGbc+Yp49psMZbqh+jWRv24sgOojs99XmSrsCtC/idV
bWMWUYyMZvpYpNGz007GWhue1OauC8pTZVrw2nZFpmbr0pnvc1a4nWp0hqWA55BEKiJ0F55n5wO4
dCa0njemDXGWaNRB12t9abQFpXFu8YmydIBElCtzW/QNyKHGjW68kN8yDhk4bKiHDrBIQHZZa1/k
UfVkWf646lx/0YmbIAsOsV4e43L8ShFxflAqDMBJUnf8X5TtRmsbf5GGYlr4eRjtsXnxmeoCnRHJ
YWi5qVbA2zfQwpdZ58EJIQawdCrvS6wV4UJvdPdCGBms+gp/B6+I9sQUwCLe+DWUgzKKOgCgtbui
gnqr+erWDCxnbUDGhFoQW1EJBpc/y56G/Ti4T3mox9d9V0433Uf3DuFev3UioppWo7wq4c6vqKXC
Dvqx8Mj5UpyEHQuE12YyTgZc+AKan1U6UChLb9laCLY1WB99GVIimtf5sgVGucBocxPmabOvMARb
RAj/VpVbO6sQzpQSRbDM/GA9WFm1Ayj3FCTdVzS1I2XZkDpA7PTot4DlNda1pR1DSvWxXrgqjdY+
uoEPDC6NlmP5otiBvxm8lHpOKhyqQu2WbacdvKb8mlfmyep8bVOWfB3WlPo2a3OKyq2XnKq470k9
6ZDYm5n3HKbwcLLSW2HzBW6j4BGNvhtWzQzRcYOeH8+k3ZYTkHfCFlwHB2eQZ0/wnG7s1q7XTTTx
qNS7gzxDlGG4ClUBT6g55X5QPrkQjiNtQtvqbDJ+H02S1XNgZdGgyO+Y7SOiTt0jZfjDynezRaIS
yvV081AVQjvqMSkk/p4AKw7ty2jNAInBTEGoivI05jZhJLj3deohucaocRzT7gaBERHaKMOQrqXq
39Ki7CSw+F7gPgP/QLgPE+UQ4JjVYGaatBvHCLRtBRVO7wh7V3F7Vxuhu8O9KZsw6QH6X0K0LCwW
ZEyhK1B/mPgdqGe3tqORnsaB5V+fmGJdFNZDiF3Ipp7Erh+gZ47mtAAqpS3boG7Wpdtuprh/Nmts
wccBTHDDDx94Z13Ab1tkLWAoS/G3nRXg/IQ5KueWDzifIDRpDfPCr2a9oPiEDc7CJjDH/bRM8VwD
2WLXXCDqa2sdwKRozGqjuUfEqzCXamRTFJhivcf/NwwokvXph4LqTqrMiwWyA2jUZnNZDR7y+b6t
FmqooiqgtGahauPHtu0zkLnDruQ/d6Hj1D71FPoV4WXUTzs7Hu/8vDo1PpXwbkv5llI5m1Ijrcwk
TcEtvL0vKFRBUl3UcD0AeraGcdejwlhNkbdHWAKhURnFaYiRUxuRsu0TbrphmCabNoObXhYzM8Yp
N62vd5siA0yQtuuqGq98w/4IB0FbmjP4NfPg9BfT00rk+i0kw0d+fTEoma5cDB7A6pRWi/CnGEzW
o0mUL4MpOMY6xjF1o0OYBl82ZhQ88jOl2ONZK7RxA4GH9GmFlo3A093oe8nK6UN3KVoEP3HrYNJo
XySBdk+2nymK11+o1icv9fNtqYc7nMM7MFDwpLQ6uzPwWFiQcYSGnSdY6qpIPbzWuqPksO9d/dhd
Yw+pHAd+YPzSjG0VQz12PWdJOqVbNBncCNHrC8tx3XVg3/TTSOFyyW9y8JsGlI+i70frRKz6qhqh
xFQO370h6dDkN8k+aT+Ab6FGH2NLn9td2yafWCAUS9EDP2w9b1P4Hd8PmwoFM0G12lL1u2Ymva+x
oO900ZwSN1qL2IxBfkNsoJRjMQlhHlGagkUFuNBRELwkLz0szSi+NCZY461HSQYIts4xUaP6j5Mt
iqU5eo/QZydojFTApR2mhMLHKdk69jpYhiHJZu9G+zWrUf0A94rQ+Qb5zmclAB9Av8vHOeMNZGCd
OkfdRrZoVkBVQZph9BNSsR5rEWkVW3+q3E5berhgLQCAV4saqd9O4NTBEr54wr8p2089M6LOjjaK
ZT+MvdhAvnnIp9FctGC0wDVig0IGH1bJdFG5yBUSq7nPOxOEiQElkMTNFaygAa2oRbmiFvnLxqV4
ZcIh28jhR9xC4IfuTDUQYuH2UPDbcBJ/2HAjaVdt/9x3EVWX5rgCOHYyZkAdCzyLL7SKk1Wbr2vC
F4TYBaa4ZrJt4ujRz+L0MMXKFTyzzya4wlCbgoPqoum0wAeYOnbFk7CvKLdIt2ZEobUtLvz5ky61
/qrIHRZLJXc+0C0aBcYQ32t3YbjRS6lFYIVNJgowzagxVk3K2QtgLaA8YCX25baL83uXAFHH/fhg
B94mbLThEpBDv/AtvVubQ37VQURaI4sBMKwWdw0zh4pStVXbtifPqOpF0BsYoOjltWXrj3qN4SHm
8zZMAtsAY+rEZbOihBPdwV2XaBcM4r/NuBktaqmnLLiI9P5zOfBSauzCW0rE0rGcQw1M/kLTw1tz
THu+o+1miMOXGd80JAehj1/TAX9u4JYgzAJt3+TDuDRMtKmxmXUzKpIkwVcDzCqUnLRAG2s+uF6I
5EcNr/weF8bQVbRFRQ5+keexB84dVVeU5P6+Ygqt1sVFWU5U3KomGvd+meLkQ12sse9CcqBdcuHw
isupA2UYaWmzMisSP5UzbqA+GjvucZCkParj8vjWNfsvnYPmO0FQHLl8cCH1CnGHY4DldccqtHHp
rOxjVe7yVER7z1BXQbOnmFE7tt6UM5+f9QQjROEEq8yiNLYsH4A9fEIaa1w32nzrTHGbscdxlXX9
l1zFZg5ZL5+4v5oC954VW8myDplquRWBabNwyW5HM3dXCpCjwFBv9YEkmqHmd1bXvZCvArpXqtD7
w49p7JULdwz1C7TNa7iV3Y6ifriy+JMUYRweVQdDa0zPSM4vXFP7iOjYw32iwlc7KS94DjLdsl0+
bgooupm9GzFRKE3yP7CyzS2S7yVUHoyPUfpSf/ipb8Unxeo3gUH+STOK28xzoy0EIH9FlequSyf8
k/S65J43OQtKUfHq7fXr2K5PacDDOKTuukuc+LKM+ysreqld/aoedPuDkaNqjQ6lwnx7TAJwafGr
gEO+bKldWpiehSePNfEd7QsIFbBe3dRcMEVTFlgHhJhqaN2qGjR+fNCYFSiG43ij6QOIK1+/Ukqu
UbT40gc+6aNYsQ3o+f661VIiDUMMpVvF0LLtgi3lSOshEJd+HaqbPEg/wFoNtnk9JRBErCudeMVD
WxxNHWUVPy9mB5TYrtKBcMfYTqDXw+dORPdqUNir3B++6mjTHa/X9prov9rBQ29myWZoxNchG41H
KwSwlCjlPLEcjTVaPGrliqa7tFexpnu7gOJVpQkuypaMp9epwdZVLv/2IO11U9/+7UG6/duD9G8P
0pv2bw/S/4sepP958v++yPj3Y67/x3KBf15GX1iQQgj4y1H/H1URGIaq/2UZwf1rnr82zevr+0KC
b2d9qyRwtV9tiwJaR9dMw7JMm+Kmb5UEnvqroVmGYyORpSyA7bmSwP7VdjUqCZiHm5qqWeT3f68k
MH/1XMP2sCNwLdfwXPM/KSXQVf3H6iqLijYPeoFHtYNhqx4lBT8W/TiiNpRwsPJ9qDnKmwcrlDKS
2abR7lv1kVJefFINvSQvrbJqw4kE7Ox8UPbIDXahJGpbbfh2cFTC5l237JDH8o554Nil/sJx2gVR
N7Khs1uoGlDI+tZ+26WUdA+1kVIn27d3qenD6//BDFU2gbgSzu+6GPwZ89Z49rBFD/+7c+3gE57D
LZaj1fwqiRmDtNVYdsxijhp8edQd0EvvKxM/M30MkjVopUcrBXyFxBc9rR3iQwfGLlmPWd0dqJ5K
QXn6w4AvYa6tHXsO6wJWzihmXEVexVLB0zdJGDxrIyYQYiwfas1gHZ04X+AfmepTJuzwSujxwSLW
Di9u8nchxElCmmZDJC69btX+hCdksk4FE0EcO4FBMq+PqAxMOzhkYR+oiB3iraoH0c4ycQ3GI/3Y
ts7Gm3kAiDg/lrVxFGMQb0zX0IDHTpdOkEZHxehuxrTBd7Jl8QjPYsLGcXhIwh6BDWYTRPoxgxvK
jZ6ZH1Q7vW+GdlrbrJopKIBUnY+4OWbZjWiYqjYO6wFTKa2N6925gdZv4EFjNKC5H+FE4PeAs53l
o8cW2CMKaJmkE1xlpwqy6agcEFDC+N8M87JbqeJ1227jQp0elPCWgMMT2bV1Hk3ES7Fwr8CPrhID
TpUHCngFL5CcwwTOel5vdc4AKtC6yxzN3FESjWwwuk58lIYONEXsTKCfzcspinlyHELdS5O8wc40
ta9KrjDdjXTvUKXlyUjq6kZPDhYpojVSMMxK7ZIUhINkMUOFEgjdhNmmARZTpltn1siHDf4pwlW2
UeodCQL4xJEiwujG+KTDNaHYI9I2FKHjQeXbn4f5KjYQjHj8mPtVuysjjDENd/oU+XpEIG5ayh8K
3vEpsX0WpCc1L8EfW4GJW8yAtWNofglaW1B75iSr1OFr48clwbFcR1cK5a/ziZLo9kEjCoCjsLdU
1OGWjBK28pSC43jqYpMbiHXWGJsxhBdoJ26yY7G9dgnSHtQ+Qnc87Cd7WJa1PV5Eiput/BtPT/aW
i/jcJSpsI87Vo/5zCuVxBQL6pm1BoGjTiAOyzu9HUzcQzAQq6mmlJepa87HpMBQdO7Couc3rAUPM
EUU4wScM/nA7Vhp+iO0ut/ElIUUMbq6wlgksv6MSJPc1Mf91pGhHddpVpvnCahEUYpJZO7tQgZyC
2GpMEi5jxLLbNYrPfDtYMXVDxMqSFRN1v+EqrwQicgqfWb0v+BbDF60/9laHEDXFKYdkP4U0Cx9F
GEmwmXsvBrIRHQuzYgSBN3XQkUFD6G6yRkizjSaEewZCkYJqTltNvQ1foBs0EyRUxEdUbdmiNg19
LeY3VuWYNnQGpgNTyBo8Q6Wm2Z9QEpYbbRNZ6mqosk92Axk3J7i98IgkLIwNJpiG89pZTruzXTCj
Ze3j9qHPwZak+ZDyNds5BuJmSom4Q6GeUnIV+nU4rGe0W+ldasQ+ViJboEinbhrrLgRR5Tb0vGal
6GO89aCLLJxBe6kEEuX6YxJ0FqEeI95xA8Fqh58GMjEAF/m1Pb9IAYVw6lH8hw4xKTTIqoag3kCq
fepU8yW1uKcGHUmU8TT2UXuFZEos+7oO9o13549e8Iim3OcDisbdpOX7mu+YSnxrM6WQdkMdbwls
cgQcJNy0WPNas4/b0Ktf9IRWhoMr2Zk6gqU/u2j6JFHcLO3xYL0Vga9s9ZA7Z6/ay9KCAdWmuIuX
fBtDsoiVH8HEtB+Nmb46Rgp+D0GQLpGe6isM9UhfdBgO5eh0gI4U64lguN2C2hF+ipqnGnyIFose
1AZ0bAGsfXBfzZHbS2+LdCdgQy7LfUciDaRmvi99nlRunX20zK9KNjsmE3hYoh7e+wUuQEX51UUx
fEj8fqfU+KsGQ0osBULwSFRjmyd9uiIbZJ8sJHpx3rA0V/z9hMWP2r2UVTDt/Ml4nB1hV2OiKQss
dPFqyD19zbcaxge3qdJEoZ1inOTcxm4I1g1LZ1fTmuWA4pGvMG4FuWgLqh6y/mKKP08l8ffEgC/u
x8sMq5y+rz4ZdQxTWOuaVdUZYqkmITTJOP88esPzCAkswycGrd111pdzkMc7xGHVHA3vWnU0gG4Y
u4O39p/qQh32bgj3cAi1vZ+FW8vSZ2rfHDcxpnQHlcXfgvXaDVCwl14wZSfUwqDHLXPhq6ABMqcA
yCDgcYdtffBwTdf4SRqj7QPOi28EpgBLRDpZD7uWOQhEXfyuBwCfozfiZW5VmEUhs6VWDZJztUwm
fItyaIx4noX3VcazaEItscV9uFmSxo3WQ/LVCqjKzQYgo6IReNaqnb7HltUsd14vLsuu5EYjxNbG
NxBbAWtJAnOVms48f8m/5h4SJc+q63UeIr7KeagEjbjG9+2+thsiw3YsLnoYtkwbKgJ9hnkbaDjT
KBOe4+F05D59FdllsLGM6rH2SmxOVRt3pk3fYEagNHAk4zokwFRBaoWosMTOKdrapn2rKNbOs4jg
5oW+macvh0L4ZIuzI5zmKye37vjlfFRdbILAlI/bOgkPHvOZt03CRAK2mLt29FvwhGAHk2plhQSn
zB4ISEVmfRUDWYRORP3Y5KmHYt5A4/mU8UiHO+1ejh2eYRZ6h9UEkzEsS755ofepDzMSz0mxg3Bu
IIRUR+51ZoV9RgZzoid/hSf7E3y9GMiSt0JcaaULrET0deDCP4ni7kAovTtgF2kwy6TkXk3ifiOa
eBnEdrCnmmpXocmZnKLa+N6LL7C5tzS/geOkkQUdkDIzn9gNivKZe36z8ZTqOmixRA0qbv22YpIG
HrwQ5wRknpj3ikVduWQgRMzXlCShHoltbDU3eZSs/ExJ9y2QV6uflup8/0aaUi7q2e5ez/tqA0Lg
FrUdE+hEp7Iq66lux2AQhYLBrDoxcF22ghWGBwYPCYzf1dAP9kRpF/+HvfPYblzZsu0X4Y4IeHTp
CYryJlMdDKUyEwHv7dfXBPK8o1unbuNVvzoYNBJFkTA79l5rLkhiws/Ab4ML5sg72hbOGtHsoFtI
MrspYkWePxu4UnHLRZDssO47ht6Dd4h9mrMweEd1NxrF4E+mXm9JzmR8FKf6qajKbaucysdmWx30
1H3Mm3Y+G9HTpF5DJjg7AcYTLxpvh1nTcoZVZ8fLYCXQMgfmOe7UGCR+jBQgt3XdB50fbZHjURN6
egp6uHyOPXBuZO2a9qEbtevsJdY5W7Lug4KYm6V2Dxn6Mj/LyNiO5a/K0lqAEbY6VzY8d6eKd3Yl
mf8HHpDbqK92ImoYhgcM5vC9Vb4y9AqRwbvZBC/xTLHcmFnINPxVGC5yA6M+DczjDd1uDhD2e4Ww
bljSYbqpY1zsmO0plt1+7lt1aGv7mxs2YPVzhyA+D1JhnYazXwAD2jtu9p5FxL7MaU4WB9pW8tC1
NmOXCvP3qn/KYvfXEHG+UKK4zWMJqUxPyXw0XkaI1UmVPEcM2Zj2G73fNSTOEfHx4UVQLGdLBb7n
8s0T0FjtoqGkNudwkmH6Onsdc6nQ3GKi+EYdqA6eHkOXYOiEFe6Q6v2vPgnQ7OZ+QIY0cxMFqy+9
yK4w/FI8lziXzmFrTL65LCLMQiMDG6Z06kIq7wpiaXgZ3P1egfIgf7ZMwpKYjDBsLZEQ52PyoFVW
dcSlsrdcUZ00gYYoSAtijvsernDeTOfMe6yRqfjlshnCTyYY03kO5uxA9Ogr8iCseWKW3lEl4SnS
6INroaq3bmVhakaYaw4K3WZafqei8DbgV/e4rhj6MCerSjFv6oyc5XDMXypOtgcbwDYClUsUVQhj
VHosCA+5aO6IZhDo1NQRe5dqRCO0H1QPr2lVAE4gz8vyMHJ0sYmx/yAGNfm6DYIh8cpq1ynL9ElD
OkZVOp4aqxv3+UqTyFLCs5LCOTvFW6RBck45l/85qM0he9ArPd96o4eGcdkL9ZqYFtsskuOYOtBw
wwKCbv/uxBW7e4nOOBMaQMYuvUnHllOHrXmcVgiBC7ORoxvsisaKEOAUMOeNN0Ww1L2QOUsWHVlZ
XaNgiPzpnmDqjvkbL4fy4LmYQvvQxq26AL22z/g1Kfli4Qc2MmymUK+hQ5CiItWNpPVFHk7CbD4j
P8+hGUf87a5kWtlN8TkMWDMXjfdaAfpAUW40f3bzicyhDSeeZO/Z351If1cJgQT9VN7EOCJtA0qK
Uc+XlEB4a7DIgyhngljm2fJrQUntWKQMl8NNlaT9WZnvWe7hFIdltavc31nXwTtaNkIoKrDAMh6G
bGYfXdauZlj8tUnL7rUvGibqmvXXQxXBOhtD9eV+3QS2g1ozDbsbIfS1SN/PhnzgQtr4sgpb30g6
udfa6sMyZm/jRZG9xenVs2Na7S7Lq96PbLPz01nBLkrs4kTm+NbOGNqqtBq3CBP6Q/sWcTLyA0Ls
/AgA459byWCDfqs4W3MdgltiNfU+zMHf5sA1qUmUtmvDoTs1lblvh5plpVnhHw3VUdiVc5ore4dc
yfP75bmvzfpYGuMXCLWRBJzlR6oiC3w7jh9zfCaIBIvEN6IH3cwm/mIwfS4e6u3UuZYfF4sApLC9
20oLw6OyBVdmjwhSzOhEttfYDVA9uXvED98GmbRcG2AgDwVYQhmJX+UJmsf3sqNXgGyR+J8Uw/cB
7cADS7HKpwVV/tkEy1VSKqrduGpnf92IGGlHDgbcaOyM0wZRMaMTzP660eaHytDs83pZ+3pYbynR
OYamzBK+WDZzVz7nrent8XpXuykyF8dWCGhdHy6zw04Vg0Tcz5yKT8hpz/OcDJfc7rPi0OUAjMqR
ROfJTg9e3p9DfOOB7gEQGwVXF2Wz52Tm/brJNPFDdMWT1TpQWj35UnmAvkIbj3PtbaYkji4FZnuA
KG15ROvho9gxGaanR0er5qtiz9uaMsx3RiLNGxE7hNXGrwnI7u9j/khOe961CFDzItwpR0YfZs+I
ukmt5hLMwYPKa+epLCkN0CKWquRQzwPrPvAgpmUq/dnW2jHwetePSpQQlTkXO3uMJwCmyNxbqojn
ThkXywnRxJksDEa9CC+1/j6L7OwmXvc9J818g8SnKGPjrSlj+P2AyDajERWXRFR8WCG6jrgBH++K
8Qze8Vfbpc9KZN7J6hYpquEcFaRmQk6L8XGOovOc5x9BlsnPvCp8mgJvOFiNxzq1EdjBcdvpoa78
Aasti6fxtoyqnxiXZqjYLC2L1nToFaLdHgrvbLW6c0WxBm40m8YNcYTeTVT+kEMKtf9uTDPzkRWI
jpIgGw515O1MxRmxmGZym3RWvmGJ/G8GoYFuiXpisnP9QCRbB8FzxH6bVyeQhjWBmWNwE5rxozV8
TKNK3hfqXSuI1YtH49n27A/3LQ2lB7C0DHd1a0l45BqKKg9RTImeu1T5dNOmc3OYNc86OlPj3agi
QUXetLCkM8A3YeYcewUgqbQkmtSELAHjd63y+WwjfzrOlCMsQFxtnzbBczFPVLEkswGENPHXNs20
Z/7b75Q7/Ei1qLmz8uZNFeQvKblccDXkv50XOju6ltSBy0VYo6L0pyjJTqFoDqhu5Tbw5AARntP/
ortd4nnbQ6HFz+tD1EKTD6rH6+hrsSFQt8c/beCx0WeBW4gubb/0b9tloxXuzmssDj6vIagPHidD
aU6DUhSH2AxfkuWkDep+OIWGwuSA/9NbNpNekx0bDn8e0tema6nbLyihwoOORdJfN2K55drVoSCn
EDIbV5xK3TdRMZ3X5w2u9D4pbdgDckWtkImxJJm5obhevQarkWHd6CNBwwG7rxBokTpb1Rmorm7y
16InAAH55xa22/RAzubrutIpWNY4YJqO44gbamRHsaX8CddGHUtIBllveyfNXsJ2QnhvRU/D0KOt
AtGedsuUx6cy5MtD8WtT5XrdiX+Ppkh35IAhLjtQnD+0+1EmxhaKlkSrVg0bc8TBikPzgtwfLGUs
af8tZi0EKWnxqMLYV3JA3pDHaCSD5JnIAURSDt3jSM9A2gW4GEoQ5TH8yk1fmZKNdR/qgGz6wIaP
Pw3Blb213BHpwimy0HdwFpJoX7uzunPbfTnk/bEwqkvopuTW0WSnfTQAblpONeF9ZzhLenqy72Be
pJVOFFXsPCZh/JumVgJDx0/G8VAqgXRqjhS+h/4libMTa7ZwP5Gcs2GsoW1qvoINOTLgz9DS4TqT
06GOX9LI+NVNec7iKCk2Q6g+WMffdeF4TLyETk+DlLL24q1Oc5HTYw9mg0u004zkTx9pahgnTwP1
SHeR0ELUw+B/xsH3JP5gw51yVON82PhDMkAXhAdDzO4OBvD7wb1JTGHvutn5kSfeufXARFUTihqO
VcALb+i9/TjZV/qY3FVeSo/OloR/NwopY4EuNOMTWqJErMTmt/G3bIp5vnSTTI5Oh6pPIt2jeI33
cUT3uiE1MK2M8kZPMlqbWizvUKLuMh04mnCjG4MPx5Ymp3JbHw6MMzZQY6urTa8UFOSvUdDTheB8
MzIP2Bp19o6/3zrpWUCGdYoyvwW20miXyXCNTdVqTzT6n/ZVwPyllN/6hrbvUsbmw4dgdb2JddE8
IkP9FlIVPTYl/zbuGbrnbUbDmXIwSsMnFgKxcSVJFDhDpJ6amRQdM+CKBxhlm5fZs62HV4eauG9a
dSUUFa3aZFY3DiTSglBj09Y/HQBApEW8AuizN2nmvDD6ebXMRu5VByrZadPr4NAK8ewgofArcXEv
4m/yHbhkYEtWgXNulNRPRKJc05irWa4l5BOIg1uPb6T2OWdNTs8uuQbSnrxdyTmLqxrg8Z6ss6kb
TokxkiLvSgTbEgmNRrZ5atmPus5AIOo9ctLCYT9LIhtoxTWNYGwC8czPGuLXsjR4SIJrN2lkVuq1
3AumJiIg93myzRwlfUUjYLD2mpX0JKO1WzNk1JN5hrfTjV+a1/40CLTSc4JWQq1IKYy/h+pedWFw
ntDT0jUkQY3yAMH0QAOLrExomtOWv31DCKm+lc2wd7Ihgn05V3xYcMbbwHe1+t2qzd/jZ86UEGlf
ftUmYd1koXrL409WquQpWG2ybxP2bphKBFqzZCuRKxtkV3l0rUztQEhm+dyY7CDO/FQBMWS9ZBAQ
beaXLnovupYjbQBSO9vfYjkMtAeMQ9sQeRUnSHu71PZLgrpEWUyHfqAlYCpoA6Ew5C6gzQKRzbVI
b6n1b0Uc97s4WQBK+o/IIHytGgS53zOphER5b2UXIUqT6lJ3CJZxUlEq003MJ/k80w6viS8gxmVT
duZzEHn1KSD7OiuSZ7KTzK0XzyDheoofNFoH3EOKE0X+Afd300MGoCNVz1uDyQly20eHxshA1dO0
xnAAQ1lsIi5YJuOhqDzNedHvXEd7FCJon5SpvxWT9z0HKE/XTXnHllN6o+xbPYh+h+hVt9MAPMMt
kZq7cczMKOdqpKig4rDB0+lmPUc/tUczKb9JmSns9QRZ2EDf2JtiubeNItpqBRlTA7SVDRc2CGeR
9qPRmqMVBLtSNuEhjspy74ySWChSQjdOf6T++ORgh7Qt+BpzctxBVbG4JtDK0e+M7NJLjrQqfqlY
n23suiyOhWBY0YTy1Unb6Mia+Ty75U2YW2czGpcGXlLszKK+Sby5PWLTo6a5wx2xr9Pa3gpDEV9W
X2dWd3wQyVNVkr9Xzycma7x/Z/g+QEDbBMrr4DqnV/WM4JKz4cW2ciZAFSROx+MlABJVVxIIN42W
voskoViJ2jeGCNa2MtDO0Rw8x4V2qSySxM25d5FSUoGk7d2oyF3kAg+ONyucw7wvrQiBuUnuO0d9
XStSbJ0cQR0oK62qikOfep8tEjjyr0v7GsbzuV8OqIYeUaDV5cYjkrAqWQ5YJYcI14nGptWbc73c
WHpIotjIGnTqcCUkwtm7sPSGHDg5y3L2QnwtqfNOd/MTCHJ9MCNkv8PZkZ54jkgblCIlcmUpEkPj
M5raSzIVAmBTtZvH7GwLZkSeE+7dn84RNzKc3xwHjBYvLSM0f1DWwLmIu1SPP5iwkQDfthMkVs5l
Jjm0YIhs5LjJYw/ZYiNGBnY5h/SunYH0pWWONydPup3djM+mU/hZVscHt0KSOSomkKoUAAXbmqNL
cVJFTXqwpk3UumhIUbuGtXNIHZwp5kRdKSjX0VeiVZbfqtRi19TxLla9BHhnHsDYfpifsZUat3rZ
k1SMRbImPgAvEnkIg2PvkSRAsMibYm+N5Nh2bkM+OP2kSjggasb+0oZMF0bOGUfZ03lVc4dBx/tR
0KJyZkbB8VDT7XFvmeXaB7m0DoseZp17bHtTHYOlxv3aEOlVYxWK/8djXz+i4V3DtxrmIWlfOCci
7MB+Doo4ZWDKzUgUKAroIkAuG4JyO2XQ5TAstgXuU/x5//bzNZ4zEtPSl3L99fVn/u3mn5dbXhNq
jk1xuuj5l5dwje5OznJmirf8wWWz/u7X3T9v4uvv/dtL/+PH//y9acC+H8qZU3UQD9v1F4elm4OV
jnYmlFlqr+VPS1vJUzYLnECh/iJmIzo6ocAcFbafNMWmU9eWBJAVbnHKqa73ZWx/2lNy6vu3qILS
mhn4O8g/vYVd7KdV/n2FqqmU07RynBtXh8Cq6TMdq2VV4g0e1dA/b5JL1viVywKn7bp3eKz84PK9
rZvYXaz7601UBx44yuUppXtQAdabjXBiP7Po9/bmucgu/3x+fT0np2P951XS5a+tP7RubKhzf73S
nwfNmdrSLqicuQZ//dzX2/rzWl/3/9PP/KfHTK11z05zrJYGutVMlT/Qatw4Jinq612cYrXf/P3s
emt9bH12vbtu1hf4uvuffvc/vVTWFQN1G99FvQxHGLTRV6JRH/LfsoMv9//jg0ZZs+b4er5Yfin6
+qX1/vq0XbH66dwzZPrBrzt2aebV3ATpPf11c31q3VjRjhaZdv769X/8ifWusfhF/0+F9v/DstFN
y0YZ9jer7H/AbO6g/BX5v0vQ/vqV/wezkfa/TJset4FSwPrvMBvd/JdlW5btCGnbf3Rmf8FsTPtf
us1znmHo4LUMj/fwlwTNlP/yPM90EK3ZpgMKx/vfSNCkZy9cqS+0msUw1+AtWLoFaofhgi7+uwQt
IR06GUDDYgV8Z/bQ+Hk1N76d4kRthuk0peEhKLpXZVSBP3suZXmdvLhj9BOKMPOJyKQ5L5kvfG3w
ujEniY2b0aZLk47G/ddJuTaSS4uI7Rg7+Bo31gIxGNuSAC/mVjSWdTAMbIplMDBnsb5ri3rv9TWy
ACmh2Sr0XHFqk2s8zi7nX+UcmqQf9mWTJafO6C+BwbU01YL7CgjSoTW819xlNkbMW2UHzr1NQh1w
vPuuqqKHxM3OQWveyhEav95kV6sDCEkSzY/IVn4ZzNolNAcKQG3IDwSz0rpntQaRfkECrLe6xTNv
6+NrOfQhwQ/2ndHn5dFKFw8FBgEYNCQUNc1PemOfQhm2P6YuJsSyoEonwNg33VFuBoKaiSLuDrkc
rEu5bLx+NLhWAi0Na8bSxNXWJDRtQ/4bDfnaot0z/hbwfUn5QEmQV9omfGV8Bzn9kVOLGbyvwvBC
SCQymA7BR97TFVmmguv/4Nm2vQBYmYq4uCjWf07w10h9L1MUFy32pwLaPiE9MYa4yzTpqIgKV9/o
deL4LnMd/ED6XQRwS2omJnUI5pKUx40I9ZQqCf/qpl/6RhD7mt2wyMZCLoNRS45L4DbH3MpRgoBj
LndWZ+uUgE5N29bQdw4DPb5kF01c6BxpZ8kzQXf/9tH/45v4+nYKOHx7re5+GwSUi3IKTlxLyWt3
afLXbd7562YczXrvFtYv4RRTykq5oaUU1yQn0Zyzl4NhvfW1WXWUODqCozlZB4M/76+b9R/6x91o
mVbVc2Bua116G+KskBIlS2P/z00Sf+6HNKExJ/Xv5jK0nhfp53rr6+4qB52d2jwhudmu33SxjLvX
W1+bdWdY787TWO1w4JC2uRyW68FIdArACLWMsdcH171jiK1vRhYZe4inf32m6+e3br4eM5Qjzkns
f5VCOHboxqz10VoPrc+kBB7t3JKaO1o4Ksnfm3Gp+tbjnMEuzBb8LhF1t4r2+tJ+rNf2o1x7ll/3
MZbaU/uA3ZyUYDcKMnB23TizivoIcR/7AM/NHT0sutkJAxG4X7NvLZv17rrRvRg/dFjSYba+xzI7
SUmSVZ8juaPeI8i7KDae7jLKI20dAlRdc7PKp/yYk8xIuNybWxAqW+hi50S05VzDeJ5cxq3kFgDm
WN8UoybEmb5YDrb1Abl85OvG+PvWetdryNLxanFEjUz/dvkFPWj0YxZHVy4QdAJziQE0LC6YuvEr
CY1AWCI7+b/ZCE2bGHIP0WE2x29Rxggr0pTyzfmFTzaBUW0iJQkMNj1rR3/igD8EyvpWksx1qR3z
2Y2X6PPlg4R4n/uKVu+GLLJsNy4ntPWJPoqz6psjvOo8DZUNjHeIn6epnTmiUUJAbW88eqJ4c8t9
1ze3RFaRWayZ6Avp04j+Jgrxhi1Xuq2uBz+Rf6TnuSolchh6RkH9lLoiOmGlfxVmRZ4kmko99z5I
90aywpzXO5AhkPoRiWhDFqWHvOInqqiFHVzMu27A1NdM6bV0nfzojuP3cUAvMibfQ5MZh0G4PMl8
7gyHZt6l+rIrjOOdAX+anoiA/ymDfSEX/kLX3TKSBQwduwmqkc6mcxU1x5D/DnZlae4Zs4c7kKB3
CZmeaTlnnCL66MakOYFDLYMrc+1QSQq9nC+RpSEGM6Pz1OpXtBpPrmI9NFhEFAuipTZQ7ZEidlzf
LHc8VRZTtXjo/NJlXFePqrl4yfQ6MsHYTjFCY4aAPxPDNDY0AD81AjL9uZSQElz8yWPTkHjePwSu
pva61wOYrZJjGU93Wuy253AaehITie8tES9vbU3dQQkjoK6xsnOeINGhDxQyed3mWWajDsarapUx
3UuTuSS9bK32wFczo91aY1OhZ4VcbtAw3lsRU8ZwuCvCWN9bJro6jJnwenDSuuMcb3vG9bvO6DRc
ja7kHF4YyFkM48DU2kApmPya5CzIqp+eu3S6oxEyPKeLRHM2CJYuDLJRitY4CNgTkw3OmHZzd9Jj
NJpVyYuyPL9vZzJr+OLHi54n2u0I23g2AJRPqX3rplq6I5GQPMAgexnLdtxjF5REgprvRYyYa5ih
Lht0KJVNKvGUlhejdYmSq8OtptXabWcnAmKu22y7jGjNnhybpyGum4NldtMOScjWwaR8dUur3GU0
kriKiOpHik4MHRnvKzK69KCrQd+6rvE24I3sLoUnSvz5+rlQ/U6I6GcCRn4zZMEMbVO7dj39yKlC
pMn1nLkGB1Cfq+8Nkr6dYM3PbKuSZy0HPG6kHs0uWwPuPf1k4RMzI5Vwk41tY84/ZW7cO1nwkJfO
NUn5TG1RvLde891lFoLyE6x35pvEYmzArLMGjMPbYQEn6KlzorhEtJBwdCpy/zZW0N00mbReZifQ
DhMEFt0KtbOdly8JyoXOIiikHuXBNjUkdyI+AH6odmTPICY31StT8E9aLVxORCh3rrC025noqqyI
meTBpyHDdt4i/iOVW42L+rSD7Klr+94jBlD2w2eYm2gC0iA+zamVbNuzsuXb0Ah9V2omwYm5Pzge
JuTxpY3SeTdq5u+kdqyHvH6uJ3VTeqTlOSGZxHVi4wcwUXrSheTt0qRuDBTDgZUghUPvgQb3Xk/I
fQvlfRSF3bbRhuoaG4r8bCSzmf0rnoxvcxnqW7sSN4YIGOGLHlWJUe4iZd52eHSRoOpMQLKOYQyS
k2sWwN9wEfoLo/pdQunZ1L0gSzTFcIpOicglCMJzplcQ3Z0foxXcxZpXHUZRoTmZ4z3YQcQSGKrb
brw1UPkTh5Y86DSoapGi+O/bZxO5Z6PuaDzWF2UzQ3EyB9BPMZ6HpMdvLxsSEZOIdGx3sHac+kNC
3ysJbJhxXT82b0Myd7vyLiowZdt2Dg7LnOTJbtIjwg3t6lrGh2W9G1MUXGooK0snnUsRR31bMZ/N
kuR+cChlBJ2OraTyzpsffZeQgjxrH3PeHFSXf1NhRCU+myxVFaIFx3tTLkv2LmpYP5i0YhUqja4U
F21MyDMBiAvfryID1WvPfBCwMuK70mqhSmv1/QxthMQb5cQg7W0SHOeSy5EW0eZLqhElxTjtjDRE
0UFSqm6QI65zxb5McthzeupuuZYuAJH72sU1K4NIA3iv88FO83awGYdCySpOThSzzBH9PgGPFSxr
ekVeAIuTpR5Z76+3iFOv/twdED82k0ZJtixf1g21KaPWv+9ySczx7Oavo4mTpc/ymAD53MLfEecA
b+gnrZthqY3+cbfoRuscjn6uU+/RL5ZEsE5PBihIDMg4EuqhiS5O5wDTqSIYCkspQQZsyiqJJmAD
NuioGB2PefpiQBA5aEQg7auEyquSZX3oUvW5yo5W0c4qsVs38ThSAbuUQYwag122dHwc04p3ehMh
PFU6EE0jaP102UirT46Rim5W1WI+9R9JCA3c0Ak1H/r+uD5cI/8MHb0/ZYLpYVFN8AjI6mCNMdEg
RA9kgUP8M2UHtfpzYvC/d9eek1wQfb3w12n512YdmetIAJZl3dVelj/rplzq4azM3S0QcXIsF13p
KgJtTWuipbfch/cxHZLMuVtFNX8wdevNlVX3JbeRMSVScDCXyn5I2khsV70Z5y4ltoLCsBuO6VjM
t1OD5D8y5ZNlFK9BmvQnriIMi0cRXsO+us4kEz2bwIBiw73XsoKdu5DaXexEP9GS0B4caHBPDem3
bon0K2jjhUHBJlDtrzlFUkN88ORrQ4aLo2Z9NJPfMuzSHskjg5H3KKd8kvYnsv1yb06oBLPIsYDA
sIuoqKiO05DZd7KfTgEkVPTQ9kdXmBajvMBPVRTe5h7t957B2CbREFTZ9oCqs9Y/RpZcztAUjzdc
GsonHGeITes32cbhs+2Sp9yWkbVjNa5tTCu3XpiKJyyBo400+99TGhTXVrY6w+Uy3CfLelEYurk3
LZS4niPrOwZ29d1gI2seRdEd69i6sOe5nFc5ZdoRk59NVsw2tA2UuqamxqvuTYtz6opV5JYvwjuR
2xbfm/KX0dTJrVmd43w2NgPIyB1AD0ZAXOI31WwviSJOcWi8CUdZGU3MRdTAZDOABIT3vykw/Ged
ITb6WF37IWP9zw6Dvg77UVnpBLk4416IOcMLk9XnEX5VkJv1LaLB5rYrRixj4HU2agSlQqKTi+Cx
/kVc6CX0wuDobNtqbq9tY8yncTKRXbgFKEUkiLHGSiZreOuWEW5Nj1Nw6LEvU99vy0bMF84KZ+jZ
4nlyADdZKSIBu2h+VvqcHmIGTCeNrFGtV+aeYPMI1VbPUS7B83jON8c1mYmOSDQXU9BgWQ8xM5+D
m4wf6BzftXwy7tup6m9zDEy5k2tXSxjBkXC4nxG6xmNhCiQ+rLEeDMGwbrJgUFC1HCkfbnsJMT23
euo55g4IivYTJjwEN/QbiWiRnNnckvalJOF9G9pOdAeU+saaOpNUWu0iumQ6mWP2CV0IurYH7Ecx
7bvV3TTcEvoxPqDvy089F+mBDavm6cYZdV9QUex7ggNIh5byXKffJnQdZIXwvaYWwcBMvysW7wFS
jCZudi3/EWPExmHnKhnyKddDOc+7iajgc04zx2aeDHwVwcKN8op9woJVp+lw6qr4rbBZyM5Je2Nv
SM4JHsxQPFZ0aU68bL6vwo5hbIo+RaudI+D4asP3tpcJugY9avaKDIgbN4DMMGWm78jmIRHjcFOj
db5Zb7FE0eE3xARj23V+RNC5qNbiknVPuE2HCbsEjkFNhSnAzMc+jsMdwLT40nv0gLQiDrdcjCTu
gn7BznVXL64ULCJnOKBXY27R70XltRtkt76ZVfZTknTqUYbj5q0i2N5ri8/UTcUxWdY4Whjfdd7d
2A6Lo6h/QWcuHkX+vWs5vopCHao+E7e9XQR7zq6ka9Q/pJibrWkTJ5x7wmE+nM3nAe4R0KmOmmyQ
6V2ThtmdW6rkNm1+DGJx+yAQP6vWCZ9LODhaWrnnquYl0rj4OcibtHfRdjL72GY1g/I0rItbrB3H
uCc5UdVVeyna9oN5s3GDtHhGX1wTUQ/pe4OkoNzT6yAGqdB+dqUzHTq8IFuyw16TuuhxaMZPXevV
t1JZxbkzASYv59hmbh4h0ImzFlrDrYwzlvcTguJFP9kyehZFhpRbIGCfOzXvWlfemxEh2Z2lHwiw
JknCELf0iL43xNb7uTs+OK7HNG8RAxEvg9zXUhurzQZcaHQhwF5qBNyNJIA63gsnmvQsJ/3MEviz
BJd2BY0/7lob2gz5Bc6RsBTShmOndHfFoPv64uFJXZAqmXAdvlnQSnnxLTFZ7NZ9e40aXd5FiSeP
cULKIl1jYrXxBxw0O4HIp4Z6V+okVc1D97h0U8dT2sXOZ2sPR0JK9xxTzQnFLRKpIlr24eIY5j/M
QQgOh/6Eg0/6o/xBiYH8I5+Kk7DIyo1VjlPRjXZ511SHhZVFItJ4RKt48lLnV0zZ/sJQGQ4Rq0il
afZVWkB94emR8PYRO6m1DUjNAGY2jVuzIZG2JYz0JQFVYp2J6klve3J3Hyiv++1QJ7hWhzbAUTki
qdK9380ch5vcbltKXdwQDjZwRCGBuwkKCuxO5s8VEqFpnjRMMGTQWKPugiqzSVqMombb6BSws001
v7Jvq6HG9Ffrt2sphixl3uQWkQdd0by2qYsZry7A9lnGS8V52my7nEC4DsJgGQ7o0aBpcim76cMo
vLGG8QILimYMxXrb0re2AhdBxWxdZ92SNH00YvPm7IhA/XOsEdng3n50WjItmG1eDM28eHHX+iqF
qpTNDNdRPZ1dKw6eO9FhBRk+zGFWF8ZgnJ8miVImibK7fi53MvTMKwpPinqELH2m6p2Qyew7hHKK
or7K5pagFofCN+gPOEqnpxDRKbaj4UQrytzontPviwbDnoLEd5ta1N7wyZKDx/K1isSmlugiujL7
XYs4jMGeDR+w6h4j+KF7rE/9BkBWC1soeJ4nZGKRRJabmDHZjA5DbMsTN100IxFyNHWeKX9QJHqs
WvUnVlK/+1mMQJjQK7BiXNSA+m+vRWPOTOU8AG4SkxbtyNg1uWYUANBbGh2dbhn7Et3FBZ3kwcPv
uDGkm7/UBMrddUZwZ5sfbRx3b2aHkLiYl+Apt/l0yVYCFeW1t1qr6ETllnXBYXEglKN/qGqoe5oF
SymWZnC0klrbmWVN+7ORjzkXurDKvJuwV29T6lEjVla0WfTyhPUW1SXDc9r0poYsPZ3FlcUR10Py
L/ZKV/CEulS7CS2BIBUH8ymTAPskYKJ82WGNWt8lJp4IuxyvptdoxyQvv4nKJSMYVNbF4d2PmgMu
1c70XU/b7JTOwUcWluXLxIEY9S4nWbTXj1qFErbUwqc4wHeFAw/lPfMPjD8sQBu3OFpQUSOv7Xa4
os3/Yu9MltxWtiz7K2U1xzM0jm5QgyLBntE3aiYwhRSBvnMAjubrawG678Z919Iy842zJjCSUkgI
EnQcP2fvtXHPsfXB42lvO240uziUIyMLATl/UNaRlEh1iSUSE27zWhB2lnmTLP9LS+d2UxozN9KK
Yt7D7JkVyAZXYa9FxgUSagSjHsMatg9Nf07Sx8op/V3Jf4qvpTWPcUKFmjXVrRfdjrm0iTqFOopW
FZMXHjaD2B1s9XwALgy+YIgIclO9zw2ALfbWQ0dG9AvaXegFNzQmDvjXtKNqTLyQA2FtomUIjlg4
ZRTkEpzjVD9Nm6LIILHkEGp2eOv4tCTyxoiOVEV7a4h4R+YWpN7s0ToGp3ayK4/9WiWJEqlmFbiD
hi+m1EqUQ7wFBjp+a8lt05oQOFqoX9yaOpjtmeJONJfJXqSNd+yc4ooJTT4YOgjruma5HYhMdr5r
wkcq41XPOoG6RzuytHMa+TCfze4GLfY3lc8Gqyy52+Eo6CgW/WzuqZVpkLbZV9GM88EuZuuKTNw/
NFPx1hUZniIyAzFL6jn9yJLJiVVeE4fiIqS9GohRphdsT6hAao3WNxPLU+bWZAfpDJ2q9I57cnTx
ujC/wZaBcCCrbtFw7y1+s0M9JmwM7egxpLd5g/mCVflrUibD1QM8jCLXavCgd845J56Dzp72aKep
e1kPnsRhCP47RQQliju7rjOSvMEIehElZFN48pAgXrwxE6e84df2+kS7E6kDxLb3T+HyrHPTb3hg
5YVNPeqykbVgsJwvhauVt02PHwx/0GMdjfKSJp3aTuxZyXkedxCvh8dyOYyQa/OyfyQ/j57omMq7
RrzWLtQ2YVeAAvDYXTVklNu5qWx6UWlzmRODFHk/G4IyN+7NWBuf9DnmWp+ITU3G2ToYwjAxI5BP
Hbc1Cso+9UhlE3sk6tVOzTI5JB61q8/atW2g/J6zYr4bW76/GNzfhGqSo8mHeltGzRZBZ3LjowcA
N2CAVk77n8Noi4eUy9DnlvykQpQWuX6rYXu6Zc97muG1XRuokULNFOf5SVR2e+cbi5qrdvVN2fZ3
NAibyxCBqsTjlmFNomy0adzmk9/fALBrNIubAVvTTQ5assxseaoLFuECEMONP7JjoeN073VcRBaJ
jpSZVwI/mxuX1mFiD2aQ19bzYJuXGuvmQUuj5ITwtNiYxHEtrpvsLpvU3exG6pzTDkQ5jE57gQQX
BfjEBHbAIKAIp8xX0TGLDQNMPCEsnsA+GfF0JphLo0KVZjuVYv3w+V4r5wMv7jtU+ubgl95bPOGK
a1VxW3WQEbFaQBwOF7ixnG+lBWN29q1hG9Oc3pBzrh2mcewOhIVDT2PbRJgIopy+bOp9otUHr3GN
IEaX8VrYktRTxyKykXnzPLkQ9wojQSY8xBc77x51r4cNWnWc60iZXnv9cx363pUG7nNkcC8BNMqs
NzH8ndNjcdNwfzX1iXQ768Sem4ujZ/c2QX4vbHq7xtzArTQLjd2j99CNtKcGONkbTdNEAG+Yqqen
o9QY7bsVjdWlhHQf6XZ1THDjwEIEV9u3X0qn+gbro9uCEf3R91S23pju1t+j9xr7YM3ulyEuuYCT
KD8ORv8Se6rfATLWGLvdzeGrM4por7DesASCHIh9Jrcug6cz1pLnOrtAOBi/Cpv7ziCJ7tTs/veM
b532rcO/z7nf52tR2D/HTUmUsrM0e4lT7871Mo3t0bbBz2iIqhbb2SOBheFTGWh+n7MSpBuxxicY
pV4s5EY0COvzFBo1Qys8YYsbevIHmqxOFwYYOCnfhRjPKUL0XSKgX3p69BBh7th0pCgG69y+W8b4
1FDD0ZAxLtwEaYJe/Cgsr6ctqx19eZdKpArRIsMaFjMqtAnUmURjbYECD+fILIugwTKwSdNuOK+H
OE9vww5pqEar5txOQu3EyMVdMMW6hJlkp2ybD3xZ5EY5zas9DyZ7liSuEWPV1SXNDbifRVQEuHlo
YzhGXV8mviFunE2n3MIdEiFHAqiO7mlV6vkzd15z9me0y/6LkWpwUyCwb3yL298q2UtinK1sQcLf
KrL111nFVqusa326HjTLJOpkql7+NocOLaqkjN2IPYbDef3N10dVXY5/ebr+gVtP6JQtJklsD6mC
Ce88r4+8Px+tT+PlDatM83numtu4WWyb9YjoPwIzPy1O3WG165bAgHJLswO1etCXg72YdmdZMQ5i
3Dl7i/ffWR7Wi99mPaxPZ5NiNE0reKvFSOZZNl3aaNapA3gzlnObl54m/fxFhpGtIoWM1ZmuOkNj
phUUvKkl2ffhVmlr/SuSbW0XL05HTeeAS4N+KTUIwjjXfu39lORpJsvnwgQiuz7KlkdAxu1928GZ
Xf6QQeIIGv0V122PohFz/XroahXD20AB+KlhjBz41dVU0n2r/c3sNG/Ko2lWOmjd825CKPPnQVnV
tTcNiTUqQzViK7Ix1o4ww0HEf1aaHTXl0EakqZmM4h7OkvE7J/Dfyij7n4gpMwSW8f9MIHaqhn+N
Ovv9A3/Iw8CQGRDKDOEJywV39k86GQgyYToGVgLDJ3xvQZD9Uxpm/cPWHbRGwvIQc3kCPdc/pWEw
zRzXR8TleFz2y0/9O0FnsHn+Jg1DfoY6zKEG9HXTtawlsvAvqZtTAVe8dBPv3FgZGeJEO8rY3rUl
u0A2wgBb01fPnJKrp7VXGPPtJa7hrbiT+UNLrWSnNVN+YFFbVOPqWnvfYxxBJytISQdc0lFpk+Qf
GOSSIwlSv0b3O2oCAygQScKTIpY2S8xnCwb1CDb+UuvySqWg3/bDSyj17FSUGdOMIX82dd164MZ8
1drxPGG/gsmVMCoqteHglKF/zgbvSdQQnmQHCSIrDmYkvSsS7U0o+TraNYZXptc1E1CMyJG0dlrl
klpguAmDc7cFS+58if1Uv6vMglLPypH0ksdsUySkTsictRbWQ1M6766DiryN1XtiQ8GZpX1lmzWe
hNe+UKzDuMlbsoZBsYAesLSLEGiFh+7bkFjaLYyxQA0EcNggUcLSGF/oEm5rS9yYoi/eLN+5EEhG
P2amGx6S9mn03YkEOrK6i2wOaHykh3Dyzkan9H2kFhy67Z68ps7RjOKkMOo7tDRlgtmi8SnkFWk4
1oTRmzKR9JDBhCFUTzN7MOsocvQMUTBSZhxG+4jDvd1ZSbzDQ5agUZjeHC03r1Pv6zt3yMKNNZa3
OG6xkDl0+2T5Xcj2ZTKTnps6Lt48Lkh9sH81ZcGsNXfac0gNth3MifBY5RKrPGTOqcruOwYQ596x
aKjOj31hNGfqgtRBSoZ8Ij3kiXux0D6YCvUxZJGd26kI84L4sKzyYoVDdyk1eU1Hzb+Gg7enCdiV
0WH2x5ucrfN2zmMaWyQ8SFM/C5WZ5y6y6cJXxb608d4m1bvG6W37SM/22VhoBz3F2+sOA7baqdip
bggMjMMnE0/+0Oglwn8Gb9wmyu0Y56jrbNheDC62Srm/yspOd66AMqBH4S/DSYajlbVim0VUTfSI
ICUZCZMGzX3A3RGRMdJA5YtsY498+3upxzTqRHcD2ZjCIbQZoQ0d4WHVCR+yf5lNWuiwcKoqxFtz
V0dt9OCkR0tBO6Bddc64wA4NBH+79r7amjVfJuYXSjPDU2HWD1Iq60ZVg7qmxoeQI14TrQ93dsmY
C2pRFTDb3dSukKQ+DOWFb9wYpKDAC1H3p9qXJc2t5Evv1GDoILdsY7cgfKX6SayrPPiq+BZN3QDS
nUG9KS1MO/6W/pJ9ix3xKrU6DSI4rFx10zfLK7xD3uGp1WztbiiEy1ebNhI3V+SGp8LDNavEU5mL
8gZsUrTxKJuPkH72Ti3ajT2V7H08rGQGwzafdjeo+tY+2h2zdTd/w6wuDgDso20y5NGBiKCvHRxo
fE+30Wj32+l7kic+o+xs48feoxxYuIyJDIm5YTBE3pTdhhoYK66atPxuzHaC64l2eowduTDNfKdX
7QM+uQ8R6oGXFZcoUbveHxlo2fo7cTmMbjR7a4Z1GIRTcxzT4ifnDWojc091xZ6sxH7B4NNCFFfh
KCXdoxqIGql6CN9dgvDBgqTfarDFFB/g7O1GPX4pWLTh2XXEPuTVQEFA40FiPdw+yophCJnmxMo4
Y3arPUYN8RllmZxM2CSiRSXU285PFcf0Pow02oUObQKbljVjnwW21FWw8HIzJl/rXraO2vl5xohx
gGmNiyaAhU4LUfOOqbhzfNlt0wwroKoifUu+QrqbNOgpzRzim/8KpCLbc6MCGpeC9NAhQYhmvrZm
ySQTgycAv19EJdI/zejdmlG0L8Tk4QeU3x2mEph5+S2bzsXxyY6leGf3n9MWk/NJdkWQIbFh1Dld
/cQagj4pf1ajf9UhbNyiZmCza3RaoKuQQCA6RTGnXKkBMrhEL1YWprtpTBsjo/Y++6aDdApfXDXq
JG0M75k7+OS8AtFoEyt65Z6Lly65n6UPrqczQG9M0zVNY9aksngTjvai6eHFGFq6sDbBH5EJd0xT
X5qx3+Ej30rmymeCZd0duLBLnLfRk1+ox0aV9n4eLbmzhJ3tVN8saECFc3F0n6YQx7mHszxw6abf
ZdtcveJIDc992rm0sN0xAImGGa02pgMN3OJWd7tyCyzU3iGc1Bm+l8QbifmebUcHCxz+fthy+Szj
sTl1p/vMKCoudnRQUNevHTZFNjeuf/YEIMVMZh0dbtsKTD+XZP1ohHj4jXmgbD5i+DgyfTpp0++d
yhw0rVqC3Hq59du0OytcdY6y51vLAf2ilpZlXfUX6CrcExDhgoHKX7zJQ+6hmhddx727WC13rhob
ZH6YxpAUc4Wb7Fq6mfdNztD2bVXlt6KaWHwxMg846ZK+vhZOJC6WlOhzzPbqMDllp0Ira8i7gxNZ
t3PtD2dTa4M2ZotXMmjbmclRhcvGQetAHvqIPbizN0AnygOCDckdHYSPZwzBmMIdsYe52zpV/JDo
bhm0mFVRrDQXtyuOfpOAI036FE+h6x+wX7LxI3nALw2u3LTuCOXmBpzQ6BrRuizKHPKWTe+mx3N3
lE9aUmvH2LIWzlL0HOIrC7jDNwcnrBl8xGN1lD29rpgQDtshbGFR5cRpat+IWmGHXCRy2niFVqNv
cmUDyq/snTNItZxlcdcmlAHAoAKtOYDd05489oInvWOMxEgm2jj9nF/7djpMCMQDO5/0bTM2LgsQ
4vB4kUJ4RLL0T93MBRDVJlJMlzAclSP0jKLJDsKavgCKBSZRi8Oll94vs5u0QJmnVS6zvro+Eot5
x11Co3ToonmrntZpm9dDpGgqSFCmr+GCNR1za8dphvuT3ZlTW99TUqg2aakAz9VQu1jEjnqnH1f6
wHqYc5gztvB/ZMXQ7iJb/dTmsGENW9m2OM92Zg4nBnMhKhFwkscQzaYzGjUuW4aTbrJ0uHoywlLT
qxmJecTDNqKDdpYhXIM0o7BmZt1WXyQuRte9ddTgGMorcriWkxzLQfJ1dEieQhByHns73o4KSaHV
vsjC2YcRsKtIky/hIsz/i9TEb68pZKHDqkOJaiwIs9L2K+RohW594o7WR58HEiR5MxL/+KmNIeUD
dsVymEwCE5JoR+BGcomROUOkeaQ3nWIjCLOTYj0pe8/Y2mWWbksQbrvKBvKDwgtroKjv19MdsJ+s
IKm/cSAs8LD5kn/yR3qmgwGDcBTny4o9Eos7TtVRThLM8rUfEwnca/VN+FKdUlmCSV2aLmJNAlwf
toK3N9PJ/16vN934YiijOXmLfFohdpngJ/IQkguG+Bmo3/qxrkQ2D54ckqX1uL5giOp+dvQc++n4
bZX9cH1W5/XR52GVBq3IOKEXgbMY7eZ5mLafSIxV7rU+lVP2rtcL0W7Rgq0vZbXM6F721Fl/poba
69uyvletaV9tk8xL8xn+D/ptzOUQjAjp8GY6Wj2B81jCOSCr4uB9NIB0NvFQTdzPBAgzUFJAJSEl
jWpEUIo3I1w7KX8e/KWTgjO22uMxfqE7oJ2Bu2nnfFiuOXK8to3Wbj6VXZ5y5U532vccZSkc6aGZ
D3HrHle0yco8WQ/e4hH8/WgVYekzsp1R676t8Lr14Boly+UKFEGgcfQZ/bKq03lagURO0t/CgYkO
BGpBfQtB8fnuMO3XP1TLaN1qRuCJzWhi7Z8x3SL56MA/QKla1wlnWSJkjNNvfWRMHh669bnqotfE
G/5gm6yfxcouURmqdqd0n7BZAjFZtXqN4+/dxHCQVnCV/u36bYeBPVWbjn8BnGAXrimbT2bflPNv
fte4+lXF1LRHSUHwW5X2G8r257vkj0vocpH28YntxO+3YP0t199XJOYfnKb1NZbtEshCfGLaG9RK
olnRrV84cBXyoVIc3c54MNgRuwLmL71Bam/LX7BZ4lsbRYy8ad90XbpHp/2ilX2yZSBg0PVjnIUl
613nU/EImCIbcfoqs4wF1mOQVAIf4z7uW4Gcuuzm8zD60tiCSbq06J18kfc7B2bgRjLcd6sR07/9
SIJWHPT+TaM1t5i576XD3k1DDNEIuE3EN2000zmJVjxWXfXUMO6o4DrUYjY3bkbxbgCAQ8dwM6qb
tCx/Gq7xityW1pWG42UYki+F/prS09xAA/oK8/Or6YYOYjm+AkaR3qKIz4+VGB90uWU0k4JXLDAY
kNxX4GOjtLC+AEsLifziV6Ta2fcuo2MwY9k+yvvjAIZyV7nqOa3N+hJJdFjW4B2jPH5pjIl0PwpV
nQCfZXrungyd+2ukd6d+8RYYCytiGu/9wnvGNaHTOk0u3ptGnwBRT3GE/DU82j1G9slT51aIm1z+
HM0Hb36sc5KAwoWx1hTZNbbHNzYkxTbRtFsNmcDGFCBmIjiXoQeXOisKBBAhDINIQizy5FMa2Xdl
fj95GRxNcqHqKV7piD/anmIFLsUinM6u9AG9LcjZI2q/R6a+/rLVg9S0NTyn4u3q7jO3oE4YLSAk
xRLHtzgWGrAbqbrRx9fQhf/eRc4NcJltJ5nJUUImm1aiXjG6wGWiDKgUiTk2Hz2lrvIyeFQdXOxx
24nsR2ur59bxvivehDkmP7wfsJP4jv0k8+zsFQim8q6hu8B0Xs4/M5M9tUoXAvjQPoiQTCcHtjuJ
gCaGhOS1H61gVObLFIZ4nv0W4rD9LqUFGMNqTr2JNh2h5H1RKyYUiwPm0vnpgS/8B/jBcklGiyHJ
IHAfmYSl+a61KyTpDBKMJnF3qc2Mp14ILbVGUhLGghm1WZe8zWb2mPoIwcbMuckn0ROeWV7dcDxa
5XSG3XIBirHPVAbQUoAH6Y3buJAvs3SfMsP/5jt9uAVjQmD8bJ8AjzBYarz7vC4OpZ7fDhmafmrS
g3T6r1VVPHKWjJ59glWN1DuUMRsvkeeAv8o5mHQwLShG0D6wc3eTOdD4GKLhfswFhWO204+Ggt9h
KYB0CSRzS6hpi1qR/KvCv0/G9iuerLNrh9OWoLmvMorDDTPiU2eCLCo8DzS8jJBujpm6mEmTHMpZ
+yYh9QShUXErOPVseqD9uvvQc9jcNgpwUM/ipzFBM31mcDPLgdMbLRyO7r5vPW+LkiUmAHYTR9TK
GsJ3pzSeiVZTW7wHeRCnRZCaEvSERDnPu9ZQJydgvNRw6UFxBSSZHicYB5tWdONWDnpz8BSW57T8
yFFVbJVTfyWjAfylIknWMN67CX52XKnbmhJrM+uQDvLcz5GkEMCH5jaA3D9ts+RxIgQVUiNt8Eih
bB/pERWxf9QzJs2uy5B9aLSrbkZXoIsxzg89va/RJhJDZ+GJcR9JgM0hJJgM/BeCfz66iOucDyoL
IuN6xcw+v3fNCF1U8YpQ/4F98Xw1RHKtfAT5moPrsGey7zc0JKT1Y7Txfc1S/1YmKYjrWVx6EitA
+RG9iF2Iq/yXyOHezziqdl40BBmqEeK8MJZ4N3ZdbMYllVDMjrnoCTZ+yr+NZlhDclK+JMl03wIW
BctuqYPeoQ2kgH3lrgGnK6QROJXXFjDiCbrIter1RyAvbw5c9xsT59d2djXntsvtO91Hw4K5HOo2
YAB0eEeVqQhkFW0BMJibMPQ+0jQnVsAxbAwTSR8wMM63hQ19yK6/tnSsryxrzMT5NO1IftD2gEk1
1gFuofqoh+ETobr9ufSbjzgftp21KBoK+R7TRdk0w4dHWnWglVdPJwANQ9tDEqssyJSDEh9PWCf7
O9Hkv7jFXJF/qX1BqISTdF975b1zS1fw0AHW+LY4GwX4k/RXZjvTbpj74Yq2eTOm1GQ9HEWz9dCI
dvu0ZQSZc0vji4QOTstIZHPTeJNVyK58pUUAb0lb9u8NEgADW2OVoaoFH6Tj9OmEl1CPam9uL+FY
TR4yGKdnPUgeZWYXt045EPhZoDXuodRs+Z+M3L3P2ViTP1vXgSYGi6HWTvY3VThuDSG+y9EtqTMR
mFcA9vX5fSGKQQr39z5iEJRN5EZ4nFrVMQ406Z9vh7YHVhl/q3RAo3MX+HApYzWUd9bcTg+hHTpA
TxNQ1SOpFTN4mo2w7kQ/k3fG2FjLYFRWupHvlek8ArVyyXTI0mNjHy2rGa6aw1Tdt28gtC2qQrA3
pXguMxinZZq5NEtZ0KJe3YfEBfayPg4JDHOzGG+hMYkbi6saFuEBu9t0FRaCFxzB/T5G/ZDLYGzz
S8Iqwby5mnlrGoI9quhLYu+KrhUXGt7biEBNYRuPEZd+buyt3N3b7vAzs7Lnqr9pSw+nFpOEIO9j
f6vwjE+J3yMYmOnAYSIuEfkk5EPfTzCasZ+hPGA8rHSfoDkbSVQinYckMe/jYloA4l8y+ttIt7im
1oOrnG1DeuDRKOtnwcI2BIM7QZ7oYGiiGMBUElU7esHJIZXhDkIgN//ooxjD+hIOQj+4oQkbqXeW
xXA8wiy94Ta3zRDx3yaL4wkm9lOq3pLuEpqNDbIUMJVbh8giLetFdoInUwqLJ/tBKEG1YRYhj1Ou
vs3G+EbdtANbDPlnID009x7CtAosRd0ikwcr53xad/g1xuJEp/KqFZ4A5Y67NRTYe6YaiWtNAKSN
doTtVdLl74hmH6uGAO4Oi7htpW+1Kd5mOh5B3SGGHwVbzX6JePA0BDoIeboqRPHZY67hM2EZzsqC
BgHVu9Zj5spjsUGgsh3QiaNosB+tpkm3skEmWFhE6KHncaoBFnba7Od5aSUNxas0TDQALjLXvEMa
YQFWy+2eJJXSOceOuHONuNkVXoqAovCdAIphfdfhEwajzNhfiW7jqpwKRWbNNXZ8QoqLOqCh0kKI
+VEqVWLD+9nUyAN8Pseijpm7OwbqIN3/MdTlDqU1VduWrhOMKx2Zvrc0zPtFg97cDjNNC19Wz0Xu
SvZXUw8ykilwh28IXPoy2l2f6wsE11yGwq956zAHXvsIxTLoXZ9/HpI6ZrmwWelJPyAv3iAfwkBe
WNH4h4XGv7COmZN1z+ZxvcVJ+nusXI7lAzORcb/Ol9ex8udBDcO8DV0v3a6D5XS08/a4Ds/19AaW
6zePVsZunZKv83OobgpyT1lBhfcQCRIUyn2lyiI6AlE0nHumDueVPcIJXGeQP4f1dd35hnF0Oq3T
c1QJAxwACsF5gvgwLO7+sUGBIwlQ3K5PXaeDylTVztIsYwpt0W2LdUD5x5pyJmqS9MS4C2h8OZMx
g43gbC8HOjd/PeSdngSzORsbzPQocRfT/Bhaj9CIqNSS/Bkxktyv4oT10CwKhRnEMIpi7biKEX6L
NP6Ua3y+RlrCfYcOCbW2QVN+2YFHIUJen/wm+JjL888XSwQjlQ0BTV/cvDlGR0yH9VHDMYqLv465
u4cMi6QNZbJaMMD50ilqQMwhyQBwZuepbe4W1YuW8nOO5rbneuVuLI/EclhfW/5GY3odKeSuCFpk
A+hX7j0LfI/d9YoLH7XZWTcNfkVHQhrQNfNMjoQJlZxHKgWY7DL5VK0HUTkbBNjOwdf2riTDfHkt
XWgb6yNjFBAbeocGZ9m/G5aFFNWGw4zb2DiLEPRC1rytT9aXiZHowAK0EF4h568H+eejvz2l4G13
WY0iez0/rYJtIfE1IMM/AwW2fh/Wl6euC09j9dC3M2xEtgk4nFHUGCLm6YoGWc84o0hA9Q10u17O
UUyzcXaWw/p0PThNlwaNfMxq7sQFcZtnF/Pc8q785SSWp45nu8VmWs5j/ZOJCyEJKZkRjtu70HsW
jbzzQXFvewjM7LnIstC/FOSCYgdHNp/EkoBQhOk2bhhmHFZ4hIJE3oC4nQvfoKanpa0putmYqYnA
tSE6eumPbMzfqIGI4piGDWxfJzCq5N22y5cK+1SYofwgorTZznhxmPSAM54z3i5ikS+U+ewlQL5t
Ma4XO4NGBfRYcenY0XRjaR8yxT8nSfT+0IOR/eYBCkVCcRJdaPpKXjnJxHipDPWOGYMuuELvGqUa
7wIANSalXLkKiNlCVHaV/qRpBrgyRybb/08V+u9QhQwUCf+ZZuT/5j/efhT/KhtZf+QP1Ygn/uGR
Pac7vmcKk/7pp3LE8/4hXMO0XMNDP8KRRLk/lCOW/Q8dMSjRdboFkggJ7p/KEUv/h2kKy6fwcBzG
P77xbylHoBP9FSlEtK7jWctp0IoxQS7/LdUuNSgfWktgbAfuvDfRHm6t2b8g565A+u4NdKvHtokw
3bfc5cH4J1vy6rPgL+/Z/W+E0f8q++K+SvB+/Z//bfxHp+H6lutzNrpnmn87jdlo5aRoqR/hEzJf
yU3vgjnnjWnaL7/sgqhJzU3S1phUMg+3nk5nPDZH6/hfnAYfxt/fDd9gvRQmi7SDp+9fVTRkKKet
r1gVgOpQkeQChZuhmSctRE3rnoYBLw/J4k7if80nqW1idJs1pArwAaV2aC2lbocEQ9B/cVpCICL6
24m5qEYMW0d+ZFhQqP71xMasZe10ZXh02STSV+urA/vLO6OKvWvhYq8Cj8Mceukty5kWpwtWmYGY
SYuOm3u2aHAhEpJ+cwj7iL5/5V8NZPxXF1fJGHrLmBdVu1/cD5UprtOfh7x26TTZA7i4CRhSOQDT
6P14vJubBGuwNn0JKQwuI0YE+tka+qEJ9B6JY+9a4zln8YACHRV6v2hADoS0lxttJkcwMsoPPySh
QlgMP5sw3bVde2SFvgmJoAOMgL8f9XJ3Q9zQLzWSgTEPuGb1vrzR0/nJqySmyulniDXIatNqP6Ie
j84hAKQDpVIVoGG+RNnJ8HYV2XFbVP3WfumOuukvf8ruRYoiGJyPf/Bh9G+sJp8upTk8h5ECHNn3
zq71LzqxXalpghXRyWoxsPow9T9CxWRvnmTpibYnvU1a49nkiT2g2SpEAAtuEH15B7LzY2pAzlP8
0F2L/fdu+UBKLLJLP5Xd7mHs+oKIcFhLDsbBbAb7PbSC2BMLpXbnHQYFBKeZkvey0CLyApxdwXbc
Lef7yo/uG8vapiKEwKSahxTJRfM2uAXDLYUnDiUlhPi+u8vaaTPXy9gTrUkb2TSirLrbulJdowK1
j0ZcFYPFaaMJASLJvJ9DeXRL2miGbz8RhOkcTDT1qmd6Hik5wH2fArsYXjyoLewSEW1rY5Sf67F5
cwi0C917Y3a/Ry6JFYyjzY0Wh19QMJE3ZXDX1SwdnXR362b5O3dCMFYFxhTSTJiRWyPimwFtZel+
M+qnxChoU5ZTcpfqbxEZMVtGo5RHGzDOcKb0UadbNLyPFYaxugNVRDDcoSyQpad0dvdQQLZFWI4g
jA0m81Fv3QucNQGpDVwVU3wYJUDUtHB+ThE9kimFYVxNwwfOLlQ/xkS+Tg9223DIz2r7Bk1UHuGs
SBbgvKjtmzKUVzvDfZo0ZMfUhinx0lnnqrfsgB1Qf17LS4pDEprWh2vx+XkoOkhcDZRbmraUO5rd
vE2QMnarIrUeY7LkWvsvIlUVSTovn3sHfG0vJKVgHPgPdKyfstb10efe4/MPpI0hJSUIa1VXA9BJ
oCyM4gvEYYdaF+xQv+A010fCnF1s6/kXM8ZDtFul2EMiqpbe4D//ojEwa6yk6wTrH6+Hyjdo2KwP
uWSYWfCWym2pGaBklx/8/eLv4/q3Ej9Dtz9Y4vcPIYEtz5//3Oz0HkS59Uf/ciaTrsdHkEG7Dusx
khWDHe/yg5/n5kUadvXf/8/66rSe/PrPA5lehinLDzTr6bKElGwIGFQ4zOnt1H/vLTpCrcblqUXG
20COxTIbEIfI7qatjJpLF0M9I3D+vg31wzDotBgiGchRDud4VM+JaH8V/Z0Kp/TVccxrWTjnEvD8
g9vMr8LqP0DKoIWuCvph2HzCOu52OVlMRzpD84bvBdZXFvaNEUXeLdN8ZozRo9Ac+D5JDGHGTR9T
K6RPb92Fme4fp6Z7MCPPP6iy/07TdecCMdg4LUbc2IceYEdkpRmeuAV3HF5LhFK6d4NuMws6unrI
pOlUhH793inmGKUDY8JKBsJCsJolNlLAWDeefAxFh0rVt9oI2n+OsbKoaX42rQq3VvuzdSd6WMLc
yXIYaTtWGctz81DOHWiksB0Bi9BATyzE0oWf2oHuTtommYiamOY8oOEK6i9JWQ70dtfGKBervOg3
2djSNJmQEiaFyfI732k2+Vh8f781/Z0T91VAltK8735lbuRcHdLhAungnDBjpD19t9y0aL72hJft
pBftvbbv982iI+r2BVGBYEwSJrvV+DLRbNhYJftTpXmCBsSlHWP73p2jI0LIMDCFbe+T/pccincx
z29Kly+2Jgk3UW5zNDX/6KNmpFud1MyIllieqHUZB6XVRXxQ7/kwJCaagwhEVDzldK/Uj3aEM+xC
Fd1ablLtHIf7qC4RIGU9i7F+JryMBQDYDgPWaqOWffVcsGNxaDM39L8RTgXQlzy9IrzQQEtS1/FH
UqlzQUCoLZtfhlcP+yny/h9757UjN7K12XeZex7QmwHmJr1hmjIqoxtCKqnpvefTz2KUpJTq79ON
uR9AIBjBIDNVmUlG7P3t9a2L8kJy9yV0SM6pRFH3FqHe1GrXFuLWZ7MlAhOqR8VmFRfi9LOTculB
aTUk63q61ZTQpJTQ/Kqm5XdzID+MnUm5HifYkpKDrjIvjoqJiNMmNgMP7TxJM0vHQP2nkmvrweYt
5cij5IBvgIqGqra0vRIZpBdUN07GLVMMAqpQ//liX0w1GDdIMuOVbvrFTqUWTlWPZdsNa38MLFbZ
sXSF0Ojsu+H7ZPH1ij1/2kTetPGb/nOIUe5Kx+Rx4Qd3CHve+InvO4NoIkm3tVUY7lShTbOyT14z
Z/bz6tE0znl3b+vG2h6a+9SjoEWCtFF1xU4LsnQtFWhxqTN4geK3NGUq7eWMVIBTQKxIkMd0gCNU
HlCDt8TGwF6i4kzcsPKvcsCa1pjuO1O7H9Pupfc0G1jVMBwDL4IQ4VtL1bwy89vHBhYbE3IiKQxY
8PnDfaVQt2OWLY/cSfvLIfe18NXjkGuAxq3UWXcFdVCp/JlATroInOJNzxCE9RYi1bRlgVuGPMXi
8KF3VJi/HZXnALisE0XVl4HQOk8oUjvt4BCpbEl07OWUyFhqX22rvFIqErLO1PHfil8pKjnJuvVU
xdyaHKwiOwmycQc+qx+vA3wT3H8JcVY1toLdY24jlS2AMHGbRDRiS8695dncXYIAe2a/XQ+WwUO4
GmtqtNVdYXXPkdwROadiGaEuVTdBQoy/3DQZsZ5SC13TTA+Wv/LNLtwFw+iaDQkjQ5LdLCEvOXXt
sZruVapF1raKfND3is+FBvcBmsBT1BAow6z70ZqOdkh9begFJ1lOHsfI/G4PMkY4wB48jJVNDLCr
s8GUNojyB99JEZlFRMYd+1vWp895gd4IPJ5zJBDRrczUClaa7yRnK6E+F37/kJ4p+dbWYUZYWBwR
fe+HlcRkLkW2I86Lx5KHzC7p1BcxyivSao2r0eyo7NdniUnMVkXGRlUdSDjfU1AcxWl2hhA5uioW
1BMRcUDkhKRVKV0THigXeHKk02oiERNWBb9GdfJXlPXhpIdh5kKPq6Vny39Zuw7Ij6v55BaCMLuv
dKTGRW2dtNl/qFeY6eVErzdkTLAvw9LanHikeTLlzor0GFoW/8P5nejy7Htde5icgkRYzhxValji
RV9RgUvqD4oSpgHNlM12i2yoaF3oXfelD6puCdYr4YMfi1VMIfqptUZkznzeAD9OeU4GVG3Sk1Oo
31WnD8C/DZ8lshuJ6i1YInlu1Az2PpVzaC2huc0y/ZQZWGmoU3uGY4ersVb8hXLuElsagcXGv/Sq
pvHQa7Sz4gPn95Lk9FWOSA0hK9rLublX86499EZ10nulRnIs38FzkfdWWqduMaZ4EUk151pQ2+cP
sUjTCAUD6VtZzXEgpx5ybcPsIc7V7UeShCR0wEMO5rHVS5xSyqI9zz605yFYANaPzzX8qh1oua9h
7h803WvgCfQx5q3Tvdf241kfbBJkaGz8NP4rMHmPTrzV6o6XSflmxZORn6k4PEEOmqfgxnOJL+/C
qMlAq+Uqb6xXwmVYFJHYY+03dme1kveo3Uj/FOMhsLNLEisexbXIBuADQdCYSoNnv7RGeDFCg6VK
3hmDfdbY/TmZN47afwe+h2UgNuWZOT0lDtbJxi7qsfsyG2YuukVylgRic7a18Cuct35HgC52rSpf
pUSI9546fYPWeTWcr2a44mvRH8SGwqgek6WZpC12a8HXFoc0imx5SLGig+pVzOJFsRcJRvet/a5d
FDRvsRuI4yzkf4z/284aVng8Q8OzGR8upFNC0ST2QpXKvf/aFEOE5kns3c4Vp92aYu92KXsGouPF
ljMn+ymi4v5tzPh0oen6IF765753vdPfjSm58Ycz6N2bke9ihNhYggh/awt8mGh+1E7h+A47XhzS
g2PqAaAvNYLIRLRF52/HfX1m14vemJIIprG/xFfiv9NCvq9mBD5TpUZe5jOyLC4NbtRiN+nqPRqw
T4AYmBV40QVdTsLEU0ueTSPdNrmvXHqphuEXj/VSZYlHuqxulvhAz6Zqtof9MploUiFXsIl34WAR
O0UICxW/BSWZ4gau5+kJuCc2D01ab0qbqnk7xZteChBjiWbnK8kJVisOHciBNn3R65hnaE8RXO7t
pLGUTgwPr+ykBy5pmu0uzCqK3wFJujPwYZKrB4vy6ECPdm1XYXoDm8MtAkyIYSBsGgVm4ETZ896u
ZNhiDtCSyRgrd+TtoWjCWmF0EJdNuUsm4xML8cntMmlyxZ5dUe8p5Q5P2vmAMm8yzQan70V7kCw/
hvm4LLiaOVZwYBXqj7UtPMHEnYxXkj/ZKYImSN6HNUGN0x26Nco6UGyv5cZfVhSXHbrE87F1Y6MQ
u6jROO0x14Ls0+vmCjm3RE6RlcrBz0oNFv414cHG34gLspzn8TLlA8pYNoBXH5Hsg12aR1S+BFJJ
QmUzUm+8pm6HOJBVpCzTEyIMQ/hkqVVxmmY3owjlKzq37I18trrxWkTzTl3u7EA/4uNgHKWu2Xkl
6zXAa9hzOlEKXzz84pUAAZsofKkcM9z6Np738kxfEHtio/Wj7DqGPC3VJGO9ZIQbYj+U01duN4GV
WolRxehkGyIziABsxziWaWYeDU3ZZZVtrUbFenNYzruWUcES8ps1XtK6287fFNYXxCl1s+NJ9bMP
l9ERFiy56v6+yJj1ktXTXfHFEns2NQ4bsksgFxV1ZOLYuG3fmjtBinD6RtvGUfQ8OShrVrOfu6G4
1gyREMfNvtBc0k3VzOwOcH8iZttTYJ5TB16woqSm/AiEByyNIYFt5UfiqnIquWIv8W1spbWQTGla
nMLURZIH66I1pHKlGRKixKR8nsg3AYAFVFn2sNaQV7mmmsSuZjWvyG8cHcKo6EVtXa1IAxPhye3I
tX6NFMPFxrKPkdk+Eo+ON+0IxFnrUtwLZzcoYGuyG6R6s7Tnv2Ezf+nFBoV+vpwUBVOSumAhaERH
qHA/NlLok2sX7fddSYrGedWeLVppehIHwJ1D0IhaQAK/DRS74mriuGhaMpICLdaU95e5Hbi9qui7
NZ2mxDWqZcp767u9aKHV6WFsnzVwv6Qp52IGcVBsCt9kCaADUb69v9sriiHimqV450lH5MwjF7AU
R3q+XI4eoVKa/xS31/7w9j40xeAPb0OcK8Z1TfiWtOWpooxgi5xHXg4kAGcV5UPc4nLSB+0K3lez
0tMwu+YEnHcI/F/yRJfOUYXlLwWaiF4zEld4oxonJ4g3vVVPZy93jrDp3mTqyMiOoagbKqNdZaRj
DzmsPJfg45UqHHPHrD6AX33xo+fakqkCC7Q1zPo3lXkuMmbH4SbFSlfPcUnT+HXqPvHYQoYIyNoy
+Gxn2zDHgcgGmrPu+2E6oOqVt2kDtdxUla3e2q9eNsons01eAtY1W6IbMw5vAKFkW5RAGBOqhJrp
oOFE9kZSrrAv/dPkZZ9TebSfu+BLgSN2AbzmAnwjRSi3k6ruDj4/nIImpDqNxdPMQ6jWmBG9UqIH
B7KfehchlLzoW+2t1es3mPL6fo50rDtAHYj8onOjd7DJ7CsWr3gn4msdxDVO9M+s04xjMlKbyme0
5n7urb0cfIlk9/mxtKnBQ03z4BmAanJ4cpKUwiALAMp7o39k3g9CwCw2k1ezdHL0r0aBYXkp9/uM
n+C9mscGEfQAiZNfxVsHLtCq6OsLeOt0meVNTzR4ljrV4XaCuYwQS/7al/XnRqbmUR9ZWEw65ZPF
yxQZ/gOAxK09F2bxJTn1FMcvcj26gvcJyV4PF6nzzt1IQIefsn5IdtMA2cQOpUXbmNWd7MwZ+XAG
lUsUIyRefzSmadGHF6kx620ke1RF6KY72OO0gjUVEIBui3PzOfJM2+1J9j42TnhoCF/u8y7SF23m
1cCaW2MTkAxdKgVWD3rLcilPEerp9bTBqNu4p55ug+zfXHS5eeqlXjl5sreNsKU+JFk2rBIvsI+U
DH1XM3/cstHWzLPHHcVu4DeykXyrM01bDydDssUtTl8zgpkJSb5GVryOWRKv5VRGgmQBeAuAx0AL
mqQ7hMJnZMkttOaUKAdZ/CUVfZjPj9FfOmDNi6wDQrD5RhFpg6MSQjEd/ZYqrK7Helky1m3Sf2XV
RyLbnPAjNdQ9TJ59rAD/EImn/08KeByL7//nf335xu1qFWL9Fb41v/vCKLKOtcp/d5Ih6VvHH3K+
8xk/cr6K6vwHFAB3JdsCREaF/09agGKp/9F1WZEdFSmuCuP2V8rXUv6j6SQ/MYqxDc1QZo7AD1iA
wSFDdjiqaZZOolb/f0n5ki38I5k4vx9FVQxdAU3Af9TW5mTjb6wAmxximray/h2Xkb+qYURcS63s
uWvx06TaYPoSRtRSKU1EFXgLxRu51F0V1dFesSz8UitkzkE/3PlBN63bNiX6ZRj5A2XK9R3lMnCs
k+JBbPwWHWSbpMY2AH374JeFDpfRvkJZiAqKvoBfMhEFPTKfQZR+PLQ606VpotaLgpKChEvHPZjV
S53kp9vGAo53soMmGCjFkyjj73E5vR0We2KM2KPAW3IJfty6M9V7AsjdYgMm9ZQalspLYilno6xQ
08QDTOq2fR2rIVt1g2GeEz9ODrGs8Ww0mvBBlyHJltCS13h1EAydgX2p6pUnvfGKnZd7n25dol9s
bn2lje69NBzwI5wkhWbt9u0dDhIoUJOyGAAFscHaeziKJt+0BMBN+j/6bZXQVp8XhH3EaLF5b+dD
zDFxIYpx4LAC8rbEeOP9LO5w+8zQWkLO2I9UeV3f+T3lKzo1wcCkdEC6XWvkiwB9Cl5+vvk/d70w
TY96ISV7h5h1TLDf7k/c1IaT2AMbSMmIXdfRcT4qDmAnRGmy0cDfjSTKCuKqfIUzqK68rvPRiPn2
SxEv/dQpXh2voDwJrRvIr+EcDMASe8gRr4oS4v5X6fXRjlr9CSXi0uqL8nVQzWxnaRUeAvOwPpTv
8lzX7q3I7H87vUTwSh4Sr/nCag3cQSUlPFDhcX1venjRnE0Pw8PUMzuYFKiOFrp9IXHDM6wtOr4R
pURhjWOjcsydC+Aw50Lm/hi0in689bdBhshf9e9El9i00+RcdPDTqzAFzyf6cO/GttUfUqrao96l
vqx3O9no3CmFriMhqFx8OCCG3PrqEL056PF8jSDaOiLlCLZKXT6LFmj3ppqV0tbxYzuQEg6xaLaO
SYISPkNuvbqNzKp0ftB26o8zxZGwAVtbUhvDfLG5Fxv039vKkqxziqn7fVsozbHKwju4i9G3jiDa
SLr2C/WP8NGA/n8aa0rxw9xSL2oRTCzclPQICLc4WiG+x0YO3c2XC6n/FDStV6094FrnoIa5DZ9E
2Q1MIq7vmySLifmi6r91zXsSxKylEfvO+nYAr9vw+k0dhuDHufNAkGneOgJUQIo/x6gagtc6UpxH
UHz8z+aNrvI5tybg5lsfzHvXiSTtlBKkJWiatK5sS+8neWGEfi+klkeoJ5x2ylz4JaIRRhNYq992
g7FGZeEU9hqEyY8jQnkRqRJlRHrgDetRU6xFVcvB2aZyW6bO9RS13PdwJQrOJDuDs+Gjnud2C/+R
6Yi+fR/XTt6P4ynqGS1VsJgJmq3U6PJ9XSXjvUXFCvvvm14tsFMZMagsY+W9D08JAvweLMu5a/DT
zEXb/HI7qQkqUuZ/XtR7vwBQqAsZOY2PMciuNjGZieKUkzfReu+K23oT9Va3FM1EqbOrg6TuNvbW
Dy+i3qSSRLkAv+lDCqVxMemdd+ojFYLfYKRv8FolKZm+yjPuQGrT+GTDNT/1lACIp8K/DwCbnxew
2n6bD/ydoEn++JB1ZEdTFRMhhGnomvrxIZuTN8kblJHfTcdqdw1/cRd4gOKqhtOZ0GUMc4vZzidJ
VQh5gerAtTic8m0x/81bW1qNg2pc/JYPSungIWOjri+q+aDoC3yF5Qp6ksPUh8aJMrx9itmbvc+i
6GsyUdZM/G0LwvlLrPINTbpyYOKZoUOmJTZ9t0/MNv3RKEJXDqbw2gS99Gg0qBZkx2ldMbJI/X6Z
ZVW1F00KGBYYxzoLi8LGS5LgNaIB70WoLBOrSMqrH6TRN0UOXwB8oFw0Q22TkXDbjApapQCxftFH
8jWMdGtbYaR+8OpOOenpVKxNT0bWkBWz+/kQb8dkrlxpVax/gIQugq7T76WWjWXP1YmphZv0EM3N
Ljmnk++Klhhm10kJ6pCXHmtLv38ftm+VEGstVUuvOUFsCDiRBGY7tD7Bl76Yld999fwYQpzqTFfg
ftMRCB0hsnTIv3pn7DTatQKmfjUlBdOfJjbP//ylUVWmf7/JvHS+CpYDZEo3bMOEGaV8mJlZkTqk
eV3533oSgRgIVFjeYnN6p8Hnj1TE0WVHgRcctqtpj+lm9OpmrUVD+igXaeNaWetjJB8NRxRNfAMm
3TtyP5GOzEVJOcOZXpV55x1vB8Se6BPjRPND3+3cDwf+bvCtjxmmisOCtU9CNVsXoW6cCj2W9sCB
PDSvendNUYgtA13SX0arfXC0Xv+rImdX1Jr/1gapQqmArxluP3PSDKvWDn0l22Tw5nbAFIEK3Ln3
fVf0mo1Rb1W07+/D54Gin6zFsIjDNnH7CO5Oqcr1vvDS4uJEGqZ3sea82HlzGZXc+x4CjFU6qI8U
LqRLBZDnOVHbad1HHSzqmbGeNCmFs2KXKP4lKvBUEONE10i5BKUTOFzNOWYeDcZXXBoct9H4rU15
GqzrvNPAcsrxHfZo8Z1cNDJ9zAoIUcd3WifFd7YOhYlq1xJvJvrEOF0qpV1qY80gmmLT2yVGP9H4
cuvShy49WZO21/iTw/Pp1R2vEqHcwog8JvmeDqZ5FBtdg4bvJVirZPMM4XZA7Im+GtLV3x9uqxjt
GYzV1YfzGtWvsRartS9T0leu6fjfqcpTzrhkGU8WzC1f88NHZfL7h2DM12lkSPcI4HNMgXBYUJpA
+Wpa+s7zbfXZmlIW8eDx9vh8yw88XN7EABX9WGEY9QOFcOUeIZm8KSRNeq5aGyZIr3x1PJ/MK3nD
ixlj+c3TBx3AfABCZBZv/UklygFODQzE5J/Qbwen0VRz8tCBCiNf9c9MjYMHyCXXMA/kU6mbwYOS
I+yILICX4qDYdBjfjJUin0TrNoJkNafPZ/26hhihZtQpiWvg0QETV03VNcCiCccssDqH990oV+yD
pNn0/rY7XIkoSFurBatVGq305HWUeLOMIxhHZvJJBqzFVJWngThqVsOKDLL0EMSZdN+n7daYR3UZ
xJJ/u239edeycAVhOekgVjYwLWVd++d60gviIaRUPPseq053zVX0AH3k1V+LODh2MYZPi/ishGkV
LDofiFVjqZ/sNtcPTSS5QYJP3zJE5QSgJMk34ukG9VuDxxngMNdlubOhBARGM6rBhRln/b+oa4XE
+eaqqvP2Z3aeTs2zYnPTtecn+W/L4TFJS2cyB++b1Een0snypwFBf5vY2kutgdDKet8muq3pLxGx
KqS0JQsKFsyPZZ7uJ4ByLxq5TorsNHstml6bf0swPLlqtiTdWQTI3s8uMmujN0GwFddGi3RXyyc9
pM4SqcpAgYVPDv6I6GeECzrvvrcb68debJTkTIxirI8AgKQ1xMmOiFgedRecBJe1EVDc0Bq8Cb3d
ExeC8jN0sX0ME8t630RDTQmPaPcRZe1ToeKDk1JaJp5+uuevcV63X3SFWqxBxa3KyYvqgd/QNzGg
4te9sGTJvp+mxNp7OcyoGvTSKwT6pY5+70tdE/uNB25xBFTVT8Be5U1WF9pa7szfmzoSB0Qe0kNq
6f4JRkFwEntigz0MzFBKoTcfDoSTnx7++dv7wVRXfPyseTWZJ49mme+mu799/Irmj7IzROY3Smsq
84yDHqXI4IqGVAbKE473mtOwAcm4CuCAbIy5KQ6AXF5Hqjm+D/Pr3ttDqaECpMeLW5H3SD9Rbtxh
Ru7dxVWApLhNnzoi2Hc6Dpx31JHFW8N3SHgnuQVsG2T9MjYjyhTnM8TAyfefuWEbR3GG6Depoueq
oiPzdVtcVbTEGeKqqRKoy9tVgrFCLWxQSy7GhXhalX69oXTUOCiQbvTl++7cFnti0xPKP/Qm83+K
TdnFz2MlVxqaUagVm3/+FBT1T4Dl/DEQ+NIVh2IE1UZ9/+EmooYZ6LLQUL8lRV0tQ6+ML2mV3Dt2
mByswo8vYoPNSHyJQo2aucLGo2M+IMaKvQpo5LpXHMCWfx4YSnh8SO1ePvSPlCCei/7hQ3c8v7rq
R3C2xgAQFi0xQmxqgJkLFdLt+6vfDlhaF6/rtpHeX/12oJYQ1yNm4afz6z8i9rLaj08+65tb/+3F
JMoM7UyRANX//E+G5K7RbVTJNp1r3KY+YAOAm+Js0f64KwZ4oiju4+5vpwVaXoJG+Hixud1ArFmZ
heSs2mpAMEZK9ST2YG6CuhxOBsSpcPAftBnTWYLLXhDZzjdG0IzdQp2rE8QRkzCkK5oj8alN0+OG
FuPpiQF90H/CFIUkZ+3fE4EazlZuUb8gTfJrkjr1UsEAyp18O3tEh3QU/SymgYxQm71Lg1B5Vcmm
qV31YhKl2heQc1di1N9cVcEv+18qV7Q/K1f43hoaVWeKQRmPbPEc+fD0kBQfo4fE0t6wBDiaMKjt
RRFiMRanNkho0XbCILjWJQTEIWry3XunXdrFaZiqtdWMyJ6RxAXXScZMaxyZp4tTGtQ5y4pMC+Vg
fQT/HvpOxtNhpUlmdBF9YgPJ1NzWIYg9ccCYj1qV6m87XO6oWPvnn6pqzsU4fz4wHcAq8mySzlOT
O/ifD8wozxX8JtT0G2EevtOmN0yLtgWUFvfVpqFME48PWnmkBjJlOlBNiDE3S9H525E+2g1wxE+i
qxnlUF7pKuWziqODCJyvIDbAWJ33vbqIU3ckjd4EXruVe+7UatxuQ4WSAmXq7Tuqi5jxWdbSsTIH
SA9d1MtSpGnE6M4y275T500xmdUmpYZuJfrEuLihYkBG1bEVffAnjykzEMQaGY4jCjbfYu+2EX1m
EGQbHkqQLudxlloiBPkw5tb87TC1A+MOTMFhCj394/X/68vdLlXWTAJGc/V3Q1GWWIeEv9FxkgfJ
zTEOc8UedjpPXWxI2w/9wzzs1ofyEqhCrs+TMSLnt/M/jOuBb8MCMQ0sdf64QJ6XHpCAubP2s3Zl
825xifnVKa4InkHZOUQOg9bQoa336DvIMRwpPvPrGEdXqaFfHLSHOMRpTguN93G3M4g33nmePG5v
XbfTxDUDHbTAA/Fs2bV5L2tZavqnRjVetTnYHw8ULBBZ+WJ2QCkIm5Rbj7jslZqWdWXa5WewhxSN
jBVrqra0XFhcAPp0z3x1CE2JQIeZwIOXAjl5GNQ+poYpanZZBCI8Kb2L6k27wraKJ6mu/UuRNK+p
l5dPkR8XbltSpS+abRgAUo0rtNRibNqq26rFZzSeB/cVPBAXKWG5DLK2v2KfXO1H2Zy2hSGh6c0J
4mdWYn2TndfIRiOPSwpJGCmc7u1ysvddZLdE2rV5DtNO94VO3SjG6dJO9BlRPV3HEDem+QTRRXoD
e3tsYFY+NOh7ccDztTunyIOTGIEigf8gQT14ciX+xU5EXBw2ZbV6v8cPxjALLIl7jUpJ8IJng9iI
o7dnwe1AzNPUUInE37p6cZHbI+T2Src+MVr5dXkIEHsxU/GniZlL46CTFjOZ9/Y8hxkV5GS+4p1u
XbcJj/I38x8x7jYd+nC527n8CdATiLaOp8G/TI+0efbzxy0XUrhhzv9U8rkUmf15y9WqpK7g4dZv
euXvsRUrMLv2oCKU0fehciZ5Y5R14b7v+s5zA6n4wJ1SfsNp6zHnLv6kBJq89gbDOdaOVZ+Y0uto
OnBBq+IywKRUMRcqBNkTiFPnEQboJgxk+yUDnLfrLN1EQBQ4L43efim82rwmuZ/c4Z34Slj/7p+f
L3MO9OP/VTEc3bKZDsqK+TFyqlAFpA6qnL2Z0YB0nCz3vQc+bIoD8ypaMhWkGEgnyjKhBA3qvpnf
+ZQ3oF9hbApr9JCos2ibQvxNXEbBMvYmD+vK0juKvULrL508EYia+8l4mhWFA+yKjYEe3ZxG+dD7
Bq5SpOUOpdRVxyZu5G2XN80lCAcmGUQhHu2g9JetU6A6qLIAVxlb4nUN3MV8c7YYawwsJuc90Tfp
KubMlof++2fXbZgY2wLyob57PixV87XCEPjxGJafmHYa6OXCbDNBI3pqRmhnie7VB9HUNeVZkhzj
Ilr4MMMwb56cQdaubYkbvJRF/1Yr+zGNzMzH4QvJ9EBmNq8qH4OVnqTIQ1EZ0tcQpdC2zaTPmNpn
QE3YeMaQkKCJrrxNh7BOmMqnUM527Whmd5QRZXdVi/Ug+J2lgyOTj5+Vb15D6iUweB/JKn/B2tO7
iGsp8wVtvSWVgCz/9hoG1sdAmWxXXE/0S2H1idrSVROr011boJqIS885tp6hoANrpk3imep9EqXY
R/dd/6VvlF2a5PpfdtJvs8S0v6g91Tm+4fgPYzRhHA1D/CjHVrPuKhAjOramt3SQPpW8VU2BBvwr
bQSr5p7abc0VKSLEhO0pUbDj/DXgdlLYNpAR5hOAlGqk/cg6SfbQnuZXaYJESZbFGP/+Cqjzrpj4
9Fie5hSnpGV7qsLqHMZycy+6+FFgIBxoMUU+jIBhlm8Io+A+syohHri6V33P4iK/9lro3A2a/dDz
q3qpTEQxLVBlflWt+VIG7anrnOhhSIPkUvV2tijm/i4dQgoB7WSfeeO4iOIEwrIECJviwI3Z9NLp
tglk80ezagZwqh0x9odA7TTQrT83qqdrx6Q1nBKWca3vEyNZiT4xZEZZHYM6ULaxPKMQorx9Vt8q
C5yg3JTjKS0xZxNNSSqGTaWNYMYrKpgqHpCLvsv8849zcr/U7xU/MLdBH5QI00sdPyU7eavN0yQX
GPSiwIWT3bld1eYP5kh4Q4YgXo4G1a6hhDlo34yfED/sUnIunzWyL2tJi9N93obhS4QMQYxPA4y2
p6hALTyfDnl2Pvk107iHEsht35EMb8P/9r/n1/e7/59F86qo+/79ucCvzjLEugO+gA2s4M/nguH3
RZW2Vf7VrlnDaYVtXpR5U04Ytzcpzu+ir28LLBQqGYwx5pTubVxAUdgRzZVb9lqDJmt2UrQGZetj
GPCMjeQ66tTpS+Sk9aqXbd/Vc288aGO29yW1umaGyQMpM/dWENZX0dXoEZWHRq3ggvOzTxxA5McP
OOlOHqWE1xI6N4W/OQJSGcgdkztkF6QL+qMS2IDwqUCbswf90fcLZH9mNf7cFb2mWatYA98GiN0C
jm0SRQPFYJzZzJv30fPZWA4CP/Vi89jpFKLpklc86EMQ7urYZrU2ZvK9X5nNIqOMDGtmTOGiOg9c
sfEY6I5FBssNr3pMMTgg+sSePR/9r31UKcdHz3y8jRJDyZGBy5Upyw6KWiYF2UL5kko5gj8Gfq81
PXWPsyHFVPNSxiyaDf6lSFTmrpES94tEmY82t0QXZd8JHETAUSHy+atq9Tz2WZbhgDq+llXi73Qf
EXpbmONrEAZot73yEStsnbQfBn1iGB+MscA7NjxTnaLdd5V+L/pRw2DRPlr+XjRVVjiol1+NyF4g
YIJxl8fHyEBF341B8NjMmw5SN+qeh/eeACYdBWAFbKjKuMCfKo6B0RzVoa34CNhIOp9Ngp71MClm
9VAHvnyoIgCG4mgwIakr5LHYS7ZirEY8y87IVKpDjVvjtsnilpIvGat72/QQKTZgsnTvu2mWz+S0
q+e+7qkwnU8qA6lemr4Z4VsbtpRJVjELJbFrZayZ3jcS8IOl2NWoY9kWEXVgxLBR+6qGbpOFcna+
3sTytvDxXbCldCdyO1lHxtFA57QViR85zXpsMsaDjSrnmUkEZhuTA98gsKcHQrjnbA5d+F6GtLOR
hpU+2dGBomzrGugNcAZD2osWPAzrKvao7MRNMTfPdhKSlbCBSsmjB8B+vvHa+JjuGjV8Ffddankg
/YoDop1Ow2oaC/X44f4cGtp93w6zR2xY8IxKvXXg5P2dlQMpo+I8/JQ4JHqbOA1e9dz8ZoHxfxvy
8dDZqUclYX8nxVO3bCm65NVQeYqNXWKiiDhzLVudQeXxfABNvHfOM+UlnDSS2eKA1DrquSi7rYM/
seuNExs7VVzRtJtkatE20K5qs96VVnF9Hzd3vR8VbX4eyPrnjRjHV+wqLgW27hJWsCCUIMKnjMLC
B7FRCK4g+7o3czJQXlQmq96MK9h3DMBANz8VuCuLVutl3UNZRV+NBKcNRSPoWdiGdxEbp8S9GnNp
nrS/+lozli6952z8tDYx0fk51oqteQ3XfeeVpIsql6zAuJenuBagphWdYrCcdWAlouwcW3mzRwiC
e7bm7BqQig9YXSfXto2+iu4o1ONtnDYt5SuM6viiowYNwgsmOvajg5eC6G9sKz+QRY9XkGmSl3gA
djXGOHXais+yz8yVzzmOVcRSuRFkw+hciwzOLRHU6osXk4ZHvoNVCQJqV9V6j/eLBBUDe+q2PKmB
+sEmVikjpar7Z3uQJvTgfemvurkvFYf9qGiP8eyaqxRWsm8T7IbLSMqulgNlo66k8FszLS1wlG/k
eMGCeGF7wVvWJLPa8gyLE+tpSIc7MRJh9xNYP/uTQZUaNFMvOTjQQf+8lm/rMcH04mr1EwYwCWV0
G7GrD7FWLsTuoOOTCRxwLwNdOZrdW2vxydSO2e0pIC8/lSmEXTPpMSAgUPdJ9sJm3fME2TBtrT7l
o80fMqiVtTjqYJUKu8mQV+KoZVfxvsY6D24Fg+uUW5quDBKMeppBJ2du2zFPEc2MD8xKdBOAIoW4
etYF3x0HdZbX1/5C9ghd2LaF3jnD/QHT3IepxmPE8BT8WeouP0j/l6/zWnJcV7LoFzGC3rxKKnlT
Kl/9wmhL7z2/fhagvq1zeu7MQyOYQAKqqqZIIHPn3m5IYbq2hLFfSxPnXE1l+DB4hQ4bolCCcsrp
a9Oqh642lC+Jbu4IxgcvdhO6j7MxUbKnIiBZKMmnbzfZSVfi8KVQkUaxOjNYFrmZ70jBTofC4g0z
ZUfZaOT7blfS7DQnOw6iubsovj0+aOjlAFgIprWWCx7nkQSXaIh8twczjEl1ta5NQitzlY1Sm93W
4Ph8kQ0UrdEOMfmv9y55NSs1IPSo0LZKJmQtTWP6kuneBSBO8tI6UXWQ/YHoj1XloiTT89jXxmEA
srOqg8RfhlNYnAkoF2d5pVKeeE4Rc72NTsKUfXLUQ63uOFBy9WE2YbnUJ9U6GyjmnmpSXkulbNB7
q5XlXNrZJ0jtet3oWU8RTqU/Q6T2VZ/ZAQMX3YZeW5+BeddneYWKggO3uGsviRzx/6S4DMsR145J
5wVWzeOYvvuAnIxkDpQyzpRv5IDsu60Amf2zwxZtYyKu4fEaA6ELgcqAZN2ygvZUmhMUszcTgQ+K
EJXyONQjIPu5ng5tOSA/oTnJ41z2A/FYlR+d4zIsMWP32CDrukq0yCLEHRuv8HpWROgEB+2/TYWq
obU/EeTKviKpzU1cZcYLVbLRZ2+YMELkIIrNNrXXY9WahyJVm4PXTdGGiq3yClzDQNXVJhwchcWG
b2566T3zLY9Q0jKEJbuiPEgvqdPFS7uLa1ShSIXzZ2E4C5PqwdXEH7auTm5ph0/a0M+b1nbUNZDm
7jPMUuBk1CNpUe8cSzUtYEOt+s/WSal/76LxFOn2/NzqJirdbvep5+hOjdRwbuV08DsLpc/ja6XE
G5m4J0Dh7mWyXjZOmHs3Uw7AwEku/+5jUltAEUz1oCmd+ayb8bpP+/Y95ft5yIBbLX0zbN9jYyjX
A1o4t1H+K7VFUw0OW09G1bxZ5ga852Zb+Y95Ba4vpr6lQOkNKFbhP5KWjU+FTf5aWLJLNnn+OSFU
REnE7D/OilfuIEJ6VJM8WlV6VuzQoWze9MwS7Dy1c5Bmqo9f22mwztLKfX2rqlX8JC1XeQicsXtW
Mxuu+4r6sdK2j8002EeRo+sXKMn9tmVnNIz+oqqb9OHuKAf+MjsHlj+/gZP4z3rS7b/5/rc124oc
qDp0IfsQSJM7PYi2Rh21FMZDrPmQsm9eorCWPajJ+2R39o+WCg3DhONnQTDtUkWp8tl4FnzYhhE8
DeJu7Qd1OkxpSRwa2ZW1NqnJ1h+J+o5anh2sknR8zVPkS2AJDUmlfJH9URj97s+19GKxHXrS+69t
FoWP1UjYrSzH+ltrCXaqMXiz/IbNes4ZrIFx660m/iAdFFvoYmnmeIlgKzrac4coShQ035BDW4xg
075kig1JcewWew3S5id7jOPb2i4Ey4Gelc9j0Bg7E376dcM9/jkX/VKubSAjthzbuSQZaTrn0gBU
nYufakjNbVjAH0VqEyKMGCy4BITLRuK/JVRcXt0H/vL7y5TOVYQeN/TlVH0JgPl9gb/Wu3+GzoYe
ZN6MCqiN5JtVTOO2qab2063X1O0nXxrbAAKL/h+gATf5QpBniW7QRCzUmMFwQFIi3bKiRYTKguzL
TqN9bijqImqn+jAOTn2IVGqv7mYv+hJXoQhVDkv75vhnyr2vLOAIKpLaX/0355AqlG1tQSqtFcUi
SgzuAt3TXrom/h6WVn4yhVVPrrVMBmvetopviJJOD/qUos2cpQwo8eexEAuL/H+EnNwxok7JDm9B
Jtcj8hY30fstgnSfcLNjJUDOBGd1LtUVX+lwryDRR76rgxFDhwVKXok+BYa5X6ZRLgFBeEchZ3kk
GuEdpXlvqM2GzlL7ee/5y2s2R2oX23QA5kbNXl00T4nAxk1giYDztd1emiiAmWwu4bn3hjx/sWs3
B3elfMYDKdUKUsIlFX7aSdESdUUldP6ZVvU+THz7xzQ6b4YdDG95YKOnVTf6Ic4c9dRFlQonzgQo
ssyUve4gP+z40Jnkhq1cbLP/3Yym6S4GTi0bG5qvRznQKkN7Ubu1NCaY1hw49eoB1p9233io8VA3
B62PmvzUUKYNvfRXH4U/I9Ul16MknArCeT6FpKbg4xuyzewO5RPQRLSteUF/S0d0KcUk9kiPbenZ
H2pjxisvt6ZLBx3czqDqUYvqdegLHn1lbr9V/VoinqMKAsQxq6KzLVB9GmU5UzEXV1NJB4ipcv1b
OyuXsE38V62NzI2lmuxfE61+NV3/qcnt8gu0K6+zmhVPFOrmT6rjslGojHQjTTmg1M2Wev8epjY8
FCcje09arDXeOS2De9DKH1rSvNeZT7GL08CMBtPDXp2T+cLRcITDd8y/m8XBnZPqR9ZXpGw9Lbmm
vlLt+NEbZAf17CWkXpuKTVyayd4YrTZ8Usphw/bo+EeE3qju43WHpODcflp9tpWfS0CcG5U96lNp
1RD15f5wpg7ud1MA7zpkQU85xX/6PTgtCSbFIPwrjk3Lu/PdZxpIFxSThrRDYl0jFJg28ViFb2z1
1BV0bNn2ZrqNu0xDfglpzlosuMJS1GOEs5VQjdo3qncgmIbZgm+otKQ+ydGo9T8ISDtnHqXRG8fg
czk63eNtIdLOQRYkT3IitHsLf2izK3pby9t7OwM2MCQKAgfipS37uiEmh1jbp3uX7AckN1REk1vk
DDnwxVQy1F24Aa75FblR4KMovVa7Ip2/Axyet53aZJei4otSFUb1Bl1evEiSxvsxkXLVpwLQSmU0
545I8pcot/KlOlfdkw/V4tpUgNqiqZofPIIXmxLFoStRdXWpAjhdpTOsDLY/geWpwFqXnhU/ycZD
J1wFCXW+WVFDnNZWdvacwssuvFzFmjdG3KM/Ru20ID1WrGQ8ycbXW9ic5OXkffRzvJ6bwH8rIA8/
DA1FZWYye2+RPsFlmjvhWhemN/iIb7RwmcvR2kCZIDfds5xqpf2iUwmXEfgon4zUujnZbqkf4Q6C
0V4sUQQ2fBRZHgiuBNRA2JrMg1kfh2LytPVUOtXDyNNpYcQwNXMqjJqjGkNtsZJDhVdoC+lvyP+C
bCq1VZBm+rJhI3TROrffI19zlVZhBe3l3/2qPkwWez989TRFvRxfI9SbmxuY1X+sIftl1xhNw5FQ
1WuhZog0cBgiiwUDR0dG2dGz6H2c01s/dIr6g10UyNOI/n/7y/6+LoqXGkZxxTb8Q9d3oMjFlZ4B
L9dTanWUhGD5OCnztqhmHkx/Np1InxjHeagOsst1UGmQt2zt71syfLuqrJSa9Mrw/n9u7+SA3lo/
y0ZD4fvf+8n79rBLBo3YM4XXjf1B0GT4JALeoyEXQ4InzDAaLsRH2QilsX4KGlI9st9IPG7seubd
ptr5S88+v+a8EegGbFBZRJGbSXVJpiqfia58qf3euiKbnqAOUHMQEP22y0aOo3lJQMvrH2ASsveD
6qGN7lMtfq/baDQnXabJ1G4l0JX9hvKIqAB3OYUesvajjNV6PQ/6uJJ91NrrqI10zYNW9Q9AM/RH
mAWt5zh1ypXl1dWGP6/1TNBcPVQ21EtBqZjP0uXPhBE4J0flGIimp2Yvo948zLoTXXVhJTXPxCKL
X2JlgG6wcfa9PRO2y9vRP2dO5lNmlD2OFgJdZP33eZq2hz6APHsu29Mk4Hiy0cXBK7GcD3+Ay0V2
xeKAForGJqi1BPGZkKAhhYfmn4LoWTB5q7zotL3hj6ebKWOFSJCcohI2EmnVs84D1XXh5a78DZsg
/1k2QDrfjdGuKCvw/Oc5gZmSzTvik8LsfHYsZql8MZMWEYCgLNfsrqZH6VtEnreM5065rQa7IXFn
J0Y8JaqUZ0Pv9ef5+ziodr1UpkJd2GbU76n6ttYe5CI7M37LQav8Un1BwWm1H0EIcaGT2z/sqDFX
epxxvI4SxBl60z6rWtxc69ysrxokCrIrR+Hg5gHdhXOWg9JNTHJ92NHdqdxyxgNCRzmwe3RQd6hX
kRY9q7VabNnQzIDrBOxBDt88K22eoVMymuU/ZkonKwh+JEOnLEfCak91Y1wz05w+ZpWjPuEj1FmE
Sb3Al5SHF3Ra881La4mpuS2w84iDomjY03Azzsj33PvyIA93ZEgryhhbU1mo6bzoYeKMx5ht6dBE
B3+0w4M0ZYN4CAoOQF7RkizZCstODXGXcC0vIaqfURcT0+XMdk1+s9y2jV1t07BvnoIqpP7WdPof
AIW40PtvaqoCBqiN5gJr9LBHvIz4w2ADLeyVL6Qm+h96rEOqr13hoFL3WZB1wabrLVLoEdl+F42A
E7E6NlQ9hBTGoA6QT+TGa08FQ5Za6qOVq8briJUIS44NVNzIMVV4irGyTrTb2P+eJ8c0gYH+M8+E
LhGKuyRcNknZLBHmJqM2oX8LyhxhGXg6nwsDWdtCgHtsOIBNYoKx3T50WWR+G0AJwYSf6Y/KXBeH
IanQhwWD+KVib1bOxrcOLr/lqBLL6PsoOQMzRStNDGiQK9saJ6Z64EtTN6Gxj6yWG7RyeBWKtdN4
uIyBEr2FSFlt9EErthpMiwhuwa9rBKa1j6vM2jfImN6uRrvY+soQbo0iEzAY4XIflVf3aaFZqtST
+fGZ7fpirAz7I3D0aVMmybgZvdT/GCG2DHMz+8prqn3Q0afb2zyeX/gzPdo8+KBzRJCoiuf+xYf+
BvqITl17k9K/KHEyEjlv8qUc7dWGekTCEUbu+NBfuM1y6IzkyaK89oU6eQLBqjkf7ivBPaKuC7Ew
/sieGfWh9pPumHmegW5VrCxLaTYO//mi6V3bgGVRXN4cxRXyGG8oEc0b2X9vqjm4gj2j1L6s33js
N79qEXOgsuEHW95+0Ude+lLaqMxZIWK5zRipBzOK0XxTxnNSO+MVBfbpCnE3WyKAArJLNtZYLfWw
6S7SIoI9Xm+jckJYs0PooaK4r1F7PL5h99zf14hMdzqgp/UmuzIeJWetHAAJiVJgAOrOoRflwq1o
7ibk1O+R2sK5JCuK5QC4fjhVTVE9LG3ZIAGYgCGvEKxmgb9X/YcdR8FTpZsuBelWthUU5yvNUdQ3
UweGYbdav4H3W3tDerQCejNa+2rW0t0kguuBDlIpzKNineZh9hrC0AGVjK3ByZynr3Fe6Ts7rJvl
NKjpa28l4dHOjXpxM0OqlHSveJVWpYBl9So0s1FbrA51bFQHeXVvlMglRSLtmFyWe/Nsgq46xG0b
Q5yI2K2tdC++B5VqBiHpa9TEzb4eYQ2VZmxbKcTjubWo1Gx8LcIJoJAptOWEszMq7rEfU5SvbGt4
HSLXOkEp8T0XVk644xzH05sca6vUuHhR+SgnJoFvPE4BFOfCEyEr61o5CiJcLFqUpfPkI78ux7yc
N16b/5RDoxkmr+iDN0EcTUiFb+EWNV+kXz51i7gmIio/2xnMFWl2dxV2qBobMJi8+sMEbympSqoF
itc5JD5ZeM1ZjrkxoFg9HhM4xxnka54tM6+O93JUge12ZbKj3kqz6IkT5OOors1YI+9fuofcL6NT
+e8GesJeHbSj7J67uiRCbc6/3WKN+ikoHFZdEOnNSvrAN4DP3M7zNtUhnbmZcqIcl7PjLobDPER5
hYiMty/tQd2zHSDmxCsbSI+VGkejg7ZeIZm+an3D479KdA5V7YPClE5uBK5YnQkuDvp8ujczyl4n
PTbTvWvpO01YclD2JxPxbyrEvXozzCaEuWI416hiX9ydiJ9HD02NbjebvF99CbqNlC+41UFLVsVo
p0fZhAEw6f6GN5et27XZbSir8qdocgQfxx8feQl5Fhxg/LELlAOgzJyg54yCcl+ZcfMWVUIQ0LMC
4jGYtV49oXQSP0oLir3VbPTTM7sXjhrFMQkqqBrqqlj5OgnyaFYM8cQyr2GVTOsJSe9V7CHHvmSr
kyOFVSCOa3LPLTO4giDCI292s7Xau4SZOx8zUzevch235AWeG4+zWK+Io/ZsTT4AbD5CdlFwNe9h
F/slu279cwpnSWg2S/lDyL7eLSjr7WGgDXsNTmFvMNk18YxM5qC5BCi1JqZvnFpx4KpFI/sVKChC
TTVO0tWsBoTS+Evd+u5uctYfX9mfuROC7jr3fQfF9Bffh9BAK9SPMXLa7dh5CNxR2yf7EWieP9x6
breWWkH6Y6Lyx0YlhEYqhp+yqsxNl/X90wRz+RNiA6HbmlfZww5F3xLnRBNq9vx0GedwdCqu1eyU
wOmfTEB8jxrn/9sogCCKjyL02OTkMEt+9gBr0Y2ckrdurHZjnulXo0sTCgttCld4UGhZ5L6GX2Vn
E7ndM8ozJF+YkI+EKwq7Pcgxm/3+xUMbQo4FhGtPuo5UaNdG+pPbW2/BXP/Q/QLJ1yqwn0t73Sgt
7FQs96p4vnIyxZidwpntJkW7la69a8wbyEoaHhaMZrPvHf+so0+NXCdO2K8OEaXDjaZfDHEyqsRp
qcyNZy0ejJO0ArUlFgTt+gPU1uazF/n1WfjLwUL4qw3qB//2J347PMhB35jrszOZFycLAS2lfryY
3dFFAd1KFuVQmk+8pMwn6AqgaJq8YtfWofWUa3pwmcpoKwelW4iOE6oMhOPvs6zhuaBY7Srn6KXR
beZkspb3SaNWP7m+Hp/kHB/Cvb0rPtgUn/nXB0sziONjUkevtt1rl9qqm5WahP4bdCm/ULycf4bG
S6EYKZXXVB4jVTN/thFMZuNsAD7iNbOuams+JIVPYE3hEFSAkLxGztQuB8e13vwy2wYIiVbVmD03
oqkDVBQ9BYRMDm/7M4IWzRmZ4qO0pIdTNbCte2a7k7O8PouP9eR9c0wHPdjBKTgyJ1UHUssZdlQD
lws9CZNz7476LnP6C4iIUYUMXbSR7wUnTf2UHrcuSi+Ts7Qrskwg49SDJrpkvz1zOMnjalypRddf
CgN+tDhNqs+5QcW2UrVp3zSG/z7UL26ml5/ocPvboW8RV42SihhkSolIMjc8QhWkS7yyfIKWs3yC
vlddhHNY7mSfAdfZE8WSMfzbT5TzFU8+QVjQHUWPPCRj0quE6IEyhepkDb1xMURj5Va/HCwEpGVf
oyXGBTIJ4+KEzpWDi76/d1VGZ54j7ao37AsWcnoJVJwvfLbkG02ByY/ZTmA5F43ieoS65GXRV1wW
ZgDJL6ej5d2pGbvf7uR7LXag/zGh696NZGZ3ph9/57nxc4Ssh7jnLMhIw4hvcNE/U/ALbbOr+l9z
29kgfaT8snpvrQQq8ha2bSyyNrOepzDxHmbFsY+x0Wj7CD4lAasOrlAu7KGTA6dlrYyxcT5htnTX
kMOPG02YqGgBaLOtd9fwnV0M895DkZBkL0IoKdLZN7ZWqhjvXpC/UmJoPepjHr/MZFdld5OE8UEJ
cxRPhVdg+N4q6zPz/51klAn0bDMasyPB6VILv9mhpa/KtjX4NkzBJcgF/Z9RfnCu/DRVUDU94gBP
VeUfZXetUQs21TCid5Dpf+QJkr3lONgkmKE9JRNzmz3qOmFEJ+seUzfbjyRjPgnFwOABTmidllPw
aUzhoz+AyVN4jF4I41dQ6tAP24224oshgptB+FnN6yFG4zWEo5+NxoxOUgEXPaxH2gN4y6PqE0Dp
OTGeek2PlpAGdp/1QAho6o34BHI2eeH1cpBp7hpV1/XsttZGJsep9loOZHneWlDvh6lEFk66GdTC
UAVW5xcTJo/rNFkfctmqSCDZ1wOgTOJTuge386vPJoWPConBGOZRevvZ5180EPtsGp6oM2oGIkM/
lwpCrqADds30zepVuD01Y3qOk9DYluQmi02ou+E2pwIIelvyCEnXehu1DU3KGtq+Pbc9JQxjjIAx
SsXoJNz6iujUBtATCssy+37NfjjZKfakHOqygEdryLyXqJqUi+WlR2klhjm/CM4TMeT2Q3dAIroV
YQtqayhYOxY1efqoo37R10yVu6sIPzLX+172lvLDh4uQZAXsoi0bHXeop+/wjCAaFA3WG9wxkQAY
VUBzx/5hiMb6eVbGCSqtCsoJYfZUJj96QmdS01rC2wZoTVRYOOUYvn8udRfUGtAqHuRP0ThgDBlq
5QYkB3JMCcvxFJoVRZoMhk2CR6L9gIkzOSaUFKz5XJJaiYGOVc/5Yq4y81J2qnYDgelj9StXpwz+
AJJqDhvclQSHaf24zjn0v2t1U24N0wLzNhr2Z10Qcm2ar3yLxweY0YMHHq2/dD+cqEVEvQ4uh9pY
NQaijXGCLL02OnvZUL4BIFNe4shlMdnOvhLN3+P/cL3PN6TC4t2W029m3RIvqHL96nbEjcYSrQ1H
BRbiqIUgJnAruCUAaoeXyFPCr3qQ64uqN72XGtZMDp6JeiE8rm08KmZhYKubA9qXcMWqdrqvM8u/
QjnVb0IvZMc8tv5V9g1driy5l411n6tCZbXnPkzh38nLudp0QJ4/ptr+6hZV8lhTwvCcZ8YGuuiK
02o3w+xug0TmuYcWz0iQCBRDd/T1ZnBPUIeiPBAOKwuRGYK0lf/UApLYqqGOYASJlKdw4DtUsm96
NRKh6QoTLbk1v36fy3Fc6DaE8ZYwFU+B97qIXqH8AWLaO0+yu81Hb5eUGQrK7BXeecejd+IbCNiL
SXAi/6Is1zvLQdklzbYYDiYV/6/jOMxbb0jcB3PotE8iYqeu961nPdeCEwqvL8noOkgZ97EAOfDh
6EutuwLtCV2YYOzqbe3nCH4Ik8IEZa/4ZMIhuIpe0dwIzlpIXF+xPvMifFetyXppmlxfgxUrHhr+
AC+GL5C0DrTbfaNYLy7JibNZxq/pAH+4Dk3oWqmNY2dBOtMLhGcOQQ0A3zg5TAIDCptUsJtTFaEV
MSr9oGpd1mwAr9IaJh0+iAzIpVt5V0DC5R6cnf0YAgXgvm3G71pXcbzIsy++GYcP7O3Z3uiueu5K
C7JW4VHCKqcU8feWqNWyccnH+zOoDqd29NXsQdvUdEg8K/PZrqIjehr5hxNrIWixpNtbhp99DKa7
HHgNvXaOjehcGZJD4A/x0cNR/sBOVN8Y9VQj+E58BNKvYDFrQFyKPkQmgts80iktdkwD/l6Qnfux
5DXD9996QSodQcyqLK9mGsbbzIDy2xu0342aVk8WnBy7ez/6oWhlj+1uytHaNrjHPpW5uHRgnH/5
WYICj5p+zyMienYN2IkaxGTdd5wT1VEdDvbMB6t6Zj+1JcIOOsQt35xSX8e6Nf0yAn8/EY350uhF
vVSnwDtaFtK/SlJ3CwSV67fIyOM91DxIDgizDhEsA7NClk6YegIjR5j5CGlFcf1G4rZYOZrjbicx
ausEjGyzIrgjRtkMUcXb8j+hEJx4m3UN/rMyucqVyo4ahKIZXoDpTC+TAaWzmIOkIoy1gl+2G8ev
ALq6X767M9W2+UkyGLnERCtfbcppHprJzE+ZRnDfCrN8MxHnvarAJZdTaBVfE7feUqPX/soqazcQ
aPkShwFSWVE9XxM9osRZQZElR3ztZKoJuvR+p78aIlXrUrr5U4iZi9k8An5kdqK+tWnqACbwCu44
auLh8vYRPGNHZHkggPUYeW643QWMv98r+QugUS3aVU5bH2CrQdV5npyYFAlqIQfZyKG7aesRoCoX
3rJ/zMlTqiq0ylO2vD6Kcy2aBszJCjGRfgVTZXEmvgSETQ5rDXpT95GIMx07dnzkKFUtrx4niXbc
FS7v4ltjFRDOu0O7RowcvKoYGCofYEbe6J8QZvm7Tpp1HLuwEAJYFS6qNaPmmvg9yRctOpARr9HI
EJdToInLOW82hd+jyiFG0O+IDn3vV+FaXv7DP3QvEwGWq2eiU0105H1WjfxEThFImTCjNmi2hsHD
QfP74F3t0FciaDJv5ShvajSXi244yVGS6jB3KeqzNVXVs1hybDXlTS4ZdXBRS1MuOZD9WkkzYHtz
W1KasENsLLNytlLDt2mJVgWUY0FSpkItLRR+ZZ+8Ghx/3ltDPSIW/W/t37vPfeDex4Zl23jtiQyP
SWn9a1tmlEcbvfvYBQ4KQdRypejCH+/95jjqiywFMyE9ON+6j6lAJSL8bJOh+s9UJG5hxbB7JN2E
y7g3DZKyPJ+TDXzj7qkWV5ob/76SfRyVfo/+5fffRgEluLf1ijQ4+bC5Jonu7NuRekKYiKiQdT3T
NJfy0jRndh3y8uYgfUnm6YvQ7ZvbVNlXy/ny8h+TSJc4+1Kz2tUUOhmFAkq9jXqAulmK+NOcBQE1
GxrbyhqYTpV7JB//DEzolZ0pJl9Kt3u/l8Axy/MCuD2hanchh1tTP4EqHg53PyXWo30TTR+jZTm7
1vfUtdOo4x6BnXHfW2YOVZqwZzdFs1MtfPPhPm6WOePSVXbe/G+2bgY6uEBAoLA+LWL1krv5/DUo
7PpBTXN01KNoeNa19kP2+ygqWtM0NjqF6mzzUj0IrlmjKY+5C4MaN3u7qhtbYdsRGs2W1CO86MEI
6exctfYBlOXNW05hc+ldkvJFGuT+mDVYytojxXWSfbIxUrDFQHh5qqjo8PRuI4Knokp2MTS5SZAn
8fhm5cq+HxJKU4Pp1Tey9lqqenVNy+TNLMvpAwYB2AnXVViqr+1r7Tv9a+P3Btc6dN6vEuv8+9o2
IJ7MgvlCmba7jO1CXw9GqXO+gigKyNLP2oAwX4/S8SWqQWiGKqenKPbHF7a6wbZjB76So0pTpKdm
9r7JwbQyNLZIB3AJabeM5nqtGcHFmHoQjWblnWSTdSS5FwhKt5te8WKkvYR9H5dXTtVtVTPV912X
qN2mVZD+KnOiq15c9gerJ1ax8H2lQ2oI2xGNvPqrz0116EuITLIRMyDU0E3wPi4KXKgCBhfoy383
lgNd8BjP6Jv8e4CCAXiuKldd3AeI7wUXONjjE/fL8q9+uaYfFs8TzBU7aY22PpBVI5AsaoNkjc+s
DcXOMgtqtf5T9iP7LQ5plKLdC4nw2Rn43btuVy7VQ/flZJ9c84+v7PprdT0MELWrmq05zolCNTPU
FZbfofKXxSWVCN1Emm4oil3vJuISW17lMKUujDQ66mHJ08fxjTMUXuYZRc0ADqFppfVKebYnHyJi
Lcq1VazEOaB7MWqyfxh6b9HM3Chglfnt6il6n3Ruo9zsswdp5r6FrlIMIg3ccPxuaDF09UCb5GBi
PfEtcV7x8R9JMD5WCJG/g2X09nYPnaF0Csaq5nFV6aAbWJ+vdboED9kcpPMY+qeadPTVRXrtlWpR
EG2s0WRWDS2tHd1+KN3kLKd8uUEfyvyzSuzkUUIa2KM0V3qo4Ekf70gHMOh/9RTaZ4xsyCNg4eaG
l/i/17l9TmN93NcYRorFKFfed/kEpoBAc3ioVX+ylwDogYaJhsrGdpXPKc+JvOwoV1S6+JhRsHqU
V63snGek0xIdqYebkxyPGr397X/zkhOSjIw6VGdAc/9aRA7fJsVOmBy7fcGJ6JB4XbPpOw+dTFU5
hOaI1Ji8jIY8oMKKzokvJA8NihpA+zk9GDsKHbkPIp9oSOwrh4joyKJAQ8z70bp+vBJhRCRyRNJR
ZiL/e1JSDgEIqKi7oUGScd0Odb43PeTBKgpUK12gSWvO5zcatpv9Z7hREUg4/zHHCJ7qheRm02AD
alZpMi6HykoOoxa3webO5NYa0+0DYossy/mPeVsBPp8R8phsoKhzHq7ap21ZxlU2qHZ0pxjZqSkN
eXr1YaPsIqfO+L/rjGvepOY1qQIqRhRfFWIPv/s8nsFIHTokXsVScqBAN3sx6WQY732qan94ydwe
5Eqyn+fqqgE/ThkRMw2tiB8VBw1Csbbsql0zJz3bPck5sUPBbd/qu4gzFsX75Xg0Wp5Xve/17FCr
eJFD2NHxwUNMq9YWyS7hMPnBSinjcR+IiaV0kpd+QOJRi93m4b4Rq/+9V5MD983Z3e+vvr/M+7Qm
aVoUYKG+H3sOPjP4hqAL6osPnBm2YdHYw2MwWeO+4zVvAUyjryqcNyKw5k5aTlLXl9zQqovjVT9G
qwJV/adLekw6CokdjL6oekJFnPSlcoJlNUL5sZ/e05lyyrHz26dxyOyHtFT8k9f22tZESWqvQ+B8
bNw52BhFWz8qpjWs4izKXhGn49DcW+5b2o39QelU8FEkSFxgmjRBNqLSVx20PPKOuh8w2PXm70Hp
oetTfDT1cKFyMFZTK34sRGIxjmLnjGbZg7Rko/AU2KdG+6OfgiReoo00bEqvaqhY8O1VY6fmvgko
Ng+iUNmY0+y+9IiEruNcP7QWmEJS2o9edHYsK4H+kSbhbXxtoe7NXAdVbmHd+gNvz1lQOZKAmEWt
XfPFtyNrLz3UNE2vLuTLC1LX1tZ0AjVYUqABJKGpw819dTWDCHTISZzf+4omVR5mI81Wchm5YFd1
E7LxaKJIP0v8ZCNKobsyDIvF7UfwVIO9ga29oJMyBUsbZopT2Pab+8/c2QYaQIRP//3bDeMEgUwG
aF782NIdHvbbb3fv+vMb3n+C2HRJicSBvb19ZM5xA6AK24f7Z8aOA+tZTgbu/ql9pPgPlML9/g3l
gnWU//4Nb3+tKHSh+hW/3W1t3fof1s5rSU6la9NXRATenJb3pq1aJ0RLauG95+rnIUtbpenZ+zPz
/ycEaUgoA2Su9RqP+Q6fTvQW44tPWCEjdr/IbvqESX37/W5fS5dDAo/6X59OHC1bxk7ybFBR0xch
js6S9GuolsbuPrxFGhHTIylcAMMrHsEdTXxXOT/m2Fk/kCp7rFTLeYN8g8ZeiplyqrjFa4ZHdm5K
ySlTHX3pjFgJ1FZ25sFkPKYqETl/dHnKBBFZz1hXD5KivYtGsSkAY2iGM9z6ly2k+ZoA6ErkQ7vQ
bw52Hv2493cU4oe885lw2vKi0STmesUk0570/aIKbeXB9zL1AYGog93X0jGcSkNh4W8d8tWKRtHN
dJGsZ7bto4NJF7f2kaOwkTyexhAbtc77ZdJa2Hn9rnOjauWYVnW+nWUIK2L+rjoTpxHdaj3AFcTM
k50o9spQnQA330riqL5GzqgwC+RIf1+vr3agDxT7IqpCBB82iElkOM9ybaIOzfCfmRzDRp0OiuvQ
P1pqdWsTVWi7EwftI59s318HaW+R1za3rwSwf76WwwQYv/a1d46am6anSlIgsA5ecBZ7RpxAnerK
fCOKlhGj5F6oIBACvQ4Xn3o7kdxvS9iO9wFED7HhDJhY/TrDvdqM8hAy/l9nuDfERfPrLBkkFPTj
mQ/JLRrJsp8sgTIT2mbSsVINaXKS86It03nErEen35N1tkm3l8XJcbBK6GW/vmqgCxbkc8wnybe9
eaul/Rej6rAm77XhW5jVx9Ju3Z8OpndK6vfMCVuyykzNvFlsq8xPZP+7pSsfteVJX/zEsdHLwsde
hdezSNBXvUJdYmmqafKJy1XWpt9ae0tq7a2T2uW2l/jnapklbFiYeSnud26u4QBUK29waJ+2ClP+
WmuTrWjpNWdiHKXkkmdqmwyHW62lObOeF8ESREXKT1DzK6dzfIKI90tKvGoUpifzIp3S2co1jSr9
oUB/aB1U+TYolYCYqeOdZQc8CPhiCQHKNp5HalIfx8qUH0K5ehb1thdpi3As6x1PdwVOpbZIc0t6
A8+qrBzVNUkkc3jfHTO1QXS30/0tt4ayFNWsEPdd0ctP4dUYfRsamBnjVuU48CxXTBMJQpLxjff4
XsX7qsprOMrT7qiiWmEbyq5TPFxpfX8R2G2+HIc0eXZM0mdNjzmCbZnxcy5hq2Bm4DtEsW2gXIWZ
/FOURgxJUUh3juJINF+MB1TS52gj8y6eNna6AVlSP4lCF+VrlNvrqzg2Ccdn3QvkkyjxSVAidv3w
ILrGHSDAhlD9lvCB9JSw/txyK+TyTM+rgFg9G61XgjnWxxo+8sGvujGBz4XCdQVQ2CDsJzqGvfpX
89QRP7l85w4ZeOPf9bkxBRrayZp4HF8i3FaAVRfxaysNKvL/vPlFUcuJeWqh7u08QFqvzAFeZKMI
L9DVx5fGWIhOSurEZy1v+R8zgo2V6jYxFWYC0yGxbZDOl1xQAlProPBw7KzRPorWkfw3OCTveQBd
dTW0+lTWcfKqK3awH+ugJBzPQVk7ZisTjMVKHGTksgTKN2DxgMPKHvV+d+VNjEmxCYUvjxPgw4P1
9K9KDSwh0VGkYPBsLh9DwlpD1KjXJtJK1JaDaJnxDa9EYzfY7pk8460kqsqm8+ZpPHALTYc7pLT3
Sm2Q8epzEpDIgj5LjReyTGAkAsHONoRcAIL5p2JU31B2APYTTDRx3covkV4Ya9MdJ85cjwigxCvb
aczqsVZ1Z4a0d/5eWdCnlCmNrjSYRQFd+m66RT6Lkkx+zn2TVIuuqgSydWfToRC1daRxwpPkwRIt
2ey5ilma8afsvhNfW9xGKtJom3et/h7pMBVMiOGPTU3Uq8YD/qjJGZm7qPc2gWy5Z9/SsoWtRMlr
YEo/EssyPuL+ehsH06urhNXKW2N0NeCrVro6qD4s3HHEpamPn0dsrZ4C/CCe2gonqMhKH0RVWOnj
DNYGyOqpsWiSYpURTl+KVp6N0aHVOyCiU2uOnvJTvb+PRT5uimpF9UG0W06SLBuLP5n0ljpN+zS0
yaJAwPm1MWwF+EWgzURRyw1rZfpNgXR3Xb2yEsPKKeqhT0ydtcRdkfhoHxU3KR+gVt2qezPx92k2
oaOnXnHGPQd9pF8PcmPsO6nGa9GQuuOkT7GQK7+b6+bYH0Wd2ABF6I/xtBnD2lxg6USX6YgO6V48
c6cWUVZlBEvvzaJOtCIHB3oKo1W5isN5043uqTI961hnuFcP2mi/E4Lbeb07vuQjBg6ZWxVrOJnB
F08f8ZaI7XcJQvMiVUf9ELRKeElJ30DrVa33NBxeFcwnPDIbM99NO3CNXXC5b6zaPVZMdPaQGQt7
FtlOtB0l05+JLnFg/ersBagu63J6jEyoTTOTUN2sMOqK+1+UWV2sioSvJzDS4VIhaLYbO6A8gh2A
ceD3ckRZSTAHakpAenzUnGAVDE7wXTab4CTYAVNbPfX8/zhOjKIb/dZWyuAsj1AFpIpEvGtEzoNv
dM6DXQEfsU3k+agZZII+yOTUC9Em6ky7XvUOPpyiFBtRtKk6lMt8TODSuelWF0Rr+2M4DZa5qr0a
cZEKVMN88PFYQbY4YWGi1SYGk6N9jS1gLrSJmso0pKULn30RZxWqjWEULjUIIEcFVLZdluE8DKPy
RcnSX3uiDppV8zj0+RwMRfDV6X5qZlZ+sXIz3VoQ3Jai2vWCvWM1OslenlZYxyBlkHTB13CUv0PZ
b69+1GSnQRusmehfpRpSEZnVnRxNTq6uqn+IesPJXeYBhYlsDfeZYxeTiXPwlWdrjXZm0mxDI/G+
hDrJ+ale6qR4HSPBthZFrs74fXVdZ/fLbLoKFGb2RWP9urqWqdS8U91VhZRKWHTZR2EpZyKyGV6a
uHCaUS8f3dop9kWG2GPXBdHz2AJRIE6TfcAGn0d1r58bTU0Wja65SF16mIBMe/dN0kjD2sSv1zGb
P+tFX13WXzzd9p/bVt8rsal+cfsCHbI08o+F0kCPl91sqSau9dqr8dkNbOVHqGUPoOKSV83jY3Vl
Ju1DbeyOqFPAHNX96g2s/NZjGv1DcfOvWHPpz5i+pis7J/iuBbV86rwxmEQz3a+R5C1FV+SQcHRy
8uopg/29arHT3clQ2c+oR/VzVRm4iQe9RXx8cEG1jbq11UJnwwIjEmJBryMGnrNuHOKvRh58y5PK
/UYk4ZQh0PFRqONS5rHvz5z2iOhJFs4aE/kbGCMzqB8rPUvKD8eXL5ipNd+0NvgYW9/YSKbTrWSc
Rx6xa26y/BG5iOyxLQsWoIOrrERdO+rlGeLYJs267NYDuUJv7sQ6YQwc5oYsePDT0DnngQGKedqD
iV8tmjgLlrWNnMjSR3GMX8DZlypJaV6vrBuNInq4tdYuvKTQroNlZCFeRLq7YZy/DrnV8a3eDhHj
+0qmLMM+qFex3UqzUIqls2t3Kh6yAOUiLyvf2/AF/LH1LS4bd470tnLkBzOPOrLD83JqaIbvCTzk
99DswqVXsg4wByAqudwhrxaF1rdRz2FkNP6XvIvaVWCH8lbKDfnBDn0so6YefWs+aXAwn4NU9zbo
g9qA98zyuUmUR9EBSaJkhqgfkLOqKteqFKh8BeSLgGICr6u+WGCyN1Kc5KsSIxirifwXFP/Vbaw7
3dLuZeOrOTSLwEqHV7fs9Y2NJflK1Jfyt7oP4rcGO7d1A/xorTiB+TVOEuOrZhNR6GPZWhdNF78N
8TfRFsFxXrGs1jZYtoyvg1YtRL1isFANqwRnYIQxXwgob8QpiO9Yi0AK1poZS/PS8LE6Yy2xF3v5
VLzXiQbdL/+fLp3u6PApGn3x6dgepP0OHXu8y5D4E5syBKdcBLn2R12adNmZiwjXZArwIvrdOZ4a
8CewUZ02fnyqV2sot75XHz/Vu16WHhsQ/21kDvMK1vK867rX1KjKazExF200fPa/q2C9V1fMaW5V
ZNlKgkiwYiWWtb4+KIscR72rlxnastZ7BE9ax1nlmp4fHVZ6G1ix/V6u+T1Ji7tbz3TyfZL57aZC
5fNouCjq1FFOBkPCxS9CC/nihxWaAG7pPSZKi0JsyGQ0VOUTMIDsXJqavDKV1p2lqeGysL59F/Kw
QSOBlalppmdRJ/bc2DF2MINOoqQ5GNzPgDoVx4qEVBB36flWF5YJFoKJHGNKPciPkMG9XT2WAFhd
fShY6/lzANDdVbQacV0srAB7UFHUIrs74L7+LSsT+bHSy+aE2OIh9lxUe9UwIKNrRBtR1HWlm6V5
6N5ag25c607kPpA99Z5qtVmIXvbI/KXUmcfLsBUBfqE1MxgjecLODQ9+qdcvgV7Oo0FDjtkiUjjq
bbMUxaaOfsCNHy520kbXlLWnUceARB1dW+ZmUaN7yUEJblUZGZONnOHvaplG9VDaRIH1ODg2kypt
VBvBseXlL9rExuvqctmofrk0TWWMAUI3F90w5bUHgmSbBm5yFhtFL6KFXJgY2mlZeqsL6jGBreT5
uICawBmnzqJO7MHgLDdyQ4LzXudKvrtA7UWZgTzMx2Ub9+RGJg2exGmSXQipaR1TvnAccnZt0/CA
cp4dVXN/BvGOF4b9ERbuT7Xp5ZeklEZgSZV/rrPK3qCPHqC1aOqnToG/m2t58aKEeUB+o2g/wPIa
mub81MrwKXxKS1nnDTWYt02dWCjUtcm1iDIsTf/v+nZq/FRHbAPHlWYWG/7PwvAq9eSAZ4aSIY9L
HWDBMRs1BWxk+IGpxICqyzDsxd59YxlKslaiBhY19m7OtPGZh8B6nHZDrXxqVTLEd6M3Ua9K8PRF
3a3z736i9d65L5ViGcu6u5Fgo60xWx1AG5nBq6pIEtqBsrENKy949aPkPTCd6syLO3jVpyx4XL14
rtUTGk4exSFjUak7UobdXHSKWcGC/ILtQRSWd8rAa2PsYBYZvaU9m6GuLJJoqM6xosYbRS4S8Aua
eSjCOF752K4/WJDE5h10krdutB4Isk9AfqZfJK1mLkz2wGUa4utaOYfuWD/oFW+QpFDkg4JW7S61
JW8zFvJ4zjHvXgwYmb50Havk/AvPnOSgGzkpgLDqZgS45GgBvDU+eBNNymmgQs5EWWyA5IUgHJoR
j8borxYxhugu+tyOEWVVQrG1a9+GSk+u/iR9rfRddujT4iyqwqkKBIJxDLt6LarEptPV5kysYCaO
udeLPXXSxL7V0ePW9ff4SIOtbwPKCXG6JKrOtp9mB9FfHgNp5RpjBRBLc9YGga39WITFrs46hxB8
4x/tSsPbHSj4BS8Se8HCZXjMBqMmYawV0zs3x5xJ8xZ2A+9Mj3Rlj2ILIgbJpBailHW0EpWhktrF
bdf2UGh2iaYNe3lQgaAprKczr6ke2y4GCa67BKsTOVnLTYcwYp/r2yEpi206RSZDFBlXo1PGl1wS
oWzVe9LlLJmbclV8wUfYRyeU0GKLMClszpSp8rB2p0XUDGDhsu0KpMbczFpb9jAzJsBHW0jBjgU4
fm9T0fIbdwZfQjqEcdK+/O7WWKAL7R7GTOZrv7q5leliWkY3h9FEvRjNnLqBa/mzG7MQE5zAGB+i
ui7XUmyT3I8G9TEw8b33eYKbtW8Uc1eFFNCiSLArnVh9tMwUN3jPgMk/dbYxt3lMofZMXfU8yeYK
WLeN6KrIdbxrJODaoqhbNYaXTqFuOouUELJB8mPio6xpOEb0knuseppRNb/UIZNhfn7lPRqRkvBr
5YeUtsy5YoS2iVXMbMJc4cwr1ywzMF0FT7OsoqS4SlKlz6sGqnkZtmg0NQmhQ5IA75DIj5nfELcI
7Y1XZvZP8nPPbh8Wb3li5HNLKvQHDZTcqkZH9WiGkbZthkTbYHvTnsSISP2kiHK5qGa3vf9eZsxO
eXdNsePbiEUCemcaUW+dfD5MIoU6sKitWOP83SroUx0ZsWLnJ4S2R2PjQ1IMM71P8ZsZkmWC/hAq
3ZKWJ9egzrPnoimes05TT4Pbps9cZQa40SAiMzWOUobUna2VO9FqNVWIfqfRbkQrWY8CdSfXxJ+T
YwnDGquKWHdfNScwNAX4dy1+swP5YEweJKbF8sRznS+pbk5yo0FzcsIKYGaruCzPawhhUdHOKs2q
P8aV60n5RxnHPQARJLHkvHuD2uEcXKn8tambaljGWazNPjV8KpplxWoLcqSoH4MM7RAHC8Fk1J2D
XxOGRnydRWtosMIvgv4HMzIEmfvuJ8qHLxiK+1+cBJ1geEXdOYx7Y1PBy4HrYufnhITwApltc23q
gzPn9cbXPm0aCAZ7U7HRkes17MVFZYYrKsbSQ0Rm2nB5f43BLNA9/dBVlfvket10o6g1xowUk9Yp
l2VjYHkxdcYlwFyPmo7cxlT0GwcdZ8yQb0NZudOcfKl5FoeOrIofEDyaW1NXs266OVOfYBWznoAX
6Y3RIo9ZeGaa1GuvTcLjp1qwbuj9GZDkHueHANEBY5FHQ/ch58pjSpbx3W3NaqZapvOCg9kwx3M3
eZQbOVgiPL13EgudQH9AszUcs20PEgflE0XK5nXZ7phq2ODZaVUsPV5Lhh0vsshNH5NpM5BZINNw
FTWy6x0ca9zKNB1933SOqpIZI77d0Kdl000WQIQ6eSHay4GIcNaiV1w17jEkLj8v9N6epb78FFmw
r0wkGdYD6aeV6ablXCgLCeGgcCLA1lk+WccDa5XHCk+rWH2xdD6eHalnUZIJoYO8fsJTtbooaA7v
yiwtF15qGW9Dm/2wEiO55k4lnZCHJultdNxH+DxM0cgr2eTqW+I3Pwy+szdeLg3el8ACQq0J5ig2
X3Cb704ZJKZlYNsgiR0Ly0ylq7alB93aRW9ywDsHux15PHC3fFVGHpD4gOB4V7feynRAWKL3Fvxw
+GG0UlI2kRJKGwKA34YSYfNER4C8QA/9F5cFhchUza1XfETdNVYn6dos8ubqm/kxdgcVGzKNpX+Z
fJdrlF0IOvsXKyyuneSH274PzD0i3ihCThsjPnv5e1b4tTfzOviiWdD+7NSVrMnrPiicL37mdsta
k8u9zQLi7HGJ87BhkqWh4LDCdVs/l2PjzTtikbCFihClaMePZnUTWdA+5bOmNOO7MlmsIp6CpqiV
5/yjhlUm268+WrvfbDsAxdxBOOOFEq7NEmUUVza6V8cErlXqfvvdM4Z16RUk7hrtqU11B5aedPXM
dFPriC0MFqIjQ6TO6xqT6S7x7XWEJvk+66t+Y9rSzh2zdKkMzn6Mq3YmE/QgENP0qzbQzFXmNl98
K61xeLeDWZUOwTd0mS62UVgfOTcPUs54wCKDvnKkut4h/bpz4Def6DCZmcNQOKUDuPQIGEjv+eFV
bBAoU/ZShCr9VBVJErJiiW0sye0ox84alKPc5V96O78UZko0PiufoI/HZ4Sd5edMUhDwUqyTGubV
cTDKSxcC5cmTMNwHzkcoN+lBRnTCCfth61kooADvz/SDdHIbmIq+mbx1oDLWYNORZpqK0mCep8jW
g6m23akxa4jrEqA2XQqDRSk3/l51mqNSNzaa9RPicAIm+g57TBF+RLkPRmpAvkDUiw1kLPD0ooso
O371lUl/ior28NzjLXQu4vC5VrLqRKCVO2nsyPB1Vfsi22k4g2SRrMug/WGTCbliE6wd+96C2qj7
wZzZRnZg7yoaEY3vrvgiAFceo2+E9enRKcawdYIon93KgWr1s6FSY0B1abvMe7t4KbSwWWKDma9F
0dRMXj+Ogr6sN8J/c/Jh3tXQQImyaen+tmuxat27Oky/+QSq2Eee/kAqWJr7HbaLvrNLq+FSDKFx
thNQrV291B3tB+u6YiaH9bdON9rLWCeknTJkPsvgbSy5D0NJnQ9NWP3s9MfOtlD5iXznUJBmmqFC
1S76CPJME2JFHkiNu8EojoATt/MlQcnzkk57pKEviRoXkDipEo1tBlGq63hWiqKs6slJUspvEaie
DN+vpzKSW95ByEKJohV443GwCZbxnnsC89k9JE02hwZhPuWZnMwCYAIkzvs/vdXGqRhHGm9d33z/
O2s10UM0OLwettrA2X87uFkoZQ9B/LNwc3vXF2g/2g3+NrBukk2gw7CCnwkzuUSbjCX3sNJyrTiP
dmlBtpQbYjjexamLbJMxVd+nNnk5n9t/wzuE5FyGlAKCh+MZUeZs6QaB/NCMkYXLUCc/5fG1LJmA
Tna917YNw02r4wgfek59HoIp+eLE5Zvqpke54E6P4h63deBMRLm0uWlhua41hr5p3FHegJXGyTxT
46ViWMVWMRkNcPf0yugKMtPMSyEsL1W5ND/sPHlUBmyCqkyWsa2Rlp0R5j9Z5Z18noVvXssVdn6U
IdEUNJtyqE82t9I6Uu1u3Rv2cJEt21ugAa2+yiQoVTMJf6bmkUwW0HFu5ovZ19ab5aNzWrRK9UCC
qVkVcZ2BdSnBRhPGYs5VXbJKb+ZpZUXfiqyf+1kZf8h+iQlCGsTPJtDAVYu6yX4cNVRaDLC8vtMp
5PSHo1rr9pPtOAqP7BVRruI98A3onbZc7Fy9s8ATdh+KF/GgtC2g+EZlAoRvwj1SxOGSyM1wShwz
n7WG8S1Ucu8JKuKwURBOXSN66jyzRkcqMvW+I2MBgDBNhoch0TtoP6W8KtO2eUUXdSd6BGYNYrwg
Pqd2VbZu+mojW168RRPC3CrkHw78lhGpv9o8Iz3hLAKE/JdNT9B9UIPhkBL2nfWB4z4Zuk44qOx3
E/ak01AILnrQgn0dHwOAejBqynpZGthUe3yXCxPHzy0vF+mlCUd/Zrc26e+ptWpsHGcM/UmWURol
8cCkqOZFWgKp0PS22zYN0evRVtI3J7Y+OpCml8IJ9Uum+T8wa08hQDuzHBz1HB4fCguObG4xkRrW
fRulD546Ra6zpvpuIp6VBI3ywSrno5AD67lA+mmpKNGbPZT5grync0mmDZhllFTJHW1cU1Il9D0q
ZTGWYJZ8t3QuoqPjmEDzQ5LY97pc6k2ivzxYplFEt5i40sW+jX0bLDYx12nOfdsRbJY8f2lneXqU
vAoDgjFG+KnV4gOoi68WgMljoBnLzK8ekaAO5uqoHsbK2esJcVzLsZVjjqn7fBx8ZWHUdb9x4krd
4kMynPNpE2zSgZALKINgk3tOsNDNRn01B/T0y77/CRlu9DtW7MhaPZfE22dV7WTLDoEkHpexN+7I
IMx9XTIwisq1jTwAYosLUyFW41kbN5LSOX957lcl/uI7KjIwNiYwmpwPhxGy6jzRSEeHptYvOiMi
Qi8PFpS6pmlnUd08IhaUbETdfQMr7K8ula12y87qtBmzkaNOquDVrjrCMJYevExqlIs2MbRL5PjO
yoec7SbGmozUeIBglG48A8ebTi1Q/AnqY1dqySOKCsyrcdkDe6X3W1GnJEBfUJcFDirZF5YC1oei
EoYaJzsy+8HTmCXjNvEuS9Kw8/Vs3IHH5ttxyWAEkPoPDdgjJoLRF6ki7dBBwl22CDBvkqK3rzL2
nrKltix6cJqH90qsNGCN4wfNPPaS4ABmON0GIwELG5jHorBGdaH5jou4S/fgEQ13DJMU/hhK5rEG
oejCV7tKmZddmUtPbGlsI0aTWZMHevfZxAgAQ1mfSV5cl8+4fBFEj/Qn/j8mGJ05Cu/pxW4mJ+Xm
2YKMfCHymdw2BXnpRYFC2HKYeomGsKjcU51/FwWMTuUlCdNoYVnleEFhyplpSt2TZdHGy61ONsy1
Gts6+Fe6iAZWC/rZACI51eRdGM1lAwP3WmrKQ+9YxaFp4l97MVILKHQjw4joNSBl0ee2y5OI/1Us
t6uYN+GxNDA8lmQjXyeK48KqZMPfwNk2tUX8Ph2PRmnyAkjCa11IEbc/j0VmsBaOsCh0Y2wChaQ0
rKuoq+2MQGOFbGloqyyTKpckHVFdUH/rUU7TRVYMpwY5oIuMssFcc33v6nPVa0JzMdnCDtV8b7zY
gIkO3HRVpyzQFdR5Tbv63snVZF2H+lvrt9HRb38QBC9PcTPkK8d2UYsJcCCqXEQ3xR6aysjkiN37
prZOfdEPhE6xH+lN2cRowkKvWorfXFRRvhrYW8wMXapfeN4r8zp0vcfCLnFqC0v3bMr8KYII0Z4g
2psN3rxqY/BqmYpi0yHqAQvSyfpsJprUnrh12i2kLlYvWvUQCHEm2Yyx5+ELvmk3yYTjtrDCSF+M
EEJY9apTqA8DNyGwJDaFrzAt8M1mpXiydhNwKusGM9JeRV9oknAS/Tp8rdCLNg9Rho5AHnrxorEU
fVcH8PUdwFxPim9WDyynZ3KfZE8oPy6BSUrXaaLuNpXyqsVOcSiTwL0VjTxJ5uHQhSsEXPBYSdte
WmJeKq1jYLoPlZ59hzoBRiztuh33WjDryFRdjSwCL+fE49pwXABXpfTi42310A3JXG/K6skbhvIp
S+xLjpjwKfek8snROmPeDkPDE5aibSvumhRFuHBr92RkeXds88E9pdjLo88ZvnpJWG4D2c8hbnjR
qxkRmyQOGWxEawSPGow8qTLR6koYV6WR9CjbuvzA+2MjqnurTQ+xn4FsYqEJQHL0EW8gg2loVbyA
D2E+G3GEgLeKdjiMKvM5qYh9AzSTF/ZUNAZZWecZr3cpsoznBJYSkFAlXopjVaf11ih8N8vbsQ3I
Yd72Ggq/dGaGV62y0fXQSWOoqO0DRNvhf4miiknlEmV+eSU6px2YdB3Z0Vur7EUpoRs/X9+O7Xt3
geCPvBadNcgUi9K33VtrbFbNwoJmvxGd5aAD9NROaVhx3tGX5npdR2twoxvDctpz6w3WKgnG/GBH
+4wI3RNuX60id08Tk+YpKfsX8nPOMUNZYIPCA+r6Wt+dmzreQml39pYmocYi6mrlvRhhZt2qWq2L
TjpIBVfO1QDp0lTfkx3Z2Z3dnUX/tAziBevnAMN23E2stGOKF5AnlsMYBztyF4nSf09zo33Pc1/F
GF0zzvDSw02AblRNOuzSGNFzI2MVZjqpuiOm3s5Dp/deS0LHKw2dg5VoVSpsP+oixl1kas10IH1V
1l68wNZemveqSLyN6meIlneE7cLELBeVVJRr0My8t2xvHHYONhXGMjSsv3bjaVdXkkKd/9Hhj109
UfJVNLG9POMBQ3HvxeTjQVoeFhIyQC8a/7arG2NENJUko9PPoTc8iFI4ptmpAJ0nSmCsjIOGQ88s
mBTTxxKRJ7vv0TufRsWgU1tN6lqL0JS08+DKvza6tLUkKIf3aib8+S52AVNOne71sY7moj8E5vxT
Q+aF8qxwk2F97yy6EI9grWOiNf/7dG7LgtEoFeUZY4IV/O7hzR5NdzHWTncYlFQ+yirhrkYFOBiy
RvYHxCaCyVFIbIrJVkjsxZox6WBgDDtaOAqJOuX3XpxNSeYWe9pPDaKzaEW1F9OPaWRxGJ6/HjoK
CFksR0DUt1ErYsvAnkhKNTOQzItoGNNdVgW/NnAD0x2R73Qn9u4N9373hk/9/oMu9+GBmyF4L8a/
HyeK9z73M/0HXT4NdT/2H6/yH892v4J7l0/DV5701+X/45nuw9y7fBrm3uW/+z7+cZh/fSZxmPg+
lHbA39EPHkTV/TLuxX88xT92uTd8+sr/+6HuH+PTUH93pZ+6/N3ZPtX9L17pPw71r6/U9vyS2aGW
Ydo7MLULpttQbP5F+Y+mqPI5KiVHeDvqVm70KPuzfDvgj8P+9gyiUgx1G+Xf9b+f9X7VcocLzfLe
8udI/268f3d+FjMsvTs9ZHZ+P+Nt1M/fw5+1/9Pz3s745ycRZ6+H8WIUXbu6f9r7VX2quxc/X+g/
HiIa/rj0+xCiJZ5+8k91ouE/qPsPuvz3Q9lOiXRuqb0PkhHsG6mdFBIBm+3j3xvREg1DsVO1i6gW
NWKvEgfc+5puGe5Fc0kCaevE2LJpnfeQaY0+9yoDblVtSNcsiBFQq/snVsEI2U6lOIdJ2IJvmdrF
MWOgmzuy7z9Fu6h30YlajSWKWKJObKoetQxTBwRWI7Z/QC76jKhHfC5sKd52toPhcwfP1zaj2waF
yviYpyiQTr20KMJJTrQGlgSczZMPtzrRrEb6B3Z0BESsBmkZMVTu9/Ccc1Ve3jq6qEouKiOw0Uk2
4JdkIxY7rOzBYWKmuvIjvFxt9G4M+PNdcdYJGpC3D2H3TMUhsIpzocTFWVEabe3pBdB1cXSrVcPG
LUA2/HG01TsAk9PmDXFBRhQHVmaOLZFRX+9jiaH9TqsIanr723hBUjSHMI2R5f3rlKJb2nf9UWVi
ceumjyzRLHXjyGUPiRm/IG9yqL+Z1SOPDEX9D+P6RoZ/NQ7d2uB32wPK9Q5+NXnZuwYHiUpx+L25
+D+knVlz27CyrX8RqzgPr5oHS7ZjO07ywkqyE87zzF9/PkBO6ORm31O3bh5QQHcDUmSJJBqr1wIn
4imeecqGDlSFW1YUneYwfRTOsayc8DbwtMgDDSPsJXBcCK5IXt1mSOMyTXHmZM2hR7t9N+cW2Uz1
dkiz/Pz3xFmbwmMXK49/rSWHVmFfyHRbR62x0KpPEVqb1SG4Rl0WXGUPsFeAbmsd7H0gs5xr410c
Mm7w5uQyU1kqQpeZt4WM/oPrJil508g8yWYmdXZCGdk8yR6CadMxU7KVdGa/w+TQN80gp+CEGQXF
0YjNKqveU4GXoTYWQjzWVfq1VxTtKq09YnJbMLXGWjpuXhEue8OskvLWgzsZu0Rw4mTvlBJKD/Aa
b7GLN9HCJ0SGdBK2fziNuTAPpu5+Xew2eEIdPq284JTHV/fSs7yYh4YhqLoBChPxrn+/r9swp1SP
UkN3K9+E5QQ6n0idwbDl+ifZWEWBYv2tXaxDYmMtqAkhWyhiM5AtCF9PKN/N6aC8W8CsShIG6ZAq
twVvk94tWI9wvSowNGx0mNHPpmjiuOzOcih7S/OXjTo9aGPZiK0Xx//TAsu022voo7croLbL2fjU
413GFhEFZD17CNUwf4itnN1VjKCEdJBvS9CgRqS2gCMdXlr3RCkA4pRyDPb0zehY4TNCC+pO2kGP
eadlxhJbS2FLuYycu8T8NSyDkWoMrz3OavJZ6XJOMkoLJjczTp4iAGpH1yFpoPINe6164yAjKODy
2HN74YMjYOx5QXVdaac1kCoHCn8BJ+kFnKSbAPWUc2lz9Ci60tgKj+wtMXJKM+6cEfmmJVSa/zWM
JERlWSlV56vft9Pj7FkPZpsNzxUb7lNp6vV2qtP8a2BaHCkBsCJ1NkHyJo6g1MT/VFkAV5MK+rW4
bf2V0k5HCTaWKGTZtI3rry3Ly7aLTcKWc6rqthn4rbV03ODJvufHe8Plq/8O9By0fXKEefHbLbCj
iruJYMxF4Mo/eZXnndi5mvlKdmUDF7sFhKBB0/5mramCHivd2hlLJGSnPjKcIoZzI2RiRSOnu1Ub
AbAkLVDazQhjaA6hujoHLbI5UXOtS3ifZU825ZRRbZuboDr85s2R/O6lASAHmJzNvQxWDQM56CSE
E7V1mvsxTz/GvudAPpwCOVXSCd2QX7aYo6x76QhF77/ZszH/mP5eI+mfSVuWd61XJhe4/5NLVzub
xiP1CanXm0k652qYwZM0WnmEhPZOnd1pWMmYZgBBzbknyvC5l1AfKNbK+raJ9rKbdtYPN9KL/Tub
fKn4Zwkv+J3sK6RMx9HIILozvVMmmtHWYKRcxrKHTjC6JHZz+Nuu9N7pX7bRCv2TgugTmu4i5raq
tMqxnCObfqL0ZC09VTWpB06Ve8vWHkwzLD+25JtDFSC7nYbmC1mP1u7Kj0GQqyioD+D61eKjhoT8
vTXYT3JGXLrppS55aCxNsrV2x4XGpOT6HOahf5a9bCi/TIFr7+RomCr/HDRAkrm5/wqJf/cW2wDM
FDUcH/UJ4V0ct8lyHbniXy/XUq2zydtMcOL/MW8JfpsbqahQONFODaNiX81m8KioNSz0lZd+Inv3
2RpN7Sfi2p5lcvTrBvFT6iTtZ69PONKJ+/BDGLtcM61YOdutnZ7/WqeD9OscDjV8N3yJ7zS1cY6D
UpJ/gnZg1SKecxchLzFdOlgBd30M9BIsgl2/xonibVPYulYOiXIOTLNkC+9Yd9eJhsO6981ikyGa
qm2T2lWOi11OWIYyTNry0rAPc+Kh1fbHklY5v3+FZb4RcxzRZtmDb1kUQqWIOziwku/lMFXL7Opl
6RWAbVKuuxw1iyBEbSs0Wni+RhS4NCMaV5BqDRyc/9EU6PWi92rB7b2SrnjQ4LGW3TLIUIGtSKu9
M/pVYW+NIQbl5jXdLtISTZQchE+y6UwIJNC6f5SjoIIAZ4kYRNhAROTMvyJ4agL/qCHvrVV5s+HY
MbjUkiSpalMe2/1i3Eoj1JnhZZKESKkIksb/HrPMWWIaQbskHXFsBAcVrB4MQqXxAldI4mvlS9+g
RPdr8MtTKZWyy6mOohhGXPeMoNjGUDms5WVwuSoWE8y4oXAsttt1VDjMySeRLi6rslmWWhzLtGWp
JbhAsIl8bZZzXW/nJ2r9x5XLiftpTtCL0TMn4KyVkqLU8btq3cBVEnb6h1E4IcZw150GMlvGjopt
naNG6N0WRl9xrBKd3VqP7qU3KvmL5Bk05nLocDJ/NYNRCAmpT/W07amPaUDSAVkQcuduYWz8zg6P
OUIXd5kDCxd7ojLZyC7E4lOzcguQnZSh1rt2ysdmVRnqW+jNv0yVvSESHAwTexU5JMtONdMICC9R
ig8u1cZXvzW054lDz7WROOYR1JT2HNaOC9t94KM4XUIVpprD2hanrxaSr0fLqL5Xs+qyXRU2MI0B
ILCuPs7iHFY2ZqCZx6htv8tRJ85sZWxE6c4/Y8Way3TZk+tqhVIfYelKz2MyVNSv8zyl8TncmzWA
GWnrNao1W8/39nNVKNeSOt3t1PaozY1BuR6bTDvNskkbAE6FkBNcScM7l/AXcH2cgqx/68mQd9FG
En3KC7U+gN6pT7oKseRvtUEpOSiHRVScORYJz9LUSlXCJuPozFZzQcH/S59QBtc2lXPKqAM9RrLw
3YxRK8+W7QTn2wLSs6wy59Bdb36/jalvOCifg3RtReUPjlLLJ06gqidFSb9w1t/fmWKkqdZ4ADKJ
lJWIKCu9eiqibgP1+fwg47VqRoh4pERKOhXLbh71ltS9mC4n+X6qAThC6/v2Am6aXbLcorbfKMv1
QKpkZSdecZbBoAjmoz5RKSRfH4UI9Ti5HEtCXO30xmvX1MbFUYDHyqETQKo8t1TlyGHlOc1KNRPn
kgeK+vo2p+8146Jk8Iz7lWe8LnN4iI0fdB21vxBOy8hJv2VgcO4L0XCEqd2HemZtR6FeutikIzML
dBISVH7kUDYyJDSjpxF04mkxyR41o6NNcmZZh7ND9+TnUP7+frlbpE6tuT96YF3FW5DN6JgwqOfh
fvCV9myx9yxhG9Dbsz7WB3sIpoOrtS30tJhS3TaoWpFj2ZXW2xw53W44RASKWzXbcAb/3LXFPyYU
KjWfSaQctI4thGzSPvBBXYlxoyr6zUi5y5t7CfzLNosZnd15b5Ol2zRSfa+By/97aSv13Axtzz+W
LSl9ORgT/I3wgqSbBMWZT1rnDdxpTUQ67aD4pLkvkCI7HyE6qy9NjGSgM6b5p9yfyq0bUF7OFhui
51pdOYWqbTyBzEcKOj9bArkpe9I2A0QHViw8sil+9+QQmjTcnpVCyzOIG28xHFWeme/gpe4etDDr
H3TN8jfDgOLNYrPVKrg0pb+XpoGiS1hmBaWrMbnjURplE0MMsbcBdAie6+5haeynuPWLB9CZDltF
iyLOoqk9APe8YBXb6iWzQLNRYrqJodc8lJxWf+waPqEmtpAcFkrM1P9SXe137dkUw6EFwUqFsH8n
vbYbfh0mb7rKqSBg77Narx6kzzXLfWfa6Qfpi5R2BQInfdY8zXsZkB+G4cWzlecIprwHAJvNufBB
pIpRBrXBrdd5KSIEWt8cpWO0gvrBq93uAJMWzyMieHF0oXJUNbND8IIwGQuOLdh1AcCUJVaujohc
lYThbfbNF9bAMRRD2ypB4O+8IYSHIA2Ke9moFtJQc4uArhwiaPzmaMoGahpVDXZLcC68SE4MmzAp
oZ77vUoyasV9EOreduhKBIJ+O+QMayBrFysOZEymsrNh2j7yOvYx11CNEbyUqpDaQ5YLrWBJa7mM
FzfChRBeyvHUttWhMSleDpN5X3D+D8tT0D/4hs73TfSM5BKjAXjPmfKbJfaLQWR9+APJAOHoy7am
ggEwKdnira+k1OnHHjyBENAeB691HibRUJWLCnBNdizVIuchzCznwdJ8Z9+OibNabKamaHdUOJ2l
SU6VsdDYrNpcD8Eospp0akEQ3V5msS0v4/VUHPdw05y90OmPFGZTnJ6W86vNI/cmMzvykWLowkZF
2b75OPZK85SYzj5Q9RmsSR+cUxCm60gOTSfZpl3QHKQ3qsavsS+O6kHnvFR8e2UU3CoQ37MhRLSC
patGy3fQckR7OZzjChSlFnoXOdRqEJ9K/pobYXflTpXeJqHPAvMwTA1bGVUalrKqa/D8cpg7EHbq
CG6bFV9buyxQWoAO6NiUTr7noms8cdjAlRwigf9ENvTbEOJ/gyNwXDtIfd//FWvCE4AWC7F5iso7
j48bine9TavOxrkXjezJJkKK6uxUoV/BgY5HAW616o2khXCTYVI3HwyvjV+HpPXi5zLv2tdS7X5o
XbRznap6LAdVf6YsHXhk3fCkGIXG8wjaYxNYg7+X3shkv49qiQEAg+AJ5e9z4gOTSkRwTQ7xgRLw
k3TK+XH1PXXZDUlLWMafg1qB4VpEKyXE/jPE8qplqZuUn9oH2VB8pVrhh8Hqyw8Uc87kklTILmc/
SdduynY1N02IUX/Ht32xN0LLuuqO/sPPECQbBy29HwqulDxOwo4PGvG+E410jHluH4Mxe2nt6pdJ
TMhzt7zUdry+xXd2cIrD+dJJilJBPi97S9P+wzZl1v8Wt0yLY77/hdKOGzMNErDSPow7k0nFsKg5
1ZtQhzGIRvb6knOSlRz/5QYLGh3CyL+T9tsKcspfcYvtXUwJV8eO38MPTa10HjJ44XevtEyRvb/f
TW6SGxp5rFv910C54rK2jDNCxdpWXFVg6kYjYD24sErzrU3KnSW4peUYapMI8DCAxsU2jAYaRu/G
YmInjXLO0tSuE5/KclAeAQ5aT32Tf1cKa7iTI1Ku+o69mbXp+d48IRxyiJJivMs7V0Mlh0qNyY51
9E1z/V7aZNPnFiSXrl5s5bBUZrC7VT8fydny/e/q8CNo6IgKNa1DK7DId6Y3dZckaTzqVKLgpAjm
VxYlcQ1AKJzrAAx6EN7LnqVztym0DnbkPx2ojJE99q1XabfnLIaGQoRo6c9m4CBJrpEVbgg5xKhz
mVNsFGSpDb0tLGPriQMD/3uKMMk5a9Pi7IzxY2Ra2T7+bZL2yq7DcvV3d6SiHSsf9G229L8L+r2a
tP33JUvf+7V6WwZ7QE7uVhu8/NKkUQ/RApUGJTUmq8juwx85ME+KiH7yl/lkwI31OmtFu/E1N70v
CpgEIffTD5Ndafc2z2gbu+/KNaX7HocP7XwXmsCzd3VIKZHTOOPmnVF2ZWMEANT71vCBa4HZBtut
z3eLe4Livlt1Ph8TuslfF0cEPSwaa2heqlnxgbstl2PoSOWISgnz3BTzZzmSzVCa4ksz1Fu9mYoP
0qZGEMHUs8uPG5OPaDZHtdFW+kxhgv5E38+K0a0XW5a17mrqAasvC43JN19Du/y2KuVgJ8rk4pVc
Q9pyD25ZPx3jnbTxcBStKz1qD/CM3BflhMQHMksfes8eL/BmXmIxoky++jDBwr+DNG3eyKFsyOH/
ACgfk50kLG0s797nxFtOkqaWaus9zAb9uoYYmjrhcQJJ5iPNOJb6fQo63izn6NqKkbTroW2eeXY4
yZGrziYoRX2q9g6SWytpvDWNqt/7OlJhRgfTnLSFg2pczSleNVkdb21Pqa5RaXE6CzXvIXU048r/
2wXw7Ggvvc0Bitqb4X+mUltnkKFQzN2bp9yMiq9hReGqCysVZEeKsk3myrkzYSg5eY1q7h2SIg89
9ZAbKFjUV6uIvnHCVf904j2KGsGO60y9d6iee+g83V4XVYDN7jpvVfBsfte13kl6bSWB8T6d+Iqj
NWofVLCQxxSJm42h1/YdZfM/oFQIKaDQkPQWpqVZbDYc7YdC7ag3J0LalXEqe7isf02jdvP/Z7l/
vaq0iXfIvkvfBiDla3F82YqmEyevsqHYaBMD+L1bTDIi0Cdt1+kqf1ARK21yvhxSCPoBvLt1lKNl
XapkcrhA9gXlUqcOWLmQWc6eqz6lWNT5ApW9d99wwjY1eXUodDW65kNL9a9l2I9kg1Ce8nzIldAh
XSGLYX0Zre5pSPgGK2OztgbOONnln2/8qu+oVmV38jJ9W1cmpTKCWVU3LBrZE40MmQU7ayey1tGc
/Zz1crrnigbN9Rj23yhWOVWUVb4GkBvtqS/vD1Xkx0jWqN8svmOH3HWg3ymc4uNIAdLec+dpK4fN
2PZbhJryvRz68xBvVMuIj3Lo6YL8CqGL88Sl8mMAkxXlRlBvVaqqXNB/BtecQ79Wqa7+Mmr527AW
+VY59BLPh4qsf/PKYfZQmtspUH/08+zB/GqrqA6lJljfNk9ARw/sYGwNxRL+M5tM6dWLHMkmCzNB
ZKH/iAcjz7ajc9RtEv2kDQzKYVTj1hMP6xTGVAOHQBSaSYep5+bNy0/NpERJRKe1pW9LfYB79rfb
qyyj3MgVb8tSWbuacl/ZtkjFrPu0L05WkqETiFzsZgZ//k21IGHQvS/KPFjbWQujU1e7+ZORGN8Q
8cz2ZRCA0+mC4iIb1x/bu8G9l4OpqapuszgNJdDWVo3E0thVwwFCw49+XlFM6NX6ytMd5doKwRBO
A4L7PIVtydKMd/ayygNzNbiQT0ZtR96AMDkLBtr+OPcoXXJ8EX/udDgqbcv92g4BN7qkhCe+py6j
G9oezojC+wpN0Fet7Osn05iSE49K2haK5+FrwuNxanhfTTJ1nNSWKlhYXftgzu4POY99ALdvyk4e
RyoeOY/oTO67kXWjJFPHJ1OztS9UlKLdCUTkKLeOssnYCoVOyW1K7CZlE1WUfapthUB47rgwDZez
cyk9eyM3oW4s5NryYK35rXrfJLF6XzT+5zoKtKMcyUY648RfDdTGXRa7oevmXVcac4VUpdp4H+3Z
mC+2H02rXkVUcIZkbuvpo7uXw0yxXlB1XqPGiiaGoK0xtTjkU9PDO9lL5jBrVrIbBG7SrBaX6rZs
WmoNZDhT3gW+dZH9W5mt7cHmOI93sWgCsjD5pjaGT05hd3vpQH3LR/okKl5tM6fisKzDhr/1AHpI
dkNBuxMLUQtxw7m7NYLJ5za+BXUcuWlofUGIJTDTEhXdwOemsf0MHTRG4aVWSBWj5zrrh1Zo9zTA
5bmrx8ahzXT9Re39Ny/Ud/FpGlCG4znBXVFLF3ybnWRfx6b5E4b9YxN3JPkgaWD76B/txikeZCI/
1at5pQZ5eJbDQAvDbaVCTeYmzkszzugjJfMX23fLXdqOJB89p/4k7EWlT18omYWWla8wxzvrCoTU
qVDH6JPpJpAZe81zN8ECmUX9D2l2syHcl8a4srKDzR7tBHM3TM2iZ/45nJRxEPKFuG/dW3gI3Mqs
uHEuc/5a5xatIS+Qr5Y1A895dKiD2Ne5M9wpQTEgeI+UlTVo9x1a5iZivtikN1HH4U42RZ0/K2Pg
7JMmtv2LtEENAoZGL+uVnAHIJCI9LVat8jk5aJz/lIi/ovVNTVKZDrvkdzEXf0BnXkmvFcWfi0bt
DnOr6VQ1iBlR2HISVNoRVXq/A2UVGJQ+NgCzr2xjkwRqy54HmpKHkLrlEGOv1Im9K+Ezg+1a19RN
ELQ/y5JUvpJW6ARS90JlxS+xd/6vyL53w5tDCsDfbIIh4y+HmzsUvy7LyGipEn8Tjv9z/X8ts9hu
8vG/Z+QWzCr8dnk3kXg3kZCHltHLe7VC/UNg5sZKU5pqQ46heEBhLH9wRA98AQVM9r20yGYOUZGr
B9t5F+ql7cR+6HCb8nuFsZoyLmN+t5Uz5dKmq/bXiVyWNJlZH6J4YZmkkaMw3s2xFXgrjfvqpXSH
rSaHcl5WpgXHmaq5UwPKxinz67u7CETo8s7kq1Pv63DBn/v94vDarj83JB1vb8NUhQiYskHI2XnM
SDt1HolS3arcx7TxzAu4l5P0qcJUDA5EHcbE05EYSkdbdsO21jxvo8c8h6/ZwfmrBr9Qg3ZuMfxR
723Ie+7kKlwVukfUbBY/2L/2CKvLxXGTgxt11rW1ipT7a8YRqNaoQHRgNrjGs2ldZc8NauMYtO3T
LU5OCYb0P7mfz4eMfwaJb2Y4/CQObWNEK1usKuOWpQQudHLK4nR7SQ2ujIiqrM0gThuHvgsowSvL
gxyidY4QsEUpkhy6GVQfdfeEYIB7Rl/CuTV/DaVD2novjnblFMYwD4L9M+IhXaFvUz+iMVc/RjFn
XmapU/E1TDUfMw11Ju9tMpi7YLtJB9g65FDGybltzLOHSYL5Nvev9ZombPdlQy22hur52Sz6t8br
nPPAQwMl8DAtUUz1yyEkyyuEEKDjtOKmqHdwl8M5Ac1gpVXBRq7wriuXldHS48Mgwg8NaaRZRTwK
8U0kMcsMTfg29u4omSbJNliopZdDpm5uY6pQ3btb1OQFMFjY4bd3HktOKsR8WM/ZflMnyGN4yvOK
WfvKeaaqkOcrGispFWSYOfWD0EfXTslYRncRda6wzxunOEt3ATnOQ+xQVjWXlXXizNY+BObwQTEG
qqxhRV4Zc9/u2EBNXxKyCNSfTp/0AE4EviHtrk77mz236/lmHzL9nV3Gz8BJbvFm2ikXVBWhZBmh
Txqq6loLdd00YXvcllN0moX27uAgLaAhoLdrhNiuwcblwC8q3EhvADXrnW8n3KDE3Cqf7AdViQ6d
iEX6wD25gf8RCtP5sbF7Y9XUsPbABYeMg2V8NbQOeYygj6AzNylx1Rt9lcZecu2jMn1Ccem+gk38
MzCrfGcHjQLBmld+9qhkJn9UUuyHRjsH/qgmZhdKNOsL1NUICFWIAA1ufTMFdghBESf59UWrFXJp
GfBsGSxjpEMOZVM61LH7AYo8QSg4X5ZA2VMEpXMxfF+Wl2a5yGIbwuhL53xOx2Le1UYTaLtqtila
VNiubRAirdZcRxseo4TLipPqbuwMruKZF6c7EkjZ6v+YBZYqPhmesbktIte7BZlJ/6opRn2IjTi6
Lo1dgKIepvVigR4pusJjiVbCHFnPpCSDo7QtIbLXlO689jVN2SwObXKZRtY02Ft9Rt2heLGbUXaL
GmQH7E0bIzXfvwvDIRXXld1Xt06GU+BP/clTnbdG2uRQOpbhu5C4UtLVu/HvZZTZN9c+slpr6V0m
/9e1HPHCSluGBzSbj1B7zPtodMJVLSi0Wpj9oQJwy02peMY5Dz2otyTVVgJp1CXhfGc9WRHJXr+e
VFQumaMW/FGmWT/LEOgHIpiVEGAKgtI6jKnj8PRYK5+HQTtSOQcbtxqOHH4J7nJhr+bqh5HA1BHF
oX4tW/PUhN1uUPpT3FjFtzBzG+6ShvISxWa1GRtleLBVK9o7cGucXaQn1l06lUjb6ZDft+3XrHHi
F6NUnIeCQuIcurcXn/OY5yI4SZdsoH4A0qw26AYSzXPFY9OYKzR3v1doBT8nhs7901DWcmQhZvTs
jPzI3KTbTDxrbxxjZStR8hSEXf+UjFm8cTO/3aeZ3T+pRRFfuAJ+lE7ZjIH/xeVp8U6OoONw9o1J
7WaskhZas5grFvOc8G2xuUm7PYngy9S1HPjNBc8wgsSnhyEbzIkYwnyydVp9X6WwAUWRMnAT/qXE
I4VxtLSB2NkCX7o4qqb8isyLA8UyWQAlCzllGpMHibQCZXhftVnyIEFYwteIkfQFcXzfqKm6mlqe
OhyrLTkuTNQVWP3yg1OYxQeepSmWyOd8L4fSYRTUCcexc5WmxurrO711nm/xYlKgCLnUgE1POvVx
uh7M9lvsBd1ZhnCS4d63s71eJmhqu1a5SN41mrlKHB6CkzLqLaiCU//oZcp9XAcKmyWAn1cky/pr
NjSc/6spRSs+VJ57w6FmAY2ieu/7msGH6Dfrygo5IhM301RP4DaOkf0RI9lIZyEilrD/u23qUeEb
G4p7E2Vb2C7shOypXehGtlOcuedxDKt7NEqqNSqt2ff/PSJjjfHPNTqtQpPEKIJDlaTtUzMpn3ze
410hRnXehYd5GLW1opjNk1GM7VOSftLNNPkgLRYaIygZWsNO+qLJc67mCE9S0LSPaawDa67MK3tT
lLmzvv82cMsOLSX+1DqesWs8IzoWiWpfOy4G9uD655rbXE25Lt1x9pStWwKARPXdhQ5zRmxpbvWX
Ceql21Dvbf2l633n3XDxyuB/zc3J/R3gvM1mvb2TjafCfMBNt4DK8ZdN9tQOxgtSwT6nILkAeE4Z
sroqzJKbm7ETaNK4cw6ZbcynuYQdW5KydyggcU9ynnttVg5T3wHVz/Xos1oZa0g/w28AJ4GDRe6L
7sRIJJZgcJIeYlcjulqDol8TGGQobuJncpcF5fbmtOPWOdqB+hpS0sBRj/+xaLhEePbc7XsEbDaF
NxvPVWg2Z44/+pUc6pCDP0RNgkhPrXRrw3jV9LJ7kr4agoVEqcKrHGnlVK7d6xxxKX+AA8c9T4mS
rAEAIC8y2dOlr2ZjjdxS+M0xnB1PStZr35awiugwZNmTEn4shSCYCJAzEyFMUo8wOsmZPFpH3+bK
2uWTY70Ow1Du+2QbBlB/zyCG6/9EFTqHU6spH+1++FZbdXIvR6r+sela9QVIXffI4dolTQuUvzuf
k0w9DdZyqOdDtgcKbG/B6X3KqI8/VrWdz6DslflQgrrWU1JDqmiscIRz6ndvzGDKYDMw7KRDNlqZ
2rc4B8KPM6Rh62V+2nCIgvxR18AA4Yc7J0dFa3Q7dsb1lFy9TtW5YqbaB5iah3VSNi4f+hysGqc2
oeMyxnXpBsXZ7qrKvXUzvyzOmmuRgnZKGBmV750BOzcJtwKpoREY+MRdqjAGZHG6dnjSfaEZnpnx
99T316Qeu59Z3D+YkFF9nid+MKZRlQ+tl5SHfrDJEWqZfjXiSt2EGgf2cHZ/lZMm91jCQvTDsYZs
Fap5/ZL3CK3Xjt+v6gAFcM4HexhF+c01k1kf2sTunslJCK0xsO3SWxdhwCGP+V06nSLwnvhgpEs2
yJ1/RL/bu8iRYTfu2nAHEGdiaaiL/7mWdFbK7P65VoTgiWlo3sUUk+Vasf4cpJm5kWm33upS1I2i
9i1f927cj4q7zjoYhxrxbN3qcH/M8MEc4IqwnlMtdnZVnyfbVjxr93EN9a3CFbgXQ3U05itZa859
GSlaqT+NyaOcKBdzrPKIgsfAPQ8/AkEV1VqZd5Zrqcb471cKXsog4tZjBP6tCfTWAjoaJtGu65tu
JT1eX7255fAWo2aNdgTncVwmxyU7iwD+oJU2GVxGazBuZ91G2wwYK2eBKddXYfIF7bkaalOELBPd
W3QWAa5VtPg0Q5GnutpnSw2BGbedvxuCYvpizHBP/TJ3FUy70qw6/zT/ES0XyUVO749oaQ7j+D9e
AbfxqLr9gZ2TtU9go382p+B7b9fTd0hCPigQEH009diiuMpSqdys2f5087ySEdAs7obeo5rTD0sA
7d2rEWvj2uAE/sLTJMyrqtIWFznuwI0PghfKG77zaI1sV2H+zIPyiq6M+3nQa9SOKrLaDvnUfQ3P
zslpOuWu7z19OxdD8wyx+QCvXDN+L2pDXHjMnySG9rAOr7rcm597gC3wk6hgvMSnZtXAPf5hR0Pt
0pql+hy4cMEOlvUWHyEUtcQvdhHfi3jfIV6uLz/QP+OX1w1Y5694+X7+jP/H+vL91+L9O1OxHTlA
eTY860dodMP3DhboOUnRh3FXVNJFEP5b+YGUgf4d/fT/jLHpnCC57XngtKwD7EHxznf96Qt8bVCx
1cqro8N5XAk74sXTFxh51uZve06h3c0u4mfX7A9kT9pVhuDKuTGTul6lmWKfq8FwEPDo9Y30yEY6
lqHs1Y3BlL/cRdydunAcD4t90gaLTFmoPiHrDC9Tluify755cTlV/QnfbqY48I1183AY0ahZj9Cw
7NLSq6H2o0FPq76TQ9mTjTJwXB6YbQMTCrckhRKtcm4vsklKr71EopFD3xqtNRQv7Wax1WZHHluO
A2WOd4YZzCs5T06RjqmEVZaazhp6f0f93M8GUm918FK4VnTXD452s08xFCdjaiOnqaJIwt7AvPYD
9C9Jmp0qp0NFPQXNtfdy1L3hblfuSPRSN+dQijwbgv8un5/GiO2NV7DdcqYn1EHmJxftAkpKe8QX
hY2ymwlhVx44IpsyP1t/oLhtempHDwpcYBkwH3t1tQ5Gl4qCVL9Krx2JOitQYlvNCOenDiIusRvm
YbJdG6rhfYrD6VWDl/Bnmjw4MBkGK9sGHzGLOkFo9bddynOLXgA76NXui06F27BHeS68QgEltpjG
gJQvTFzjQXVCkAEaxG5qVZ7kaCQ1ci971X3TV+Otr3CP3Vh6ymc2AgSihp+qoSyg9LyiMvFS5+VY
7Ot+4pEZQr01h5PjxaJsK4cLCqYfo//mN8V6LCcTvttS2QZqFp0SbZg/NFYM5SzEcodRtbyt24bN
zh1RjNWUYPzYJoLwsc3Dox5348fJjbUVG8AcHQa8c5VwR0EAz8yiEZWSijvG7wYRyLch+6P4pHgV
fPRwAV0pg+pfGqdb8yzCqUmscdlIAjRxxJA6e0jv+nwTjwb/JcMR7JoFWGJS8Fu7bPRPpSI0xJvE
u+fArT6boEvQhlJ66iXDcMfi7apqqY7IXVd/lA0P9/eGqkFlGMBddrNDO2Aq5UMDcvuxSClMifQZ
2u1fU8yoGsgbhp8W0wxJ50E1SGgvy3BOirANd8bb1AZiynU6d/lG8xFCrgHjXJJZN16h4q8CtX0t
LD24upB5rqRZTXQUNEz7kwarJef97g4JdnBTCQnFjaILuLKaH+uk9pRNF9fskYr/Iey8muNGsjb9
V76Y60UsXMJs7OxF+SoWy9CJ5A1CarHhvcev3wdZPaKkmei5gZAnM1FiGSDznNdk5mbqtPTsxH52
O6RYnWAMjQS2BRTllIOs3KoGPmyibsdz6ncW7BvNfkeieVOYfv6R981rXmnDi2mr/VrRo/qIw1t/
zJu8XPV62zx1ZeqtKJGHu1oLpxfyC8Bo/AryRa+NL4HTvitgTaAJ0lJ9wfom7R/NrDGfVLBTfLzT
S4YzzyWY3Ac5qJy/MnAetIUdorSsZ+1WUYd4U5ro98F9GZ6Nzj0qPHe/Wg46mMYAOCcMcZ2Ekoku
3dA3X8sRCl1uJ851QFnsrtfAAYwgtb+WJN8M1y6+oLyf7HzbD7d1I5q3uWQkB+DSiwbumHWHqtP1
Rz0sX1ryrlufXMCumoVfG1fTnmbE0Sau7PCA6S8kSMSslph96d8G5c9SV8bvAEq5+8EXfwhcO9wZ
RWjsnNpTr42PtjfCY9N38EMIaCl/VL6TgLup9YtvY1tddzaWs0AdsryO7txZQVoevHFSj2B/0s04
Qys+Y7czB5Fpp+ELdesR88BA4y22DZOg/eM6vDcWRqjYq5VFNhz8ySa1+PupbMuDbprDQYVG8u+D
1EZRKTv7/XAQUclVADAGYISQSlABmRmh1p38KhTXohq6S+R+jUwDW/UkDbKjP3oPss92G3ENik7d
VRmY1B5KQbSMRWCuu9zSqGHNbR+V2SW35hzZN4a7JhqPhbNNS1T+xkLXdlNFSRoyu806WKPiU0/g
vzGw7NpLXYfA/tX+JFsI3raXwnLIMGexvpYxeZj1FPAq0E4YmXApGWs8/TXVlOZwGyFe9dQ/kKGY
0BLt4G7lYC3wjpnxj6VuX6neR+dEdTGZCZxrapT2NUtFc8BTO1zIpm8P+hk3RVJ4nTN9rbX+MOgg
XRQ3nnaNYpobFh3qGwBE5E+VfT0oVzJP3XWwy/jgCN1d+J7/p1nE85Jv9rAWj1bJ2qShbrYYUFB+
1uMoWdVeWfP6CUYAoATv7ZoFi21DWVfTyrlrA7WmYpt3Z2+2K0AidnxsW1CCo6mkr76PbbNtI1Rn
WagLwPO+Fl4df8PFz190qYmxR4+kWuzUOmYQEdAMu0ufkIvFC6uN7GtL4m89DsAPoY1rm6asYWMA
PNhZmW7cdSx6937H2+io8z1CtZqdOfXxPfRvbkXWEJ+xWuSxyC7gOs5mJqVfTI/Ym6mkRzBkG2xH
oL0yaK/4J8QwDvlR2wjZNoFdfjfVcV9kswi/J2AMtxMWB2kwLqxOs58nC3vcsK3YVPsVDGk9Xrm1
X72CQMIZwsgRHzbs6rVIFuyF/NdRtfIjUiLJUo5KbDjfRuJgOzJPQvJl5SQZsqh63Z1E7VX8pq0K
K9RSeXECF1KkS3Yi17tH4StLdTwG4tQlRYhnzZAddCyU/jCK7LtQRfSmasAXw8jBV1azqLsmyQRQ
1kLqIvWrk7Tr0RHtty2nLIyF2tfd2ZlpZJJJKxm3YDE75PC7B2em48pQH/uosySdfnCdpHic4C4e
MJnuFmUVd7sBTNwGeyT1HDdhiH6FdpItkLIAU+YDyoXNNkafmCekb0br0uj1hVKk1gNyLPpiHCzv
vWvLMy4Qjr/gUWvNgra86n2YxTBHyizcZEbOk7I3YgVwVIKnqx7ZEDMa+540lTGtfAhXrBPb461Z
dp6+aQSCTA5laT6GKNo4saaqBzWu8dlCZnSR6F55Lw/pXLypeOeHWzDOdqjXmEfZqaYm6iPkyNal
wMwjcUCFNKYfnRIj3VgK0vcjODB+xrl5iTrXuAR5V54gGKLq+q9QPZ81KEx6w2jffcaHWDGXVt0V
Gy2MfXSiMezc3S7HHRHszihul5IXxnK0PdZV/6dWT2jrD0H+kZ7q3mk+lFi0C9Mpx0enmlz+UrM/
sLN1V32Tf2MFYOGiQQm5U7OAShgUO9n87Lg1KV7Fbp3d/xYfzFZdRehqr+Swz0Oek8Iws4uMmE5a
OKth1NqlbrrZevAOqu53D/IQOLy1nt6pe9lEqVxD8RclnqHuHhS+hQ/IXGZb33Fwl59nyRhqmrDX
tcg9yHF9A/ElnrzNbcI8LNeDbFNP3riSs/rK7B6qSn3BkjQ/ytDg4DXb1dFJTgK7l+M2EuwKKhQn
rScRN2o4VxpVTzIWWX7unvqb4qf+xrQM/0BaWXvQJuRd5YjBrr+R3VIfa9Wp9pWo+43X4BWs5tG+
zgthYPKie6eyge/fuuKIKgkSrngJrIQ5i1RhTbhCBrbak7d0Xi0eLmFhmy9BqEXHHgzasvAs59UI
am6FahWxy87Fi/CwP0mdYNnkIOY1zYn3dWpoR/Bp4TaKov6cN02xRm1UfSBbby3Nuo5eyjLU0JdJ
0aW3xncFQ4g/6i7aF7Fh8Gxzxm3oTR68Eg5twM3ZzUad3Q3ZeMtDWD8Z3zyROMtmcqe7Mu7s5zCx
1kExEUd/ZatN6KaKzBjeMp2sdIesq0cmAhdygxLIPH3MgYUFxVCc22Kqrl7Qf5XTC0e3VqlAll2n
eh2H6T3JZmPvukDN22LoToZtZ+sAt90nUWoCCmsWfq0t3KPllqfq92HXW38icvAsrDh/C/O8XKq1
pj9kw+hv5BV7th63K9rotp6UtMd8arDyp3IYBNB+Lfwqgu5ej3U2UVwxA1XxXaPiNf4xe88YeuC8
WaHB59FbxtFIA/Mx6IFh9In91htAWRTUB/YmKtKPqp+wi0SgYCrUDEOv7Iai8zOzvePO0S4lig5U
a7scs2+eU4YYUHnOstIqfee7NPsuQSyp73FNJl8Dhroxt6GCRbjsHWJ2aAGQ7KXsNUpI7TbUQrz9
xJ3i6s4KzWL/WxKsefhr38pWazDtStWjCOvkPCpmNlPVhqcZYVbk+r6qrfGZvX5x8PUoWEtg2a/x
cI5LINqv8YL1wn+Ky/HKUFRUJFOxU5PI36SuFmBBb0TPQWco2zZG/8D2ovi515XiYOmYX8reXEsU
9h0jT6S513V13NSH5H7S5iJOU3+TcA9T6ZJD3yNT8In+kDHqnZTjf6A/lMFMDjImASKyoxbUBWrA
obaB0LGLQ9u9MxmUkZVIfysd7uy1bmF5Urw1OF6/VLOAPklAFM7mocmHiDdtDqpRZgrMsTVP8kyf
zxD0Pw/KlBxk6DOeZ1az7X/Mkh0UxP+a6jXip1l6MH2vptrc6ZoWnds0tlc5dJ+VKFBZlzF58KE2
7PTCxdUKEs+5rrqWBS7cP3he5rKb4o6/8McU3MG2btk6d7dx8lqeB2mymYkrPwUV1bNW9gTeoRV1
qKw6M692FUK3i8StAww351eIeQV5bXmd2+z5Fcyis1epp5F3Mlr3ak0aTDttqL67xkeRR8M3UWTG
krchPVNaFocAg7CNjt3uOdBigUdaba+V1GVnqXXZi6V2sHNKvd0NczMTFdLLsVMdZC9iDh1QpqA/
jmqYvYg2fXej3jrB6c5ezIitPL+qQxPwtVETXrWe1OINDB/yRoEZnSLFTR9hDp1lXDh5DkID0vCE
o9Kb3Rer0bWyF2zfzbuiD/+a7qVIjIWoqJ8MK/mP031ALW/WlN+mI8Ju3vm2qy/t1ACNYYTeMnbJ
9sTGyF7AaaMvdfvqImr03FS1cvETCumpE31pjcA5kOJp8LQp4i8Du9aNategpfhMFq5i1Vt99HCY
M6rgNDS4sw/oQ+/qEYskxR+7VRMU4mUKrT+LBHeKMrlCTWaJPZMw4GssIis/OYY5HKXTrvTjnUN8
37HjEP+y6P0Rqko8C/s08oCwVu2+SsqHCHVqdQsnoPmpiXdMu8cq6qFs1fwUxBUMQ89NV4ZpooA4
H9K0fU+QS9mPXYlx4NhE6VlDcXwZ2Xa7kU05Tp070lGniFgZ2e0C1VCtXCMBhdcZ49PgkUWIjPoV
B8KSCvkoVqCR5oQCgttocif3Aw+1F9Eki1jEzatpWOrBGxxlKWf5vt4uU4FNtOxVX0fk/V5JtITH
NMFJDY53w+o9Sldj7RWHOlStFWnNYNMlPMHRGOgseIzswGzzdpoj1F0DyD2CHyJL0lH9j4M63Ruz
TM6KtbezaPqK5zsaZUuyj9Gz08Qgs/BK/UhrkHqe9T0ChkDa2J4ejQwb2mEw/TtTwGdDKiJcKzac
e1Hl+BVNpJuppqOPKL713IUpDfpIW2KbsB28wt7D3bZOdeiWK3dM9NdKF2f5QmYY7GK4kFjD8SAt
1AmoQe5FZ3lm1eV3RQlsCoG/xMuqcTGwx108JfW5GxQ2nJ0qumNn1f1RnrVZ9NeZ3QvlTg2BijPg
M/zbUNzR+1tv2826KlZBYjKmbBa3QbpzsbK6lc16PqD7Uo9eZWcxw0XycDEmTvIki1+2Yn5lqZTd
yy78A7KVjr/FVnayBElu1ypDVzmkA+XkINb9CyZ2YoVRE9CmEDa7jHnzGXn3taLqlItxKbzFS0+v
dx3V24Uc8TkhCZGWcu2hBKX5r4uEKf8VJ0TkZ34ZGZez4s4xV26MHbns+OnqvKB5DiO1uLKVaJ/r
zLkPxw4kyNxytPRZUUP3JFt2nX/30lmTY0y7ZxtHd7wmi+ko5mYBnnlRmk4PdIKZKqI1S913u0Nb
T91z3AXjMsUnby/nkvHGWjIyp52cO6jcsMc+MLe3/4OGwojX4Zog5zoUuTatoSYb2dvHngD6OPvr
lVhwVqmFhWLXFy+eFe0mVbffLVOxVgngB8hDQfEEf/Byi6PKsYrZzx/VIWseHFP/KuPyOuFYo87p
NtPFyuBed83kvA+tqXG3bapzEMbuydKFRRpCQ0OwSYdVPWArWTpBf4GF2V+UmZ5f8ZicVBfI2Y+4
0EWwonApWKExQnb4QsOsIkOBZQ75haq4CLuO5wyzkjsZS804WnDHFKty30SAvzVW8evS1cd9TGHz
qc+na1P1+AQ15AJHu+6eLBsyIg4Bx35u3UIBaiYVmrOyFcFXw8s86e9kc/SibO0nwbjxYjCITtta
m0wyd9TAaxfFfIp5/MasumBewhBrZ3aPBq63WDVRAAhnxuFqU7xN3emQFbby1nBLFSkrcrbWO0RG
+XaBiHxrUneHiVr+zEOivkMhdnbYJY5G0B8jrjeq9ij6LA9W4yUoS+0uZJl9Z8CTcVoy5Do37YXo
h+ohUzJ3F4zRsB2iZHxK9eEPUv/WH5HFfQS9hC95YSYbB+TFgWR6eEECFzkZK7b+cLIHSx3ab42O
xa/tWcnJ1QAF1DWoV8VOzTu0EeqFx7qH2xxNefDi3rybEzPA/efgT6eujBptmW6oD6P5OPc3QouX
7rzVZHm/xJDAO5K/Np1Vb6vhKlQUe9WmjX3CwbtlzxPxawmKctcZhg2+hg5f1ABGOzFAUuRmvZNB
KlrOrVsEAWQT1+oWA0pdq1ZD70Q1rOkB71yxnY2lsPAam5S78fCBuUuFTUM0PfguG05EVk6yJSdQ
PVRXw7xVVZWiTVnYtssyqauLHOLxDNtPuWYtDNSAH8R88HXEN/wsdveyaXR+cgrUHYznC5R70vrV
i0B9wV9AnH9Q+S+/BX4cY5cU5o8q3JW1mmIxUKDKsre9KdizW/JPiRvih0Tu5THwS2XBD79578rk
ryvq1ED+dcUa3aytO2XqGqtQfWdqMZoWVeW9IsT8UVlGdQlgEmD36L7I8GiopFfSyd0686jCNrZC
D7UndtsTpu+64LMm3qGPuxrAch9wpqpfs3Ql/w2TYz9YBlte6HR2XsDFToafm7hbKguKUNYyHSeM
lnqzOkYKhNPNOJ92sxWQPNRaaeMdwpgCAZRmIYOfYwyUe7eiSNVlmJF2lM7Amj7usoZCVcRvciHA
aD6PdqJTB5rgAfu5v+6rxnlprPkblH/BWMw9+X34560FaHNXs9pbBWabfxnLtOHW6mV731PCleN5
3UYpwV3rLk5daceTyuu7LV/Z/DVD9KSdE7cmFJhVXMTYfyJEexW+HS+wNpu+tiBJeYKlyVWP44Ty
qQ9b8YdUozyTgos3VcZbDxttVrne5nNcF/XpMrRSY5nhzde3WX8Z50NSOuTR/eKjTdEAkS0ZN/wQ
Fmk5shZFf/k2zE2q8lyIVznqM9yMLHCEnqe7z46yIIEV2QAY5dXk69Vqp4F3NbL4a9H7a5Nbwymp
B3yu2jF8yMDyLHULFOpYAWDog7x817TmBdPL8CMzqIbqLXddV9tmrVawBTT9g+7UmEop4sMYA+PV
LceADE46POl9PKyyojQvHRIwG72O6vtWh1Gi9+ZM6Oy71SdevguGdukULhQ9CmZUWPqgvpfdNXxQ
nGH6j5oN4rYkHYwUTx5jE5dfp9bCR0cDxpUpBbn3WMf8DaNJPu2wObTg8V5h5snhEXmWfdzVwbKq
+3zHXQrZxToyV8F8w5WHpomK4NaORZVVC6OGSf6P//nf/+///jH8H/8jv5BK8fPsf7I2veRh1tT/
/Ifl/ON/ilt4//2f/zBtjdUm9WHXUF3dFpqp0v/H14cQ0OE//6H9L4eVce/haPst0VjdDBn3J3kQ
DtKKulLv/bwa7hVhmP1Ky7XhXsujU+1mzf5zrIyrhf7MF5XcvePxuYhShXg22E94oiQ7CsjJSjZb
Teh3FeY7vOX0gkzwzoYXHWWrrz37Cdo7eKNbr8HKEsnLs+zI9QFqVZmja+Yg1GV2ybptjOLVd0Jn
70xJs5JNtAazZeWk0XEwi+K1XYGoTl9jg2JQMmnJUg5S465buaRC92YWPmdOdpqaobpoplfsXD/v
FpqRQx+Xwax0oKsF3lG2SKlWl0pTxnVWu/HKKdPqktvd17//XOT7/vvn4iDz6Timpju2rf/6uYwF
aiikZptvDco5YOryazFW3bVX8mdpCm9kYIqySVgbaTEfdeqLHMVuImEzzY7A17KPYubMyIPotBZP
n/gDaF515SMnHsXt4ccoMWdKfoRU3zJR5VXbZeFHw0uCbsXkUS6QLbDBkFHCl6BJ2odsciDzMsZX
vPoUCZOsyOXv3wzL/rcvqa05uu4ajqZrjqHOX+KfvqQ6oMepY6v4barqZqOZbboxWRvuSWMmz1Gf
nx0zUr9mTkqBpRUh+ewgOgduoixkR+GYz2jreo/QjaNDl7rjOh5KbPaq5hHzUSwrpyR46Joo2d+a
wVw6kPUDlYTstlUijGeCpIWD+aNH1hhG9NzjHquyz4qDPNMVw77/nCtnfV70p8HMl68rR3zGvQE4
K9KBfN+BctwV2ejf2TDN81s7MLCx5N3ayl5rHvI5DoG84DbDlTM+u5MozawlpvP+f7mL6Pp8m/j1
6+oatmYI3Z43z45h/foJ1apWo2cOubtTwnLTp6qLexD6P44LoZI0A/tSrNFOkVd1x6JxIel3efNq
13p4ZyRddg1FlF21BPfPpHfNvYzdDh3MDz8oMCSdx8kY4rYpuYuu3cpmO1rZtS90hyRq0mxG+eKe
V1DUzctuDSXEQwYDmnJsGlmzGCoFXWYj5rQEUU+K1KmXsa0VRzcp4MH8dNogOLyLJu/iqTVo9yjj
He8TseO3aR2noYy3Q2+E5zxK9DWw0f4a8YtYYcQYP/kdKSp26d6LUvRQzIZJeUuC4JuiAj5XdOeI
3vT0BBfroTK1ZjcBjCLN2cYXnVznRZ7BlfnOBVBm/BHKG0QOoyZ9Md1pcG4TitKHmZmCC/2c33TQ
Cj3ScKHCrzGfBd8mKy/jr6RVICbbiCz5amkvTdHj86sLaL/zWWxPSLXL03oK3VtQNgGam4fmTxFT
+/WXYLXjOR2YrN0mAMIsD368M51R2VPcjFGwVmpjqTkBFgCQ6I9I4HvHRGm6O/LNEOBpybjlV6yh
fzoF1LxGjX06fI7JXRZtK9m2dOtbZPr11subfagWwXOgtsVKkHs/5pPpnFzqw0tjTna36WwomYhX
HjH5huqhuceQm/qo11KvrKzxBtOXyPzB87Hoc6ByzkD+sXPJs9bAjWQn4Nvo3Ffw/YU3FUuzSsfF
qEbYX82DjcalzJqF72C8m+Pk9uoJtORfhyzDgIa9rr1lnzrpi7pL1VOkActDtn0jx1nahzo2wdlu
Yud+zLBmHzwreHd7WB/xKNhudLW42AM6bm5uhO9Vl0M88pwEfIypPFJmOpmd5z2Tk+kWbnSgRjSe
FK9S/XWHdyRlTWBkblmcDQXeAJK0WGenU3knYxlYTrQuteJMpuK5L9COqNiB+mu2eCR2wHbuRkSK
/XUhWLQpGbgIOU9OkWduEEGkSfhrPq81OQjCJ/xY1kmQ8MZGYMvW5uQFK5vl8lprdJ7cqMafYDnk
d8KrrHNt69Z5jEDT/f2TwzR+vy8Zhq5qpquphqnB4DZ/vS8NlZc2fm+Lr4PnrY3ZR0GbD2TeWrb9
nAnE7Tywaf8Kls4QrCrK4z/F5OgWdNhdnCsmaiPzbNmWZ8GArLw6pRSfJgNpwabdkP1O2EJa8akK
uO3JQzdkEX4Z8hxZBVVFiIdRsu1XLqwiv7uTc2T8NgQI0TN6Vj6KOrWmLnKRwWczMLr++/dJLid+
uX8blm24jrAcV9NNRy4Tf3rCijLC3Vixiq+KGWVLm6zQNi8LvEUBMr11AgU7dO1ecsdp78gno18w
x50IpUS1ENM5mRTv4gvze19YIz617F9YTtQHoQ/ql6gsFjIeeEa4IxtabGRTy7AIBcHxRNbOOJrB
UN0uW2oFC/JGTU+TCNJNoms9xgtJuNEd3+HeG9tfeuSN4hkU+1s89Zdm0ebv/hg76x5joH2C7uKX
UM1vAOMIrdJbHDfz9ktCPlkCfX8bnxGXgGE3VCJ0HO7Cyskf57rkqshCcyObytjkZ1ipu5h8V4Hw
sg7DO+jyfdTmxSMG2VRYmvpjHBVt/feflvNv6yGetTaFMMHnJXTKGL9+q6uyNhyqmMHXLmhxgtby
L5NVe9coLe1Tn1f9ohFt/za0AfgB37VgKzvaMxo5Gyyx+zfRDcnWafVwK8y0WdcBSBcDfMmdNh8c
Kmt3sinPZCwQOrUa2z5EepxdWO8g6aLysynxQr4gFohd7MDNpS/V4uhpY38sMMt4bkZxDqpoOiNK
lD+7uvig3tHcy1YwJymbIqjvZDNtw35ZuXa/r+aZpc9WzZ8Meyt7Q3DjayOt6o3v6ukhmCFnYCDb
YzfziaxZO75dNnVfH0HtAbWUEdn3OarsdWTEHXYLWY3SVBv137npW3N9L9Ut6mPkNh94jhW7OKpJ
piQqKYxYZagRd/PQuvF3tgc5s3ZH+95Gym1aCDO37/PKPFW5GPfl3CF7ZVxrLPu/fPDyg/35Z6qT
oxSaahuqyWZN+30h3CNF3fWub7yPul+tcqsAUSuU/naI+cKjRuK+5FVkbdhSRPdW6VjXdEJ410Zg
Ubaogydn0ZnAQdkCz6ZS3Tr3zHCR1eBqxh4pM3lAKyo7OTb3fr8xFRajeI47qE6RahlOHUvi/d9/
qf/tVq0LQ+XrbKgwYQ3D0H5bQsamKB1Di7R3W/O+1JCa7xvuMj8dhh51PviOGgu5yV6kiEvfgxrp
V2bmuZcy1fNNzPYeIyU0SEWWe4fSCa2DCoRm1yXTdO91Q7UpsGa+QD/rF70xNndFqJGLN4t6B+ga
lFAyrR0v9fYm+L2DPCvUqLudZT/O/lPvZ+xzHIW1+L880v7tx68L19IdzXQM4c6b998eaSzgJvbs
Y/UepelHlp1Jz3v3QxRZp3DG8kh8jtDTeIXikVh9xuRZ3Dr6UcNg6zahRKNmIU+jaQYRG+W4kReQ
g2UHSjZz9sO7Gylaj39BvTsUBspgDNBacfr7G/xbnqpDPUs1jcm6JwcK7gDCqA6gB26YXp9tqWMy
x+yw1e5vQ0B93ZrGPMRHc2WB1uyIDGydXao6fdIdYR6k2RBOxNnFV0WzE4joQsCiKQ9ybJ7Gt7Ep
eH9nIcqg3fnKsOkjvYbu67Taoh3Ke5DyznugJtjTO4DxyJDYbGLFq9n47rvV280S5gLqIlrvXKoE
MVZ97kBsiHRwHmRnkDX+uZg8RDfnjmxkjdd4I2bgIsjv20Gd00N0RFPxxQQQ+fc/E1v+Dn65B1is
aVyArbbtAEI0fs8MIFmZaGjZvlsDyPGyDkl+4S6wjpTefilNr1+JurZ2wdxUejDcqtFk97KXRzfu
vWSFx0KIp4wlpgyPFtgpHm7fUAO1X1oN/IeTm+pSdro6NiwePxUOc6+TX4O+f8KdqDyJUtj3wg/1
ZYuy8jdg7jCqjPF1qgtQf7im7LPQL54qpfoiB3RKVi+sdmyuyD3Gd4E/JevEG5SvTbiQA3I9c1eF
G4x3XpG5+MR7PPrnS+On98Q+wHpiFWPsBkPBjUwSL53UIu3n93y+yBxtVS2qr+N8gP7zV6zKzOoq
D0il/ByTgz/nKlFX38Z9xvQIpSTWFL9c6/frlzaoILaTOtXzR9tWTwGckLfEwF4oLodsn9eK/dpH
6MbX9lvXwKFLOrVCrcmz3uwSO3AoiyzgO3AlGIwgckYceiXUhDqzLl02oHmdQA113XLfFRT+EApJ
+JkYPnbR0P0j6HPV2N+x8OiDFzdvHh0d7Iue1y8uBIH7yWycR+Bsxrp3EXcLcSN+HP2qw+YO36MI
6YolCxcQ5kN7lmOHCQevpFI8WKuM9TWKYVU+JQvZezvkzdJ0o+masHE8ikEztvoPoRSpd/Kb/Mmn
yApG2tMWK+bLZ0hO+G3+b83fLtfC6FuVQrcWcq6UWfm8Xorl2EEtsDTK7Wbd9blxEYXWUODgZY35
bJhjslctXP129vfjcjTDN65Kjc2bMe6WhLvLUz/3no3WMm8d5Ka1oysR8rLXmUfLs2LwAacwLqZG
NBmQICbWYqCo1egqD7nXIGbghelyRtPcYo0wp72dzXDheVw7H9Smhd8S6+fPqZHdKid9apd9NOpr
1I2eTccdr7Y61Uut7+qtbMrDkGntou+cdN81xXSVMS0FHqxAepItGS9Gd587xXj/GWpFhH5+G10y
QzQXkX14GqXiOsHRiFTr+Iqt1wf1Rv/iKpr5MGjBqRnt4VWUlgGaBvUmHFJ+HtXH3GmgVp7GtACX
D2NwGY1GWi4T/+QhbfbgqsrwWPsR2QZKhlu/m4ZHvRyN48w/dNwuK8lP4gEFzgWkIGO7XHEgo/Bw
0uJHnWcEuvzjle1y8agOabu2tF5fy+boxuE1G8ulbN1GjKW2NH1d2cJYJsXok0tA2MuuNoZnGneh
3rH667MdNpH2TphWX+9lhzwkPbDPjSuMWcuqrxZytOxpbPU+SIryQXMRzy4b0d/HtqOdvBZAEiDS
8luCAFmKrOOXPE2zbYae4k6oefGM9ddVDngPdd8+BHathKjRwetwG/N+cJyB3NM4nKHApifIAIvb
CI2VzJ0Sm8fPEXKYX2S4qFkNyGRTdVgsVw5ZhABr8kEM83uWVHeaj4h8kNJMrMbbZ1lvrFFrKFHW
JKFjD176zUBAp4yt4TtGRQCLsdR86CYfeZy0sXZepI7cex37NiThN+da9h8WRWXJrrhkWTrueR6n
KFZ8aWF6YdI3IABY538d3Ln5GStSk49xJlpuQLi5i4Ba7itWfUupHJBWNrp7KkDMqMztc6DyWJaK
AdOYPNhpqR+Lnnd5KnoUn1FtfJ+cmbKkKcMpVUnpmZiJ6CabVJDfy6LRynd4Q6CPAjeHS9O2b1Bz
rSQr3ydA/luvnoqtbCb6oRg84GHDWO6m0aw3cjKSkMscntuXXlGQd/LicS3jQR3umkgTz8Wkdoek
N8VKXkar7JOakC70sh7pgBbdyURYJmxBb3gzsTFelLY0KJrGK0bu7zKu+WC3wXdLY4PhNR7ugnm4
3ijqzsWwby1HFao4m7VFyRcE9L1hFQqKnf3wNooGCYByEeO3tuxjRzxbamsvhqaeXhu/jnF7Csev
IvLhrVf6dyPKdpRJfECYyp853MiIhM65ZMceLChzb/o8rT5iP70qQ2dcJz/MYEyL4ZIBm19CmPA2
cazP2r5K6+1GvclZ6w1BvfaiZFGhn3h2hZJ5C0ODIVjxlm7izEclP3rTA9Vlh1VWyr3Xa8r9YKMD
FuvlnQx9xuWZ2ns9fxQLzt86zMBQ1hMvtq0GC4euKT47SYhsj6l4z2NmJCCaXeXi5oV/ZYfjLAwo
HFRiiVl+n52EHlwpUR4j1ejvjEEzz2rjizN+IfEsy7aWIXlIAdpg0zK0B0qRZLBblgyuqgXPfQzg
FuhLDIqkDZ9R6rDPcVdyv6LT8uLh0Tc+8jL8/5yd127kWLZtf6VR7+xLt2mA0+eBDG/llaoXIo1E
7z2//g5S2Z2VykbWxS0UArQRyjDk3mvNOWb4WMhqtbLGlMwje2jOw/xQqBF4h6zayV7WnGXL5GFe
WnYuh5W6VrgCE9962fbhuDIZiL00HjDtKKdKladjb6clATp19DANtMF9xBevIbkZje69diIIHQ/0
FP1Wf1r7KMbeT8LAV26iRHEEUumjqQKOVXCkdQArtW4n6c3N+ypUef001tBhHHOt47d7bDICDKqC
n0kk0uqxxCi4Jhgs2Fq+UT5mGjhLruomaTGsqqVOkKiVA72cV0PTNHcBLGl3WbXarjwwwIzeVyEq
2kd8ieiP5oPTyZDPauF/S9QHL57kz0jBv0ZINF+GuvQcvxLmQ1Kp9Sq3jOAW91++ifpBPg9SOVDk
H+VDMvIhJUYBYoU8H9eQ1fYGh228k/lvbyhjc8GUJ1Z+NSpMsrtvihL0b/w0pCpJ3iJGdk5MNMJT
GY7BuiqQCL9ZmZquYiPhFyBHhn3qS3VHzCI/gEI3nrIy0w6FN44381rZFLxTfpA9ogJOHEnRJiCm
cvpo+jqSaF+qDsteW8lgLsK1RxLPXrUbeih39rRZVukaR9uegt56GrP0ER6V7qStFJ/svA6uqqq8
cTHsnsMgzXcFPpu1AZjy2c9thbJfIUNlYa/dBSc1aPK7JuMKInzANvNms9SrI27m5YLaPTfwbtfF
UMvbZS9fFij3SZWgz+Ip+35VIVN60sHoXc1e/8vrYgpM18s5WjtsVOIZDbmr70gcy5Eml0R2xUZ4
8UEtrqwqrZ/BpT/jTOL7GfUuHW/7izV5CLXmkwTek+0QCKLC55MCC6WWRqzx8xQk7ycZVu9aVWF9
8fsUQIUZ1Xf+/EqpGvz1lRDB1c9Z5T8bki+9pmX3l1fC1bubJMPhWipQic7N+KVFvzxUabP5m0ne
XOvIl2b9e1eeNpqqywaFMwRIv9Z52swrAknGT2FGgQb4s42PapWpT6kavUx+VF8B/6lPgRajYK2r
h6Fk6NOP3mo5CC82scZIrd9PCZrxEOmoipbVWTC5hUKn8cHxFNYg9SvYJNpueUYQkagsipgm3bx3
DKNrTATNjcKs/ED1J7zkuZftgoScBUZrgD/EFJ58O8mdIGJKmYcD7tJ0IBkrMR6WI/zhGeZbd7/s
D4gd4bWby7IWKtyK0lFODqMdPFm1bQBM0ZiNy8bWqzRpFhJaJ7yl2IPm1VrKol0cRxF6I1btpBzA
a9rmblnVGwNnaNGox8Aa77kQP6mWkd2ZcZfdxUw5UGLSyegKfguuH/HjDbP0uOxFMdKef/8JKtrH
zsPcCbVtWVCrMXAJiQ/lrMjkalLWVs8Mbxi3FAgnje7txIXRS4FjNYRpR+dWyPrRqDK+VPxbMdp5
NJqNUdx42RdVtqK7osrju5IQ670Vi4Y2YoSx3IYlKgMm3tZyKK3HvOg+yR035jbVmqtfW9BWimmf
SGr3aer6aTcJZJwBcLhPpQZ5Y6IEdjF0EnLQh7+fjj2k2Vs1P51+fraixSFrW0Z57okneRqRZy+n
18WUHwq66ARwcVg5yykyPa1OKerTZ+v7a9p2HR8tO9Pd5ShfAPRTuDoel+eAiURTc1xJVjS4A5XA
GxXC3E1B+ILP5e3yY5Mt0MRoA9C2Zdvy4BHFs9Gh676fCs5ZOeml8SwTonvyyVfc5VoK721e+rHt
vy39/jgzsr8/n/2fpQ/PEoe22CKdptcq39ad5G2jIAxdJmjTPEubbpU0SDai7fLVj22+0k6rrlW0
9XLasqPT1dLVU7Pb/thmCgtg2qiWG9FP39CBg8esFcEvz5f3QqOMNYkeUnUdWnfw33PXyIL2Re3E
A/qxABGOtGYDBibZKi9a2dV//v77/UvDX9OYI9BWM3ChU7Zd9v+lYZQZTHJCtQleANWE8cEwd7WW
PWDwal4Nq92KsVb+lH1LuIFqatcSpv6+CiZji9k/P+XQ750c4aCDwoov+fwggfVfGTFK0GVVrZvL
7/9k7WPXRDNtYWoUNw3N0i1dfCicGYrshwFdqT+ncVhF9lQjEeFBTwoyn02z2TFNjp1e9r5vkweT
iG/y7Bw11bsXM6uPWPuQmytYrGgjYJ5K0/7FR6/vpCKVzz3MsHtpTK9GKvcvRcUHpBIps0uDFbbp
ws/U89hUlDYHnXztPOEmb9iWQmwie5al5WE5EKVCT25VmP+NVEOzPlyY+IdbpgFE2TB1uqL0GX9u
HuGiR4mRzfEDBhdMkZT5if6MPwd5s2jOD6nq5yevwHNOAXv/Yfuyuhzx49hlWyJyWK2JTtbf/CQf
jvux+uPc3Ma4g6spggmr93cacPNjIOwXjAPUQGp9JKDB9MXG0mv2zofgBHUHnPM3yybUWsOeK+kE
m5ady5P0MjFOtRXqO3B0w51clD0wjRsR5Tyl1PHd9KsWast8wvIkklcGDvIJ/7g8CQ6z8RITHbfs
FHUbr72i15dGyTGhRsiQExlDPD8sS02t5w6Y5Xb9YUeWwmp3lgMNfiquqgCSrdrCBKcXT26ghd2D
mRjjhTfkrk076F7zQzm84JiK79/3G5RGGSTXp2UfIhY1y5pTnpB5Y5QNLFc/UMhs0ORTopTfl5Zt
y0M87/1w8LJt2Vs3urkXPnSafvKLo2y3FB/G5FYoRUFd/N8Py87JAni/yfWxOC7rP3bLEUhjmgYD
TVqbvF1pkjbafOdV5gcZ/UqktOnFmu/DyGji89Rk1/79NoxIfkNYa4tOYd47p/mA4MzoJKKqWJ6k
K1P5VrSbZd9yVJhO1R7q6shAZb6X/7dXVbpxH3r691eN0kF2rUEg2UinCYIuAY0JyL2XGsUPrrTC
vmLctK7Laq+O0ovaU8XXADCcukHNrmnWfCZfWLtAldcvy5Lh6cwASckwykJnmjghwll2RMzziZGo
y/Wy+uNhOaOC6/pjk0zzwWmVGExK00tnhEDA2NTM2gSyIZ2XbT8eAsMPXL8IkwPV4/gIw4sEwHlp
eaglb8ydZZGuVbKBjXqN2iA5RX4GAcsqsrXFx7CqoqJap2A2oErAg6bINWB8a9/8Moef0XfZfd1Q
t+5HVV6/r9Zte2sTG6Rqupe7IqsovZRFRx4dBwd2316yaDpR/EnOPj08sKfCcrxG156HQTXWrain
7bKaEw7o6NMYX8ug9p8qRiyKnejPyTR2GJZ/OsvoblJMMgw3m4i6gFp/4dd8GBH3PXtGXm3znulP
ngcFRMvwbjkA0tvomIFn3Ayh3R1FkYMQHuziC2rQ+QmsQrJWGcKpI2Ah9aYd9clZdiAVu6VS0jx2
nl9AlwEoG2eo10NLPSwHiBImtUTRpbPIUy3cOPX07qG3mbR6MNqYOVeb2YTzeVgBTkRkFWNgY8is
7bxQ1Z/0GmnWvDuyYtTcBvOVtK+MtRWI4TCLi/F9gZ6TAulYLsS5QV5lJvCsxZjhF/E+qIsUX67d
HIfc/27YUIfuG/2E4pYMtPFSlSXtKSSYL7U+rZWwka7wFsa70aauVKAh3cWZOtypUBZvW/207Fu2
VIpZoE4KDHdZpXZxq+u6cSBTMdjXoaZtYlnJP41ZvVneC2NoOzdopvqSJiUtvFGI97cXEPMqy/Ls
RdH4UZPKI++HYCjvBYFPy5mZEoNAKwSehBqhkqT79toexuBPvBrvH4TqAdnrLRidGlkdVzkpM9eo
ACNIHcjLTIdtWpf45DC3lvb7wrgskCT0vvCfXaP8/3PMry/B82R1W83Dgh8vIfmq+JvbsvrrXZlk
Kk1G5KqbmmF/vCsL4Td2arTDo65P1jVO2ivxHeWL0pKP2cFo2S6rGdgOo1IpmFV0Bt2+pQQ59isv
96Uu5u0xCzcDiIdJUIqQxP97SdJNm1HGGG2Xpfe9pfE3rUkwJT9PW+eRFW1JwyQgFwmR9nHOw9yh
Lgs01A961QPehLorV5qyM3VgnMvSj232f9m2HGfnV1JDnVFK6UrBjEn2IcXpQzeVVB4T2zt0arEf
synStsrgmZux5c7zvk46zQaeMUyUIXnp2iZZaXVlHkoboKio7yNTShiVGdk+DMKUyzOr0dh9I31R
ucHKpGH6C78tR1EBSNeaRZLZslp5DyaSlucCWeWmq63KuCRDVsKaC4tntWX8UQcN+Y/zaljkK1/z
qgc/nfRbfn+M+WaBzmiSvJTbJG4GzPSs2Eu2ASSna0+X92R6w2ZZG+PWvi5LVWvJUMbI04tN8NPO
slEy0hcIWt7+x8HL+VSpNvJ86vuxy7lJy9142dgNpI6HvoZLVlO8rR/KJWOVvnimBGyiBCiSw/Iv
iWz7js6lTvE27B67JqPCy7/IIK/AxVM+QNzKTPFSpOHnIJrSr+EUvehVrjPsHzy+oBYKUMIhH+YD
Qu4Tj6EoudT1NpK5ebj0vriModQx5pNVxrZ2dY0/4sfAqlLawnN/DKUglJK5gDtuO7V6urHCqdwz
HrceaBPfalqofS6EF0NM9LWLpgXFxS9rbkLzjjaYLgU/rEdbzvy9GVbdpuy54NTR12U/redgPSVE
0uuNPGczeP1aY/h/SRLGFb1iF59VO3rG5dWB9VPFgUautFq28667EfHAn2aW6rZvzXprFrb0KQBe
sxyQkB+1VnutOsBXjx6ykALN/ISyr1euNU7WGfewdq2LjpbMvKP1aPhCspJuVa/2jlOalisjFfZN
1ONwgUv6VFd5Db6s8B8Fc4PCV8bnzjSL01jp8JPGbHzG5hFumlDLUOSzNywAq0pEP12WvRWeJ1PP
nqEsDZeK2ASmJBwVh9O0HX0JGFIbTs9N1MauTPzNcTnJtP11C7rtQap76cbMSJJdXhjfy960g261
nEToYrJqPMvYgzSrz1UEm2UaJ4Qd9TxrCiPt8ccqOVHfV8vCq46Ulv66uuwNK0oOy7nNnK4Ulj4l
3ZTeo63T+BeBdwj9Tnxf5NbXzfnUpXdQsHFL61/2LWdInlhrsSGjCdnHmeeJT+VQVyA7AM4hVKVk
H9Og6VRjn+Qzms4rZHKlzOhYjJ64jyfr7n17YhtU3VASW83g3TKafl221wxJ3LQGCIBpKblJm6Jx
gllqIo3EtaSBpV+Nqewv6GTJg4jA6nYtwhrgvGsza8zD+yJ5NeZhWfdoxmyJ3YSRw00WGI5+zkYw
lnVJVM/7trI0zqE8SYe/iGvmbb5yOyJp97hYMHxF5dZF4Zeq9+/MyAtfu77cklScB06RfkkJCI+c
or0yMxaBk8cRRAt/eq1H72pUVv+F9J1vU5UrL+qkD1DBANwNlL0dKPFgdj3TBCmYMIPAwGZzH5I9
eJqdRZFrXlwOWpZqrSEryrJSd9kmVVhmHCngOdLlOegghFv4nW/L7h/nWT3RY0Ew5evOSwfHBnOO
1zT215JR6hfmuDJuVkXZZ3bUntFtgYkTQX0vBYyVranq/oQUd/V81IqOtPKzrnt3N4WzqWlxNi0u
Jt9PlWMwofyZ/U/NSDSFoaW501WDiQCNB4p92EQKMutsP2IggplV5elvIKh1Bz+oPylzPtvyYM9O
4tZPzwTES8dl03KoEQCF9OCcrn4cawYkDyoi2CVRJVaqOvpXNW0m0quMkWS6RD83kdytVTvPHsjF
UvHeav4XbUACUzOGdrq4WMVgfb7mQzwT+BT90Q6BHy7PVPnK92fK54BWzZDUrSFV4kxpKxdhcLbm
lYRh6DntpwSwW1+Gm9qU5lwE9piJHuFDJJ/TRQlJ1SRqdiykp2FeipQyPflF1exyEgjfl4L/bPuw
N/frfi1j5UcdIB9saqO4b+bFwJDlgyR4WFaXB6FZmbF+PwiyoVAJ2uBQKzYUN1eK8KYDvZlYWvKM
5Ec9WHpbr1QDqzO8DMhgAdUB7GrpjZVo5LDOO+ChFavebq1D6Qf2U5W0bmLoAxkpWCSyvhs3yyq6
rz1JcuKBbJ+IdjEGsAT6dkueK281o+88rL0/CW0P3TSfAWWSVm2yJMxOYHnRMoPd3ZaT390q9jS6
QYB7XU5oPmhzhcmfa01NH+p7K6uef2xalqyy11fhnGYoE/ijxKl1IpHcYtKPbw7SnHDVeXXZtjxM
BSMXB88hEZEWcD6IQbcVBTBXoR8GSLcApbCsT/P6UPuomJZ17uL/XvfT6lmXM5hfmfxJRj+cVnL2
xgQRaGcmmC8hNAhi3bhDK2xsAqsIj4aZ+ufWmhtOUlM9tnkG/QKy72v7JUni/C1T0ZBWlWo9Slz2
EA4kzdnvK/WQm2m8Tcq2vGPWCeIjLZMvHYGby1lKV1z9kasVwj3P5dK6/X3lTxU/25PoEuq2qcqU
hW0hNJmv0881L2qUQWfJhfdV5DP+YNL8Y0qtDw/Mm1r79Zc0ntafRAvmOiJg3Y3D86gSjafU2Iol
oYTXVh32JCER+Vd6GiOy/BJGVb1v7ZVmFuE2LfLgLsjukri55pqvH2RJaAeqBQS65EXihl2LAkbH
lMGsSV/l8gj1a0hkLh08HQ5aGJ+b9lnRJX3VjPDbqNs1W+wnlJO1CktNExBroRyMWXxjyrinAEp/
UhXgWpn2KXpFOavdTPkjYXQ2Sh8Ixir9TZKjrOwkK56yTav2UbIngop8Gph47cWObmrqYqyUjmZ0
T9EDqrfa11cxksTlddiRQijSR0k2ablDSHUyclo3KcrUVe+RT2UFiesJJd9gdZM3vZdom0l8bXU1
23eUWtYm9XFXADLdUAEfXLMqGHuLdu9NYbLDi4tWZkI3FIvcAdGLoZMMNSnkT65zejyxgOGcls4g
h9N9DzQ6kkhvHAPu+dh7YYqosblGxyStEd4Vm1GzVCcOelr3cVOuZIBsJD/AkpF69XOcg+zrjKxc
Z76XOZJUpqvUV4u7CDUgkgL1DMRaPTd4wWIlbElkCFwIN8MBwbF9JMEQ8HmNkYyeYXAfY5p0k0Gl
5EiuGyLEstrD4VvBw6SZHzX7CY49sIbCMQYqBtHUfk3lUjshn/niB9rWDBgzGWUeZY7XjeWBarjf
+Okp1fSnITK0g9/I5ioW4HsZtfhupNgN2ZFGTY/lgVldesLMn55KLtJjAPS1xZFRRV5xH+jFgxBN
ehAhrWpPP1K+voLFMj5x7d0HFuHu5I5bQXbONSN6rqRkq5h9T6hVWLs57chbHTFdV+lOEpioH4qA
ADgS9HDKRk7Xdc25NQ4TMoj1TPPcEOp7bhNrOgc5AhXJpCuOhe1UeKTMyjjXNuagi0NRRk956vVn
b6QoG8PMsJTK27WjemsxH3W4JFt7sKVAodXhXomq9rI8qCbkxKHMiOALKkRXpawdtbFGKqeZp4Ju
7LVHibIajQB8v0kMLWJbt/cmp5HPfmmJJ2yajhUEx5Iq9kFKpWE/2t1Lin/8rKsD2miNj1FD4Oqq
GsHCzOgRN6KfXHUVgARvstTtwEh2laqmG0raV7kv12qocnsZh+EsZ+lNg3eRdHr0tZjkwWOMWrOK
s5Yg9DRYU7Cwt4lv5isgyitj8D8bqtb9zWVN+blmwFUNK4AmFIEYHIvCL6ZLKmt2HuNH+5aC1zpA
ADSO6EdWpJpHRAQl0JmIDvGcDJeqQ/HQI4c7IWBbtfALCsv9/UXWVn6a/C9/DSnhAFttW6H1+dFJ
PiA5Vzu+3t9sxsRQONqKOOn8tbOC2UIzNqtJt2PHiOCGWIP1pknx17ZphlPb29M+161tKZuMoCli
7RipDAdPCpA/NaG5UYISyvkE27Dtgk8okuRLPQWXuDYVpAZdeE5bNdm25EKI9TIZJzjxWcpDz1GL
6CFsy3uuqfbaL/qUfK1EbCtZew4TYgcjHYaYbsQwzOZyd9TaLW8XSJy2NOS14nf7NK1VNxBy546+
UpEcZWJqmVcrw0jWdW8efYxIpBCkTjqQTQg28s1uwmArwuZFzSZAf0V+l1u6fVB95dCH0j2kqugp
5jvkKJb9Jc1B12ljKx9Riei7zOdylktJtBWeWh0jf13NKtu2fROjfuXbiSerStZjD8208uL2pMpN
g8LTJkJALo5N2TbnJCUc2PDz1oWeGzuxbIVULZQbUP4S3YSQ3Mx6nN5+//l/aHjz+Zs01bjWW7JQ
kcbYH9prU9pitBzi6NVK1Xptx4a/zwoPl1ht3WphER+NQTHWSKvJrydXoh0O0liLYzpUa8TO8Ar7
4KwNcnUSaVCAw1Q+meTc3miWtCfgqJMa/QlvEOFRaDtXiB1Cp6yTzmUMhlU68svLlHl/tnKrbiSP
azC2mEcPGfCxakGX/v7fqvwynuBXN//2UOLrqmlaH8YTOYxSsxR+9i0z5eGmq+yCYCtP7106Kvd1
oDIhKahnq/MvsSjz4FZY0d94gZSfi23L702YAlM8NUMCoD76AOAQZqZd2dk3RIfqcz6ipiQ5yuwk
7HiNKVFyAVkAQW5deHyL9E4Ub6TmmNuA8SwpSfFJkeP4EKOxacNuhBnAnf33b5P6yyVhbgwjYOG6
oNFv/dgkViSzHvAET9+UPPlK5FtzQtqRgJ5LfSSsYGSWzrUaV2dUIFumZ/4+GJVhTb0bbXSfW5tQ
qF9ILWjPA0m6cGNG6ZgAHIjGTF71faeepp7M0N//2cqHOubyVSaDQLctVbHnRukH7YYSM9dE9GR+
CyuuBXIsPtttr65IJYQg4vnlPjMN9DNT8ySCNZX9PWR17c/cGvbc13H8ElLICKXoL1JXOJRm7UNt
jokTWQQXkHTgKnytGCdbykNYKvJ6DPId8Ch51dT+UbEAU3jkGxp1uiJcxdgP/lSvKKta296iENg3
CRCWlDBRkptmBnjy7ElDtjF7UM0BjexjibZ0XXoemBY/7E6mMdLsoceMn5nfQ5tHtVNG45dMp/EZ
YJd0Y2ls16M/mJtcWAGT1Lxb1VFXYpUc7Y3fapsgF9Wt1jcpAILEXA+Eem08XY8YrtgMZYXfU/qb
GsxwWrmqdL9xvYJRrR19xjUY1OUXSdfFuUwYfEoS2b6KRapoidffMaNwpFDmPeCjs/e9Hr61DAqx
NC0D62Hcw+ctdkXdIDWmJLNlOKEcAOyGEIW/yhqZv9BDtKojdCtvgr0xN+J05uJEY4bETwb6vu79
Yd3DN3NtQ2T3Nsj2nd21rwLOYsqIR1V2Cm65m6JmGHtFncTkT0ZUe/DGk60W8S4oe8UZOz2cKKVk
rigTdyQX/UYzJTJnS0CXvWwHmUNbQ7oNs0+ZjrqBmAolPRLGycAxU1Z+/waJPL2vc93Y6V09uQ31
aVkoN9Dv5wwkrIb51NR/c1f+4BZ6/yrrsDNMavM2TL4PbrFW9mx+l6b3zajCgKFWlzmxKdmbGHnS
RpHDlo50110MQ3QX3VcI/4z8Y57AB+Dashn07r6b0wixNT6kfCi//6WpP+vclr+OZgFuJkVFqMAN
5Od5mSKrSZWWRfQ6EBxJ4geRxL2c3/I9yYm0H/udahKyVtAmcgtKy5tEqR2tR4i9pAwUE9CuaCRz
REs2mmLUG/QYVDXDJr3N5cxey1OgbqZ5KpbFfcjHn2hrPRVEBObBc8Ml52/+Ob9c70waKcJGXKEY
qvkLTEdT+2mKhz5+7cP2ikRauVdspP0VamrXY1SwGtsquWkgv6EJ6VxFHXHfKZbiNoILtqSRYF7X
Sv7nYLWohWNTQ/AZdfdm/2Dn1pfRH4sHH33D3wlj7I8jN954TaXrpGmWrXMh+flTMJSwTmviGV4l
H8jPBD6yz83HJokYFoFq3RiDOjiB5OV7/Em0wpAA30NWvjET+5AphtgvE8dO1s5SPaBNzPZqTzJY
3jK3U8jicHyUpGbT12dNKfYRRdKtYvkznAUTEXQ4+1D1k+xoXr0lBunriCruRYstRDpNdY5Sr9pS
B48f0q6iRMjFtGmH599/crynv7wH6H+4kasWH5yhGB9+J1Wfitrys+w1EUJeoaTtL7iBbYK2O9/c
hwwzr2kYr9DJZGd78u/1Jnjzykl1Y1kVm0S3/fPykNuUdiH3AHsQKCuxW0VtG99yNfL2hVW/EME8
nCTKvVaTrkOpuhCoPACqoDyKu/Gi87fd6ACHQt7vna37ZNonkn4z0O67xNlLaO6J1EhIsyTHAapB
ZmuOKCzsrrL2WBrt2qNHr8W6ciSUHC1/08mQdkkJa9HNZNjjC5PbBXWvnedHgdsSGuLUfjY3P5hi
TXcizZxRNyRCTVJQKRh0rmAfslMzU4/81C6JsAcIjpaGP0y00pM0JuWKFsUV/WJ+UYeHppnCHVNO
nzq9gak7zQpShrvERQiuupP2yDAJiWfdv7ZGe7TLiiwfLsjAwB2aivE1YRjtTAha1xGJJ046c/gN
URFVXGYXxuz20TLy8EgTK3eaWBc7JfCGw2iNb0PYqnQdMuXgzYmunpq9Bm0J6oI6pkNowHAqSOnw
SnIpG9h+A1e7jWAkgkWOgocM3GcuhepirsB1nekQPXMcugqoWJQ8GXpFpuWcwKta1NzQDOGNUY51
MNZnvXujQd9cEwYIDhiRPay3fqt7VfyE0P/gVdSI8/GLlUj+iatauRl8qN4V0jonGmFHUBuXj2J+
wCHtkNBanHyv+AKj6LXCB75TcnEB7Kzf6W077Exoqj1c2qsaIqkcRPo1a6uzbkClbyz/pidn6wZY
qlsr6R3JEfmb6XO7My7U9s3nTJkMZ6T1cMxk9TIIRb0flWA7WkV80zPHhHk2Njt+qtS3+6AnQijA
SYteb2eElP7Bk3K/LVJ7HXG3PqJ4H89+S6lqsuz6xif/7G9GueYvI23TUIQmuEGYtoLe8MO1qSOZ
km+d3r4axMe4cTAysknxZVl2y3WFUcHVskq+kPVGJcu9cCIf4Imh+KuAYMatEU5f0yEU2yQGOB8J
wON/UvUwHTBZ9j6O5goVMyducScSIjGDgMJjzuKf8WY4sZH1pL94hqNq2KT9frRWij+C70/78STX
f8ZJttMQfd6BCMgJEMzaMwwSsYly5W2h5uAa2ZJdou3FQA8IfFn8ktZdssI6xpW1DRia81p9GooN
nhh1i3kAb6gf5sceqFY8531mddXet5GquFP3kNL5grs2RGs5A6EUTNnrYKE0Moau2foeDaV4/gp7
VXjpom48h4a4aaaieh/X/5+fqHH1QpH7moMVQwzWfFj934c85f//mc/5zzE/n/G/5/ArHcn8rfnt
UdvX/PI5fa0/HvTTM/Pq3/+61efm808r66wJm/G2fa3Gu9e6TZp/0+/mI/9fd/7jdXmWh7F4/dcf
n7+lYbYK66YKvzZ/fN816/KZyMwzwf/w9eZX+L57/if86497wkSDf7ifq5yi/+f/curr57r51x+S
af1T8FSmYRiyIqDV/vEPeIHzHkv7JwoKy2AibRPsZc01nyyvmoBXF/9UGQ8KS521typH/fGPen5B
dqn/lBl0MB0U/FqYa+l//Ptd+M4AfP/4/jsTUMVO/tPdUFAtJxAGxgRPamjKLxpRsFRxRhM3x5PZ
+FvF68xTWLYPqQ5kyxyeCcSo77qauAEClzr4loo4ReOxm1DCtsKwtlcztfONjhLtYpa3nil5K1p3
RGpTwyY+eVjptP6Iv7qMFdEAnWx/jaLERAgVR1TLpNDVCEknXrsu8SsOCCouVppE92Rfr+Uq0x6Z
9JBtgA18o5Bruxownosx1raNjDZdkBRCTd3iglgVuVMr3bSWaVw4IsM/QMCJvSkGmxRaXxzxQ8P7
xQ0HSH+t8Ic6fBb5Gg47tm0vPJC3Nawqqn8wJH17mxUhkXK6TbKHj6UIxnyNB66ui+QewAb5iZ1m
kA097UIqgCvwdKgqB4za2FX3aTiKrRoMj3ZAmyqj43eSxLYdrPBYIJRzkYrUL5KGHqyutC3R3/aG
2qx+IeyJZhnfl4PRZ9+qeKQUnzfjqstVZVvHXAYxbjPQmscaelh/SvLwNHakCzdcnqKIJCAtLGfk
v71X+VYx/zMVLIjal4pmtcvlI9srszpCQTte1vo6D5nfqpW+yZa+3kC51lP9g6J3DGLXaT6Mn6eO
crT2KBgLH1F7KWt8+ndgXrPdlDCxNeh6nenv+p0ZrmwjvfOaUDDJrPVrP+op7k8fEnvgAbLyTe58
rXSMjRFsIRlBF8JshrVsF4+dETQbrR3LFU5/QWpkPneC10kLTsyroYvi+YPOEvSbxds/5coz3NTy
JFfm08CAytVETGw8Cr27PsZX2YFy5+Y/7o2cyy+KxogqGi0Co8ndKfTEk4cbrlE9ba9W/p0+hhoT
VJQ6JTnpZZrdkIbgHTWjpDCtMhIcA2Mi8ZlCPy3K28rU4jveUGCTBiHgdf9QSHbi1rbcrKUkQPTZ
RcZqKnoLQXDeuxLhghu/+oYvwnZUJFU3YKa5jWmoa5Ti80ht+oTFP7uVuiB1dLmm4Kh2xnMQih0O
bxB0JIqs4JtdTSOZcYaFz/celBoxP+d0LuDPHGqfimAwpHe40NZh29z/X/bOYzd2rM2yT8QftIfk
lCZ8KKQI+QkhXenSe3NIPn2tyL8LXVVAo9HzHmQikfIR5OFn9l7bdAGrLR2ENfbjx0YTJ5eJ+oEU
e2vXAjB7iuCgNISP7bUq3o1m253SeZaegZpzTzLKPmOFF1LhYL/g+PRsa+yPg7I+oVvMdyughiNm
BaVeD3aq9lxA5Q2Az4NepMtTHUc/5eiUgW6rKu9r5VB4jtUmaWF5ZqVIPS01vKwlTgce+BwoDSkG
iqZqR53QXeXTXtznNoU1m0dBmZGUxxuV4D0OiG8+KS775Vrr6SnG3j3kXf6iliarO9c9LUV1UasK
p7kxXuhkigtZQg+2LY61mLPjzIARcZSqhmamH0ZGsqGr9NPWTRoCruuaoIBm3LIESUKwtN1FrrPv
Dow2jCp57vTXqoM8jBM7qFQNz1pMmCj5fIjUFfsxqsUzR5D9KOX4N+kNVvQVZM60LuuQvbQ4oUvi
zGiM0EVG4yeqKbZZ21XIw+rKJwzhAe6bTQiiG20Lh2XFkqLWGIcRrbAzXku07YcsFdgL5FL5kkFN
qGQtI1Kc0rw+OrWOiXK9zd2tmow/vcg3cRHrWyUu8h1j6MpDuvprA9GCh5BrwaCSqyczp3wMIM87
R4mGq8gIy0qJPfVZcqZBRbdIHl29ekmsPMLZXEKc/VOYGM5f041eOyMp/UarDC9VIB3APcb0+rA4
MRxtRlL83vOFlxYZyFJe2+q3LIbxpQPNUs9mkJkUY6qZjVhHmY7npT+zPifJcNp3ml6SHq7Tflrq
HExTMSMHdIKELELCd3/hhRC60Nqz12nJuhn69o1yL2fz2olA5XNwRr93edd6MI1IKDXnF2a3jONm
NkU9ePBEY9Av1erP6rSHsb4n5VTyTwlTwtfzYT922RTaS5L5dVGEhmb3XlloWyYYhjcaCiveFpca
hjZviLGULwy18kR9bZaZ7Rr1oZcSnu3FBo4efvXd7DKMIXbnZJrK/OhoieLJdT93BFOMNtKcauXg
MMh0D2dcixzzs+mvZrmEvfJmpvHL0s9paDWuwV4L4/oiv625nH2cL/PWZXK4N9b2Q4/Xb9a00dM9
VIpRzrVfRm8hXQWoUPoIyxku1DD1aCQyC0cXf0Rvpk/d3cU0Q2jedCWE9nHFSpSbZyMiHWli5LzR
8hjav6Exes/dQ6FBmoe03qOkg3CtqmcHU+BlsOHIARxQd06Vfa9kNSKcsxRvNUOFk25bq4707HY5
xL1VPZSmSWdZlitc84xwCdhnqKDGgkc2uP4lWYYD4qkwss1l5+YwlVYDDcVAVpc+EGWlVWkV0oR+
LQkansHN9sxhcGaJFSmMNXOVcIEVLbGGtd1DtWgehcjil7lUduXchisgml2/mj+LbSdE62G5LAyL
w2f4u5CG9Fz1O7Uu32kcmiv7qbe6Xf9UBoFHzOt0DIxpYNVWf2m9plCMfQYdPVKUgzZ2HzS07a4t
GKu4yOWDiFxb3+5tsXXttbxp+rDPI6VnVD83ZCpE+mPEH2AwGH5yhQizSknfl3yfzX20Y8ZHkK6t
qaBvSbOxBDsugn1uTjo/9ZWWvE/0CBX5kF6TjdazEykoxh2v4SV5s7X4J2Ho6Atcww+wl7rQpYLx
mcuou7wVhLcNY3EzU1mTNtgNASC3ccvauvSzpI/eZ1LC9GUYHvBMkl6RnUSsm18T/q5Akjd1HIT2
QHiVekwSdNJI6W0itJx3dq9fibrKvWqW5nM1knZTx5A6k241n8FqvE0oIryBNduGJi6+WsKVXodu
BqJCoYVDiv6hsef8MFrz1cQbczame6zHqjQ7Ee9ikJK/rUIWqyW67IaidtxODmKwaCRVMpO8HoDY
xMbt9GRn0LA3hAj8Jb+IoxGqvL78Jo56shMbkPCMUpImdLO2TbyVSb6gAUEqi9G7gouzcuePw0lg
JC2h67VJc3BJVX52By5iyzWmP3ONKFC0V1iyqt+Ci92jGgyLur7xUqn+0qfNfhyMcSOitTwZhE8f
nTb7SmNb+FnrjLwpoMY7rUUWkibPInu811lTuW70IhKoBirLx7f/wrN3I7o439strplRta5j0z/q
ck9QgPPpgCmh3l3d22r3RpjUa0WGCOrQJB5WQoBNHxbuLzhlkEYD9ggimNZAuV84JNNkYY6M/B6f
YHPbGX+zXlpBMjCuJi7g0SF9HH+0Ka3uB3vSR6QjQCGKwvHJSuIBB7mcQFa5MdDXsHp8nZ2sD8CL
6j5SmJSEyawOZmtNPiLgMek5suX8Gzf1MTGT9YPEjxsSgm+44vW1Mqb9Yo5nziNOEGRe28JsT0I6
6UXjsvTmUQ5bId8tqTn47qhKa99twnrVut9o4H20+1RcnImU1aRUQlX5SygbSgCH7WymZrWvCPRL
cy/6ULNzc0MMmiTZkYC9aiWoQpiIQ1LCNUfzQB2XYEhoiKpkG73XZP7TOHke9FJbdjA33tq6D9tG
WXwQte5HPnXnCDEqonF0iRaphnNqvkaOM/i2qv+V5d0jVTlDYLOmPBhpXm1oE36MambWoDOS6bFF
qk0KckxPX6c+rQ60Hqun1lMZWPev+ecLpdmNh8QspVeXfG48R7dGKn2w1jnE8i004hWjYvJaqTWE
32n+cRBlh5lOCGbRklUgnehVqIrqUXiQChPH8t//4nzeJ2rzpAyEjtbFmh0SXHA2V5wOXK5mJral
ADvP+hhjiVvR1o2zPPzzL+mm8wHewodWs1MyUy32kWG53Btou5cunEQtD3ksXL+Y9NJfY/B7MK3X
QLWHFhAIauJDJLOKrAMmLSwE3rRlJVxtaB+U3mZcbM2VDwjC9FMdEpLsR7K00I5biYn+wmpFYKjj
Avq/WA6S2hJapLyXzeJ7aGclLAmM9d1ihWkbDRjsFlJ5nZSebo3JX8C8Xi42QVkLWAjsDRsrHpnh
lde1ta/1NIZ28i3yKT8NP8nkIg2ts0tpjZY/pNL1I60/1nMR7yPFgrgzHYiEVrc52b77uDGTs6Zg
aa1yEnHYAV8cWyWrJ8nCuMxQqDj4Mqa1eK0RpnhzbqbXXKLLaYnHRr2PqyDPrlppbxur/XXVRL0p
WVQDYFHysKgAn+VRtgTpOn0oEiS2RSjHJo+d94o4aa8epLl1LW+U3JKEHSSHDHHeII3htqL095XY
+cjmereQKrNTq+J9LOwPMxPbodFOtky+E8ut8DqZb0p3ThD/tjhUvKjVJl/PeGhN0XoZh+VjyN3N
qoKZk8B+HYRJQSyig3M/2RIViY867WlMjjm5YWbxUKTkfZT1sSVGw7TUZYu4edsl07SrZlfuRjSq
/eJEjHA1SuMVPNBID+h1eSZ2Y9v4RSKUTTyrF1PM9iGyTlMpzYMxtl8TWit/TK0rSvWMH9uooRWV
+TFNXnPpfInZeOTefazG/C0yGnFw0Upps/pgCnsEnHD55xvV66ztWnZ+bYQwpG94cOCZCCOV3F17
fdPjUj9GNfdx0rEobach8nG95L51v/zGvJR0QYwPYM8fIwIL94CYuUvLZbuUxq5oC8Gqwy22ea5c
Jjmz96nMvbuUbQirCBepzt/UT/bqaYU+Bai0SVFfxhsHz1M6GtQ4JUVkGekpOiXakdCQKzmw5eUf
qV4MHn65NHOm7ZveUA4jQWDHzoqjvTL8KON9GO+ScF+Oo0IT2D0488KCPbfnYCkhzf/z95eKNtL1
OM90VtbBNFrrkFG8HdwEAaPF92sahsRmbBW+qrE9Xe5nGsvxm7mWHxCjLvqYDv4o5RLUCnUUtcyz
1pICUgF33ZDEPnhREv+hGuqo64Fam4m1ZYPyIufICNxJuVYoQLUR86iWh/nAummyYYU4xYO6DhBp
EL76PF5fVUEupCKSc2wXP6UDmQYppLlR1K2iUivrOKjoD5D42CaQsXyct+YEU19Voxdbpsk9sedX
Vh99O5c3Xf8Vq/vKoDje6Bgj5dSSyzcaObochGBFQvwcTk9d2DKYlXo/Fn0QJbN2hNr/jet2RxR0
wC7I3g66Q26K9jlqxH4TnUI47sfADPBQO/irl5Wlwjhmu1p6JDQwo87uYZPal8tEwrPaYTv0ixXG
Ob1Nt9yTyPXfRmnd8wMeV/dTZ1IGqr5Fb7aRTMZiJz6K3ik8t0cL3OoD23v8agkrhSAeWm/MDXkZ
5iTxU/wGGytytjOxZCedUt8nZDAO1WLk1O6bA3xdq+TNWCJybSztR85Fwgjt3gMwGeG6FMdIARCa
Zg60WENrL5LPyqz6RW0GSDOi8drSAvo81yTa5dPsFxr2SAVu1MXuSzKt7trZadTHIMrxhiAQNHyF
pC+iZWPECGW+64o5bNbiMa/I2Zrr35Ze15uTeJfak+OT6nxpXhKb6My59cuke3VhvCBVLB5x7fZh
n37qiVJ7qlXkHBvEz5b2SzJwoNWMQlb9gft6ky3NoZzL32bgctBBdZtRu0ArlWcicfBoRDnbnSUg
aqLwzKb6UrvYx09xa++u84R8kTwyVA9wywz5d/xaqnk3IYfzXKN/0HmW4PJQPFuQLzasZ9R7PBdq
ahaQKjX9R2r+OFnyw9wQaPptjqHR5YbBG9S95yL/kOI+It6bHe+c1jYb04aiEFlP0I4Zs07FV43i
cpqHAdlH6RVgPvNE2dtDtIvV6sfp2j07hiosBusQVb2vZkkFdF1pPOhokz8N6t4couZEU3VUM+Wx
gUjEtOcSdyjkpubmJA2CqsHdZNQ3FEdX7pEhbp6qdPoVeplRVoq3eJofagQ8JiMKdOJXBkyHVFe+
08iAw1iYxMBnBxWnOCXAfesb7yI1JHep3HCoKbjJjMduEL3vzpy4k5lQtb6tbvdnleZvtvYvpSlC
WJhh5sjXPhI7t5r/pFHeBlq3nJXU+Fbm9raSWYSh5WdStau9ykB1J+jo1cdUoF7IauZHVk5k6Vh8
zUqjeq6cfzSwY5E+cPvwPtCoPJg6Y1PahL2bitqzYu3FYI29YLVl+cL9hAyiGT7q1nqWdAGyzjYF
h3lR57t+Mn0DicmaKNuytOET1ExdAXN4NQ4qUma4uBst8xXV+CGfPWA6iirVTm3GNsWrJWp+x6i/
2nQh6tTyIYdA+wIqFSu4b8bAj8neLH8wbGDc6s5GJ3mwoqf1VoSnfmEu53povwfdPEYQp2tJ3k42
V6+oldiGauSm5dRlg8rcsy5+F3NfYQv3reLe3TjlbjG3yA1+ukh+oAdDkKRRP9aA+kVTXdoVaKDx
WJjhoLSgqaD55MOjyzUVO37ZpkjfScxYJW8suV+eFeEdRwY9wDj0dVZPZMQaobDtGrxFkRD/3pOA
NFJbJ5ZyqxK6oCgzX3PjJc+dAy6dfUtoOwLqnM2wojEMnf82Zk4blbsvnXIHADvrR+IQa2BFxro3
MoC0OdMWVyZ/+8p4QDOxcHu6eyTQoT4g1CLiRz239e/CHExUTZgaCK6r0UFQOl7btTT3KrGPzDh8
AEhLSPIL78h47d258AtCC/aDm5yJ4EvoyotNsUZVSMj4pZwiClOGOVWbNptU4ehFHQiappLbDtXD
Hg5a56/R/B3nyWd1p0inyREFM+lvEUMVrYQ/tXQHheHpkdjsItmZTTttJ1Bt9Ipx8I8iQukYS5kE
Pg0KeApdzUYocDzxkE/em+Kx9tIFTl8f1ciVua10crWCtGyZyWqW39sNUUboygCxjxSebDuBJX2J
JJb7WW3R1bpY2Ln0PRLHgSHYVurpqSVOc741ZsdbdUVhYF4y4LcPJKJQA40weSfrJdZ4leWDsLSv
qvjT3s16TsKGoAN3pwMjPfaLxnLStuQ+Q2S2AVBTcFx3G21kd44BnhoD3I1imGFSUWlVU2Zs0E5f
/5FbK6457OOW4WebTnTqxBQmEezazmp23YQc3LqgoFcbA1bhWjs85RbKxkTb6PhLAgkuY9FVF03/
dW3gPPY2IwnVdpMwgS6QV+59sUNwfVHjrWzyectzkTTleSRqfcj7AGBM4xtR9bowheviGFNpgdcu
S99yVLa4rZDccmi5WqtvU+E+qq35rCVL7ulOkp5Fl5ABHBeGP0zWlfUzVoDEpG3Jp+8uiZ8HAZLT
7GPOnZi5aq13odr3N6cYHE4DQkbsAIs79s9lPywEgzlMgHDI84QASbtuupW703FdhGWmSi1iJO6j
iQ/f0qjWlrjlSonUU+euUxgP+i4fKmoUx/mLq5ioRc4qVOEV+jRY0G29hCmif1wej2YsPK3jMhwq
rJ2o/0OVFACCC/zUVV8pcBGRNnZ+0JmJUIEUf8ZaQc+mv9w1r/vcpQmz3NK4qPH62Vul4Lo26ocp
6TZ4W16w8/Ubw4oK31oKmjzik5Uy+mrGFWadhoB+MlywP0ux1QFUeflEv91Or0z7x0COv1m/HGaj
/JEDCkS9zj2oax+mqC6okkJRN9t2AqOVTet71YMTEG51I7Qkd9Unx645eZjqd5akHv7UbXlzKkYY
riZBWVgMFGIMzEq1wlTKvBZXcdnMIjBHyUsdY5npFkzAd2sDZtadNvc7zR658RXFM4cFAWDk990t
YqSTzhzcNlAmT9WHQymjJyVC9mtEF8oCRv93rXmF+gYyCgGXle/2OiawNWMZljNQYA9xxbObB0D5
U69XC9zUqLTN+G+5/FhLd7bVSA+0hrUfuukrjGfNRQ4em9tyyR6asvvs5MAVW3xYlLtink93oCXz
X79RGkL3hJ1yKk+P+b03MNaQcuY8lG8CQwN+LkHNpba/azHRppR0KYy7jG2ujk/6LN/YLoZlbwQd
NlTFHf+uvCQTmV7OXHSB2vBdZLwrufawV6PXCvUc94EWzLH7VC9i9jWdOBj8hboq2L5GQ4gv9Alr
I8AI8jjjPLRFfG7T/rO38xD1AIg5yoZ0JOcGl6UiMuCKdK2eqhXPOPjf8XYf7t+rgxtT1ZhamPEN
xnvrdj4bC5qt+aDxbE1NuY1Aj8blpbWrd8JZH6Uqri7miyEiAnh613X7xDvpyiLQl2prZVHQWzZ1
CqePcVdobnWOSPD2YwCrLSw4pLrh3p+oOKHqlVYHErLRcFSmpXZD0/yc9tX7zKBjAHwx29OpFM3R
kPVLYT7zqgXcpSQUdSEpxmzJ3Yslx8v9/QJZgwQuu/AjH1Sc1rV4iob+UzZMtdZsIsh8pNeepVfW
AEoQgUVS7gxIfIRcdjxaSp6M94yWxuhaxvTtE56wtxb0sIkfjSy5qy4cTxksLxMk6GZd2Bk16I7q
I7OM3quz9ql3n1DtPRCMuO+cZSOSYguytvRka70iodoICzfmWJ3bbjQ8KJbPc4V13CXdKmNSpaDT
IQyty7ZFkb3OyvzDVtEvyn6AMxI/GmN+VfFvMgufdvPQHc2CvUGPry3JI9NrJvPS6vEGNM0PPBgs
0m0Djzd9ZfaMuUYDbW7rg35nb17EQ2R+Mtg6FsukBxU+AXfKdiSLYdmEokmXXK64OgmsGh9jMYcD
14iioXoxtS2m+/2YJc96RuGtYE0blm3eN7soUjZW3vmRYOvSVIeomdkqaUHkEPEBzvgWMQQeFHpa
t9rO6KA9DkUgyWmIZuR2v/AHJfuqC6YePNPq6UEutT/dNc+G/V4QvNYp7kORW2E/OC8s2t9lXt+D
D7E5AHISrfqmScfy1OUvUKeYh3X/tHDLe5qIeXMmqYAdqJC4R6d2Mve6ivSx13KUz8860wdwn0wT
0G2lKdCd5ov19Uc/OzstA32T6CCV5Z/KJLuGtaeprEFH4aJwojqD8r1q/c9Ymi+L7rz0CXN3hhE/
1SCel1yEaLL3Ymhf2WN+rtSKY/SpWtETRMy/eZu8kLmDJjt/Yue8Jz3KzxcWregr3Cq7qNNWqdtn
kYwBS6pN6hbfusoeWBi3Kk7D1Br/MIbZrYSfjvlXp6jXrug/Su56pWpOY5K9I5T/kINi+7FpBFNu
7/KyfFxZweK3Y7ypd5s25wFU1givXCDYWcAzZu+I+EU3tMea98RwnB9+Vw8AsJ/00IHKF5VNmuD5
2WrlYzY/s1/6jRbnoY31B9i9nwVhoTHcsSKJT+k6PzgCzYlSnVfDPHZG85tOud/lUISU8d3gphKC
DdSilUHKzjRXn4o+/ahK/QBQlnkeDe7IYcIN9mYp1slK00Bl2NjYQKfT5iGx3Z0xsUxRB3kx1uYi
9e4wrMaDUpJSq/C8dOJDH+WnUZPPDJduHc8UNJDxtdbIdgVdOdRc2pyemFK8xeH2LAEYNfRP18qS
ijf4cckoUozDUdT37qvrwuKgrjZuTuLKp7vK0a0IQr1fLJFePkbxoxZ1m6RxiDZlfsU5ozAq6Ts8
nRVDK2y9UWksqCcwI3Vd5cUX4jZ37lA9Ix8OJ2NBv2YZd4lkCDoDw8kSjvbNyOTeWgzECUz4Y0KD
ISxvy5kRkL3cbHGfxsiRSVp3WSfzDKj+kWhA7OzJLu6w/JTrKWKL2q/rQ5n3n4QCXVGhuUkCH9q2
32ApRO6yh1X+p1YaNima/jD0+TXC6T+/SK39kuNm6vqT7Pv3xFw+7FEjo9h9TRxuOdg+hdkPfxY9
PYMKReXqbqE1scVEl8ecqt7Pg04ydLzLbbtkNcZmA10M2rijdJnFlSyj85r0EGhWOTUSJ0YoDN4m
2ZSePQsb5mKih3deT0uZBa7oRkhoHEy29sJ26+xWuoc64ECPs0vN4tWcuO1BqfHd16PK+KEx+l2l
dVx+DJ4siJiG+bvw8UhzQtddNrNGgA+ivAIVtPE0r+lbL7ubsKyNSxnBdoBxeeLXTUJf12D1wDQ+
WG4oNPPv/efmi3hSDZdo2eScaMyFu7sH5f4DS1O72YAzgjRxT3M8XvEyHGg7dlGSkvitb4apfrX9
TlvPCChjL5pN+pBk2haWc1QS9s/3T5rL9g3gJO1e+quDw/HsUjzXevM0JhubCF4ZFHV1c5CUmCAw
89L91tHiUtVaV3WFUeq6wUoDBzgiYzI896wR11djHbeZBVxd6begLn1hMhRROobcFDsAGXQGzD2c
ZalBa8gXHgez3HX2dHEjwZjQ3Ec4mhfFPi+xsUfluM1WY2++A+DEz/c8rWkwp8vOccaLmX7E91Gm
rH8z6Xwzbd2Lih1oomKdtL9b94UVzS6Oit/IdM5REkFrFe3eUfuvNRLXqMxCOSZ4+5ngjIQeaqxy
FMz7y8oR2WB+Z4QHqs7+rNimYZjBpFXUBy1Hi4qGywxXnlo++ThKgL37zpYhmHlCNsAGqgKRwwRg
LvWP+5EZ9/O7KEFjsf3Bnd5fhDMYvpup7SGvd67O8Yhq4mwtCcj5aTpUyr/9Uf9f/vl/kX/qKDWR
Y/6f5Z+PxC31SzF9Vel/E3/+ry/8T/Gn+S8B6wt3Gf246rAC+9/qT/VfFiJnjQ/rgqiI/6L+NPV/
8b+Eo979dBg1LCSb/6n+dP9lo/oUNjNxw0Wk/f+k/tRw//wP9aeDKsgwkBLo/86H/h9eiKI0+pVA
jmU3E5shM7mGXN43c6HUiRK/6QWeMEW7kB/EelpldO3oBCCUqML6inRUt7WLa6N7ZY/Jff1nC7UC
IEZADv5AxCOnpUotVEzzqbb7J+liFy3JMyfTYMa/nJh+cqJtcMgHAIVfjvxj0P3Fxnyd5Vxz3L1h
wuMyT1d8Cgj1+F55snEMAlCKZDiYD21hRY/1d9ZNKYGWFHFWb3JQu8mOTkmEZiEScHcmW8AWgIqZ
j852gYzk93n85hrsEgrFGg+gcVKvkyIj63F4yZIryIdmi498m3Bj7WLd/riHiW6hNrLgj//KXmx7
AFuglkkwQYN1MmuNKYQ+s1UvwDauLOJsIbE9TgUqAWH0G2Q87HcrDkKSEyijM+ipEbuJYKVTY3U+
s+nXu2/q/7/s2tugJgpd2DjzVrgwADcJxJgKtKVTAj9E6Gc7KpgvZ062R65/zo2zvOub6C33VTJR
4lSgLyOxzsFo2s5+zvWEdm1s96sOBakjEuUBsQ16PNc91GI6p7E5HDXxDWwmPxk8sw1oD+d/pPiQ
qMewa1Cpd8T2+qpo9WCa7Xxj9OhQRTT59oJte2lImUJllPkTEmbPrCxlazBfMXUG58lMlDyCjJbh
TAKYf2VShnLhWTCKnPAE7VysLcmEqt2im1aGP5FWf3Uzs6t5FZfRtUs67nvHKRY7UFTIhEM/nFfw
Xcxq4wvqPXtnp4lOkjl+j9r8sDVsGlAeTzNhPkeQw4FLE75jWMt0Al+pUSvLM2qBxuvnjHGjdI/L
SmUHrmJfxI7tR2P0wp6y9AVGy7A3E8IMCsPbVENFQCoECrZE60Q+QdtDesQ2UTr6vBsRgjBzk9a2
BYZI8hhbFQbzeAFgMGBCqZRf7B0gm2ZCYruYD8WxcR3ggErF3mfrRD+ejacKVIkXSbRCuGi1E1/S
IkXkOokKXjhbGcZAmPHjOBHdIFnT79dm6oJssj+xMsHDnpkOFI2Iw75F/LMO6vvspo0/6ai6TZDS
qt3+yCriS+b+5oraCWJ4N6UiT6Va3dZE44qrqJ6cGAIjKpEqp3VQdVWFaGS8u11x61kEBzoVazD2
3b6LFP7UosHWtYhz/ZWuYvGmGX/Pgu0kVctdjMPCJbFH1drdiOgr6Jcy3hZphM9N+XVSmjv8dFQJ
DLu1TN/abX4D+tCG5aAie9OqvyVsxhVnMWYIeJtuE6meam8cLcZH7kCwczrNAN/BuQXO4cgvazzx
Kn+nmTzUVYpiigMpLHSe8HZN3+C2F6juz+B0Tn1HOyJsC0W6Ww7HIX9x8+4E+2RrNiuLPLGWT/mn
BoYzl0wEV8I0AFI4KBtVxHzN0Iac37NHlCpT7nXN3lmdWz40dPQqSbU2G6QgMyG7wKMF43wHCwnL
VA0ZAJTQpTW/DVGsB61FPTBP7VbaE5dfNIAU193nCo015AuMI1Wu2Rv0fEhaalZ+LfcSnmI83TGo
wWLaqHBdOyOeHpoZYRVqOMXTTHsrcWn1aDXiZYszxa1e2EGgjCvbbeMe87HdJshXFJXzwboTZXR9
1+lrkEZ3dZ7TvluO7ANZGO22JtKthadQFw3mp2VM4b1QejB4oorVrG4Hceh1SqcoAFYeeaLKZDj1
WKQq0IOD1b+uJgedHJ4Hi0xmaq8YGDTHxVomx6nVIjSN5WXRzSd70kmbkThB48ZmkLG8NIUhvRTr
3PV9LYgpzKNxZVW8XyZyPErb8klZDtCPpf4CD96nbzKyQj0xFbZM4yBlnj2sy4BlAaL9mfAIEQzW
n/Z+XLsjy+iFDEW3tP8oiFJ1YM5bRSf6eepU2G2EpRBwpMAnlQdFRAHz7x+z1K54NFi8RpkSdrYW
CLESlVSn3+tgVN6YVm8E6aYUhhmZKGqssbLQOiZUwtlHO7Q93+qU0lAZyVZZcVs1jbaLQUd4bjTu
gaXROWUIZ/QhYAP1txXVa25xYCwdExmjS/1VG7KN5kQwhS0EGYgQztGaX/V64VIYdLQqnXEz6H8s
M2J137bjTqnuai9DYxlBCGpaxUHTM89ax2VjLb5KGFdQk0sCKi7365oEuWx4GKboqe1Y/5Rw6w2X
i6gRW/JDPu4BUgirFnDQyUiukz7tB1WCFtAJXLMEyqPCudFyISW2mW9b9znLjDxkxQmzMRqbR3Fh
jn4UOPy3j9QQi4Wot21O4SGi+IkOZF/pSWgmzdNcAA3JuOQWNpp+EqWfk2pZ51hRMVzm/CnWyI6y
sAuPDb8Xu8ZD6VY7pQe8bWga+zuXheQ/+j1Xyj/O1IIZdrZ6Fn3h8HpB3UcUUNuFsVXONNI0F+3y
J1ecOBiMOOXtkVsNcsIQ53/gAO9HUQq/td7SxflDZrEWjN1r7yhbjAePmilZnK5LkLX9RclOHAqR
r9kuqsnsEvELDlWm+AjesMh3SBqMM/G3Yp8W+N3saQjJKLtjoJDu9HTZQ8R+iWpjWzTRPp32Vof7
LVak8Jyl/549p8TwoeQiOeike2lNSzliwmDSs/hUDsalnqbXfPkP9s5jOW5lS9ev0i+AE/Bm2OUL
ZJEURVESJwiJkuC9x9PfL7OkDR7evaP7zHuSkbCFgkmz1m9IqsWTe2GSaxIqNi4loIwjiUSTvLF+
RqL/c9M7KVDqiW4czYhYaz95XsM8fE5/6FPtHibFuK+K4dOSNMTjtVTbelbH9MvRb0JibbzcgmSg
gOUCdTH2jFdqlMyy7LGIiSfV9Q9lsA9pXkyIHdjH0CMskLlP4L+B7gB4CtR5b0fgeIyItw8hqkPM
DJmxFWFPaDYweTa9jYVUgDcr4cZPoauOgtNahfuSyaAvi7Gz8k2fAbZHhJ0Od8TBBcXc7ByE4+QT
E31byHVoNo3XDbwADDltVHUTBEj97K/CtdwKWB6frBIe5rYr/QQZNj92LCbecpmPMzsj3b/J67xF
xkZt/GVALIaATURCrJzPCf7QTPq2Q9zgrEv8wW9BxlyLFPjstSY3WNVo7+QfAZbnpkDM88L3yqHw
oyTI/bkrzq2ptUe53hUbZU0Wco+2r1+thCH2ukrW5Dmu51xPp1VgBxC8TKFp19+xKDH8cvgI19Y7
o/qbHislvYvCAunhPIhNX+7gYJ10jN3g7MArEyLEXBu6K1SvPyGWgz7ptxN9Foo0BqjGISz9Jndw
O5FVuXIt3q2TZ3y3LojRZmqNhiQhp/q7Q13yAWjJYX9YYgy7iyIF/Ubyrn4jCjK1tV/h9rps5TI0
2+cMx0McNXii62NNQr30M7UUQRXxmLOpaRZG++wEivQ5T7NgT2SadSq0glNrIsjx1zsha+9O2KQg
BGySw7jRw0lZC9UZKl8XhVwXk1rbNQglwmjlEuSpUvmOyRNeq2Fgf9bT0t5PM36XvVIXvqyly8yt
zTpwZWCOf0gkqZchm4NaCl+rXZA5ny0r9+0yO4dam1iks9BeuD62MMS47ndd3vvEpjUvrS7YqcXE
ncCmBBsYfSp9WbORPCbWSjF2l7TK1bO+mGmGhkbDP5LVEIy5n7nh0aqVlL/VId3IZyQLx0l4CpX4
ogoLXpsbM6lBk9/aLh6fjlHwEc2grX25KGuqWDSHpAZZLarkBVJmot0+QJgFxF75VfHQRSvjgRA7
a+a0bbD9LLetUjVPluYXDU0JevEvbR0ciRtNj1p7a85N+oh91NFqgi9N0GS+o4zxvmYofUBVDuto
J0j2ceePBVprRWlYh9TNPxRGRfaNhN8xKme6S3Bjor1kMmdDAikXMfLQ8Qg2rSzbCEL6pnazBL6B
/QrpMDkNPejVFHVbbUHwwUrUu7rPYGbEhkvCES6DNjGKCFNkkFry5OCW05uxx35PQxL1TtdLekh7
YeziMLWuDDsFO4nFiBVW96o1IUGg6jf9NHwd9ELYdAJjisIGu+BMN3Z1OOPdMha/+MKfTDr6cwOn
j3R6HJ16Vc0OgAXnXTbuoqJrkTxTacBshJ1mZTYvnhtsPXoF0OVDDACKEaHWNCh4RKBcTqkOkAlr
DjTxBZA5F63yKN65ecCzERYP1XXlu33kVi+mgVv3K1v7a9O4gnriXeS2rLYRMZbVBWjPocR8CspV
6S9uXPmaKOTitWBaAgY4pZ/vzQpUY6QJSHxtg3k+2tWEGqSHnCO+cJWPyMTDpC7DQZ6IMGt1PWWT
qmAJm2WCTvOwbguKot4NSgqqT/xmLab46mzjFcqBvSjWU6yLRWuRr5/jfNfGOl0Z1jfZaQ7bfZq5
hV9luSBJiupaZIDqjwDFBA+v5IUqkCOQ7z+sNx+eG2rPKV+5XLduWBfthvznpgGWf+wLh7aCb0cW
YTp/ww1epSH5s6pqK3OrMc7bVOJ+yfuSVE58TNAWrGK02uANmbeZorkHRzwp+RxsN2aDfK5hjmHz
VlZ10S8hp/UZG61p26iKTg9KMfel4esR2euhWYi3ew4adQIIC2pV98ek0k8uAydLtC2My0u0Dal5
yIBda+s6LKFcFAt0L9uVZrALsVr1C9H9eqP8yyhZ1o4d4xy2fCBuGp8VdBDw0ljO43zBUoWGauBf
ytog8LqZMp4EW8s37Wo+WoN+YuIa7hs+jQ2THLCJ8loW2SCW4trkxTSj0P4p1Ggnfx3ijHUoK+PO
aJTaTzKFvNXwMidj74/9fKwqVT8GooPU7ZgMriuV0kq/lf1jkoYdUpL84ymbMEBoAy/ZJzACM4Dv
aMs64TIDqW4mvMF+gtnC50MUSeeZORKLwgE5V5r2JkxmbPVwWRvFOlm0XQreweF2a+INk8fJDTj8
0lThyEEPgCciZZ828y7Kebfe7CVOtP6i/C15+D+uc9uIc61nkDV53LpuXVxPs17eui6p+ViDkJhZ
6yTPwXpmubNDJuzPta/HRMgcnxZNF9i2P/dJ/j1FB5NkW8Aqe8GGWOZ+8KshtA9Vk97rGd97OTsx
yS3UsRfRoSni7SN4hWaXSfTElyuBjX8auy46mAk49WUMt84SlH4Zwpg0G0PbqPKVkW+ufE/WYnJc
xNhjHbhPAmR9/ICRRuO7TjagEUP3Py4OTvVkDTJo3yTpOtEPV9jLMf8X1yMvQm2Gj6NuF/Co5n0Y
G/nJVpwWCl3l7FyXBJWbazEy4RukBjofh+X4HJkNpAhlRHc1FyPQeNYetKwDJkaXDZYwJeEpzkEv
jvH3iIfcsdEy2iUSPwgs/YInX/9fYuF/pStBRF+o9/1zYuHu5/hfl59T/Fq+1ZT4fdjvtIKmGv9S
VdO2DM9QbRtuy19pBU31/qVayGt5qmuajm6z6Y+ohCMOQumBo66KE2taQfsXwhCa7ZJvcFSdvO5/
IioBLu3fswoqZogm6hUWAjoayY33+qB1YmZ8GEVy20KhZ0AIkcUAFnYE7X6buPYAjl1MlXB1ZVhn
e62BmzXZWdBjpBQROakj69UEYb03LCycmslvI4IvsjBM6EeB7sItzeeXXKPZNgDO+16BRCS/QrVw
vUHby2ofFAwrxUpZpE5Qw8eHhS6bXdmWgyV8qBG0PCRiuiILrW1pGWW18hw8RPIfrmi5PTkhEwXB
5beLPVmL/awpYs5H97iIAU8h56aaSx8pq91iIuOXOzOwEtol2QL2Yri0LsoaGDZiHDO6EmISEorC
EA33Wli9GR17EyNJMV2Anf+7iMXiqFjKYYnbW7m+CqwJNVMXzCXQMCHgHVHaOMhQL8tHRNYaBJEM
WhxTdIrXqtPDMkynR6tqYGAZLdrFtZhJyUIuJnFS7LVY+dUobj+i0FTgNdlCrJotJZluHLfcZSQx
gPMSL6uGH10+Pyg9iWF7YTrfevmli/r7JlHFvHo4uvTKG0dJC1DEcXfMpuEpiFDLh1Jz0tz8qY/Q
6Kmi5m7UUov8Tb1XqyR8QNChBna0FHT5jGibmz4Py+Ogad+CFPiZgYM6nfRwYMhNWiZdcgIGC8JO
IC+ztjyHYlYtn01i15+yBVOQ5VLo5rN8fuGyIFndohrbPZglM3PN7piUj30Cmt6czW2p2j87QqJ7
O4h7n/e592WNmczv2rrOwFYOm9+/tsh91sX1OLlO9WCtAtoZ9s3cV6Qs/pzwfzjN+83ytKEeCfNB
cY3X7ekN3U/z5lqJO3Bx765BLv7n6xoxmUthV17PJ0+A1vzvG7KeVK4bsmQ5KpZ3KB0gHlzgeluu
t2BdfrdZLk7El+lt224nF6NRq45NG/iZ+FxiMW6RRfHXInBvRibrstzcAN9kdiB2kluuO61HIgV5
nDtgDZGY5fzdad+tW3++Qgku/dtD1n3Wqyk6QPcCobJbf/zv9lt/Tgl779Ck3u26aj10Xbf+t3Vd
2ur3yBrPvOHinpBx/lQyWQAmxJBHEROrCmcEFYwLw91GV/oFnMO/V3UxAQL2gvecBkjbrlsUe7RQ
22KqHG7lOdazvVuU50qdlLmQ3OLxsTFjFj8+Qx04dYCK5T5/d5xcdz1Y7iMv5HqGdXk9+t26Mp/0
c9qo5XkcIwaAwYu5H1Gu8zsxHQTTNjEyE8txZk8L6vD/XrVmBnsZZCQGSu82Vf0pN2KIXTTqIlWR
ErAGqhUT3QYVSZt/pfnKLuHNTqHcVW4jrJ37665ysbdNkGOpdbcGJ9eASqvFtNCagvHDMrcf5Aa5
n6xZcLQIZol4plyWkc11cT0NGpa/d4kElRf8EhEZcXeYCzBQFjVZWKU3bGtCR9s3G7rW2sXE7Te9
GEjSQr8t/m5dh+YuapebNYgla7r4BGXtGtOS4a1Qm06VOWhHBNW8bBODCkIAEJ4yOhB373e+HifX
KtepwuIeEoACJ0RnkE8RBZJCXH0Vkj8WTGRbdG6yYGJOoygW5QYtVWArV+VnFd2rM2IpDI9FoTuQ
XzdFort7ywu/TOJWgaEQWAl4mLhMkJxzW8DEmoFFIQG8K5tbErnXQjK8Edr9TpRNg1SEVs/kBIs/
iKKw+L8FiTMZKV6DxAn5qwHFwPMsCJuStQk9YD7aqPVHaj7CuhlAUCLO/9gEJb5qCeQ/+czl853F
Q86ChRdGruzluwM6OvezmwUpOo43QLthiFhtg26EFCHvhLwxIKFOplYQrV9U0yd6YvqyFlnN79ps
9wTf+5JYeF7MpF7EjIn5BSMNGRK8hgijErc+U0127ly3sDNaRBDMZfwoI52WoYBVqxxna1kNaHav
Qc06zhUywxERv0mBGdMuMUIkOW4QsauMiMaQ20F7fSPczfcyQmzK0dsafJaBy+vKdxHkAoshNGT1
TN8a5YR6vlxeI8yydl0pTyKXQRzYB13vLtdTLowMhYhzC33B+OhqY06+pFtEkPhPfFcGeXH4Q02R
xIXGhE0LrbOM/16DwDIcIXYnH5cz4BLL8qB1n05R2fJu93WfBoskJMhVUqgiiCCLRc5DZfUay5Vh
3L/dPsPu25Slm+ze7SP3/l+sk7tcf0UeEsTjj9ALBRLoz+XImvxr8l8ME+wyE8HHrVxcQ+J/tyj/
aKocreVDJ3qhtZCRv3UxFD2IjAHiyXkwmgl3edm1IF5Ib7buKGuTk9Gvrcesm6+njTOjOL1bieIE
PdW7n5X7/OM6mzH81sA0xUaybqM3jNdl0YUNp3pflcuw5H7v9H5za4nk0z9vf3PS97u+Wb5W35wb
sSy+Opjj11P/f9vlrgtKwOdW+/HmN/6++ve/tF50OmtPs1clhzdXIKvrLm9OIbe8X5Yr3xx+3f7m
chATwY019wly6W8K7P5+L+ZlsjdrZT7JPdb16wGOqZKFXLKXdRWmXjohIXBzW1mVWzBH0a4/QVaA
+HcMcozprSxklHURodY0MVE5klW5Um7OuorZ8LqnrEUifyNjvMm62e7FZFluf3M6wAr0SSPRRdyi
RfZE/PD1l+Ry0ixPC0y3Q9v3nrZfD5e1N+dcL0meXW7mcT8qWoF4eI6yBurpz/JbWb8IuQjJTCtO
1+/CxqxIxX2Dr1DupeZEpciDEt4WA6BR5gMiOQKS0f61cAsQzV7Rq4hO1iZdkad1flISwpKFMizY
tsgqlG8LfqjY5P1ssAn2J0/MZwlPlz60dmbDYmC2LubTIUl8y3WLIwplrd+60QtjHyIIs6FAuuxh
kZo/AjryrKyPIL/R19M+EtNu/LIfvjjIMNzEUB8PnWa+RIDJAT7wDaO/+lJ6N15n5MSK/4Qa16Cj
nOEvMRJ8Zkg3o/RFcoNlxa5B2+TURanh2wadOQpK27ROgAOo/XE07U8Z/8WCRtKa3UFVGXrx7mhN
nu1dG2yHYu0SwpXr3FWGIuQsFiODcV8DCwPaPGi+jEL9HxL4f0ACA49HP/yf43X/3aTfivZb+zZa
dz3md7DO9f5lm5aJqwDKaKQmnFUB1gMeTHzMtgHfWoTLBDz4T7DO/pelYvbjXgHAhjjqDwaY4J+m
sbf7VxzvP1GA1d5Zd1iaxulUNHpwILcI2dnvMMB1XOtmpffm2cpQUzVyEtth3t6gP/mcmU587vU4
3KMY/WosBwdhMUOzz7bXfOVDZYLIxOUU2vNHF1M39BkiQjwuNDpBa9eU8JOnATnJxxiVun7a60bM
WDXOdm546dUZ+r+eD7sk8MzN0DufsS1G005JwLEAiQohj3fw72fkWC6o/yFPj72Tu8k0Mi3YkKS4
/6LhnGrfkekOErVFYzHGsTpHtAFNOgTFNQOxjNL5laLV+rGNx+2omztMfKN7UMOnrCW8DqRIuA7M
JuR61TrmGFbwWJDXg1W0RwQQGq6QA0DDO81fzk0VfaqqxUbRy513PZ4dmwGb+NwtlwdiYtouBRa5
az8QruxuFRc4oCrUaEvkmk5l5s9xClq3TOKHxUKJErfcbaknE+jVe09zy0MHgnDvqbm21U3b25h5
gDBIX/4sLOdn4NCj1U35xZt1YNJjUdyMqJIui4UTSKFu1WwINnfagANY2fuVF+g3UdNe2qHe2DoO
yk4yP4+5/jEHdrRD7/Wzh83ynmkVslgMsXmsXXNYxl8oxt93TfCQJahv1moKBnKIsJhBUmXb5CR7
+9i8sZGqsmrVu3c8sKxLC+Cm16GPmtrnoEzjPRBZaDNpcAjC+ECcoT4E1nDIa+zCTW/A2WO0IJi4
B6Tgjonn+kNp1AfoLPlmQoQShNuEFDEZd/DSCD65AJVBU3pPlVVYqA00zVHI14V2hdTSWLyUavpY
AkJ12uqlcSGz17m33AWKA+GiU5cduhPxGfHEOz0kUJxgAWXDhNwtavFSK2DYsdltk6NTLOBZi9cE
KDP2SY9CfsOdkxN+TwSDreklckuVTL9GTMBklqNq92NPftwGutfZ7hcVkfxD1iDk3XnaD6WOPyGU
GHjVU5O5pY+kOf9Lc76ZE07KLoYlds/Tra3ym0McDIFhlCwCVwngMCoOvFv9kpdzurWXILhhvpRW
AZqAKbxbp8Mxgj7yK/JhPxe9QWYV9AOhb/MwKqj7m9s8yyrs6Lphk8xKwuWG3wadKUcaPCgJmhte
Pn9JDP2k5/ZxBmIIGxQacRt6j04+nAzlJ+Jt6mM7Wa8DlN1jikBsUrQ/IOujRJLNETdU/9CO7kcS
RMb+uUzc6lBw1ZveRahKzZiW9fZDk+JaXm611kMq14HEUqfJzWAivmYkZYmqzmuK6eLGZGbJk+y2
tW68mImFg1gwEl317INWwU/XYFU2lrCAQtljLB7RzxkEzdc+Dn38HKEFUdiI/k980JGePVeq+bXM
nG3UdISl6QorkMHCXRvlF/UR496LFruPyNncd64LfU+/CxoHwq2F20sh2FXTgE5PhvGInho7BUeq
IXM+mIpHL44oa42kz2TWSNO1GhMuIBDMvF/1AfjaDJWxJpYDSjx+ChW8/0J9vIQeUk15oem7vJYW
E5jRjcX4SzEWQLdZ/ZVQQAScc28oTeK7ivnSZlF0Z6LjGXytAR5FKOPYvgmoyuji/hRPAJC1zvoV
9MgX6dkU3ISPbhUIUEGtfDQR09SdH1mRuIc8SUymzxmfDhSjMjSjvRqiDyFkurDrJAPeMKkmiCHn
tfQBvObkpeGmNngsL87XsZgfpwkdHD7K8VyF0B/HwLgkrlLwb5p2B0RwawzTJdQ7C/i/TCiWwFuj
UoOwK7ysB/RRdFI2mzyeXsYZRJBqEVhQnO9mfEHz9EdqkUENU0DVToXKcZvlhwYQ6ZGnNnmLQKUk
90ZaZ4TAoJhAnW12OZjbk5uGG60FrJaQ4Yn4VADuw+FuUBS/7bBktWl9TqnQXMhwfcdtLgQOVYbu
gy5kYJYMJLuXAoavM2fYVv2Ay7Dn3vQ4J+tCLhGm2XBADnerWruhUi6zCtDdYOq3jSdSWugp+06O
wtVst9mRcdd2Lif8jdtL5Ib6Hhf1SqhrxofJSJRjN8/w+k2TFzrCESoq4202RuGhq/PnwELITdfR
B4tagGLBaGynAfysssCNK2N+IWqyA6w75duEUthpKkq6WJzZ9jA074ep+hrHjnvrjd3dVEPRnKCM
KX2mnqf+i9KhDpS5SN+WhYJCWwH2KorcraWlNkKk96hgmDc0BjTKhWGgtzciQ9Q04I5o8RBQbVAM
SYAcM/QnKo1O6rNbhs81uWLk0BoFsnMe7jSgKejclMilzK6NltZdBrfqOGYpMrC2wgQ3TL9V8fgp
KZvleXEFcM7d9UYcotwFvXTEBy/pT2T0zENXIHJjDyd3Bk0PTeG+QDGPOJsfGm29Mwv4KIS0wt6O
/cA1Tk1BkVbxaYxH6H2a94yQ+Cek1A4hhFVEPI4q5KeNWw23KNxzqX3Ik12wqsEJEiwTza5DpuU4
WKQrBsb/9EDDfqyfa5fuxQ48su8LO1YLjOUhzTWUhbAXmj+mBZR1lKVAd3Oy1I2VUzyY4IK65kJK
apOlwfxhzu0X4HUL7+R4XmINnzrEYacSyEKjzgC0+ZBLFQnAqkeKJrGJ4ufdbWsRmVTLU1UE8W6M
62/gzPJEvykCoZJXmb88MGgbbT6UUdR+iurGrwgqqNkE/G30SsgAHowAnLB1PKUvuJZgUQ6IdjLA
hxN8inv77DJqcktuaNx7J3UJfnrd5zyxzG1jlRX4fFywYBkGU5afIS0Ge8WZH6z7fubFS7X6xVZT
wEcjHfSoiBBnMTIjqVAHytG27NP4qPPCjbClaFvM7w0f4i5T+y9ossOdyirClRny6F8ctXuZSzO/
VQP3oWT0dpPlM7ZckxneWKn3oiUoY9W6wwhoTJ8SRfHg/tBr96BB4GKqnp9wA53ARKsZ7srOyNsv
hODUY2RWF0ebMHYMn+p0iA5q/lOvUzxBkB8sCasGY/bNTPNy11b0pEVK7EtxaKzauE1OjrqcXdP7
oOvehJoSI8HYnD+jEF/vnBbWKJoiwB1r5McLdUKIAJYg6lf6OWkUXo8eEkOAAetOj5CL8OrpvODP
ApI+gg9VBkhsLvG2XECqgnD0zowC+80AOcvgqcO05xU1MAwYcqGPF/e3FdFOiApw0Zso1Xdh4J16
YHjb3KiGjWZE3yDDjdu0bFAwcu/ol6a9U8LlRpCx443kBc2K4LNubuylfxqmAVpAO6oXXN1IrzqH
oUCpFWWnLzAZqn1hWzD92+k65koVLKxGl1udtLy1AWkJ3KLxWNCsjDyHa99WhpOcR5sucFZrZIFQ
L9s3sHo1zewZLxkQ40Hn74IK1YXonikpQqHdzCXV6uOSVeR4mscoNgBULqi7Ju2yq3kIDcJovWZ8
btGbhAdUVYekCLK9atgMJUaoX0ONB1vvDSfkz47YEugQoVAPzyfb289GmJ3BS+zT5UvG2OU4JEm3
06dmuDiL86Ll9fceT78dma7v8dLv9SFoN1pCYGBKyUsn2XQz96EH0tRytrk+/NJalPDCoi3JJtMo
zyNmgFjpiWGbyXCToWaAt/hQjsbd+Gs0UPOP7ENdGpdcR2UmBsS3iXo0TNzi1KeduTOTDlhNjA73
5B4YIuJSXnpb4SCFxtqhHSvnrGsjPkR9j+lhtDw6NaYUWd4kB8MBCddOT+lQ9bupqqHcdGaxbybX
YNZRe2DtiCTZTvrYljTv5OE/Ls5AtKBDMMLrGILnOirEqnpfMFgRvSEiP2SnMs/ZTKhVbIuz8wPB
9D36lhoEd7QBRtzT3FE9w9+8KfMfS+QpG2uAkWO77g0zV/VpRgQgRqmkLEDtl+0rY6UXRnrF5NZM
esx+D811Z6WqIzLZ7b6bMETGGxWJIZSPOrust5FiYbpj1/sBF+sDr3WASP5GZdqyc+L5NpzVMxqR
9qUnqrsdx+B1scfygNjApncKY4+EuL1t2wM6S8pOC9B3NQ5pNAhaGCIMcxQx+Mq6e9NE6QLgKE0c
YP20xIWCD/DcGPp91FtQtRJgyqhRbxD/f8lb5MoTpboYCzycHDgk8ZgCkSKQDqj3eB/6OblAhu/P
kwPjMnTHr2qP55zRLKemMn5lRvZxqGlKbe2CJjtTRDyZCFh5+yxV78P2oJIdxDOqvSXTwjSmMdw9
iK4zKgG34EfOSqrGR7c2nkOnQmyxH8ujnUGtpA9dhLClM9zY+v0QMpYIVZ1MwWRvw0aN93O37EJL
eTXKo9oxlEVk2Ny3aY5iMi/ywQSM0cCuT2PlezJCVyUWAMUfu0doQYxJmOxooN+iCHx16KMNx2Qe
oVzfxax2gwPMsGFQS3+uRRo44JZMUZjuMBVBeaNIcWLEgJQMUvbLdZ27qHUOmHoh/p5WE6L13tfY
1D9ratB9hI3zqBZkTfB6xEfN3CLP7hQ8uTQOxkPIlL2YmZvUj2bFbB7Jq4WGP7B3IZRGXa2+aYLJ
asdI0doto6xkKTATgGGBZN+ThziPF3vNqezNJ8UDtlY18wH5UNQ5n5IExWxBSaz7pjwAKSEcF4Ng
zRGT9dz6eZ5BXcxzVwGrs74rrfWpShKhTfXFs/IEBU8cBcQwytCwqkZuaxyRedLwKkG0xN4NCL6m
adhAh8TqL7JMYCdAeYbya9cqwbaM1eGgjy8IkpY3JU1BXLiYm0b6R3xntpkKzNzESVRFAiq2bYMh
woPaus5uWDA06NFptLp074Utsg/JaxFGnxO3tm6rMrssCp6f9JeT9stTmpewR5G3Qzq+Weoj9lWI
v2GYoeeGjn5xf+sJ6p0CzxXKDYbaXOOm15GnWTDzJgQRnMP2oUhfxm7ObvWxrcgDJ3fkPH/0xS99
RLkBCI1AXcDdstJha42jRWIOeSIbMZolQPl+6ZxDYZPWzDFz2LTlHTzo4EOAM2/kTASndaPZ1BqA
nN69qPG0Z/aGbLOCeAkh2scsEKbhbbzNO2aVbq0yPZ378TQDnS+z7rbDe5Q2lRhVG2GE6qpP+lg7
Z9dYPud4mippsM0TGpcy0C5pjlZax4jHTuDfobhDPxq6AW6s1R0OLykdKvMmIysumqWYx86dNdpT
nBwGZAnRDd7Y3bNNuvtg2PrrWIasSHiXzfp2dBk5gDyJLjZRLUsPL3mVP0Gs246xR9Ri6Pk2IdKj
q4YwWkRYZptk4ccMTApzsfnS1YSGumoG6qWq+mOxxF9SXW0ftQgafFKM3xbrOLZJdXYM44sNkPrS
ed3HeImeFsw1eaI0YDGW9jIt2fY862tVLif5D2ju5VmJu+RUK8u+EkhQWQABPCJXYB7lEv4gYJkJ
8B9dM3iAVLGdc0c9B1GBg3W2KAfs3+8Hif9GabBFPOQs+UTW7MYLbxO5Dmh+x47Y2zHSYlqytD/J
yaSLZRzygJOxjex2+BDB653rESGkNj1Hmg3ZTo8eWkd/hjsMDxE93xNe39Achpmkc2+9jtjSR1b/
fcxQ7M883OrxjsDez4NA2tsNIY5xQjINiFkO4WFDrp77GTavtgNgX1kIWFgQKFzN2nOngarloDE0
Pb0Xn+sm8pCEVD6qDpbyqjo+GAF6ZCPUTuaz/S4Oq7Pa9QSBtJgpnXoy2m5+hN+MUm+7H9Sse1Ss
+pWmCK0cw4YjnftIeb/Y43iHqv6IGrKKoFB4pzs3TWx+Gg03PS4xWj0l6jZ5xatdufk+8nSSxOpL
rNG05/1ASiNzWyR/9McMt2I4HtVXuocbTe38OiG/nKPOfHQt6xb/E0Z0Smoem0rzdk7m3qFB/tWr
9C+Vh9NKVeGcWg2v/eThqVXexGWubk1bQ18FEgjQx0znpadZWSq4ofYu5aVVH3qvuWgzLBpIgBrx
WRzVCw02aI2LxKwaJyuDF67sGZJ9GCwlPZJ/QY3IGb7kBsICWGSAh8lTqLb9OYsTNKdQVSvQXpBE
JrdegiNONJhZGnemod/Os4I2n0h0j56B+2SPptS7HLBM+q4JY/zwWmxIEId3Bd56nPJhr7vKa5Vn
Oo4h4X3Lq3SUS0Gdf2pzlF0GoibAQtHLz4r+ymWSaWhTdXUamXbrZmAnyphcTCfQz5WPaAJRmdHd
GVP9xRCY8HHxROZdbBwAy+9a06alEleuTFBDEaY4ESuBYCIvtZMwSyTVsfUMsfYa0he03T40gpy2
4m3yNCQlti5rPCg1saOz/H5lgeLwH/pVop9MwunnkpkRCnTeoQ53jaAhJJ4AUA0IEh3gMF3CVk+W
bSxgrMw2kVZ2P8uP0QD2buhDczJFMl6eXQvDP2cXv20g1HwGJpr3NzU/kkEVPsp/bCGLKFpI7oNc
LiKvOTj6/GgZ/XdvgG0UET4ZW56uhTxGENXocEmbgGkxGU4xHwPvwRUxGcN7wPS68xinHTJiwGnl
lcpWRC6WQD62rpg3rTCNxsi+1PRWAvsBwUNH9d0eTPynze5UBOXedWh+I9zomZn3H7o2MA+TpDVM
ueDUSAiRgr7boS68RwmxGmYTA9ISYLuEXeWeV52iBHcCyVciz3k07LYZt3Gi3qgx/Bet6ZmRTdEI
HCUdfTXEGLtrHHuXS1JBJAC68neWEA1pK1s0Gg4wUI5A1FuKsS2VVgejb9rqluDiXJ3ECEO2vymQ
QoDL7V03y0dYEfKvwU9KxmKQQFuUNVnIN04FcbuoE0IUEserwyAKXDU7XT+Vv0iGuj3TYAocjeQS
9pULzkByCz0O3rhh6+yqOOl5840AxQQk/BJYZr4b7820xM6kjphhWD/zsNf9PLPuXCIFB1XwJWRh
OE25h5tAWyG4C0YFy23jGCAIEq8hboTeOfFuWptu8ZFONFBnLcptn8G/m5L4ZqJj22kds54VHbJi
TCKcck9diCdTU4hMqIARSQCRLBZBl3ntSVxDohOUorCaDL+3P6lF0p3lc5A4susTIZoDH+9VQQD5
ONjx93r0ZmRwi+WW5GqLGHSCwJa6fJp0y4F6hPgAro0XVRR1HB16RZ8PbRs9qxZTusmdf2/TGqAo
CSRGZypxqwv0AfCPundRut/BdDVvbZdIVxZj5iJ2KMapvdHtDp0CtiERfNvawa/RxKfFqJWj2YyQ
qNOh2+hjOJibMG/Qw+NDAwpV5HeI0p6GzGthEWYHbWgQlFcCK7rUFjEIa+rhsabiX5XVjujVR2IL
RHAbBkm6uGi1ERQSBZ2SnIHGJZqYlpJLH7aKuXz3sIKv0aW/7RzzZmiLExDpC1I4hC8KrbgE86+y
16JbW2+JIRFwQwkbi6K4SU5uaKsH8GjtZhxnVCp5xbULTaZ+QcjX2enYkMDkzm6jtF5OPUTQrT5k
h44p1sZxla916DCbSohylvmNGxQu4MEmqHfVZH1QvTaB7pK/YGeU7SwVswqUqDHA4mVAUPE1bvKH
PAVmBnA8OfY1Y2z1NnarZR/Z8S3iSdVN76FJps+VtbMhvDI9iZDZMjA/3aK4lKMM8qdwJh1tZ3fR
dkVwqw/4gUSu94HALYbDw1xnNzmKyGW/dIxBQAz2MV2d22E7Oes6smnQ2mQNN7m9oun2CRplfmPg
YHAtHJcgp2cxOOudnxPcol1k4QTtleg/zrDeNNPALkDUalHI2rohaivdnwKkguARZ1u5Qf1/7J3J
kuPI1aVfpU3rRhkccMCBNtOG4EwGY46MjA0sp8A8z3j6/sAoKVMldelXr7VIGiM5gSDgcL/3nO+E
pP4YJX7hn8+7vsv1yVJELw319W2la/axl4Z9NIqY6LfrXeg3GljwcA3xCOe77l3/9+dNPRTq40Xk
3FGatOBAiN5kikZSRd62Oj7h5UpCnfwY+LpzHHUj2Q6Zvq99jKPMCKeGg3OoAE72dfuV4gquwp5g
NhKS3cEnhXDijHFLc8OlgN+F4TFAM6lz4TyUjKqgVUDsajKlKD/YngqS4SQmnAnxMK4bIkA94Q8H
aTCutVpSbC1GAXAxAgyDzundfIra9AfVFa+w21eT5C7PdNptVzRPUcIaN3HcT0OCkTUlnI/9uKfc
2l1yP/yeluAnEIMt6LqS1lu9MZoMKz41zKOZpG9iAGA4UMegktbbNfHdoJJBbVcbk12W1s03V9Hz
dtqNO5pPsfuKri1YR5aMvVZOz1yyjZVyQZ1OA5Wuon5UiE5Wjk2Gcd2yzs4UrE8JMCh6CvUUMXrr
WB7LIzAv2ae0ibfoMqk8mgDxOkY8K4Sy2pTsBYtyWx7f4bg7+inwuCoJn/rsLcp6h3Ht1pzIwXT0
7LYwNH1dZv6z3y4ne7HRJTGASV4S/jhSHaqYLCBhFVjNsArm5cWhrC1qm7Pe74+OkbanpSy7zPpN
s3xXGjAOQ+3tKr4zJ0nwmmJ6PaftV64Mw9YxblNtPNLHvyOnYDfE4Ws10WNz06eWxikHFu0sG9xW
/lQrYBd+lIAoKjgCGCl3rjvaK5YO8Eb8+HbmzUDDUFGq2UdttGvKgoox0Pl6ozfypBgUSZ23DAv+
WDldssSgsf/UtFG97k3jbmYA5Az2NzULXM+oWoq3M+R43//cCsqUMFiKKjuMhDqWWfSlpBOgsnBb
5NUlLejmaHeagS2GPontpveVv24xbK9aP7/YAus6Ge3h6H7vVX6pfDQ8gLe+INzYjB0ICDyGdnRP
JlTiJUR0uQXc71KYJw2iMbr5VUbO1tCtqUasOwc8FCW/IoZATcIVqKszhUDcsY5+M/j9rhuYfpr6
hi7EmfK5NMZL+g51ZR81/KpW/W0s5xsnT9fJEJwaI3ipbfFI6KcPrKYmTn5x2lL/exwHims0kIlB
c+PTpNnj2rJNiGm9KU6c7eJ0vXe96czAOE0OY2kWxm8lhPHVpJhcJnIOt4gQPhkWxq7YTnMq/WFI
Zz0EBMcQQM+h4hzv9J3TxPddtceh3zBJQsikLyK1D2/y9e+mUaCGCmbdg9GCcB+70cN6TJKRrFjD
MfIOQWJ+Dpl7ADmYGCmZq5nLOpNaBT9mS7X0WC83Bv4PHATkPWlGU2+IW0MfHgOvxiEG9AcNlYsV
K7Jzguz+bo5VSt032YzfH9YL8vJlMjc5ZokDd/xqz3oM7ZhFzNXh2ffl3sFvvwtLf5ETFEBGfebf
1wfH27jJ0iMVV9zoy814naFleg8Bh1IzqQox0pMrp4JzhYwEaEESV5PKOYcTgcdNs3V++AUcgsrB
6/M5WzEEu14fWoNBHYwslWHUczq6yNiD5SZjyXPU38wlm6udNRjofJNcWy551yfVGQ2D0CZOa9G2
N4vencUaNrnr3TEGKwNpWSxgi8YJPhlDy9fJokWVai1rrKvMrWPXgKxBlaGlyuxOY8Bkz+jIw9CW
GerVDoYqnfXMz79z4sX0IWh37lVG/vPj42VDaOzR6WZs0TkgskTC+qxIXr9aAq//d713vdGM4lxw
6jM/Av/NVEXtRxVu/HT+bEqczbTSX1DLRyeuBYISHEWmIlc06QpwrXnXveoNIR9mvzQLqXXYoFNJ
MeMmUES1TJFFE8gWXI2Wm2DmhA20cYfkWz9eb6xQbQh2iPft9Rs2c5GDSBgIqWpig1QjMOOaiKNt
VJrPqcawuMG/PUDrKup1WeuM012vcQAw12btRa0xWpBsDSMqd/nPdCHADK37+F+x3v8ktd3BwPpn
Yr31j/TL8KX+8atY7+M1fwN2WqSrg9wUNqwM0yUR/e/OWmX9phwSfRzbFThuDQR5f9Pqub85VAAt
5ZrSUpR/edHftHrOb1Iiq8OlaxmOCXLuPzHWIhr8R2Mtrl7LRvsndbKJHTaPiPry25cHYF3NX/8i
/ncS92EsZrfa96Bg1g7jzCz6auvYDvSM0D9GmdVsAgknk3r8snICvbShi5zvBRlkiDZUuwqaKgbX
lgXeEu02xdJaFSyl1hOZDycLe9BqS2Ws3ZRNG5wwjG50LA7A4QGzk2vRnpqs9ug7nrum0LZa8ObY
Jeh9q6UPY9vdKSL/F752CymwCr/oNIB2jbIvgzVlh6g0PCw8OFftdR7qkmEG9FI0FT+SIpvRa1vx
1uErekmP6CBvXuVoXQqsWBkYr7pL36TG7MuX3W4cKxB8C4PPDdULzLeADF7/4gBf2FBbIHAAFurG
r4kfnn0SNXJCpDPLeiQx8aQHNWuozmq93g/nkz1BmZ8piaqouqmF5W8mx8VFD2uh02cawiRAyya5
M4LgzfZTQQwrPpTEOQPIY/yaJwE87akjI5I2MhOTNqRPwKKi8iThkN5Y1THVdf0zvMSVk9Pumw3r
cRiMcjPKJHkkF/0zWTN1emPWdnkY2ibc1FL8mHM1eLEqL6g+IG6BFB5poa3h0umMPtEbbpso0IxN
TAI2xHSBzzdq2409bDK3LbdZloEzRkFs6+/JAJPSLC0KmHH7CFPPXNmC336rG+1LZgRUAseGPh0E
6tAmj9AJvlPhgxjtZ6BnQuO+7o17KyGE0XUTUjK7EKYYDMPtLV3pC1URkpmC5H2CspoqAFi6iUKh
YClJkgE5T0++TxqhamxCW+rpZJXRvHXj6rsoLGZuTA3BZ2I5suLsLuSDKHfT61LtDcRxunyGcZ9r
wWoy1dnvuxvhA4oMx/yxj9rIi1iHeFS3PeY1MbKLvCctpTkkTnBvONkZOf7Z0r/WZXZHw/RIn4KS
rY+QLo75UZIpeHNtnywo+1JqzECTQ2rCjJySt8rq0YaQ/0HO30Yxr3pJet8bVzPYRq80w5BsM31Z
7Gt7ZKz94vHzSv826Krb0fQJL2Z+m/h8875Dfmkx9Ud/D1kPo2TWGwX16rlcdTrcxonqTaCVG1yJ
0GpoGvYteo6Mc5wAhZH4uEFu7Urtu7J2PVcbxkMP6RBxOtP10cx3WLeBohIkvoLie6Dw+mQLrq2s
1wDS69l77Dy4bQifxmGm64pbX2qIan2NBbeybybnsaub4dauM8Cf1Cvm8tHWJircpCK5SEeBhocv
ZrmEhkfviNjA9OaHlAx535kdKphtdQsjeB9Pj3TPmk06gv+TiYNj+0al1PlRwnhcwHFFpiVtI3cB
M5FLR/NFQflNdID6es72V+7aBtzbLATfZGH5ll/rhexrXcyF8+sC/FUL+bdcxjbtSgO+coHFp2nh
BAd6/5BFELWJBSVFkAlQR/jBCrpazqpR1fXaJ1FmLbWhQclc3VcTJAIUeDTHaKwgLZyCTWjm9SaP
SrJXCDdCYrN0jNMHp3LlPsMcpyfIU3yC9laqa+etDPVbt5/dre+y5u3gJUfhYxFW84aV2COtoWoF
2fsdOStitpm0pCkU31R01LJZHIdHH61JT6NQp5ZPMyxwxZ2qBNnl03Dpp3vDjE8tRZgVUUDkZGWA
En39Wxz10TozrJfZyB+hfhJyirTcI8PBPtF/U6d47MUht6dN72TknZZjt4In051KY862AxtgVm19
IvmjPhlDjFJVm7/3ybgGOLA1p/ElhurA2ECXu7dA5AZtS+Mtuldjw8JM0LMtfIfrhqrtk2FYwaHs
grXKWGww8Bti7E66GOk2p4BCqTe1+7mITjJKCR32Y9fjaEnOoLE8ERBIQgwX3WFAuZ1DPGZP8w13
SzSvWSfVXr4U1TKzeTfIFFyV/qwRPlVpJ4A4FlV1407LLeuU9zBtQXPSlU2r7BSm2EcoiYOSsFW8
z4f50sZ4U7S6oDg16WgWMharc7YegjEkj8RNzogIPrndHO9MCadx6qtyD3j7BkESsSr5hBS9lvY6
Ihv5YyvqZVOu21PN7yE8MxzE/E/WDiMhQvXHVuZhMkJWXZarS7IpdRyqSQAKP+5WERqs9sVyi/kY
2OZToZvGWuvC/SRs2DDSuCcWKT8SqdRfXSLkOx+v93JDmEepEaXYxhaLxbl/z6wq2BbwPVdG/Nqn
/K9vk6Jc4WurUXSu9EneBblMcP7MN9cFVECx+CDSwOs6xeJcm2+qUTf/i3f5H+FdFGCVP5uAekWe
//jWRt+69tc56MfL/jYHFUw0XV1AWTRt00Co8nMOav6mmGfquqkcCTfUBrzy+yQUaDwtCmEqVutU
wEyJi+P3SajUf2OyyMzVtPB4GI4r/pNJ6NWwgo5gCor88P2vf7GkQ9PZNSDGO0JZVI3/MAm1jAlP
C5LzfZ3qSAV9DqWgOstIRZCZ8+U0b19b7T2pzQdH5zpaFjNoU7qRnJtEUuVOCrNVa4CAOfmnspC3
eus8Ob2THIO89CEBv49deu4d8p6VZl9wj3HliPBgYARWMSI27FrENwRMBFTPrAt5yi6nJQ3gGb1O
PqMABWI4ifkiQu2+dLWIS7b60ozJs0K4noLqX+nBcMNkkjiPO53s4AGV2CKrrNS4CgQbidPhPAwU
3sQXRpASeS/K5fGZqx565kjeu9MDRfmnmtAxbaaONYfvYW0TnRd/7QaXa2J4M9T+eWwpl+j1JYFz
7FHjnAEQ0weC1f06h+VT6BcPvV99bgj6mPRx01CaQd6sXqQZ3nUqeUdli1HAKl/TIiLOvl3Q5uxm
ZTNNKi3yz8TZyNlP5G03hNzUr7LYlHQuzAzYGJld8ZBfWpdSmZC0juWld2OEcbRiBSWFZG70dZB/
N/GBQNsjword5jcFJFZeEvsWhg7XJ3AuM1dcfDemDT8tAeRrY/OjvL9HsoszO6s8vWIbUjLG6WKm
ex0lCNL3RbfubErdOcjRfvMVSPea10U9U58UDG4xYKvLM+wrvtGs7OuRsgQu2vObsGc0PXWJlIvm
eDIGB7sitadP5P2sKJCWmBeWN44lAoDrr+032ndZYiBiP8CKbjfV6HyKO6osTTwCNy/S+wbzh1VB
uc1iFiEYWJIytw7WUJEtSBKN5DoTNcOly5eGKJqB7qpwL21++Dl4ToiOXPmqc5br03tjEvyWxvm+
iIJLpDh0+IeApCGDWzXCawv1qW6d/uSmwTcfKyItQ/eJ62aOvOAmINeuSXFy0LkkFC6O8SzFzChw
JFA6mO60Xnwz6m8CodYDySmA21zo3V2pr81wXTFl9YhKk9Amt7VS0Z7KyODUBDA3bOtgqUPvU5bE
z3A9WcimHj1shJu5EtKb9fdS9azNJvOeKnGEatAlJT34FM3pJYn4fZGqZLp1D6+WaEoR3FctLMlk
8tO1JGkyrnK+ZrkNYglmnUitw1IKZ25cQghe27nBbLOtV8GDPqCg0F11MXB/eQ6i2S51f5ASR1bm
Q2mYG5FD3pP6O9Iu5tXofMEEMAEPETKzULtgc3gfXWRlEOuJhzCKT9awD1GJ+TLhTCBcC48pxyhY
dYEdQZI1M3CIqJ4pdJbxWwU5tGIoVK+iYG3TEnHAYdogk2zq1yG2xUo7ZIFDbyTlFIM8paiU76oy
O/s4GlaR+aRc1gg9+eCBmI9z8jXhSosliSIy+7pjK4CdvMsaAPSwlXP0RLbUFjjyHU2ukgQATpq6
L0kPz2g9FNmhkqPGHz4tfPLw0pDHbSf+agpFrP0Ig3qo/Ne8Dqc9+VIHJdWTUZua5yCi5BGm9+ja
4L2PqKltxlMTfbgXLMIaa0g3rmpeVcLn2oo1E2PtLmyms8PomTAT8obyLi+XHmDjiG2VITAtk+yr
xkBG+kx1wMjAixRefFYVwOGtTRlUpB8zLSh1BK11Kh46x0xR6sERJ+uj9AjyildDzdKHSA/O2a5E
4ROpyxgzWBIj9cUo3HdjTBNvScZpwmokU3ZaoQb0d4XUTjTPxh3mvrsknI91aBobs+ILueFLQ3li
k6hi6ZaY52hAFpTTw1lXDX14t5VbpPwsQfTkxmRHUCJ1bgIcUqwGwYOaj5rE09JqEpWIXMnFPKTH
ybtZZL4XanmxpZp6GTR+wV5ajZcHNgLsPFercHKe9c7aF45gZYXL7EbPKBMUHfYdPWPh7aKs5h7U
AuCrmwA3xW7wMVuNSb/pBUE/feJQz5fuHQS4rTRvtYyfQvPzs1H63xKDzDMhgBOXMVK69NEc+LUS
63VohwzvSzLDjqzdXTWVX8tE5zs3FnoynXg8kzaoTB2arAaFFcnhsowliD3ugdgSoui2D5QdHoFE
fad6/lzbyHsc2nV06oI7lXy/HuWju28TSsvkpKC73Q2S+LSsYS1VquI2MqMtSkGG21zWh8pk/Xi9
YFFRgjSvsaFoGHyvb1g++66Jls2Kvpp9eUumxxcUIu8h0sV47khR5jAQIv1O/xGZk9m6pIpmu0wa
1gaDxMFvdAIzXCgfqR6eqtitEAMgHRlJy2C0nxb2fRBNiDnsyzyom2FhmsSsd3XIJl4V+psusjZM
jrhOzfoPHX2eM+P6CdPpfjYh9s959TnqiGy4Fjk0gVPBHIW+UvZShOnrmotTetGwpHlzjtqKleIX
DA+f6lI/ijmHlM51EgxZqes/LEkhyvHHt9Y3yIiXTJnt4IuUkojt8mwNn8O2SNd1bRHUIUgJxSOj
e4PNYOPCdHeJu8Oq1+ZbQWM9YAG5rgcETHBW6GyySkaVQR6s0p6afmaocDC6+p1x33c1se/juKXd
MpH4iaEO6RsTeROiNjrsCk5JFaAe9Hu+xNAJxuQQM8YkFcbYiwmoKkv1dpspskqul0NOHnPxdL2m
y+wrRq49aoQARAyIWqA9EYvwOiYz1RE0s15eM9ha8l7HqRUJPdy6ZKauQvPGaqlcJTHTBs0qH7WB
7xK6N2YjfEa3VF+HlZ6fG7EJCi28LFMXan03ChQLIY/iMs366/XIcc0lHoUGmKMRFpBr9kaNZLl3
XOK2MrcTlPuQ8VEp3w69/ymKMyTCFok5F1fBWs4kyT3WqFrygxAswiRat7FaPHjk2GCu2hRo3eso
/+EQEXck87ikFe5/aTvL2vQ9ScHENawIlKjUC5Gb4Go0pll2srUgAqqijVd22cdbbP4P7PJ8bxAF
eGqN8febairaUz30CEemGuU9dBMsFUcTJLvTYgJlBv45rGyuEqhXmobGOJNjOu1kNuA/TD+lOgtt
rVne7YHGwpeAwJGtU5bYef2aokDQcPPxt47YY4lPRhpfzv4xLNJbzHxE+Zj6o7M000qqLUexNNNg
p7VOAKyaHDLQOqDirKXBcdX3/AQOIRHtjv6W4hgoNvn1Smm6KpSwK5G4MA1oFCIjPCWZcysXku0V
O+Q6yHnqWJA9ZjYn16gxLbRb2yGTc4aUOjbyIrJQ7PQI7wihn+EaoX0svDjp3F1m5DtkNmiq86XV
cUXcj1n6bNXgKKrrA1XCIUerlpySKmiPcysCQMGbqMLKHKNR40zy50PUUI7t6uQU5hckAvomNwK0
Q5MIzvhcztinOuIfYMTWWROc6QqetcLQkdCYNtp1BH6uNBGHyBEVVgsSOX/0rR/2mPtk2FDNadz+
W1HU/TlUen+e79OQcmBFMJ+ZOtaRT3m2w7cSxcvR9C0yoPv0kNIo21Q1B4zT6COSOl8T3vVuogym
ODYi+OUB4FzIhDs1A/yOHz8gVEur73ovJY0jV8FJ2ao8xUXUbUdDfc61mZYwB6s3dzYmKbvZFsuy
f7iWAuhZ0Ab/+9/GiNnQzsPv2dIaRUyNkODjrsTkPCkc3HgiFPnylCCE5tvZKg3dUzY0RLybBB6Q
DDEThWOcq6LXTnWMqjGw0BEsfxlDxHLKDegfjnQa1r2TaqfrTbM8/PHnUL6gwvW3dtGqDQsV2vuU
Qk4U1cQGLAnddmX3J9qgrA3xsqyTPBqo/oVqZRoWiKo6uGSzbp3od1inKsvtj3u+rNVatpqJlZv/
uz6lq/xj3hCTY2Nrvf6PubzIznNO3hqXQdfoN8K0bvwh7tGBUKYZ9fpzsiSjOnRoLoOP3LV3u/40
VAO1T007wyynuSuHxwiR/qXNKCkNSC0qc0iBSHfiSWtyF3+1Heyuf2KMvphZWG7UwNysHHTjCbGr
ODcz9aShTwtvElm5RcBLekhkDnTNA0RgKrlPLGOJGR0/Zx0Fs7JzCR7OmSAkOYROnZAys2Nvh8p+
+qW+cPexLP9feZfdFTA2lybQshr/w2pd2ojCbZuDBWQE9NlfW0apqxmzLOpu32ZNvjMWJUT4HiUT
EtecOm3NrMbUWZb0ENxkxNXr/+fzpXB0w3Z0hd7zHz8fsoIx0ZDo9o0an625utSKySQLQTNKvjPZ
Nxr0Xh0hJr6Yd3/+2ZRe/vmrKxAbhsSM5Dp/+Ggm/xr0xrzbpxPrxGXB2HTu05hOYkWPzJulvtfD
JvCun/pfUsq/IaVY1sIB/n+TUrwvKTWK+g+BiR+v+r30hTXwN2EuZSXXllSrJP3P4UfT/vUvyOfk
b1K3WDG6tmC+qPixfyl9CcdwXVIM1UeT9W+lL9P4zTJNR+IDoc9LWe0/Kn0Zf+Qas1ngU2zH5jim
zCbpAf96LrUzwJ6q68ZLPpjuRhQ6upFRnnu9HHdBGfbPhRzzQycjZ11FFjoxHO6Y9aNyF/ndY+8T
cZvp6Te6N+ceyQzlpfwS2azpQ7zURn6b6a52BC77FmkOIbl12h/w0O4bt3weyGu+zeNpvHVbx97+
8kP8i0HCojj465kC1BFXpEvdEKQVCV82XfRfv5jMpzJxw66/BGgjd4NLkauV35iKWcxhgpzwRhWu
BV78XV5jZuq6xjnXwyguZSh/tCEZfu7Y3xZ2Od4YIsXM0TFPcIzevqmTcqMPdXdHOJ/0XIm7WIx4
jWrHJ7LK8Wk/DBF5dYAdlvFWQV3yhNH0Gz8ue5rJmFNsPX9vi3A41bZDBBYLPC2vhkOAffVkdkN8
StqGyBnVqN00JQGzMuGfzHC48zXNWTcwjZ+vC2xXyfAUbojgIyJxcrRHsgcJMJYsYgNQbP9mn9p/
6NVf96mtGHINl5Kt88cyKfXQEC3B1F5g97fbvgsjOmqs5gPSO576QPesEqg/6V9sbKRFu7yM39pi
+O7IoNlFbmWcGvq4KY3G277vzH1btB0m3d5YVfGuHmvrEelV8kD83YodbTy7eNjI0bReg7Tt8SrY
9A/KPj8FAE0DCbRzNbBsyCN9eMIxHKxCGzkYvSrUdpATdmmIqE8ZWXGRowh3FSSANScddZLCSW+x
yK/1rm/jdSUU3VhjEE+mYl+6MwUPO3uZAkAJAPnXLRKmm0QUt1PfHVUZJR7U2RY2h/WQRM68j8M2
ezHaS2V11dnEKnmVKv28YVkzEgITRx/D8rfx/wQ/in9xjIt/PnmVNHUqvFRHBYX15Rz4RTuhsFfD
R0mbS259TYK5ODlUqNl1wCRqFgYwDIzoRFXAvhl7Ge0SwF22n28qZsUtPXxwGdalayVi4zbfmKGG
uGmNclJ/+fNzEUD7P5yKSiglKLGTU8lszjCXw+qXzbT0MZBlE+QX3dCaY5xYN7mdWRsrBHHQUXn/
Nx9n/OEiqS+f51LEV9JBsqicP5z6eImmuarD4rJuNBHeauJH1SYUGzTW7KIW8jK1CaIzCp6PFSfU
SgfNZLtdcXJ1tCSd1B/Ugzm5wUtr6hmqr6VEqb7GIFLSNtJeiFPCnFH75a7wEa817qRuCP9EcWcw
LW503775N/tv2eBfJjx8Ic41wzKkKW17uZr84w6kN0Lya55FF5L/3qiMhCdFW2I1OqJmuAoqL7AT
0E7K6jcNaI+zyUgEErsztmDAH6LIIMhbD2FF8iJzYjRsSnF3vUmk+wO3nDqYEacgDQbKrdSGT+Oc
t14T1luD6dS5F3w7YELDduigSvnVcKycmoznDCjbrCH51qNKbptapRcdID2ljFh9cpeOPiLKSfjY
BeNOUTJOHboBBL67c8MQUDY0dAdnhe9yxK5GF7V1WQsJY0RxWJoU2rr3JbbnotU4+UhMl8AgInF2
lpRAcr7mfWCnzckv8gGORJtf/ny/W/98ICGP4vKIAJyms5LL+ffLgavbHbpFy4eV4nitPxq0ta3h
3rEot4YaA2+PYm6onQE2wvQ9EU78wyQ9z4iL4UuVgP+vE2nfhlqsH5JB63etofwH+EXUYpfn9o03
mtr0veuSi0zMw2jY8VtcUBbLwEPdJuE03VUp3JLaShmJYAJ9kcJX8H8eZOVYa1Ta8AH6WVG/ne7i
EhfGnLDUIshMOwS5IFNjIWEZFfag2em9mXrGXrP0apvLUe6j3N5oWj7sCWOvyLzN0wtUnVXv15/p
n5e3aMrrF6nua6MZP9EGaG90sfnzHWwgyP/joW3ijaPFB+NBkI+n6Az+uovt2on0GjjHTUsmm4dc
QJyQ1oqT3qBGJ1ZY7NLZdvbXB643o+P7mgejX5yIs5mq7c/XCB/v3FxiFvj72/zyFEvFolpd3/zn
u/VIN7xeTcQ3X9/3+rCPwkHDP81HfDxztjXNyyNHLlYBFnDL22tDnR1QzW9/eeH1gY+PvG4g3DZ/
CyXn5eP/oEuwBT8/fHITfgw6MPqhCXEH/avv9PPZv7+vWKqfEx7XZRv+vom/bOzywMc2XZ/z8aFd
md3CchN1j+K+dfRTsTzt+gQWpo72seevj1xvpuvuv96VnLJJdQm5xu/wPhCnTUlCM/1TJAx3Dyi7
aLqbXjD09XgFNlAG/G0L7cEbmMe+9Nb8jow+2U7t86QN732B5bZLzHMs53d9bHGZT9EThdwv6YjX
H5XB15JmzTruSFEdEOF744j7RS+f/U5d4sYg36dh7TrX+ScjYrpaWCQcdPomqkWwA2x24oKPEEkQ
HhvnxG0YPtZ1SAurskVRFFRMExLfIHkMkNc03g8al/OAUmpEjbkd7A6PREQptUVPlCisS46EVeTT
eHH08XEgG2nT9bxH5KjC0+MfzM5mD0eyucmiI3oVr4F78Ak57MWOvldxf+kTFd9E5rU1024Tu74T
vXELkmPaUHtUSNdpL2Q20XGq03YZp8E6dx2QM2bxEJodFyR7SfLq32T65mT14tQBoRABfrDMBocF
caJeLFG3FC7NFKeMeTPHKzWCJpOkPBdJZW+aKASBLsXrPM7ayjGPiakuAc77E6JGCijFtAHO2O1r
5E1NXhtnJBgV/528Jr6+Cpse20w6fo8pkxpU3daFbTzEQX3jVq0DOS17mINFTNKUu8ptwh0GOi33
nwDFkWUFW6ognTvv+m8K8Eed5smuJaoHJ0hl3pryLWlhc5MyBVMKyVpokgIKiGHU7HxHhUqcCsBP
hsApP0XACvdaZZ9qNH1HrtgIUjScBmEaEXVS42YR7AeayXM8fouq9CFTuXaDemAzFZhjSjVuA6Hp
B9I2mrU2coDlDr5Ivz1nXdGt8t46jCH51RLLaR20exFbXN7D6lxZ1K2n3j902JYZ1cngjSByrUDy
GKz2w4DI2ZjZTcZQnKhnUdHUmwHvrejgZIQueuj3u42aC8XO18kQ641DrTRC5uENIZ4c39WQkM74
Iq34u10sWXB1v8Fs85Aj8z87ljoCBMS3NZBdWpFHGhv9V+ri5JdZqadFDy3X+VWfiHNeJY89tqYY
AWskcxziw2SsZLqnnHdqU+tlROF+OxCOVoYdPbOmv6srmxRfVnqzXjyGJnrWrrDtTVCXF80yug1s
R7SRDY4hFbjbHjft0fXFpo/zJxomOx1H2Lqh04P4TxaUiFLaZiNQw1YytMZz+n2WPVi3sgUj33pz
qWMZyZXFrLu/dBlZx3LQzwHa9bLW0iV57mIZer21FWYUJzRWLtJHGPzTNo/V114L0PsRbug0ycvU
YdqGODntc8MkZWHKN4BZjoAGLU+qlJPUDu5hFI2cWqie/C8Z1dK1yWRjGwCrYbWORXoCyWAH06V/
UnF6Sw8LJxEdg4kocW+eMTY0xMFsrDG+dI00vIyy8yq2mqeqZz0oZnHWFP6QUXEqj3m5n5lfrmy3
eGayBaPXfR7sIN7CAjkLvckOrVF95hiihwMrY29iYqHdR6+9GjDZzpX1WXPYf6MFcpFweppuBanT
GfAzgrXPjl3UG6iLgh6efKQGFay4bOf7BbHhGVoFvsx1fgxNVdDOavK1FqkTy6GvsJ09apjURi17
3khHe9Eik9HPDj71Su5YiqEAnelsyXlnRfHNWDlQPgIFm3lM1zEe/7U+TfJk5YyTKauiOZbxfYq3
tjem5o52P7gseehoY/IDmPUO7WuyLsH5rfzWdbcz/YWxjfHLtslb0vfDih2JsjrBFvYphJ8wAnfA
pSWXjlNSr92uvUzWXVFpxmH0Gzo8pY3IcR7FOrTv25mgAnNi0dhm7qmeym7luviCdeLGxlQ3dxIX
FPJL6rl0XBzjlKEmdVvrMYJMFjAeAlLEnUWINIbSOnuExcQMtCW6mXXR3k/9fCesN3BMZ6MjRyTJ
zSeE8Gfl8wvPbUgEHry5yXeTdRPNjwbJ63w5vF1GIcZtb37hBOt3aRc9Jwyc3lQ3xioxSCRnVj0n
i6h2kIQcJsEuA9Y2uhQqp7rDNhfzZ63KlyrRHxaB0eecwjjuHaA3Lg0IzbRf62q8hAydJcryDnv4
VinaQQW6hS5D5RiFKe5F+GZUPbXdiH1n5WvjRJ3VyTf/l70zWW4dybbsv9QcaeibQU3EvhMlUf0E
pntvBHo4AHe0X18LULwXkZFWmVU1rgmMpEgKBAmH+zl7r60nwaG3DGbQlnUztDymgCMYAUwtXtMF
em41i7xjQ6vXhVZ720AR8RxWzo7CxIOXDre0m/ZCxBe9C39ry+w3o5VziOewd6apWBnG8K7P4k4j
xiuZ2DTxkwpTXzq0lxqKxdruUZhHaPiUU765DciIiR85mkwkFg2rptipD3FxlpjxGWAwn9g/4Y7s
iZsx3k1H6zbkc/WnLgq0e9hV+mp5xrJZ7mZTGV2pOQ+nEInrZnnZ/HqDA/PTBzgL1HbSnhTt5D14
cm8XZVH6nCidph7/SpKjiGO/fau5nm7tQie/EagP5um8pGvBe5T+Ywd26YebZslaOEZ8Pyghz3lr
wdgIGu2jK3Boze/lTXRtPa7hj6Y2CNB0ebFrC6AVaVzq9MXzL48c119mYZzcRKp3jRCK2dMtzpRd
+oumx6RK623xqdF3W57KoUdrkkWUR+JuZPXWgxyZpuaxoYl+9/1uHX5Omf80CX0FvQMSSy99dfRj
mI8GpZaXsArenfn/QjC7oKaJ38dWl5tBj+IzuhbnEmVcMio7GD+nKN/0hlv/GjwsdmNbtzemPCc6
42gu6dHuu84wHvU2tO+Wp+n2m2VX9o9RQgmxkrK5jtFgHB2Jy6DXm+TVM/3X5ZkOYOG0iM23NvKH
TeIN9qnQZHQPhU9DYWUEnfZZQrETNRhNP0qaO+ws6S1ocKebIwglT7nao12bBjAwPgvt7LtGL0kO
F0CXCOGMr60ngqNLSNG2wyfJCt5/Xg6QkdcPXK7qt9zBuMh50J/qrG7uHa9P10I3my8haJzM71q5
CQxXIZynKgvzvSvsbl+2Sf2ECItvdn5KwGzXj/3wS3OSACaLZt8HZNeeNC3XNrUvnNcwiG/LU6M2
eoKqRNmg1v1NUzniVPC7u2+sAhuV29pfKkduPR9vnfgPxH5l92SEk8SRHld7o1f6EyGb3fc/7rti
VbWYOdqI93Aknt7WGKuzRK8Gc2EYVyjkxc/eftOm3PzCDaLTemv0s8iFujepDn4/oaQ1Ztn5jzRB
nqdp6Po6jS73yD6uwtEqf8JdzJve+FG4cD9tuxeX0e6tSyeMeL38iwKoJz84HWn1OvfVdAldT156
suTXdTp6P3zgSMuuNC3VVeUFF181yQU0JNnXAnOqJ60c/8N+eRZTPmel+F/3gmz28/IEPUj9r1F7
WvbHRWixKsdEv89yW50D6VjrHjLAVwff5XuHYuRAQgTh/VgZ6VmvvWBdKsf/9PiylmdQh6BL7xf1
lcHTOcWjmW6UGNWnHOT3p3aCvlix6DSuOctpen5etYkZ8T7AsX5/bIgsyYoDFD9EvlOcinlomhf3
H24ieCrHflJ8PWYQyocssvwjXFZzM9p5/FGO7Xb5LKHlO3d04PZJqiWsDWpScpIy2PBjgmKMXmN5
H6U5xl3tudkjvXm4GVxzt66roYmOANnN31E8UEqA4TU8SlOjzYxBZ+vA33pjenBcnkHbvsV4IoLH
qa7sgwlHfJtCnWtNT7wKuCTOMA1fiZ8FYAnG5AQEkEZ+rQMryoYvTh6deoAbXn1Cly96TEnDm1+g
m/mZuqTzQgpzuKdHp7ZhDAnMkKflhaaTwpGkrnHkep5vLFpStNjLl+WPlfBjCqg4VHrHB/GK9f/7
XQkte0Ie0z6njXQPTp3bG8Db45fbM7lBp6JwTW5BC4tDkOv1i0mBb9l9NDM9LITCupRROFyNPEHQ
NO9m16F0cbzs1krLOiaEwSDN4PEyRq4pVf9RjYLZCZiNfT845uvk2ftlFwFOQnqNRuOc0vJ8cCIM
w8srXcCozPVy/zFJXfPUjYzV338I6anmbfzuD4qkI62ZdvjEsnc9sdfLW4JbIRwcZupJ05vwUY2A
IQOXRZrmy+ChKg0sG7I2HiqZWOdJ9YhJ588+VPGBMs/0KkqH9ZkxwKADIvxRYQAziGN4oM3R3rk2
BqChasxjktrFrYVH8b1XUCvwoov+qmPdvyBQ6b4PtYyn+yzyypduwqClgow17tBmXxARlr1tYXxu
apk4B/SJwN7NkBqxKZ6+j45sy1UTVZKxPPTunRiC2/LvGqN96SmM3jyjz48DyOnvL5C+tcmF/tNH
a7e1kPnRHBHui98kLE/5kJoxaw3mn1gb9eF1+dlhWbY/zXSnmzFiTC7dkZFhwLfNBqKw8a5CH9FL
lYNAauFpNan7iWsV0oHl1BcRR0xNSguoti28S5W5ztb3oB0jQuCq2j7hSRSH1IPS1MOYB1ph7Hrd
ju+aoCWkLej8a6qmp1E19kVAPNf9KtiVrGC5xPxwx0yDuGxPG6t3MTXL3l7j7x/XtF8+Pb+iPWMk
sKJ7X7wIP8C/1EOrDWvrOHQ+fF/WgDjBvIuHWGEV2S0+6ITG22R2Ny23Pylj7PPUd15bk2Bp0+y6
fesqcxt7nKNIeGADwSNBV5LVp7BGZrFsIozwdx71pPlLI8tzybFebg4ObIIWrFEz1PHOn7M8/3z8
789bnrxsrJmE9n13juaMyum0vGx5g+VxpGeYz5ebfz7IMI7i0kMG0YLAY+0EfOeYdfjQbeAOHQr5
9eTL8cJ7Cfh6Wr7psvK19KCdJwkroJicqZ3ASZLE71DQUOp4BYK0OcYOJFx1rOdN1urMdauOOX8J
vsgAAIvhOOHg6tra8SeYrxyibe5+eQoDmRYQuyKanDhPksY2XZu3XASGdON3V88Gpbc8oZtJHdmc
wFLMm+VWdtIpTu2twbxlEOAdSVia0n8TmsYHimfy1LIZUVdPDnpmujHmFmw1oqxinCU/74mMxAk1
FwgHLOoe1EKkX9fCs85e1Ei0RBwezjIJBh/xqUDYAQWNBUNady/Lh6M6Wh0B6BV6NZccsdco+0eG
n+6EnS3cll7yYnRoUqRUz3oaDys5h7xjUedYGbo+IYY1zomBrXV5bPlrKZmiuxZwnXbM1kC50LHg
70QyumaiEM3m+GXHYigfazEDhcUS5z6lWsSXtmM69izBIt9ZUntA/ttthNnd25AjyTB71fAUo4RG
xvWnqktEXHhJdOhWIREBxzCLszXVK7zk8wH4fnenIYBmuV+A+lqlg9OCNFEHI0z3kpbhfjLachMx
VNFiQTg40bVeuw4lhzTJwQZNnrZCxC9xGzaPrV22Oz2mkYr5d9iZ0jvjAcQbkZCXe0cXmoYILort
1PSviZ1sPVH7exEFwZHFoq0I4Il1bP1IMEAxdANFSMSFK8cfDNx9YAqq2flupOa4MWZJljaEP3sp
f6VeWKwWXZeqrXu7K0nvFO41n8CbmUP/uuC6FizXkoi43GronFHi1/pyq2LIzypzp33ZWK+kwrmX
MIe81HoPmqjj02RiGynTyj+0vPQi+65b5TJAP1xrrNPhXW+QDgKIgIm9C71mL1u3B4dquiuzy8iB
N/AgW53R3mM3TA/AAV6V004nlVr5qZR29TSNNSLJMXIvjiusbWppOdaU2CH6LfC2oQixbbVIt8JB
3QUjVrxkCFkac2nAzqtZO9QE5dVvnS06ICj+GTPrqk6wbD1Hdh8+ZIIMeCvPQW0BhXnSgGrc8X+q
Y9NSs83iNDkaIx2O1EF8mveGsV/gd7EdXEZVkag6Ixy+8XttLfKdtLJTOgMulg04nYdA6uRMCfOM
L648xnMS4J+bjOSnVS+Qauqe9jPKkhcUNmrFBCwkILR9dYlnltlAs4GCiIe0/qjP+Yhe9+n4GYmV
g/kQW7A3vFlODhp2H1ssdDY1M3/O6w6Yxaxo60yj2fWWOC+ytT83KK6AakG5u9MK8SOMi4BI9BGS
BU73Zf+XwMChQ+TaVl38jTNbNI+L0jHxXgPRDd8Jikql16TMnW1uDjhCOWe/xYjLLRwx6DA8LJUz
YS4fBoBDkWFJEHpszJGEKN0b3qOMnjjVmofCSHTOxKha54hJKQfLObVk+Z17EIAZDbVg7Bbwm4om
/dD7GZbnYjhnAIDvdDNkcuRxGa3zoP3eLHdJ84a9E8x/0Smfu6Inn3TWbC6bgmDEdViWc7ELl/80
b4iwzDcF8TV3yHStVTmJe9HpzwukDjtnd1w2SLL+uBX+9y3eDLl/TS8/SxXkkJl9sdyyB+Sqf95d
bukEeBWpW+3/ZLBZM1ggg7EY2WYKRxeKx7IpasaxkBnb993lMT8j0SSNI3ul1cBKEB1yMQD9dBf7
HhQmy31pI1T8sOnHO39+aTYTQmJrEiunqAcwZQA9J6ignlFVJyPwc+TLRVSs6bpRGvUZ201IIxW+
mcokvka82t1EocbWH0MFea4IQWj2xmzLHxkvorkHqymMmXkzN0q5Ii4bl9k6MP6k+D4k7cxdQZJM
lXL+VSyfJGs4h0KW67q2Ly0ftWaSfeEYSE9OF63r0ej3S/LoMmwh/qbwQc2QRkj4QHmtJdDByrEN
9MPRse3hiNCFaOygL+/ETBtJ0yI6ZBApWSIxaBcep5pZ6sUf92dDWxS2+QHXbrnWqaqtbCLoijqo
ji1a5NwKuRbH4ARVa6K4zT0Mx3HYPi+I14UCuAwHy62/PYYF4lgHqqbjyu+iRee9qVAbXNKpSPGp
NDA8RVae6RUGwNJBtWkxjpxJj4adV+iK7i6LMVPYz1mZ1Vt9SP3rgI+1ZZn7RQ+G+IIAxESQqYlv
A4BXX2vnmp70pR3IM5maiMetaO96U3a2UPEcw1puE8i5n0FhXhJarM+F0wwnv7PAG91iJxie0IEG
9yUaA2FpHRxMGoJWTG/JpiVOSAiK7DGJxmtfVySBKPxBoe8is0YGVW+k2dOmyTsAtMgIIMaJXZG5
8UPRI35m9l6odVxElJTTebniOfcoXvpHkwovya41Pg8AMI/kebGMgmcNX2fcmpNWPhRNSZXYtR5C
HwS6GdC6aRK4BxRf3kn/gKJUz6N1itEfcnJ2NtCJ4TK3xNY1c4zIVTTRnYH82hVR8Jx36a9GD6vL
co9aPFNAAU0yT4NsJQPHfhtKJL6aZ3y2NjJ6yzZQX5hF8kYMwGZ53Ks6uggkERxcK2tem6LZCZE6
T0EvPhqAc6irLWpKtXL35ogAxpyc5wp83JtNn/9QJbjRW9j3b8KYnPUQlTSF5r/6mQ7/Pge/WwHW
lEVEdlaO0/KgC67NHhTzN3jdR6bzwY/axnzhEuVK3EK2wxEeU8rZJkVPvBLWpFRel40lqwTxxECa
Sw3Ln8mi8aW0BvFA4TwDtG5ZGDDxkE4+PrS021l7vNZK81+tkfSxss8uNFLajSZi8yGab40JYe9x
Moh9Y5ecOsCzjzKzx8c4b7SV6cDAHqeR8IOxUxxqCb86T8e7LtWRuc2Ke29iBMrbsTnosWPuZZn/
VjStfteWVfVK3CC9jURSbLMnmAMWojPfJ2ieeYPCWpolP7roFmTdHtSG/jr4yRHzabxK3ah+9nBF
Hcqha1YouKgn6/eYJBx2Au02SvsBjZyckP0N6kLINHhs8Ez4JTMuhYGSj00NpHUwRPiblaliZgl5
zCBle+ibunpF3L4HdpVf7SlF9AVs1w1KcMWm+ZzElnp2E4aGFJ/LqNJDM7TyWvIpXG8s9spS5Xk5
0xPXt3Bmbr2RVtfIa/jWuNSVT3mZtxfLbEgr4Z7hIdrT9JrOjQcY3YrQMIdTfN1rQ26/eUO+ayZR
/OgD6mxhl0b3XT581EM1nmmLUvt2LGxuvgNZZN6AeT87KXX0QocfMa/6VmbNjyxIc/WA9mnVIq2A
Sdf06yR0x0fLmapDF9NtC61sHQrEIuVIQ9sMmXuGXWm9mxQrIYUQKFkZ8Q9fMpVAYU1fu/1Ad+Wu
BymdYxhE4jkIKFu4tf8ZzaUESpXVmQZRu8IR526rzMEK14zjTz93N/4UTx9B0KGIwsK3jnyrXVe6
kFvNHtVNzZYvcJXJzyFK1n7lub9pKZa9rdZh0WF65h9FpTYMZPEHAshoW/hxcQSUtmQKsC4a3owg
sl5qR09oIHIhMGPdfHHC+o+7y1/pcNIkdZgqChnWN5wM52oY7XebHOpdTb7Ftpzv1s3w3jUGijuz
/106+nTfxdFd1AX5dUQMcPLTgAmuTQXYIe/nStWyWLlNRK80GambUN7V3Z9BQfseiUf8bGMk2NEl
GfeR7ntPk6HPbRhR39nW1D+XO8eJ7N911f0QNJPfynLs1oh3imsezTiyoNTuiiahj0OO03ufNFu0
iemLnQwfeobjmPPD/zKl/1j7Zv1b7wpaMyFswEnsKf6Q/iUz7BKVw7AsckqkTobvCDfLcfRcMCtI
vQHhEBqneRM5KZ5GntbQ9VfQEx95Ek0He5IkNk/eGvdA9Voxshep/dK5bn8rOOdLy1bXRItKwHy+
ceBHBBLP8cWm0bMCon+rjqPtOqeqUzdR589GjcU4tabP3BQxCUM4+Y9SJU9Sk8a6gfm1j6aqe+M1
71mDWV3VnBjgXdxVDS5uNSrqWwTgskQj/uxtEgPxMHIFJdB9t+jww1gZavLlrFrucqyG2GXCloJp
vLcoJc022GTluL29LzuMh1xfxUZTmbOJTeoyVpjLK11hFowduVJ2hulWlKZ3a0Y7gMdfusc8I3bF
doBXqowIO6pH087KnUua6fFHHIH/mHLtR2xo9OjSgbVrNGrrkRH5pxx+2UNPD7a3qoul2QLHWGfc
y7R9HTQzvPNF4ZzTVn42jdHc8qgCnjjXN12/cb78Dyi10U6SaPPcG2Z+ClRhAL/H189omjPzLa2X
afK+0spYa7FQOM1d0rTw3x3Aq5YrmabpTk4U5nxRq0PnWATHNAGrM+XnO9oiXMT0aDwjlZmNxsLb
0f0SF7sNMIra2iVFpL2hX1w9VY3VbH2Fy/SPb1CZ+Rre4bNbyGHtBxmRn0m6RY0M6reP84Mv5qOi
W7c6S6yDnuUVFBD6uIZBDFrnDE/xNGj3hgLdO99zXCxMXFPkRZYKCcgEAYnm1trxEutXNolfWPft
LX42fxPJBIaB9L56JLG40pmKraAC1vdK0cio6+lFDggviJe2P4LupYzT8ez2/oigUmoXS7eL0zhi
9dcqHTbX9F+bRuw8rf2NTsZDn4YICzUoIx0m5ZMmxjMJw+lLoo0esijiMeIyDa7A74MrZ+WI+BvT
NPbe4rfByQHTx/a0p02V3oiEahrpHxuA1cdI127SivgVSkmF1DWne1FmlxKGGNc7sIlTqOJt1ubT
1oxrmPPzYloWrTqFuXnAQRjcckNDAJMkDy1mdGJoyGhkiPKEf5/3LKuq+ROif9IAdjLBqnuABi8F
DOoLxQv/XiqvYF3ROa9NHO+KYJzuhtCoDjSNq/VUk9qTlLxWOXVAUEHxkun9W8Ki6hXfFG7LHm5l
WFcfc+fxK4lrXORp725GOTJDK2gg8Gnyi11BF1dz6rzWj2qHL/AnFd6ryhPzkcg5H084WVOVJAOh
9Ykvc3o3xWIrj6Vdy1dXp5YeFZgy59MExjLZY5i4gUw5P/SqcOclfP+IxL442UztCY+acxSE3KmO
Am9mhS8RWGUu2nn8M5xnlBouNgSwG4F3W/iPllV7+My77ofPhQUgbgwHLcuRBxmEjHZz/z7U1ro5
tS9amG7AcyZc6oi+cCaBm5jxbxuXWXp2pHWzPbosbqJNV1MjorVHhL2PgiHc5vQ+aOHLr6KnCdQ2
xe/UaOiqGR6QDGj8R9NNnmq/Sta5nYq943f9qrQYsCfXyU/2HM4HS9Q7aHou9tI3CMrqW+Rik9ZP
d4k5WHs7ttc4kfM3p9QpsczANpVxzXdV8EPnYqHHUXGrvPTaeDAr7M4NrolpKZhtcXcagTBAao7c
nQE66Gq29LLc7qMQdUTztshPg2fsZKC4hiXRuxN5PTscovrW1sKo5CVJrU2u4zjB99WVDybRESt2
gf6TwVKIj81OWS+RmhT6huixSjNjw67nGwpYxhNgT/2JE7jBNK3ojNo2Cz9wBItUHHhos9ESmZGK
25GqEMQh+FC923H9QBY1c5gWIlOVcJUXzXiIEODvmHGEd0ZgEntV5sTs8JdT4w/NibXyPZjQwxiq
/mUAGYeB0jowNynXpW1S5ktj68Q0i6ub/IgVeN6hdeqTnmmXPDazez/LFVc4GzgX1tq7DBf2OcsJ
Si+UPBlEDxl6oT2E0WRAqudUBm3uvjUZPcqyfVXRNsmT4l5BArgHYGYc4A8/LA8VmYGctgAYUeXj
fWVmz1Gie/jXFbgBI3gDJuE+JvVbN+wGSidPaSIoALu1uesGITcVfCJfUCfxSFKNBSdMNUHvbcpd
pDHVKZydSbvi03Lp+KbC+QT2WT+lM7RZFoX7Y04fs0QU3bLRM8kYw0YTJZ9p25GU4LjlDJMf3hS6
pLSEQVMUdn7QNFveMocfLO2PvR9E0oVLHFH6Kyy4fWF542hQlGpAp6GEwUj9Q7Xzctf6HCJy+NIh
DPckQ2DxTLLz2DHPEY3vwQgTzZdCVgykrURi55kkJAzg7jqORDq2wxvGk+kuRU9Bg8kb3pizIKQk
Ca21rRlBkz2yhijXfUnqoivcZu9QwJhrB9Fl2SQw39ZOaXTrIFKrxlbe87LJKO2OZnPXJ8Xw1kNB
3tZplO5mYHkUkYym95p+DOM2v8iQy7FdooAxCP8lRS3Wj1nYk09aEJ9LpepBWeG75miQVmXH1Iqh
IG1Zvvqtn9+Xn+bIcJe2uO5tl8hisCgugpRcQ7bV5buxCADM0/Z5VhBSjICVQFdrOAxt4z6sNOJG
NJu1elKQzpSJk061No2QbisWNEGGJzxpJbiQqqlOpoYRP4l0NOS9bR0Uor1SGcZllCwzRe7VzE20
dIfI1uE3ybpt6PPH1rXVBUbQOXIHcqxagcisoOGsIWrxPLTZqqqLo07hO5CcaFkHUIvwiwu8pWkz
80GefKlWUFs+peUFr63wSJJnOoJGVISv0+CU21cW+SXulry8IjDZdJ7Zn+OdoYvoGsV19uLEyboz
9P5Sm3M3sJDGtYls70AI3Ds0PeOKjuUE7bQ+WK1bEn1lHEuIuDRk6pmFOVQUK9LkxzAeVbrrfTN8
rvuxfzanjGVI9osWlrpoTiQhs2gF/T1SKocQY3NRCIHZJ60vXk/jVZe9hTarpQWhEzFfSkgxmRib
OwaPfK+gAjHBYONKSI/KGk44g6AlZtD9mQOhiiaq5a4QIBq9XneeY6WugMSKrwDOKeIvBClNdKus
KV91bSY+yiqigeM5v1m02d0yqJiIOszinWBXl356LBxhXChT6ZeCVssFOR7g20Y7q7LelJSlPiC3
jJtaxclJROGboia8p4NHuY/lOzXnh6TBxlRbxXOozPbR0vw7pyjp0jMPLfRG/2qJ276D5WKcWkNH
3EbX9OD4HiWjurBedR/GRTJqlP9x4r6aLnIBiPz5rS8MSvW+/AUA58WrkOkQKzyxfJXVlqY2ma09
nWQzhG3Q+bfCqy4xSEiKVg7AhJkL34z7xGGkgzFB1memR9bWpKpzHTpC1KSSb64EcbU8RGKnvyH5
rNo7laBmyFUzT/Rww2U1W6mqp6qJzPI8ms5Pm5LWSrTaW1FPwzFs6/4hsaPhwXCqaBtgAaRz0yIi
opucOj66/0HPX1nx3WNVIt8wabM9/RjvTiG83NN9t6h8RO45NeurhwRC+URW9di1nhT1DByN2ovX
qu0kiS3DmkbaoGYRttomJwTO1ZPrcDKVmlibmu1Q2sppiowUJ0uKqnuAKcEObyMMu1y8mFPOyTcR
hYwzZWPbhD/nvvHiJkm9jyLo5b0hZhhstacrhhixScKNCKfoQhTcHxvy24IjIR1FwThVfRUklp+W
DewExBD4Aim5BPkaOTZlBFHfEPsbj14rsr2e5Dnsjxyje8M6FAEEAW/T4NuPI5Alt1GP6byZI+s0
GwWSR7q4oqu6NoxT3OvZh1EibRxHo9u4IzQGxWyFUreVouIkSVu5bXRnFXCf6EUbm9yvnVUzVOY1
aaDj4PZT+06jbDj2Wr+T40DsIZVUDDylfyzJBNoaSX1rXc+Hsj76pyCK07VMp5rwYQEFJpPinGjl
dJPpM0ShfB2RVb3rir55RhrCQl4CEtWU/FW4yEzsMZ7WVT9UR4ecSVZYstijUj8GIKsenfJLhkV0
GbtFDDq21z7hxAz1F6tr1SXMkF5ltakdNCN6GicNco9o3edRcb4nGMW+19VdPE6weBnFJjRwqvkM
6m76GFzWoE5opdvlLgKRsysmNOKUCO50UcZkBRn2tbLGGnnpBFTEqd4tqayHvv/V90b7MMkIK4NA
DdRSgr2wltxmMLOxU42k6OVBvfZRlwBgCd9Se+i2Wa/rBzNpHzjR6OSbercOW/SibhN6O2P+qcai
IqOJvJm+qwnF6eYG9pzeMyyb4Z6qT31UtFbFXYycZ4/e9uhmpn5PQJ5aN2DEC7MncoBE4Q+XzJJi
stzH2sU4IMRBCMv9ZUcRuuI2HZ56rz4zOwj2xGYhtxVZ+kI7MLhPZjk5BOKj0zC39olZeyqBg1YN
Nb3Mio8F5agGjroXpmghraqFWgebDJbnr6SOWPIk8p6gbRvmQtwdDAoqRw/svWWbwRO66XRlZLG9
X+4i9urWHtbch8k3zkNVolnrGmuV+ZwrlqZfUDODNxkqaL5jrl+E3hH72puM6CmXRMOK5G1oPwoQ
UE8QNuWNzK+dFpkfpavrL9DRcMlp5R+3lse0joSLqbB2ntKQT2K6ull5cKGM0n1MIyWuauwQNhmg
O4eGvLZIMGQYaJAwo7a0EKPxk8Io2KNmuCU1kbJdnmEAcBEst33RXB1pJgSwTtZqkp3zYvuINcc5
yIOPRGMsScVXq/wXIqsfE071XexM1Bd19dBO2E9os7BsV6E7rZx48H/MLlkz9VBoxyTCwsMhJIaw
zQPVuPDZlminTULVvTgf7i0ds1mcyNk5IPIDJluyBHQjPGbb3LL7c5p38CNUC0bGSdHGV+57lzpE
DSr3V+9R+TXaHOWLiQCrBlH4RAmZEOWpzD4QLr5FNCdP5cRb9KzGD65CniACLXpk/ERuT24cAtTE
oUZJqyCvh/i2bLRRYL+ZAu9o9kW9nrxgWvcAqs/LBtSL3NWx9bVUcGN0loYGLKVq299MhshDHT0o
Rq89rL52n1J/pZ/e+ZvQpc1saQCy6bQhrzZwQSY1iYaTUexQYuG2Cguaup3q6GdlIIINm8K28tRO
TzXqT7bm7Fx6X3uHsu8qa2jj1XHAEojO5N7/gQcteFQUuFYy90H2C09uGNJIwAJNeTKskzOXh2u7
N/8/bfT/iDbK8tzHxfy/Ry68JfKnKBEx/RU2+ser/kAu+O4/fN01HcMxmQ3NTPn/Ri4E5j98H3hG
AB+H9rPr8Kf/Qi54/2DGNBNA+QvYAIvdkKJV8f/8H4BIIeh7OkGitqmDqbf/b2ijM+z0L25emyaR
4zkWsFGLt8O2Pdul/+IqNWluZ60Tu1wsRbP3QjVcbfXkGCVLo3oYt7Dp43uHHk9lTNahBHm8KnX0
RBAcdq3d/wdz8d9oKt+745mujv/L0bkO/s1EnnFQKrOCE2Nhc1iPVUw+tfmzG70KDfkXHi445n6h
yNiqrn3Q58e/fH0P/0pz+WcP+x//3obkggPU8v+FKRCk7iQxuNsI1MIP4XftzRnCvatkeepJxdn0
DDCIdZYY+eQ/0FSM+VD/aaxe/jk/FX4rjuPqnm7/7bM3cR9HbWbYQKJ650uEY4bPiyvKCBQzbRLz
WUtxbVBWEN501FLMWSSiUNwvTqm01c6SSNQpZlMLIzBw/+8PjDGjN/6+cwaErcD3dWzsy87/5XfS
k/ROZ76xT3lI+ksq6w8nnwPk6xDkukwYzHCegX2J1ppDBIyWFNhOIN8Ta3DLhTYeQFbXPUanf79f
9j+7opeDxtlAsYbgBmIY5vP1r7/fQeSy8IbExv8c2ruoxl8F1kEncCz4XScv+MXWYU+bOXYkOERr
mXfOEZa1gwgPlUK2l6lt7i3Zbd28Hin0Eq6r6SF+US9Kr7pxpBe1toe2uVmCEusI34P+N4ug3h1+
uTFll1YwoZHePshwMSNZWsdJJD4prL1oqWk/aVn1wEmWXQIDYQG47EeX6T8SAYQFwfjYRuHvEirg
YyjAtIEHsg4kx39orvmmm2Vw/vdHy/hng/N8tJhf+K6rw4BxPXuBFfzlWyQxGpFDxLwtEbhVo1Da
qNYMtQYxJ0Gm0geaWCqvEuRBZCk0PwWJk6v/1x0xDEYeOvMGJ9Tf0EFRCm4PSzk2Lh+JDDpqFpmh
9TRB1qxMdRunjErwKE92aB+Uwqrma8Pzvz8Y//rLcXXD9m3H8XTH152/gZsShcXPRZx+wpdA1NPe
himwGtrxYAfBg01zgu/oPw1v/zra8j9d05i/B4NLwt9+rXqX2h6dEPtk6c5+aAR0Y2neROQ/CKYG
2zSgOls46T0Ngv/F3pksx81kWfpV2nqPNADuGHzRmwggZs4iJXEDk0QJ8zw58PT1gVldlfl3V6X1
vjc0MiSSwQjA3e+953yn2OWrdwdOcde1lnjrOudf3Dr2/7ne0B23IVaDtOaN8LcX6B8uBj8SFlpm
zg11PqB9hgYq1HDnw/+FMqyeTX/55XgGQkqEnfsinXH+TkQ563o992uVoghpEJkMib/rF8eBkbsA
SnWLZ3BXzrlesnHXdnkEin1r9PXLIQcdi+qv3HO7jX8/ovyX9JG/oIP+fmWDH2HsxuIpgdb+8x8T
2fQQIjeX11kuNSdC0iK6jikElTWHr8zk7KX8W2P0uMudQp6L3hnDaHHfRd20z/267ubGBNww5tWB
HD6x5ySNYhDo0Hmcafo6tnFf9HEYmQnd79IqQ3PcUo6X2DsUHoEcgwvVw0Exf8xU353++2v1n1k3
//7XSaGoabhcvb9CvnJymXWZN1w3udOetNGUe2xVhHqBbr2207cx1vW/wCFY2/X/zyu+y26E+8MC
WgIt7i/3h278ru68FqnCpggq43h5bFIM4yR97AhdVAfFdP2YFMInGIAPvr2X7kfeVuW/2JT/svew
0UvgSYg6JScUSFN/fSZNAgi0bRuCNaLcOIDNfJGFKo6eG+f7RKdIaucMVJTvu7syNsQdyDN2wr4T
Jx+r85FuYwCAKH6hrdv9i03b+ecVdXtuILEIJXJhsptSbGe4f7yJGnia4J48hcSL8T4RXqHlDFvA
TumwUaglmMYMl5RPFrtnMwTA4UTahP+w7SvxXNghnk0T1YAwrrODvdbV6QnBmziQG3zNI9p7FLvI
CSvHO+nZDxWnMrq2wDagGRLvsSBvt5cIycro3HRbxHdEv1gkyrotQbi+CugaPJkxeLYY6znU28vQ
0eLqM2jMmnB00mo590EZT1Fp6UPb1QSymPhJlzW1kfHWoWXgsmOqYD7OJ8Tb9fW/v7R5C//5SnM4
+iLDRtHlKlMQ9PTX1KWKAZ/UpZCXOLaKfe+4ryYykEOdusbBrcoHsekmkR2ZQUZ3Zrfy3MmgJCue
ExohyNEmM8w2qWUL5ypMfSfZmXW7EMZGnGpmAGDa8I3pMGcHjl3vpSzPa5aTDa8l7YpGY9fOXHFR
nvukZxPtYp7TfceCSc972Oe5TT4nSXvH2Z3vYcPG+5KEDN5stHSJjJd9p6IMezaBrPT8Ebuj3qGv
Q2uOrLrta50VIuiVV+3MTrDJNJ7vH6K124sVR41RTFM4N4Ig8USkOz+lO0fYRTTOCxy09RAVI7Kb
Ge3EYBM4xPGAS2jOgSaR2Lku/ol1I31yB2Ew9cqYelVfC9KkzmsC88t3nlnXcBJzLAJ39r6kOlyK
pH9J7Bb8POqXULUGjuut45U7nguCWT4OrKEPs0ES64SwInTNZj5z/j+2WdLfyt5ncsyYL8wFLmdv
6dUNU21D3Y2MqHfg5SB4j/btWsi9R+8kYOhVEWQHt7S1QW6iOiJbpSDQW//o2YRfiuI9q7JvwjmR
7pxS8JOd7k2pJkUYLsY6m1/rKY7Po+XQoxiLkGGwzXAToGJtRfWx94oq0J5JXHrJvGELlySdq0nl
2Znu01G4d73KjquuJ7qtPTZv5b3MFP+72o0OrT8Qo7dG7gXB2mu24TN1Jk62YyZns3R/V7A5D32i
2rDweqLu6jQ94OmmU7F1hzCf9jtzxJaBTvk9r5YH6Vcn4DHTs2fzns+Cg/wwPrubIDEqYIHFzsa8
yoCG5jUD07z1nhIrwgkYc/AokRDO2h3OKUD3AE31n97t42djiv5ESJvD2aE3PiWFop0wcJglDRub
2VveIBGuWWvSsUruhwjLr736/re5QVyUVXctaI9rlEiIGL03khXjzSFIEhEwGeq+jNNI9HZzHAHP
Cfwwz36ZHJ060RAX3L0oIULDSWgCl8v6bKm82w+b/sdv7u0WjL9ZOOuJa00EQDA5z2BE2AkFqiCx
K59bqZiDNh6bv1/hXWUSxxpxpSo+s9roj0q7/loj2FAxe7BSa/2IWemelcwOmmRVx1hkOW4Xc7mo
0bWCvv9pcGu8RuJ7Vs3PKk/tG7LkhuBUn4yxRGbXuZrujLE4zO3SbgKK46fcf3CHAFeywfIBFkm5
v1M8yaFTdt2hNxISwPKphli/XvvCgwmQIVt31yymsd3+kEL3J5xvNNXj4gfRQjsWDHU/Sdk+8gfC
V8467xzZ0Q+pouU6lPUfQ07zXcyoBO2c8Pcm7+oOaUT6JXa4wioUi1a6vMnopbNTrgogth/DDbd4
8lzbvblrfA7e0hPdQ1/lweqW5aUwyVpy2z9qthg3OwhoCtKhpEeOz7j+jM1qvlQjQhUnF0ze0u5b
ap6LovW+9nX3nloRXAwneaARzriVwFUsYiq/i+J5P8+ewCDNL9Q1go+hZQlcWxoASEvukfuTnk2v
MjRLrEXKTHC+ekZ2A4jw1lEOI9/xWvjAPfHEqv5F6xzoak8Uo2U1j01OWhjJI3ho0+iOniAztrV6
McFLH4AXnSdjfU+cBVAPMWV02bzi3E4SlP303gFTH8v+qJis7amNYKDsMnr9I6mrqW+dlj66o/fW
Pwl1qCLfPrhbI1Q6HS3/maF314ODAVRsfam8Uwwv6MtoiWkHfuK1k5m+AS+P3lopf8emRhu/Lrg3
ep7JVI3iqWgaf4e3hgklY9R71N8MaTEPbKl6zo7NujqlCCyQCIAejtqvGEsBhMi4O3UMe27lpL4k
S5tyv6FX2pr1RuKGWpZ+0BL1BG/DWb7ENw22NyglTW4vNslhUfn7BD9ttrL4YEFN2JXaOcPrN86M
tx/bqOXb5XgDQuEzrb7rJn8mYo4qsaIyPtjDsPHnO/ykaJnqYzcCAJqZF3FefFl7UtG0lu1ZsTo9
oe4b6kqHVuk7V9Blj9XQ8ZLZ1USwXUqeSdZ/oTnmXeMSkV6bq/eodOtnYtMqTFzZHLrzjPsHacnX
SVrTAS13qA0WJ8GQ5Vba/e916eOgmsV0rjadoUE1tJsdpMNVfZypGYIkkUtYu7nmIrGfYqNHSe5Q
Syg7Srh1Udt5LuHNTVXgmddYfHt0AJ1xUnU7Bru+iZfruDZUi41+7P1o18km3id95Nwa23hVHeST
yCBpYohj56gxsQQyR+aVdJ4RFiNrCrQvwD5GSc62Jx7sOR9hLPUHmxD7b22/kPaUdiddEoZoq/a7
0XLMZl65Qn4r3ZBeexlUwM/JdId53mzFhS/n/mPJSBEYvNS85vXakjxB16iV1Z+yB9zn4wy5tYn3
xLC9fPB7y0Bz3OhDOfq3abOKcQ5f+XUqDlWEn6bpkmvRy5ZBVVdfDOcANai6GAn1i1iwLa0CMHRC
/74SmJqh+YSYftzzvGiqSzEEsNemY4qU9KDzZs8AKSOPTevb1GWYzQnp430cCYhBJILnhv6NBUkP
84BxcbRurumE5qVbp/nCOmxCGT8ob/Gox6c5AEgdFJZyH7q6bfcTXJ4dkSXDeXEtE4Ntca/G7qO1
BazVeDuA2UeiN4w7kObk12Xo1CIXRraVq7Cb1H3WMqLK1qY+6gojLOMAP7DppbL5Y4EZdNUFpMNt
5+TcP4F51eFU1nPo93YXGPhwd5koo0Mp4MUsBQ0HZH2GE37+xqxNxiMUBXyPzvciRkiTRWoLEhgk
o6HMueHUB4xUApqSxUWURE4M1YLXOKlo6UOvv9Ps4EfhQknXHR70Di0GOyPM+VX99gb/T1JP87n3
5TtUvI+mySh3JeDAKBuASJg/ceiQ+9KXBDsa0+NUDs5BdZDqE1sdNpkkKZrrzRTTfcX0M4jlgGBO
nQd0hAvXd2k1v6VjvSOp5u5irr6LdHa0dMreIX/VDYggOZXfGM4mhJamLNOIInrLfdYlIQeR77hB
WyXvrnvdmmE6EcnRq/VClfJH42naTXb50/fGrw7kGwDXBzfVKmjqMuYQ52D4SeNdtzLM4pYNe68i
EqF57/2GrAANfW0pJyhmejgXKo4OeAGCbhnLTWV3J9uOSAsEmobt65NZHarRgln7ZZpJZe60eGOu
TYgUb9s8LO+Ozt1DmpAJCu1rVzjMXOKp/mGWy4/Ryk7jYv0iYsAiIIME95dpmRnH+Jncg/o4ld2b
MaY4BnKl9ilKO5T/H3YBZ73PuyIEc0csFKB48DY/a9lzxFZ2i1/bJoeC/NNl2nLC26HhYJw75Hj2
Db5Gg7eFhPsZWNce3OUTg9F96gHPt1AmR8JAbEa+CJgCXp5t7pjmIQD2W6uBSRDDheJ6BjRTFS2n
XzeASgfCYkN7zik+sgzG7jAdSG6ANKSHl7FBfFK09nQOlEoBHEll7XuLcDs5F4/xMBWHaSX/zgWf
tU5AsdwYMTJSyRCu+mmxczZZImyMadNvGwmXM9Z18tpJfLSygcALDag+tYyQoo+Q95mzbIGwQaUo
gNeHNr83RP59zM33Min9g3S1ux9GYy+c6gGBGHQfgJcIeuJgk2JyRvQPqk/HgAw11Pjpbyrek6yI
tO1QdgVTJ9/YGB45i37I1a1Zk9i5Yw/djUeSqTS8J99IYcr18iA6BzX9Cs0EXA+ZO4hVcj85cELf
IZ46l7UgaVKzynnmqTHa34tDiSGwurBsfu2ibZZLK8kRJcfK2LB2dWy/mAmrRVmOCrxNfZWY4UhK
yV+oKi7rjGbVa6CJ8kSPVSwW1jH3pEaklVkvyF/v0V0Wo1ceo/zDT5zfoBjYM4TpHfoFJKn2vqTk
7DDaT9gIMqQlZSICN45vpiXagxhsGBX+1O6p8Z/KJr9P/fmZkIKC9WMgL8dQvxAwECvZ0aZn7IPW
BDWPb/zSCCXE5DC/ZXZqztHr3IkP0ZQ1BGYa56SNBF2bMje0DxpjfWS5ELpqQIJxzfbTDwgyrPGn
qB5XEp52MxEwwZYAarj7GXhqkDuiDsrJmXd1/bMw8GAORB6fcvsjn4jsxMtJZAxSI89oQ2up+lvt
I0EfrO+T7XQ4vIpbzEFwnxfAZzyS2aXTeKy0Ovm6Hoe2v/cjBzv1rOJ9IfsncIZ9aERIlHgiZyfi
r+hNlygoNNsGP25FcSCb7r50C6p176maEpi3ggBH0ypwS3x3OmxNuKk1MrBTlEHYEZlT7klnNoh0
4TXm0gUNk+X39hSjFgJiuIfB74WylBefaoKl4mf6XmscdVLrH0WasNUrTsq+vQnthNo5iGt6zvkO
XDizk+PObz0qrvhZuhuKLhfjLloSO0RJccs6dtfSco554X0VjOB1e5xi2Ah2RcCdO/3onG+FPXwg
ueN4gvuVLcwmTTiIe3ntRVpAVejEsYbPlnZQpxJzALAJkISUoJNXxm+V2fwhjuNVj3ivsllRDjtA
XtEDxuxykY2+OVfuowGU8CDIfFppT588d4XJYKrnOcUs21fTjRbo/BKr2gqpLdbQVnSJxNp2oUMu
MrtPnoWWSR4uOUlIMUg8jpR8p+NpXjqMowfGBVGQgCQ4WTFay3zS5mEk/DMA75/v29ZbDt6c2kdd
t78d5Vt3rguNl2X4YqUctANM2ebUEali1hh5JJA6fk52//lZoavsHpHxo0BVc/7Px/tBkhW9Lhar
Tp1SUZnoJm3ui88vPz9QlDRbwhA7biP6bA/ModhppujHqWiT+0YIYm6HegJDivtx2B7rPh/DBfKR
VGVyAmAY3882phGzNy9em8T3nx+c//iMyb251zHqPR37r7A0vslCbLALTdOp6Gd1TmLjxsyHL725
veWNwyWU7xtlMSdoUzts0qJ5LwiZGptdbxTlqUpByy3Z4pP8hcwFOmCE+tV8pypGP2yBL8afss+R
xJJzFqZl89FXaIZ9nMJ7mOqIMk8KcAG7tUT8ARiadGHOMIlpXVHQ80biEOBPIsX7gFtnQUDZ33UO
cvMNIl4wPGThLGXgucaH43S3VSZbjCH9MYdtJnfGlyyLH8YiMY+yTg782AeaMvE+XanmFMLS3Y4p
bX5IMxvwxbR86VvxY0l7N6A8+TOudgHopeUG2nqMieD0D2S/dOhSk3vIe9p0XndGCJI8+9Z0622R
POKxza00uZtlddQpHVHRu9NtWymRwgt27phjbZWJK+gKh4ZIb54xciL3XvuSAFrlX3UzDje/byGX
jdVDv6brPWK0GldSp9HicvNEwK2endE6SRvJLUW0fSYoxrkW5fqBFTR5YXpx59lDAra5RaLewAXR
8PMeXJCbTt89mbmnTh1HC8Q4lvdigRkMohg9sIEu8do75UPvOGzWcTGfshJfX54v+M7nAbduBXZj
abhFkzYGQm1lZ42qCEg+wcvDugVNJemxs6f60aRVBrqn3ixwPUHna4jK9WuZGHHAeMO59YTouG37
AAAxv9UEkPet597NiFig/vOUq9j2j+yb89FtHyuz9wBK+taTkzzniOZCqLHQFPvy3t+seXVzGHxN
081NvaBpYVUZ9jCF3C3fa6MoTpDkABzo1th7S9Gdau818waW91mvd/yuAtj8odPsAwQi4znKzoUt
66uT1L+6tusfJG6p0zr5Da1Adlfb0e9q8ohQtgl66azyyp+eHJvSnkKt40s9QyXIU6wWPsG/DDzc
q64wQ1Lcwv9GNbk82qsg1z3Gc8ZIElZs4457mJ+EIC4s2b3TLc8Nx/shHlvErPVXuy5h8OnCOXle
btywB7+oJT8oOBXgNNn/h6EgrLykfxJPFD5axV+7Bl6ab6cXt/afFygANwQXr1bhWFdL2+vOpUd3
aVbj1VyS+tkS2AAm3wcGR8jjZ/FpY384D5N7R6cofhx7KD9lFbFQi7g9kiFt3uFDQBQmM+uux5ix
Yx6rDn1vrsvu88HP/zNXznTnv8BZ2xnS7Z8SaSaE1+c4tJkB07DiCLCfE04mVTk8Tdicz2yFxa7W
Rd0GYy2dG0hReL8uBn9VSgLaJzwJNzGinVUV4Tj+F6sxugvGkXtc/2Bb4TyE5PMMp3l2v6hIqFPb
lQB/4S8C6FiPzdwqHHfMwHnqzLWwc5+bjPIZt8I+QXO/XcfYsaxvpv6WzdEYCJR1eylywG/mxHuA
CHBpNFzsmMQq9PRWyoJlUoeS6UUsDXcjz5ZFzsbgmUWc7Pz0RGRkvofR/pGSJciVFNiyumOcL3ck
fVQ4uVQwdg+Kgmw3w5BAYJonv4SbbFYRZO0ZrtQxISmd4EP7Im1IOmb81kzjcvn8wH30vMrslzR8
VlJfQ8g0abWsPj36caZH//lZrbcefpPZfVjRN9hlG9uGiGdCswVBuNojFIsON68K6HhgbGs9EwRh
7DmNXVarJ95g2oZy1P3zsHPG2ggmHzrgPFnMgrRJSlyVUWDQP/HFza24NzB838wYH6DCRl6KBEWx
Kopz31GEkAP8sszur54gM7zNn+srxr5WO8fJap4+0yE1yzWOO/1AMj09qQm6NCFxnSD/px5TcmIl
61cvZqr/MYP70HPGE0MPFOh3SWLm2ZP91YCvxWK+uoFbOuc8pxvdxvUfp8uNK6v/iS5csxOjXE65
f0wbSr7FFfOxGjfybaNem9VLEQ0iEnTi36Ns3Uu98Iy1Y2ThNLA6UpLtzKKL7yy3GndNqYBEGxmn
rIrwRzgN4kQVGxegiVpWzl2TRmTXtVpSVhV3NJry0Nx0fSatiJ2ZqzcxGfZ1LowX3ZlbB2TnGbFL
RifNfT8eYuZk6sHMaVCponufqCXPWUpj3ULs7k1c3BngSJhQ4aiJvlt7cl7HAuSLncGYnWEs0Oo5
lIu9XCg7d3LJ1kdhnY1ZYxYFKB278hnnMbHw64iyeERYgvnBGQBnjZlJIoF0McsZzDGcRgYZZxIT
cuceJjmNTUN8h1RuHo2iuxsk0PYCjizD2822VBwZKfhk1TZuaOtftOYMqjVaeng0e/qLXky9A1bv
w6RJVBYeLdx2a/noEjNm88PL7eQ+0U9rgmh8zc1HK26GI8oZnIaVf5+WmDxqG3zuuNEy6nlEetsx
xraysLG7OKQZMhFfUgYJ7OXr5OL3H7F9MLZiv2nc360sYbyq/ElQZ1P4ZPvCqL+6bAyHmCgU35Kn
yIm+lwrANqakeU9zgKzZHARWzboEbFkTaecFeqGu5ocxTMntNkCqjyeHiDOr+dnTDD+5aj7VCYmB
pfscy6kIBjv66FzjtxND+JgivyBTtn1P0fPsDMXhWhaM0lpUvzBnvYsJW/DAAvGaWOWLaftxGLvR
97ncIo8nvzqgnlX7uUfXkLPsHztozcFQeidgvaGqxFsUx99VJ+Z9I5ZmX7kkjS1LCvJbpawKVKv4
XtkTI4ap0FYH7JEoZXQRIodmOCHse2/J3gbQ1eGcd89ZN/5a9cCl+GdOOS20jJ3sdIaUVjUeK8XB
z2iKpGO4mt/WLqWFn7bYEXOYXo2/HFY1pWAX3MCLy/xKAe/q+ZdqthYHE+lglvk+69ryaNQxx3Si
rHFJMhFmxys04ixrAfS8pAdkZK+OrvAc9sWbA/A2SDlZ7UqHQ7PamEjEw7RBXrhPqyHfF3NyWQ98
+0ImWriArQuVLbo9fec5WCJgI67YLm/jj5MtxG52bYGaX5IxKkdaHpD8ZSSODF9Z45f2A4kYtwcO
EDPq7UAPet4NGRxPe7RQpdMEmqnHlccBHD9lfzY3qPj6CpboSa3+URnmcAKPaF7aZmrDRi76cTKv
2XaQpPnVsT2kzEjpajOI0x0SMGuL3Rm961wHRJaOwQbmvgiVcSZ1YXugrMkwEEDLwyAnL07acQW1
63cvHobXLE2cBzeZHsZJxU9kQ5+UM+df8B4wWO2izr3NW7pZZDTZ0TaYJ88mh/gSzMV15mxne3F9
GMszQksoqO2xUs4raO0fboEo3F+8U5sP3kMD3h1sWXJY0y47mAWFRWlTPll98ZCu07UchX4pGRnu
imr4ssZGdE1k5d/kmHC+AuEoVHRcR6mwZ3JQaggMpuUkqINtqqOywdFNhkbdu4zzN7IjcwOuv9F6
LaKZDHQJZi1vLsYk4xdnTX/DWqaVU6/VXVnre2f05+NiizbEPvsLZTUlRtb3JwxBP5Bs2bu4Eeab
HeOyh0a5s6u8PzVkFIy53zJw14+k6TAWr+i8SPW13oYd2Mvfha6/4rOwcNrO8YlT6S+M/XVYT3AM
/bJkZAQ+9UjYaEXG6ECeqms9mnFjHolNhkDccFxJGwN6MMScPD1USlYoFyRO/kbtFa2mPWRJk1Ew
U6JPQ4dD8Hrtjb9ka4L4h4bj1K5/E+l0ylGTnDu/IXUXU0mR1AL7I3RI4bBDM0OCmZjABxyTJj7h
MTZ3Ve4X+2qMxX42/Z6e1Wgd0cX8ZB497BkPPvmsxUfhFxl8mhZxet+hP6xIr8zc5b4sDIJdQR2G
Hd3L1GmYcGn5FKMJJ3qYeMY2R7xAXkDK6jZKDj9LVHLaknjAYtUOHHqt45iq57FzsBjGgqhy7bsh
wtR935bYwbd02gW6qYe/bTLAnNTVyFiSebiVlCDrYzbdKFm8g0jt79HEO5cgjgDW1aAzyM9k5JDD
mzIUpaGbO0MBD4qrHTKdJCygtzhD0xHER9OfotZILiKssaEUzDMzKI5vzdjuBhNkQM3kZm+iSw2n
Nadf4E0LW40rzk4VWweb/OT9tCKPUlA+ryohVswbztXUfQOrWB2nbTYozZkkiSj7s6RLu2tm8VM7
uXka/fUii4UKvUWGP/TLkUSI4tblEpWilt6O7LMYz2luvETt0c8dDFqA0GlHlw+uh8O1+u0Z1T7W
jbzVg3YDJCpyV5EJBozTPjX1oeJdejAqjqqiY/NGPbOXSXcyRkx92gA/mszkNjBZG3pYNonbcIUm
JITQBs12JhawSFtozVrK696NTqL2x3OWU1CRM7eLbUbiBjol6HVbJ8cjqSwtKT5jT4ZYDtXFp2H8
iIjqi4kqbVenNvZ8acBP4ASX2W10tFordL/ZuiTqgLPKTTJfN3T2nSobpJJU5iHqnD84IK0wIyNk
Z6WnMi1jJiDptm30KKnVfGEDBRIzHCVlKYaQifmo1d/sruv2hRsjoR2b2+R2d1MbDQdRL1c51cU9
TmTqz9UijcwGNjagJd91iwaVPuGc97BEsXktVhBN7au3cKtgKHltzLEBkEU6hGX217VP7KBGlxE4
RLDcj7xy6GmGi/T41U0/4XxR/hpEC+CxKh3P6GJOsT2chMLC7LYAWWlIdIweqF2zLscLKNOSCxvZ
1aaah3jGBIWs031mlXW4ZN7yODsmh84IQ6BPDhqqhSGs5PpouFUfCqowaKYNwgZvqPaql+V911jL
cVpcoCu2h9Ulw9Opia4CGPqW7d3etB+82siwgpr9AWzVy5xM3m4cW+yIkrb7opnkEAcH3LWcnmOk
gi+lsq95x+vWWhmcSVPtGz2GvTF9xYU67c3YIWZi7YIsVtdZK8I7s5/WmJw4F45svdk/fvh8bPrn
f/h8zIA+zI4gCCrBhh7KhmF0D7wyjW1IhJ6TFIht+PTzwc8Predn+74HZAzZDGQVEk2IYN0lsyHD
Gas1FOwYfP2fD3oG4LiWvavgpM2nn/+zj7jOkoEhe+lh3N7PrBa7KO8Wpvd8dwmkNarZJnOTiDL6
dTyn5PPpfH5qllWJGz5hA6kaot/+94cWOxVUnv/42ls4h6Zu9ssgyeDS8udB5zOfu5msJQArJALY
/fHz3/7zP5ht5FK2Nj6ZYV7792drxWtf7D6f+OeHZPtjvXG6TW2acax3wbvhb7uU28s+c/sTdbWc
YMnUF8aqQElEeXC2r1SOds+FSfb5b58PzT6MsT6WL7LMSlbQON/FeV6fUzqspPZi1jzCcE5PeDi3
Vn78w12dj89vz7d3ppF+d7SqLz0pysCrOBwbCsnDp8ru/4emflma3//rf/74KFkKMXZ36a/hH804
gIEsJJv/tYXnHp1/8j/2P6ALptWP/8u3/ruPx3P+Jh2bHo3vOp7NnBWh5/z7MzrVl38TnOikiZyc
YzFmnv/w8Qj3bw4eH0S0PlJrvo3v+ncfjxB/47+Su4yX1jEt5Yj/Fx+PsOy/qiiJLLOFUJ7j2r5l
Cu8v4WVertsSGU52Sk1HHl3dvDr+EmEtm8KqwdKdkdHzFGeUGKVFtM0QW4FoTPFM+DG403Il2Bze
bD5XLt21VoVIRqpDCjzoNuPDoVaRziMDHB/L3SOT6kMcV9lLbRBPgzacsIyxab6KDp8DHeDUXN+j
kf20UnOLmr1qroRicF8gsSGHyPKeWrWq/cJs6MXLifSK3ZhoZxwAtDeXw2Bb9tWpU3V1sWEfrNaN
SLVr0T9oTJ41eWC/BmXcJWQd8MxdGCiVW5xWHZV0Rpb5m9nRtAX78z1l+zXaAUIqyOUjFNH6K8kN
9CUTbzqLgmWxjMdXvYEkE2NpULOvw2tf+mzCzeAwYm6ohEwrea2wspROcaSPTBdY1/fL+rQgqUPc
1P4gU5d9Os/ZpnVxQDDn3zASJShwjMM8Q9QarHsh0q+Y9jWqliRo13K6qfKGMmq50gcLIl6sN3Po
gqLhwJSp9UvtliI0nKkLXFf+NlD+kncizwTX90G+tsgHCwqpdlMkNcmJNMTnMQeo69kvDMj2aSzL
Q2VaGzcNDgNxHlk/qjfqpieMZdVjPOpv0VzOh1IXBJSUCKvIfalP6pjPMXrHua92GFZOWk/Wo9TT
8yeFinxappUlaS2KP8F2b+QDOczKWoILOF8NnVlummP7AgsBfI3ssreI4/SWEf1o+Ai6ZGthDZYf
3EftKc9KeWJ9Nx9SBbkJmRwgZxByIbZG7Sf9g29DPPEAdJxVM1F+oSzdzCH64PDmMCNOjpJzJzoy
s6ONQvsasJaxq8oF63rWEsiNwnJnwNq8WrPxp+7Nn41hLoCWWvFkGpd4igTYK+RTzqgaWvXNsMcB
I8LBdOOLsMdNi4sMcyI99gDcRx0H10f+NEGzE02FUmmitRyJ4r0TZn6jLAIyuQJfyqf0lFRjAxcG
ihVcQlP14lJGoIE99bwWnn3np9q+E0w8MSRRj6Uye8nT5pByZV38iOzwOVsuvoyyx5QcdLf1USZT
T3Ogr/iyb9N9By5xx9PAcmFi8Y9bOuOfxXEWlyBBDc+jwjN5+8sR9RyN/wQAbzDUy1u12PQlecn3
Xrq2x4zGplvO4y5jDHGEz0JfZiHlDSduaDWYOL7MugKJ2CU/NxncGVUE5bw7EFeWFSCVUVExSTmu
HOVOy8owcrii1fcePbb4fYmlem8udoJCCZk5Q6I1GKQ/HIftYm2iAYorUZJQ6huOUIh7rumcfzUT
2T2q2n5B4H9JI4GiP/bfEiOqr8Wc0GVBLTG5cf2trKnEur6ChuQ7d9w7X50hTlm5LO9gFevTqu2F
+sbh4k6za8VE+gB4IQkpT0GFjZF7HIe8QeVO33U0JybvS+EHUZFzo0mWia5uaLIU2r4X8BXuMsQz
WVe9U5u1QQ2xjGbTvtevhirCQabjXW1n1m7pOv8MUDY0TDFcEj9dAofMhEpXzcO/MXZmvW0jYZf+
RQSquBZvRWqXLFt2vN0QTpxw33f++nnoxjcDDDDAXLSRdDtpW6aq3uWc5zgA3RxZCq8dJ0jEi/uu
XGxoC10unOn8QwaBXxKgsEODVX4ATtrMSA8oMqtrmBMparvTdIccmnuZU0UXYgTsTa1AWeAkdTy7
QLBranl/65xGx/0sbnrdwcAenadloR1pyoWOiQy/h3qdr7Hy/j0O0bYurWNYJa9sXJatyisgGn45
JMkRjaWFSzmNjwNwFx+nnbvNGrQbcYTIJNa15JBU2m+LjNFn4n1vJRBoMzLAhwkbanrWlAysqvJi
N8YTgSNvtAnOk/wrnEi/VTz9IPdi+JyulWwK5Wg0tiRChu6is2pquO8HMzg1Lbv92vkK44DJbzAH
D2YjT01qjP5UBUCB8QRsxiSfLjZ2+91MbvQq3N3ljpgel0iVn4k1mjfH0H7Nwjjnjd3/Kh0otYFp
bLCb+LCPhp3o+n9J7PaY/3R0gG0ZXawChbwmFlopyKbnWqXvWSyfw3jSzorFBhzh9KWZ/1RDcOsj
Xf1KNO09d/pzBUjLX1I7OqUIIXDCE6ugW7y0OXgTBh1186CDpQzngd+MRByJ4nO2+cwBNcmub2r3
GBL8DFhobr0y7uKDyxPvd4HbPKGnMEzjO2RA+koTbB3gBD/GUJvXAUz0nMyQU8c5vk8iZfzU8A9S
pusqUgFIjgiocoez2erRIa6L9yCyUJuCjj1VaTR4g6JSJZMR5k9Q9Tu7SWi+IuCsi1W+EFQABLvN
p70tS/em2I4L6Tg7p4EkSlcnLm5ddZtS69ReLfa4daZ8IfhVjGxh0Qk1c8EOHq3eNS3tTxyRvhwI
1YZWAuMpkY8L7Sq8Jdu6mzxD4Tgy15cDjh/Wfj3e6j03NTNDhin+WOv/CGD6yjHLvs6ksw6F+zpn
453C6AsQYOHVSJGRGba/wsFdm3bRt5el1oCNqS9kp+Op1Mb3qj1hfsPMVVelh7Y7veqmPP93kTDD
PUJh5lZMHLlFyiaQf3Mn9j1CxizvpJ82NQsgs80f2dfQv+pfei2sJ0gaEh5CbVz0FCJOUnNTRyZL
DbMt1KHpQNw2MipfaO+Wrau41nudlGwQbs0hM9ry3OhGckR+h7IqnU94jhWmm3xTBOMfrHVZsARn
1FzJviO0F2dgKtn4hr7TDS6ks3I/jLhHWmukuTFuaHbEveseYO2EZ1PGYAWhbVQp8zV2U+dhCpad
jOyWBU3VPrVucHY5gFgoGr3Htjvds4ayLwPAEbtGAZZUOaOWLPtbL2TDmBpDt36E9cKTXYXtdA9F
/9ytrN2G/JissxGKy1owxVixoWV3yZPPDG8ghsD5uxFWuS1c0JlRR9JGrAj6W0i66tqm4utJw2I/
C+akg8qCPT9n8iTD/HM0V50zQRLVyKLkhy8SZzz7ZdUUh2hGr8JP2tiq8OM/5Fhd9nT7HXn045Ig
mEKqMDCaubHcoHhMxksw1/IQjAGSycYyfVPVCPIGPbrYVvm3xwRO+KXc2RGdb2uaxbEdVfMI4uFt
LKPmbNbPWCHKZ/SYaxlBp4tgVd7xScidoF/20RQX70yt+4mjTVugC6V/nISyw9RbpNxoqBR1oV+F
VUMkXw3M2v0orLsWmeMNeecXhJZ+ny8HoerWY1HTPmHmRBnXOWeVZTtY/5Lt4aYzs+KcDfM/wzKi
SxeEDgKBhUvBiQ2kR91qAmF90MmKxOpgJtO6iqjWku4xp9SaTBbtYdI/UrPml5xX0bOdadmYZpgd
IoNRHsEDsJsNpniZYwNygSmipYs4QK9aPN1JLWh2ojunxH8OGGRYyJThYVbzL7PtY8zXAQruJj50
q7HASsZbRO22KZrlWFT4hJaO93zHV2Tr2gvdtx6o5t2pK/4GH1pmfatMpIHh+OTqML2YXOO+KQ8i
NQNG5rM4Wewp1gq7TrCHUMgsbCSqYhMwnrrnZvUaQWUFcVCRlZhzd1bLPSUaUMTRfC1xzE/hND2W
uKt6I5bHdmJLpk0uRlYIMIZGEd6sboKhTcUuyorvouDKZY0XX3D7MFuZwcdFnWOCSBt6bjt72dN1
oePRDHgfkYZwUIG6TtYbpU2Ht7xJzONPMcTXu6kg07IjrZ6RU6KPDHr9toQk0CItvjjrBpM8oVUy
Uj07U4A4R6LBrqPsKQWfeeW/nzJbSd/Gvu1pqQ7Z21qarRwHDIPmzHp7LcpGZ5wuaBRKXhJ0r1WX
uGcx5oR7d1CctCK71H1SHyHdFj523/RiAe6EcLxuVOdqq2z0joQBGod+SpKNTRhoUof8r6bMem4M
Vft2OQPA47bcWnOw1T1ZjnfDneVDg53s5z/Gg4r4sio0NdW8LwJtO7lWfg9djfcux3Fki+5I4gkx
oAMJUjXFNqKmYoVX1hlVpXvUDArfPqam1sDwMK0ukebzVIKZiveRoR+cTl0LF4E/f3PrSzFs1UzQ
ZNl/DjoVFpB41laW2OI0/PdfMJLLnUoW9B9TF7whjYpQuwrwbpJGxGujxfDC1oAKw1Zu77oE+nLd
D16NXyBzh6MeArxiHqE/lJVMlg2JKIx9NRJquTFrHyjze0JULPHUDER/jgF+dGxxXxPoRyiXdMvv
FtUcuxo1H0RgOqhxPNi4FnxdDx/ILSheZFW8EzdxiksMmCEFow/aPGRKOkVnVI3PubAHFsQClxXy
PZorbjp8U77IKueQYzVaWnRhMcEKO8uB7te70JCc58pue0CSC6do2udc4HZDNR004GxxC4Bpf3NX
B2nQOWxH2mD0EV3otwb/iMTOccrT9FrN1RspzqCk1oW+Koz4XBXzR5sPizes/uukDOydaqeEsUHA
DzRO33tIJpvBRfWf9ku7GxSxLjq+QGuEcc2KEBu1naA6n9JzoeNTkbX1LRXJw1NA+G0Zoh8t4gxq
YhiM3Kut4c9DSWgVAX5rwx2rOSU8OX9mFcIrPsh/JfULwcARYbvh8Ge2SIHN2KJbtakuHc0nZhGA
EG5O2E5vx+5FIK/ax7noN+OshcTYOMKvUsgnUAwR/kS5QXy9anGQqEPbVsXBlG7kx45wDikuFLRt
9hV9W3nVTONkO1QrZhyInTR7pEGt9Qd9mheIutzi5dT3UAKbA+xARN77KOW67zi3d4FZf9nW/AdC
fUffeVjayb1WyKWQ7RQulF7tWE1s3Bo8in7vGNNd6pPNz3Aez3PV0pZ3HMIVo85CX4LrFAyfdK58
QjYQa6K6N+UM9rHSre6xKR8xO+65xTtCjJmimoxy/BpnecTQat8bPuxBF28d0VadzXvRYjW0E00q
faIpXIZxy1+VLKTH1ojCsXl6BWLHS6Zr8sUObYOfyJLtY6eCZERvyu1R3KOgOQJ26W5ZRs7F0IXR
3lap76q8PTYFiDTdvOgjJrC4CNizOAXWFum0K2BgabdIGaCItqtTGZnfXjMxkqZtjsoSYOeD6Kqd
5jK5z6PgNQLg1Isq3YWJ27PUodqB42N57nIhIXwfp0iz6Qi6fe+StF5lodiqeKm8blbokw1dINfg
CpwaXVwCN/kF1G66VCu1dSb7aW4e57ybzzk5XEsSYJWaN/h7Os+JXOtK37FPukI9dpNA+62t85zX
dKLoErayjxA/SmoiMrmQ/GS+m6T1WxlsKhkMHtflSpiHTFC2I+cLWsEDYDKG6dF41Bb1JCFHPpbq
c2h7GtaxfKxkvpNt527LJcd8yXVwRKvmNb15NpdCO8zFPHq5zioYkyjnOwp03sbxcYbcQDt8jdPx
Peu09rVmx6YNxe9O02Ls9fF7kAz5GQHX58+NlaC4CtoCdzsejF2JLm5gELNIu3mOUs4XozGuqb4Q
/NGD6OaQ048cK5TsT0bYZa+RgftpdtbVNd9bM3dsxfJ9jsHoNhKl6wHaD/clD3nHRp1Bv122UGOl
fMGWt6EREQdX46Hmrn7Q1+920sAPLYUZH9nrd3t0UzXj9r0zUe+FxHMfxqCzNmZIOVezQDukMvxn
L6yFssw+CENr7xMloD7fc6uvPhLIi6pLmB2RNLFTU8ZsalU4Fsm/xGzE1YosjKIRKH5GvMcEhuHG
nXSGGK2IHuyt6fbqCCtp02JJJzFgn0ejdiSPOT2vOFkvBDm+C6fauRZlqR1q1T9jlebrb1JxHHJA
S7qxLkABjSakGBGaEcXA5Cx9vzoHYOMS8OBOpvm7R09Tm8fKGtt3iR3JlEw1WSEtNzOfokOWBJT4
rcMyX3Ovovwm/nE/TTUG9dULGQn3I9J4tRTzGfRkjAJCbrfHNpd3seB4x2mQP1LZjI/1J7hW4KLG
yro0ipMZrLDeXLPuURThlBBvqIyNz1B7DwKtP8eGdXKlHRxtBBDnRGUnvpnxZrfgQ6Xe7E0M+4cs
5pznFtd8TdMYxuTiSUtw6lexMzyMcjgm2cg011DpMyxBtsSgvAGU4vQKeGZZ1ZcnY2zv6DUYZipi
jpIicrZLohce8iIOC1G8tunTBFeSUYr9B8Ux4jzNKW4mGQxA8F7iMHWIYTiGzNAvJB15uhyDg9VO
udfa2E8BUBSbxQaiO+Qk8uVKBXsG50yxCof/SZL1J0CwWFDHlOCkMNQOsUZtjek23BVpoLxqwHWj
d224syokfz8TiwGlMvmLOEq0uDTh6s7ddgi1HNJCg64b0+eeHA28HMzKnTx6BJV0Lw268cw2H/qp
H15nl0qZ+/lhNNWfwSrd5zSR7jPpyGy0mU0o83G0tdmTUgMW0WvJjiDeo9YTba8p8isiC1wWxd11
DNO3NqPt5biMAabXBLGSHl5OZbrmmedHZAU1Y31wlOVsHIgz9GHeA0eQc0j+SB5tYqRGatQ/dKbm
uHPtbZ918ZvtIG4hAKe2/gzDMq4TDgWgWfyzU2DFch1/KNQYRUT+DAmyNRkd9YNtjxS25L48JVP5
bC+ds6f6mo7ZbD5Q6oTHUOBocyNClaOBbOsg0zQvwxvtBbVuYxzWXa/vCXYOy4ZZcIPbc0jY2A8b
ONEF9RF3BcYRsnxIZB4qNnojiOHNMMtHUBP5TmnFl9L0TbQQfk5k3IkbZ6Yc5kjWM1WcusmZD1mj
43nhPoJIjCbSGff4mB4cOMYn8mUwAxibNmFsnGZ3bTHQswGsxtI4ncT3FDMaXHeIukNeZBdbz4IR
yq4Lgk+tnljUlhyTvUSlQCmGF5WJq8YnaUUiTool8JwDuWhqIlbaQdyoQIzdT1SZ05q1p3psNG2r
wYJHgmh3XF9O20cbxFL6Jk5cKn+7v/UhVfUEFdVK3JmxEeo7A8FqH4bjaeqYbvOyMbtFXe400SNt
BRYjJIdGbj6I0LV2IrEfWgyQewStT2YAS53GLiMwLiQOY/0608Fe+H5JjDSyLvOEwevvlr/AR14T
M5TINWw/G3D/UVJzuJa65cnYKv1QgM3+03Fon2wUYqdkXsY1uORIGEPLopkPIeU6nDNxnGuGg6sg
eoucYai6YGcN6RsJmt9VWa6urRAgBdtb3Kn9ybCyf07ZL9s+xDXFoNlhToP9KerSmjgTZz9O9Z/J
4rJmcVRqKc4e92MJ3n9S+fQ1cbcEem6tYA9n/RCmMCZCoplRMbOhFsTjgkSferTQPCI/Hxj5kj7I
/sX/yaVjJ53uA/bKPzlrhPSROhuNv7uIKPlQT5+xfEmPcq/dzPO6lzDLoymURz7BSNOA7q6Skp90
kZK2s+ZvxoXltyTi2b1N8mZUQg8umxPo3susJgNDkmdMIQ8vljSarM2kp+M2Zk+90wr3NyKZ75Lo
ka5yXpYk+xsIbSdAabC8YZHBLWnzrBznNVYQYik470i8/sTY6SYZefOALTNiSFm5PlUgAYeT9thO
Sh7natwsSpcMbnLtNAuiF4OQ1Op65gdRF7+EgdS1F/jaY9vsT2p6RLjAFVha116ri5ONKW9ntsEZ
EWrkgZ5f9swneHjC8HUwB/1XuXRyE6XOweIQODq10+/Cqgx2SzX/cjPD8H92JAtggzM8Ff5fDxcc
T+JBU336oXAmA31pNpbTaqdKwtbWJn0nNMc4iWJ+1SFsoEbvtM2kLOC5KiTZZOTM7kPzfbb1iO7x
FMrA9I2UKTcTK5RHoCiwni22QhfkdjwEVYi+d8q3/UrngTcyxwBwx/XD3FbNjlbz/t9zuaoKZuaM
q76fPJ7h2szOS+5+W90r8WV3bY5wavb1l+PKkcmFiw+lsG8qF5a39Om/Scy+6XYYFTWNUxhP9AZs
5JGxsLZp284GExZ07HVM41AVjn7S+MOQN9aBIz9ju+ic9TL2jLikKOKhJPyWGeIOwr9vE6x9dG1k
ry2pOrFmIm4070wcCebK6pNmul9Krz5FPPDmLc5DSgFsP0/t4xJOn6YLoUxzKhqccXjXiuqt/aOi
h1yuuuHgItokhPS9NtX6r0a0hF+QTEoaXzAP90r1PmoLP+JKwIMW8XT3vpD47urc/ZU20TbQ1K+f
fEUHgf8IAeRgrTSdKahGYgGIqp8ewro2jmw3+v9y+Wa7QI+CzRaxHBXvwoSsrvfYv/YTS2YsjHG7
URfIAwlyHMRl1lw+qXSShJHaqI4sPXfRJKEAzNNdtCAzG8n5YPoe3hEpM40oZO/lbfpgahAsuMLn
GKednClfUCFisweiPi5+BP35v8BBRhpYzSwsxrNNjFg/ff/EahYHaFa+ahpGBlrBdx9hZJ6N/Ngs
5iFqwD2FNESSEPGDMRP/TLLjQa5nD8TA8iQS89TX1cQUDeuXQ1xdqGc7G6PHYRi5t6saODPP2jdO
ImJ8fzQvcJdp8hl9MR9A8prQVLruNbaddwriED1TfSNipDz1uDCosC15AJUl9rEknhMb2QebCVqM
RJGINIe8NwKRnNmh4M0pRU2lNJqrhDjfLbO4gGBE6ZNLZni9gNxSItYhShOJY7ibHNR69jS95dId
doaaX6v1jwXYvE6q5qfTak9UCD0T5uC2ZnT+XHc/H35yR7E8FltY7I+1iM6THvH9rXqaZpUEtUb2
XFurED3AelmVkfRRt2KFH2p6FZ2+kNzPkg31+tUSdTNh6V54a6MPRLVQexBpUE324YNYoYhuiCan
v1UdEEI75Y0O1v9LjdU2jNmjdWim/rul16/851dj9jXEgb5xWrIHSRF8Z4FZeqLIX6cno8g8mxe2
qtp6N1P4VpQzjGcVbsACQ0GNAM4cCDh17txX47bp6rtbJuaOpnQ5WQIDi5AY/5bcubqTnLDUD2+6
k3/1IVl28TwiF8oof3NdN+mQjd/uWp1YWxeXJ7htlmqAsn3MhwpUqFSnwBmKYzO6nqlLY9/L8RU7
27jlOC83S5Ayj0crB+PAJOa5qs1tplCLWVkS+pkbcHVlKD0jiGCnTOr/atM6mhZzzGkx9j/3NgOs
/qi1X4bQXggfu0Xrk6LW+N3QJsrWvLfocPZO62Dm6tKFaRlbBJSit74lGjlIdpOwWU5W9t406teZ
WDse7+YhBYdgMBE6Y4/azkZj3o0mr9lIrBEl9nThJ9khBBhfwmG8Udk+0a0pX1lNsyVjTvPMuPhn
SQ4IemXfFUD2nSV7U7yT6r6aKR3nK5lGh+4tFb1+XNqZQIcRdTApucXWFH/bsaZ6KrE5cdIF+3hg
mDcGwHtoATcpQeM3JqINEmTOZAAVqy/YzaqJ6LlpD4OHU3AdzBlOGe7SlxrYs1dE0RPBpAFjRcYY
FpttxWS7kpyMEmZO34wB8b+4SToUngxv80dMboI3sLZviGvYW2mbHUIZOyRWzqanaxrCc0sgn293
WLsZF+TqI84U+l5JEePMNxTt7bmJFdMEFDd9PN66EBEAhUnW9F9BUvwW/Ihxo6Pbt2Tf+ug3jM04
1J+FrX9C58+MzjqLytA2IvmNeWm4lHOHWkBp4xGd7qoYkS14ctx6BXgBbbiX+nik45Hckli2BRbj
2MDLwraGbMxJ4zJwMFYuxqsLtfEg+28htUOLjfloVGhhamTXrrQek4QXr3NSZHK5Q1xFnbw4LGwP
7dwf0iGQp9H6Sxy0xqYtPFr0kl5jE8Tjlv+aMsje3YLxSosqv43ST3dfwwP0EirIA0ZUc7cY1l8c
FTZM2xb31bzKrwNQbLj0bZINvCGujkYryy3fQLgTNgMy9J4bhss6OmIHQ8EKdjPJw9gEpv3KQ+Bh
pZo3UYsQH1hZZ4YJiTJs5jEp3OIxCw96dxcD0h1tTTRNYwo8E3QNU2cRfhkUrOs65Q9eBdcX/GZM
CHoibXWfdYoDN8BgnIrG3uGS5Q2eH13LHtkQyYCXcwQGNj03TRIekWDNHkqG9qFPhscQsg2cnU3u
ym/G99YjOd5wOuprh+DTH8JK248x47q+ZeieZTdJg23BcvLbMNxzQCUHVVaWRyv9nvfHKhPfQTMy
mzCAkcSuiyZJlNU+sIp9wGCI04oqReBDXq4r5iNwnWHrLDOhJw0FiDODAcCsNZmotgwT2RiGUr9s
gEdYCsR8ZzndQTecv8N12U4x87+GYPfNbJrSK+2EZfniT6TJmNUuSMxPvXkxHKOB04lGIZ6ggrC/
QvmD+mMr2pWMwJCrRCFrp8UT4gq1c9KsYaG8+l7UIUVpzdRhy/CRDgpTl8dWhja+Z+nYzSP7Rhzq
aUHWgVi7NRQ6JYxPJwvPtijfHeTkuQ1sglPQqbHdUVNHdB06CnGDQ0MzWTa1af7bxa+3EesXZlUu
9sV5vuhFADO4hZ8TR/q3Yh5ci7OGUYccY0wnVY3Vu4RIUmv0d3hjNrVGkcw15yCZQQ5G1owNxgOP
kU94+Z0uj0taZNAn4mUrzRlH0IqzzdABNbgCLeKdonws8HjnTzmDAnKCht9OYz0vXTN4jPn9qkqO
wc1WRs7QlLURc0ePIO2jwK2iEPieylbf2rNID11fuChl9B0GN7aHVoWp1WjhDPHaAdm5a03oAhZK
9uR7nliMZl4dVPvE1OQ+kMURr0XlobNMCZPUYb208g+rX/hmWFqwGuQMYvTpURDb7E93OhxCH+LF
Q2MCfU8tn6Awhk0Z1B1Dr+ndLq8hzFX2N+bvbDRItxgd0AUx7/O8HD4Q/+Trjo6g7Mw9swgmEw/j
m+KP7DI13ZtiwgsXT8iQ1r9lhPO5q8m7qE1UTphFHEZBx8TQqic7Lx7JS3VP7G/wLgfzv1JE08Eo
7Kuh3ALLJ+sIelXf0CMu3rQ0d3oY3dKx3gRBZx565Hl5NlzCAluoYQ4kLvG0VnU1+kIrWTSzt/BD
8rUbBin4H3IIHuFHoz8VXbH8qnKwbPGWHDvYHLoud4Q2VF5L1BjTSVKzZ2ckQUO4F3Rj0PiqZtrm
i76BSvReZHPvqbZH6DI9h3lCc2/pMDHamO1uvj4NKI6jOCOYD8N1M3aENYnkpbflGxRY3LfASwJk
okrCCgiSXxk6xB0SDdp0ng9EZEb7ZEQqOrOmuo4IDzd1Zsc7V5dnZQdvkUsYdw9aOwmn+GybxJDn
FlBKpvhdayOMWc01CfX/ojX+ItkY5TPkx8mM0i26rMe6ym6BM7U7SSqqp8wmQNxXa7s6j095MwJ8
qOaP5GHqzT9Gxtt1ropfVYfdRgzuZ2y6+g6A4yaPshkZHDkMHJvnbKG1KAaseasajAhCmrcTsMFt
VYPWZNalcy+7rMKo5+PXwLITCg/YXuCzj7awSFcq1nfiRA3N2fc/Mvta9EN3ruxfysHdItbK/Ufp
/fPhv986NE7Y5WwcPxVQr7lOGXJkmzHPMf0Z62Dh54P837/6//13ecLeuaPxXNzM9CPF4DbAcXwa
EkFyGsg9jgs8d6pRMHLwJEGYR23UEbr+P/zUn19FK0n151f/58P/9e9+fvtDXP1/foppTjQLsdX7
rSlTTpoaSFfbRLeIbJVtKJfJE2WHMm8OiLZpGc9ERCoT5/fLHM3vsA8bLM2QimA6OxuzVudCRUxH
bEBSJnJkz+azzAGZaQczlVoJDVF1UvrAQHBm7dp3TAvHIbnw5O05YsHmgD31yG+cAJviWIpgY0Dh
g7SoY8BsGXNYrGo3JpFMIf99jtAdo2Px+oXY+Sb4/JSpdK9m9o8zc/JIPZ02PdjrrV2TWWm640aX
X1DNsRsGP+A7pkhwq7rewOVJT8jwXZ7KQP9QHB3HwPaLyfis9OBxDonYIXaB1lHHbzT+1itbngNC
c2THEtR2mAvN48zLcyOI1WBmaCB+HFAU6bbaELVDgRxor33+T7Ru/jzKj07OfxmuRv4iSLesO5uh
+rw32q46lWmagAVBV7M0uuk1ap9WvbkLRjr7cSq/lzm5UrtwDYr2FT30SrXlKMDU80C5sCVxHqyn
dNJtLPt7Hnhq0O6oiAyfb+rX2Nh7uvSYzxAN9pr4T8uAArN1PMEsGvKD3qiXQiPOtxvH2Zd93EFW
Gm7Gkn+ofnzGxjxthBVT8eRuhqbHZNgShmcV9QYQOwLBDKO2Thj0rJNZqpdMkz01Lx0dqDM8QCm2
HWeaFQ7f5iHre+1Uu9BOIQaMLIa/a4s3boeB7Fy2hnYqp4RBFja8clM7XXOGNaSzq95waPbNFtRB
7Mc5yW1z6RbbaMqflrl/jlzVsl7XB78ZnAWo4eSc7LwuN2rOCb63yEsDZIn8nXHq6JKYyynIV8cs
Pc/nvdsIDhRXP6rIzc6zW247kh4O5trjDWUFTWboAi9s0EpAEZo2Msz1s+ksbzSKm6VzJX7AMSJa
qTlVVYrme5KHn+9fNjfDhgosJvHAtvykL7NN552/OWn6aIHiSkZ0b9GrGaACUqISyBIYLDOUvveY
1z2d8dPPX+QCjrD5nrSRkXMEfbljZjCQcnBAtwG2YmEWSzYESLgZZ1Sn6VDgcGvX0TAchtnaG5aY
WVrhZQX5lMYWx9kDZN9TSaa6EgMzfXjBoWN7mhXA4dF4cKiH0bjS/afujiLvo4noBU2nRZ06Dt5c
Ub5l6bRJ4quy5FtHQKCH/RVusLwYib3vMudjKbL3qRnQNJJH74zBhxFEeBxl0j8PuCXFIqJTH+V0
NazMTMNE8pzVjIqCdwlTeucY5MLW8fyRVtXMxp951JBoMLYSfMsK3ulzadV/Re5AMEyTe4+QYSNq
20vGbD+mZnwvIjZb/ZK9Ospxr1pGvU77sAXjDrbDUsktT5OD0MBaaiXRoElnu0cIsGLv5kxdRjyJ
k6sdYKuwcWyAMmF0QOMd3WQvaWe+bD1LL8XyVaAvmmsHsN/dDNk4Vog6du0cPWVrFzU6JdG3C7oF
xeaBvSMhktn4As2fSPo+cfCKsnUoK/d3gvsANVdfbKXK5pO+Pn6dxage11G7CYuF8Ma2P0d6RX2f
Mt0SVKSYv514HxQtECebvVWVvCUVLkiXUF0fNwW2LKfjFsvncAH7qY8bS9oQu0J0wL3N1mGethnm
FW+ZXZeWxgo5/rllo2H8GNx4Ohn9NP73wa0A6o06cwNw81eY7cNesolQsK13WX0ssiU5BZ0uWCNU
T4O0jpA6xtPPh75CoGIJbYWwBa9TOtkbfAdQHywc9sYwfeeEJnnKRepc98uZkqlM1xskBZWphy8F
nkkiTFAUDAysT3Yv+pO5fljKgREhmU+c+XFxknr8ulR8bt6Sg0X6X3/Wi7Xpab71mPyAnz+IAoDG
aj3TbKH/I1al88bYfDUbQDw8GgeXMNxjMjRXhb7po6rY4FUIzYpgemvWDXap0tQXY/qNXCo6gtcR
t6FF/e70JsPAWHtFr5gvQfyIyLjzJg3mknBScze2JNIF9sQeQCQl5Pmi9xnHRedF+zczr6eTMM92
G9s3EnspQBfZ/FXVtvAysPOeOUpuFeN97FkUC4EYyxpVfEvN+sL8PNujyCioy/przlffuEV5Dxzr
90S6cWhGy4cGHt51xulvbsRXFxPmEn00RKL5i2bFbHBAF44qaX22dq96NHvJArFqSJjgz1gGFiBG
nqtX8bveux/GaDXfc/sGTsbLCgEG0bTplkbLNwvjX+AgRk3AHsDHUAmJdDq9YYFgy8CL4ssojJh5
B39hUaGj7mCuzcgAw9XlPjtIRBu5uM/OKgF3CZb9lIDDqvaxE9bdruPet5owPbZQ2lVe/2JGxeIq
W90C+bJDGfdlJY/mFEcvRSMZo8eWH7PU553ByebUyZcO62QN48ovWNn7HVV2dbRCRCVpWT6XaOQq
TKToi9sVY1/fR2SjRD4Nf1SHUV+x730h9wiKfMO7qLjbM9CrAG92PcsC0I0M0Aog7Jprst5NITFF
8XO0I6c6hooZrD7/dY3sUhBPS6iH+U+vo6NqkHzTvMPYHHmh3N6wbr2S8shR2O9NFBbPeL7oc/E0
/bXCg1w0gl2pcAFPLP05jCwcM718bCyk2lPDWhEe20UnJ24ux/o6RMby2Nt9tIdBwgiYcdtV2eKp
Qy6NfLldST4p29WEYerQCPjxWS8/Wn3BCL3S9Z11TfHzIacnPKVvICOrK7nZZI82MTC5iunqf79l
kL8HGjfDr4P1ai7jo+qi94hgRbo0Njx9pd8TcIT+/2LvTLYbR7Ys+yv1A6gFA2BopuwbSaQkSnJx
guWSu9D3Pb4+tzHilUf4y4q3cp6DUMgptiBgzb3n7GN6PXqqKirXqVYpm4inLZOwXfqadBjvxgQH
PWjMxAe33jrNN8eZk7tAqmNeUrmxEmHdVYn2IjvDW1MHyNdt+CUcW02R0yvtoJ49Kpyo3kItLWkH
d4Sp8/WgcmzKBJFrOh+aUPqEkgdA+4ZDFE7J2X0e7AQJkczzpUv4zN7wRhi7+LabATkm5g2WxIZF
LanENFMwGO+0DBCt64OQ+YvP8b/JupIqY+dXwAeLUmFJ/IwGtkHDwTz4W2RKF/ppVLaQBG2jwcQz
N8Z93+qHyGi9Rw7XpqM2dUgsM28hR4MKtsjjcXU6/3OOKYWlFGL2dIpSFC3xa6+SPGGLk7OQRNoO
+UqWkdiZJeSqmH9aoUz4EUswjQRvls2OpIv4MLGERzGQ2pc29Rq8H50g4wQdfgElh0KCPq+pJ4U7
o/Tf09wcQPlX8d7ozFOpQk1//XCzvNmlQXcJREVfy2KdBOngXp/AJNJfa8p1qYsnosv9/3AYrb8n
Y90Oo2sKdTQd1+RQ/pbpM4QYImYD7FA7OD/KPhDvXR33cMBil8hRzabC0Uff5m/Ay9D8OERBUMY3
n1A7AsZJ02LfwRp8ov/anBxr3qBZwMBiZdhfFAuMCxczTudcdNj1+8SrF+hLgvMIY3bFsW9AaNuf
qaibA+Lg8NHAhojkIrymdYqmaJyzVxGN+coqYD8zRIMLsRv/wRHd3gXEc0QSem4NfHpWU+1b+s6s
zxrx6lr0z//5dDN/S0pRB4hMNZaAho1N1nF+y5PJzc4vQnQBu84gUTnPiID1G2hjBR83NiaWkhI4
Vl21x15Hyhr2m5hzYDuYXbSnPPzg555+F9KhcBSl7mZgi2Vb7WQgwRHRb1z+kGUWnNx1Nc7TSzZG
D6MOPMQnw32l+dk7aIr+WRusIxqef/5svO6/X0t8OJD1ro1cWFi/5VnlEy7WvJ+Rvdvgu5CXUj7d
DIUZXcOywQIZFBWXEl8E3Suwt1UzLkot0j5cwA4+lAWW1Gm5s0C7rXOXZiv9U2BMU6e/1BBoVk6d
UermtALEUCBeoWN7Ckwn/ctviQwfyJxoH6YuBiZnJO1nzxBp61P+Zrd+vXG3iH/GA65c8TAXDWyw
QHfe/TLbZxbduHzUX/U2fo+MPnphddNtUxwwO8vpjKcUIfgCLRJCzGGykahrb1R97GesEmAm48ha
1+w54EmBLa7om+yImd3b5kpgSzsa4bl2IepVgXCfmfQOSMvJV6vS8K707PCBzSwDgo+Xso5H/9hU
OehCu//Z0+zyrfZadBN0CaJ1FoZ8ant0DIkjqwXwFeu5pJa/LbMxP8Bg4lsWGEmzCjkf1n77WzUW
J1HPUHzbbEf10z/a9oihNvLBWHRucIlhGKzBuNgP2OxwXGjZDtNlxDxBDTLcMG/Xm1nDojJsGmjK
79jeXOyHe65d/LuD194ZMMNyq2c6GuryW+7YClc4vaDFsg5xKLNda9bTVrZIMfvYcFBWteY6ZZkR
+oV4/+ez0Pz3kUg6jpAOLHBdd4CY/D2LiAZPpMHpSXe3LEcd6bJJafPe6d/S3jhDaIOwEtT2mmKi
cUxFUlDyS4IdEnp2/O4Av1n1HCPd+MgkdV5IuPADdfrk+kToQTZNq9nD3kE+Rb7qlKp+bt2F00Ln
zCZqkE3trs3Co37vh+8I2xBtUB1dWtl8r7fcM3UHucvoVf6Hj63mqb/PY6gpcL0RY+aYQr8FWf0l
x0yTlTZ3hhPu4D2fomQyTsYUBUubsPKHQHbHLDfAsQb5pTA8ZPK93l3Y0Zy0AfbQVDfdubHwWPaO
QfdHBvean9qqWGkik8GzXPaov4OsRzmohJDz+F3g/luYGg7AII5fuIjKlUdPLKmbB4g+B6OQO8rR
xNuOMKmg8shVamRyU8ltQ/+LpOv4Px0CYf/7Vw+RwJKQJ1xB9fH3eEan10scwRUMeKPsT1MauPcd
yGGRGd9sp20f58AOD1UQfToW2g0rKt8GeGW1E4yKrU1BDijfe5qc2l48p1OCijkzzEvmBPAX85S6
bzQeZVX3b170DmrGO/dD/1GNur4zKgBjsWbpr2bsrFCkcKU1MX4VIoRa00e+Txs7LNLXnMbbCeTV
mxa00TLyk/jQaHX3TAivDw3t0lERWlXZWO66rjinpT6calrId2B5r67e9MhMs01TTqjDpf3aTLE8
tYZlnRgvv6VWpK9sg4yJvo3aJ/RD5h2sARJqOgKvggx7yKDdd7iKlnNgyXU0zOWpoVWzIhnq/qYt
YczegxtFIqiPLvKQan4qpXiC81gcu6p+Ms3WvRsRRD1lbAZLb0ZxjF5yS6/1qBUlnpM2j7ZuJ3FT
wC3rZu/YEtgLc1yPGPLcRym6ZKvZrb4M28BaDxqCVGyKQWmhQHdK986QpNNItHgkhaRsPYb+hzN5
+ho3dbLAApYvhy71z2kmTlQc0m3cpyBnXJTETR7U64jtOzQ/4oxH10F8JzTovUaSn/Wo2yE5Rb4X
sS/3Z4rdUgApmcMhPqLpbha2RtGc8A1/LSphbK02YSh4ZXHF+i+loqcBcI2bDylI0ajnCSnX3L/r
jtls5xARCs5I1n4dBscyh6TQQ6/mbuEXGT5ndJv3AsnWacgojlo4TAHvYvhg23Wu085b246EHjxR
cIkmkdBaz9ECOqgtpki/4DMvHiGaEztg88jQt1mrz+4rSrGF6bDvQ2Fq32XdRIOn9LWXfx5ZxG+p
gmptZzuGYxEtagnL9m7po38ZWkKhURjqHW1LN3UEpR6LU+r4/hJFN2Ggs/WjZxP9lJexv5rAt61L
x8oPQyiIgnDgUI4U7jQYrveF541nyKThvvOY1rLQu0gP6mkNsmDTO4PYmab91uYgrsopg1Umm1M7
aQqu3jcLM0zbB8/Xlp50IW4b5zFMwrNq9z2yIMVbQcLmOspR/RJMQMnKiLdu37aLrO15XEA5ZXTy
lFnITO5tkLHLXg4dWfC6vJdWRtu8EILOcPGdtjmVare470KCdyGaagDLhPNgkDS0NO2o2YRDTfiR
wLqdTe1bNhjOeUiitYnbTPn0Nhkx7FrXfJIKto+g7SG0PBvGB+WLfqcVdMuLeDOziHhwWOEykwxk
ysGhWM92vBoYkNdDz6sEBng+PfPnnWkH5zaPkdywBaM1N+3hXsjVzQcvnaNpU9ZL/ZJAeSo2i1Ql
9mCjvU+mCjqF9ZjPQBdYeJuHUHrYAVunglZHRzoLPHNtYcNekHRknpKcpTnCpDt0mEuhlSw2MHrV
KcqYAWvS0c4DfYOMXYnalBICcTV6F3mJcd5Q+XIJBfbRYsZkvuzIvqoeIvQgM9iKtRVgxkMlGQdx
9uklCAM8aGCi9o2j4eBVvJ2x/4v5+U+YHx0t718u7tX39vv/+Zkz1k8P3zMAQfff6yn9nv/4G+Dn
jwf9Avzo7Ep0wnEh+ZgIKf8f4MfxiNzWJZweqZOFaTD5/pnTbXr/lzW1EI5ruKbNDodNz7/4Pg7p
3qxHqAg4lkOe8/+I7yP+ngDKSKTjDtJ1lyBMWgT27+HQuU7EWBYm866cu2HV9ejsO6s5TA5VpUnL
UPHTS09SXy6ryuMKHwf/kCZoh9hhUGG3f3gh2LgcF5LpxOu/HMr/ppKgiEp/X4Gx3GS4pWfMx4QG
+Fslga172Go0jnZag3/XsayF2Yt8KdvhNLWQ4q2sfp0sZ2tl1HIzh0WVbf6n/aX6Fn5/E67Ht2FZ
rISEcdui/WWsbsmI6ytJO35qq2ir9/T2aKynNIM5KI5/KcFmZxDwoHj+/IiLHLtqb8YL7U1PeIuw
MRdMB88F0yGSbqremEyXpZ5e0/ZqaaUPJo73rIX4Rv756Kl873976yzaDM81VTWGL/i3hXvXTW7U
T4hepOmsfK976520XBumuUt9BpJ4ZDh0s+johLEqe9dypaSX9vwe6XzKVkvPw6i6JepYz0mvI9Cq
6Q+iyef1doks3JU5ZC+90C8oJ+tD5KGy6f13DpIJxb49Ojkv04bRY+v1A5UTCZ2+SrY4+mmbd8a0
NCpmq8jFkzPvhIPbAhU86hozRi9VIBPDqQTLtnwiZ95g1yYSGBzgjkNQ15OjocWCn2TqM8YEa+nm
ZCoRMubriN6Z1mAj9xM2aeilNWTmFfCLvdWVzzhsztoYlOsZTD1ANptvBnofIT3u0okM9sN8+NR3
kb2TveBgxKY9VK3Qum7jTCfiZJbJSsI9pDBZrUypjqS6d01PCd4iKhz0XjMO9ZgV6SIpa7ls0HQs
RRIcS8cEcKsTbdDY7GrSbwEhyLswZBGW+hZLPCP4YpcV7wdWgwtakuGWIvs1GKxvBS3eRaVOcN+g
owx2TEe3bSKwicsr8T8cu+To2OUneUA0xmP0vvhNvQXkWR6OcMyS+IyJIVs5TG5QEZBxm+WM2uMV
K2mF41Tb+R7ec6sw75yYHTh703Nlh0jMmzRcAJMEPDtD8fNo4DZXgRwldHFBaQvkwdO2HYjT8BRo
s0SJkLA6pmBp/LQdzeVU8nleVywnHy3J7SqFIvSlxbyIy4twOQSuvFSEoy5cZ3jD8XaVZE6CQ8L/
kFxrvUeuBJTWz7xLZ2JzqEJJ3qmlhLpYCgJ9N/EkMHKC49BTjW4gStGrekM/eL39BfVjtuzBf4zS
emYWbyDXZnThoTw0yWysE9hcfdiT72tr9SIfGgLeFZY4tlgUJmtIYWQl5VBeLSJP3ATNb8Wxc0ou
a6JMv5yS2L04fUFDz6pXhsuww9Jiux5I/TraJGTkElxAIB8e1UGjZO0weNSRFtKArx58wYmYD+5i
EPCSUfaZqjMBkZ/uz1AIhuUSHKL6BEiFsVHl07OFmWlJDjCZNbXkwuxp2Kjvfe6tr8Hud1Y90Mgc
LsOc4eFHmwKDh/dCLsjc5FsB4QZTUpM8DWBHCXEdtdDZ56yUVr5db6ipEeBrlmeaewYNR3flSf++
j3iGySWMi3hRpJfqxOgdIuVm6sqApKlNQsNbyWF+j0nSgoSPh24EejxHtDabkfsH626CDWU4Eold
RWCJpyEgpcUZSyEPxmB+YOwD147ZehNkxUtd20tGjp9BV1NovXlehwHSlGyWpSbxicz0glEIrmPf
4dMhbV9EXj4A+8xeEGWnyyjlgcTm7mqNqMWq8fhKyUDleHHkCl0q342RbHQLxWo7FHfgGXCX9JxK
fM1OCID8NvhVHvJkDRJRoL3iq/nsJJrfFMN3XSFbrsXSwcMsve6VzWbFlWLS4lTfTdlxfhReep0Q
Taw0F2BjTHgjru6y4yIZ8MkQ+cHoCvqVlLxS3OvC+qjpFypFtLF2uXZoYdUM1VzO8YklPbwUJd21
Ei7t2zeCMVbHyQQtdYRlPoZPhKBhA6K35MKPXo4plvRo54qyQ2PEp8v9eZkbPcX3lGcPByLXMvJ5
cr4jTEdf5Jep09TmPG45KES2Wfi4VmPxMg8Eb+GbnYfkKkywDLcXYpXC5xwPskOCW3Gyb1M9em3c
6kQfXS5vpwlzA9DhIXiajSZaEg8Har2RC+F9j4fwUFTBt9spMsMBWKZ68NUU7hIcnL6IaDy7AvWj
Ez2ByqUqVOZXL8XhOIjky9CZgMqGyQOAHLoGI+ESF+lJyrxAXysJWYLwMqrZiwU973eVgBiCo9aj
Uh+JCNBXnporNGIqWmF8BqZOAkwU0mDg3Df9jIEAaxqfgQPqooJALdGxW7CwOwoSIEd/fzsxAatx
pgXJF714nUAX4ObmmOAQaD7ayC+JnqxXVd89384i02NYsYL5uxkmJ5Bea8dnltANvs5KneCNwp2w
n72bDATHXRViVC6mhdthgi5qzm1EuBl67eJqEFa+HINkU/f2e85XByhZLjM1RBf1vMoyWwAeyw95
JV0Vf8mAmZWHJKg+cbh6S4JIcFFGjX8YqrWbMRTPkN51j2OqteqJeqrlefRqq1ee0JFADjplZn4t
mVbRC0+LuPcvvc63IjONmGaa5MwNDMk67EoGea53D6NEm9LOCgLmnbiKV0KbT8LKy2UUxz8sn/v0
ZfWiDDK+Cwve6ZJyXaHiBLQaQAzqrjZI99pKTJRm9DUjz1ndZmxhMdghu/pJdPSmkcrmBvtoKaEp
WL58AXllE5KRXW/rAG3kvB91pkm+E/rpBuN9/jAFBTIeZ2ARM761FZNKnLDrnZrkC/nSe2k550xq
SwliaCp6GMCMLuR7f+XjxSgKUm0rPJcjJ9fkILRUzFcsr2umWqZBe5sFo7/oSgYyY872uT4t8Zxy
DDhmJnrsnhDQ2wfRSlLfaNKnGrPQrLOQrmr3E5Ei1LDln5cFxzQyDHqNKP4p+zOf3pYgIkKyVYE2
Bk3C7ZwWLTwRtC3wGmNAaP7WNsxNGHKZB0P13LfzK2yNkQsa+cWDmRDzVyqNuSLZOaNkde9VO1Im
KEXj68ZLlC46mCoFiGRfJve1+TBV2g82JT1XJ5dK57fJNnWNI55hrkFrfAtSWA+lGlZv/Cf4FamC
3V09Athxs/FA48FuioTSA5QUdSyaTk9uyfULMrcJNXIGHPysr0zJW4jHQzg6JMCpS9bABI0guFqi
birXWsCTWc70g950t8D5h96CrciShZhE6K399Kwkg8+DSfRmG/bVUnepz2ghobKP68DSXosBW6fL
1Co9zp8i0jIWG1/sN/BZg+AgVHo/5cY3gBoA8cgJcYLHJmxgg+jU3me1jh+tZpO16YWN/bwxJz5k
DqIoRB3dGIzKtIRtpeLctERneBnHM6FZu8DkpXgwwalAdrgwMk4YCGifTdc9GdXMIi3iMjcdjmss
3xRDoDfnB6N7b9TAHsfiGLnITayxm7bd8EobClhf/wVekCWtYoKZY3fkEkyXIUiMloXewk/DL1e9
ftYjTEH5aOsARFM7O3c1Ielxfi61j1R5iw3fOxXxbR4tzoA09J3jcorYyRXznrvKkY/gLwBoHGMs
iAvdQGRrHSf8IjpehU0gOFcbM9MXTcESMSmut9PP6xHiN9oK2fTanqvv2RysuSjvYVpwGqn1XDFm
59syCJZ8OgBnuw3GsXAvtzXIbRCHNUp/JtYfcWPxsESw7knqqxH4a/VVdl1DPm/GDCe4RMzcvZRZ
dKZWdo2JpLeNbe+MD2P4YpZKDM0yA9A3ejACaEFQJJ+3ta9jtwYuQeZwUztmPWvw0qoKQCy4I/Cx
fSFy4+pmwZ02yTsGDSbtniWkrfuHqIu+IpFcgZEwXtrZIyFDyyEGtWcdxFSfccNt6Dkx/6FKhA1J
+M2YoH9WS9RZDf/Q7XdBhSOc+YjVhgtDyhGA9Rlg67rfhY28JsTJrq3Jfk695BGNN2y/KL3i3R6g
WSxN+GtWI5bQ7i+Q/S9k3jJGtvaR/sP1NjvOGhtXw+4esiE6VCzB2VAgCY3l2bLSa9Swqimc+QcL
lJWjVvFp5l+MgI+sPvs4hHde0J97tW4gE4r1J+gTt4i/WCWyDWHek5aSNvKBhJoCiLi+o/LBIqC6
q3HCjGrxH0Tyu5H/7AhUXcyFfcwp5ibbUkt+3s59R/n3I19xXtU90gi7EKauvmMVk3fNc1bV9w7Z
F+BhsUXm0Te1XqDMcUkRcnE0WA+bdrLK1LFxh/k+0uBtyrH/KNprQqcAt4waxsPHpJtsvslg3tQy
PNNDpF+V3g0hY0/V5VdKiCD1qHhGZulsm8grNmXzqfsLQWgLg3X8pbZIxKqqAe0ZB2/zx3ms5uHK
snb6xNsif3mVJRlNDSyi4hFHM+74mCXSZHQ/WWpeLdvuNk1vbmAAf7UmGOS+n9ZTrfa5A+GVUdCH
C7Z8h0gbn4YQfujQ3pV6Ft2j1DxST2QhWLibyp61naZV74RgvbQ6okzPe3BSuh0211ch4OSkdvoj
lw5wAM7czSkh1p01ySUiNIFBaei31h6jOQtjtUuJCkRFPhCaYQXSZz3OXoQkWOFJ/KXtecnqtqhU
NQDRsF0vJEYHSwR/bDqVcphCNMs8FoSijF4T6X9ziumuMynzuxpLC8P2X2wmSESf2sj+i0lyJme2
IM19W1nmsqjo21NPvetKMDu6j4GmgkKxCwPzlKfeV+9j9UkGstMTSR7bB5lpyM17rhooOBtcThEQ
hfyOyfoucFmJNXMKWQupDcgLLnZJtFOE3oojM33Xa74kdZ47oJsx2jjgdEpv4WbtMxdjcfijieOU
4OPJRgOjCq1/gQeT7hUhWcUKLAm1V0BIB5QZ9WE441Er9HWfuYKkOPvBVmr8Xz9KZfTR8xFhPxnq
YlEG0AZuRll9QCaXOXJHOk64sar+xVTe5Nub8A0WK7taPfZ2Y+crFY8jorUx1ph4++hU9YG90aeu
P/RKrehICvW08mFgz8RsLm4G+dsPGp1rDHwh+nM887cff9zFzQYvWdwoFbdbtSbkgTqiRALXENJX
41+f5naXX3f+9WT9NOc0pvhxu+32z9tvv27zbs/868Zf9/n/3vbbs0b0e2E3kgrwx3vPbh+ylwhs
F79e5/b2GschT4k23B9/uP3V19NDGE8FVUOtbo63J09az8r+elC8H2QzjXuzINVE4NEKTVtL4CXC
yFuLGkDAsoaacDChszTHRNkibv9GrfeI6bnaEOieHzzCibagfrc3S7keXukAtxuOJV6IDiTf2Pgj
YTHouTsgvjklg9Y+8L7l4Xbj7UeFpmFlBoCESNrQDlTBoMP4uFybBlF1kMbu4fYbw6lziEoyKMZW
7KRAeFj61qaYAvz7dWkclHfwgFP+0ZjwSmvEPq+buvpMmH9Lnw3HHq4p4OGO3ReyfJue31qkBGoN
erzluuUD6mxFMm0A2mTnu8IjRReJ3tbOoTlGFnREWDcvqWZ7P7ppHU/moa4nUuZj8GYBHCphlNla
2uTcWwiv+4KtPDbDWV+6up9sKwMvnu+rNYhWbjxzYbXhg2zIPoRObTJHGweuVZI6kogFBAZZ6omX
OOkfy75wcODmcBpSjKK19+DrJBpF9NCDwwCGamn6XcyARj+lETNAPVfDMx3eJ/ZwF+FVWsGf/Gz8
5Fyalr0QLp78tp/Z0kBgNWCGLjs5I7ryg9Oo0xvrgjM6xmalFd0OhcBzh6SW3Di0AR1RKRvTdH8a
k/Xp5o611CrNoe6U/fCaDpVN1X7CuunHflzj3CVoTJZbmAtnGXcPTYlGlgz6O8ggbFdsBt4KjU7Z
wWWgTXCft8Oqh00BTmoYV0P3IxVADzBDmPTJ6OKBUV1DWyFukROC7KBd4YsUB+1gLlukO3VqFqcx
I4aVE8ihZgbMr44AxJUi2WU3DDkkWuliw+gKJ18ZdYgm3LZZtCSWChR0F8SfRai9OnwnDeL2wX2W
LeZPL5u+GWHPBN2bJX2CYBG5DR1xz4yXQ2BR882mhz7TxM6JJ4xsldiAhoyXVuvwesF7VQHttujE
e14LrKs3pz0t6FVTIj2meruAQngVmLOowCBI956NiDL0wPrYGHpB3Xa4K1vTXbelqy9ETifORAma
2WwyIYH/4B2wXxE+DHoEgyBgV3lPP7KKfAR8Q+giTt2iiDskno4gI6xb3gaUpijZz0HUXmLPKB6S
2bnr2xWkb1b4SfGdepy+jC0Ym3or917lrEzlsUAOSP5UsUOPfLWYGrcJK7G8GvR15yfgNxNqiHHN
S2G3o5xKPG4gjjRG3Yee2jUnUEgHT684hNHG0PudxJDqDLj9ZNNiBZDi6kol6QqsE1nem7wBUS0a
gTvLHF7tNjxTRnixfVQCJoOFHVbnwvbuyZu9oIQo8OUApBXRqdGG6aLBrWfjSknFjo8diXsAlULy
0rpz2YDChxpC5nZJ/BL8l33uVTgg450YcDHMk9ktKKE+OK0XE+zQc7XUyKeDERSq+UFp6APP1X0v
zCPgOE4G+OIPVhhjfArokwgwcUZQbt3Gv9PSgnEmGhf5qD2CNfouupKCbBNw2voUbcRDPgZ46Ihr
oDA7zAu4z0zNfb+rK+eN2PT0ZEhS45n5c3tu9hUR0pmXrQn05no1JmCqVBGyeVz7XlQt4hmZ1uzb
59os613VKfJieGnL7N6LYUpOnao9euI09P39FA8I9Bm4TUiX+MVnLtQUiE/s7t2GVEOEtMC/5mjd
4RpregvUFm8glA0R77p+l6dxeG8MRESOWrRvs+Q8gIRn7BSA6mwgv49mb8lnAutzlP79BmvJWW8h
lXZBirl7stHhyxcMEq7P7qVoelIT4Qgaw+s0eWdWciuvt23a6HKCcb6do+a7P9+TOn6pCmvLUHeJ
hoFgLGp/hf/m0Nwj8sB4a8mQD8F7t7Z58PriAC5lafaA0FSgT1IE+GbN6rnEqlDSCvKnXRth06RV
EPvsETN6fWEEdbzsLwSaYM9yzrrPFidhEnPl+EiO5Sf+03Xkk2QB2Mvt8Caziq9goVUgsOBYLisX
f0vFWsXqPuNwpDZRFQYIDe+uq+SHpWoZGhVGSut0SrQVmhG6ZA9KRVwW5aW1xTXPjBO9LXvRtHu/
xwJNh1CqU1oE8YbwCw1YcUHKReOvhsBnlkYwXxbMlnDwU6IitTMCvJNrmfdhlVwmjWHDK2BLkY7W
Gx+hwTLYqOoddtNXkJqPME43QctXbwZwWWwJr0+wLG9ChKBNdUxgSThlt7P69qCOeVYXu2g2vomx
PIs0uCOW8WSAQEaCQ6F9LsAKW+0qSrNHRydsLGCtBu0AVhuaDWJDhSKDhpSprHgmxcF5MtlzLXqu
y3TG4kHSR1zXr5pCzlOPyC3rVX016qkiB8sUI5tLZcyo72P3m5WgIizcchHV/bvv2p/AAi8AGDwy
KMbReUn5OrqxfMdNtBlmGP3iRfrhh2xs1AYQYVNJxwtWkUidfTDbhxLxggdKQiTQLW1ruKcGj/VJ
eT8FT9RCOL6OU68CEuuFCoxOwNBYY/CdesrT9DQFKXtGYDMrKp5wqIm77aGUzt6TltGhYFhqFdWC
rSqmkhxGLgd+ShnZ4KM0bvY9n4NDW4AYGHdpU+9lXIGP6GaKSRrGLapiMZUly8WBOQsBxXxK701N
bklEHY07YuqZA2O9XIgqeRrl9JOa2BtLlVVVlp91dHRjTsOc6Qq8uLufCpGsrew4ZtluTDGVesSN
zRWEI0GAImlNjxMFDmeQITvsYdfVpCzhJKiWqXDO1oTipmMrSVE0u/PxblAdkUeb8prwaniYayUX
bmPXWecEoY3MSZPdzDh3/Ws1Vj9LoFd223jLWgQ2BKN1BSPxOE46sQg5o0GO6tHWyhXx2x9NUn3Y
DbN+bnES6gktVklRubzLxLgWVLndEHdy4dyNzfAV9pi9c2EQNmzAdchhlJAr9T5onGsDzFUfxxWk
Y9QpGjgvkmLnld7hZuickLRXu9prTvxCfim16kyZ9Cy2F2FerrSRLRUpQa/WYKJqEVSOY+2JCvej
rYENjVMmeqxDCBYJWbMgM4tYPE0sklTlBS4RIP/eZzuIjryYOhLQNSJlxsTaMvp9CuG/yoBUvbbs
37vcxPaQQcWox+5a0EANR77S6FwU87s+5oSA5szp5dTfWUO2hc9M49EiqaZ4Q8JIhy3O3jqPwmli
2nIDqRYcB+U2JlewnSbn/NC9TyFxCTo2bQcr2XJG+LDMI+0lSC2OSVq9aGBd7Ch8yfR2hcxrRLFF
AHU7dMQay+1gG+hWjVPiUzdxCJukhRdBa2MPbc39l+dRV4ELNQBycMNLheZxyNwX0gZtM/mwZtbX
rPVsh6rUlLEXTrIIlGG1HWA6WEb53ncn7MPSFR/VTOeV/+BXLFivA82HKljjnpf9s073feGWw0bA
K6XHS1WsQjSWSXSXprXA/7VWD3OZu40//0Z0zNJieV+TN8ksR/MZfiUniM5L2Dy9eraI5JuqFBiF
vte9tvrXQ42wZDRCLKLu4tG7GgFR8HKF9HbqKcjRBCfmLycHqyFPx0pe/dMgw9tEFD6f1fMG1bQg
vPN2Z5/X6ELXWfgCPIV6V6OZv84Jee3JxS1WdUFhjtqZlycbwYRUhvaq5HeTaOjb7+pv/Ffia/A4
c0wMZ7fbWaRizlzXMQUL/WPY1YW2gCF7+39Je5ddBXKcba1xMsJF83i8uktJ8Iv6XV2OHq8VA02u
e9JLC3hzR8M6MQ4toUojE9W/1BvLW7DRJc+AceeR4G9qc/2m5REiPiLUWvaZRwkn58KBgkLWETep
11P+rBBkp3qvsiH/ds78qxl5O/XiZd2tS/UBaFybCRnb7WmsIN7wWPW+1Mtq6uMoSJD67DwH2uCA
3ZZ6dOjqJ9xnawGITP0ZENBSHR718dQh/NdH9XhXBlK4gLpZNbOZMFnB0Vgjw5ws7X5TxZxt3NbQ
AZscIoH4Xd2noN+v2x862xaroMTBXeHS3+4ewf0iTGjp83QJKCDXaJeCOhYVCiyeG3UTTFNgvSCO
uAveodXcsUPRa2ba9FM9lY5yLhO8G4ruBOF8DIXSn3JGcR+veEjnk7qHek958RNc3J9vKuBG9YZB
BO7VS/ES97j3GalnuDxENPBy6unsodvxNKZiVsbTkzeTHA5rn7AdO4dQW3/TC5pYGCjOo0FhsUbO
3pp09XLI9TnJKqveoNMRmNEX8vmLyVUVD5pYzJpdbsNA15jup/OtgV+2pJBK96KNnK6ZrDZzmF2C
2ICdn+lYWBAvDtBD7RivaUstWs85Fd2wvY99f9wiR/gqvQYFKN3sudBJrE1AKw0Su0otkIfEd1Xw
HdT8wGRjPLJb+Mj6MaPh7pxuMgir4kTtswcmSYplqiliVRdLxekaGZSbupkKNvJNvs/nXWhk4d4M
8mdgDxd/dlHrgE+sWONQbkgPTdE/qv8yj0TZUsnElBSsQTRkxFA8+g2EbTpYTCLLIQy/dOwom8j5
1Dw0n7Wc3vCO9HRqKFHrkbKusWKTJnIDs3ZezDl+N3OHLA44ZikbBrSvNAqvk2yfk4D10Cwpsts4
/1cmTK3CwkKi6XtnzOUeW2ON5QMxJkAnCH0la0830C+3cjfQMu6pcqu0VQ3tkuAYelWqA0PBDsMc
pF4jMncT3oWdVxfQpkpGP5Oi8JRN57aDmxynYGFSFrZElKMmbVFQNDm4/5oc7yJg92gMvP/8Z+EW
NGvN9B39xJosV1ZMNPf3hBXv9IwGkhHpQFL+i73z2o5bydL0q8zqe9TAm17Tc5HekBQpkqLEGywd
UYT3Hk8/3w5WF0+fqtX9AnOTApCpJBIIRGzzm3Df9PVLWRvY4dlZugvrZNNayEcZNFp6f6i29qA/
1jk1bZppr2E1UL1uSh+viIZnLkxODdSMjWpOEjufShCymxIhgK0Jrm/T45i9hj2d2JxlOKCogujD
0XKr8mDOI6pbuX2uW/3aIu3BW/h6TNLMdMzqRpXw83NRcZoKeVUBFdvoNeYQPNfJjKqVHlLLNqQN
PRng3vLqMYLIwINKK9L34nk3lC6U2MDZ23M4HAoymQXS2rHsaPqVRd0RYdF3HmTI1xquDuvkpAen
uXEXx0JAlLsKOQifA+JGDdIQwhrTrUe0RFvF+aJ7l6DSvq3h/AtNeGOfBLgzyZ9uZvAXboaX+Gwi
A4dkX3nWia9xXtoCZ0A4HcHauzdSQckrRXeAhxWYm8DByvI2XZNp10X+tUD7k9qX+y2ffeT0Jgqn
A05UY0DcsiZfQuSMj4DLx62XOggkEVGBCHtC6xsmOnN0mhz6GY9ZQTIcS6d5KkpKzfGEdp65hBfL
NjFOH885Uri75MUJK0TFqW5AJYINjCPbcZp/EXGK8exiHsE0XHtUtMLZ/K4bNCfiCTKuIyZk85od
hqm8t+LqF/3ueAPyJsBEqL4MYXM/dPGN4abvfn4bBIRGTd7a2wWfevUshANjWyvmZ7AuKFS5zAFG
hhboSBJh6P1NYJyNiDoher/8khKzC4H0jaqdKg1FhZIqKs6HIG/brcmrO1m3+EF99XIgInAXAUrg
WA2E7FykLENBjLKddI9tF8koWlDXNE8uA2qA0i5STYM2py9H+PGaETBtQ0EuyJ5uV/fO6nxF9vFI
s4fGDQ8wvNw71FC+4RV2m5baUaflmI2g2V2EM4xZxIbp+UxDdgg9OgKwCTZ9dcjC+1kfKOBixoIC
CNUDi6hM/sgU+tRWjZe8rl47nEiyGByQoLxYOogeaZah1Eh1iAe4cBlmuZ8fwkL/Lf0zBcxZR+Zh
/ujVscBNiJ9KhFum3B4P2aGdn0D2IMFUPfs5ov5mjf61STO8q4p7q2YslEH8Q5ti5L1oaptoLBxy
vAso6kIYG/QdPtaky2sw3HS9UBHnlzjqfsRSBnJGkDxJDFXEF4wMIJQnY6VGVPIL27meyUmsbJvG
sBywwFsPELveAIjhV5aiJoZC5VGLXB6EAUyE204neCFwhxvsGgrNP9SOeWNn49eV1jelQwaIO5Ks
J3KT7LAkjCjafdUgNuBX1mMNo/ZCk22XVMO8cQ2QHhU0RIRh7S9W5bymrvmrHro/9JQesrUSA5R4
QSUjtyCAUt9EWCV4H23GBvR/jE40oLpx2oHp6dG+b4HM+4LTkjbT0JI92AMKbPSkCppzbdShWBcc
U4cr13r0tL3+vUz9pw/w1NT9LOt3bXpIqnNpD1fEEsHFSssvT9zb1TQuusA6O4FZZLG3w1qUukmN
+Lre4TceRuWrdOxcabLPqJzulyV5l6ag69ffOnN6RNSHYg35xrgweikEw0yq3QfGDZaXkLo0m8BV
emcDKJG6Cr630/p9mpmAqpTeZxPETMJGHe3GPD3+97hgC8D5XwDNhqv4JxYrjwXunPf/BGhuTR40
MLCYi9dgKBasKmiK0vlFkbPcsYI+roBDT0VHGdHGmDvFUFVhF9KBi1RqdN0FHqX3THwzC7tglZqE
0VBh/aEJktGDvybafGe154SzDPf8lWvSXJD5OJpx794uFhmOjhxBPpC/wc6hoEUZr0HpmAT06xpx
3f77H+78M5z842dbnmPw2wO5MH/64cC4qqJOEXcjTTvlTBzzatwGHuBRjaUZ7aLbrH6vFtxsYHw5
GCAaeK8bgrmoUh4IMjlQAYQrFfi7RWA+aE4xxWXpO0HIz6aTAGwN4N7C7Bv9w+Bw9dQqSoEN3jbO
aDnLGuSQx7ENeRCAIIda8i5hUyzjFMtZ6v4W9+MDay8AB3yhAPw2yz1R1o+pJXqRGa5wEbcDWnn2
9SZBBv1a/26S9Uur5fb/cNGs4F+MFn6oabk+NMDgrxfN9/zMGzULvYDEAgBXh08rPUpPQiLVy53b
x96kLabAlAoeQdflXNmU42RpIWG58arAZQ7C26PU0Fc2Dwocs06EXuvK5OG5S0Ual1+zHk7zCCV3
G+vxA2XSHx9oNtt6Hk36uCspkoAbogm14ax96MeZRTU+IyUXYQ+5kSfwvx8z3j+PGcth0oCF4YNk
/CcKQjQ0mRlAqDvpemceEixgQz/CkIVlotAi+ltjAnKbuQJ2FDVBP7kqkJ5mcSsTzJIw9mSgYC/5
xanXG6vxoLLirogCYFKM564GYqkChrlZHmaQBpUsKpFdvC4+V6YMgqcyx8HQgz6HTS4pVqddw2Ki
RxSsH9AhJ42BzJFWQG2MsITo9mj2XOYIzY8onUF45PMJyaBTui4Kh5ROdnNxuvrs+g3YQlnb7NgI
jk5iYxDI7/KjsUaXhDaQRfkoIQVHYgr0Z/aqh2CPouU5A5qwep0LH4DVlXYVDlxO1oAn546babAD
x00BzEZH29E+qEi/5n+Pflf/ghRi6t4/T2CeZUJasXQ/QIBK/wstxBk0q0a8rD2lGBruRoLVY++n
8860weyU0527uoiBIey6KxvkdjCNQVcrfmdNrgeAzWgqPC8y+GrBWZVNeY2DAhmoyMXRlv+kJeVL
a5L8l/SvPialzjjDWt50Y4P9qmH+1Kf1zUsi+KPDYeqSJzPI31H9Bu2hPVL4YEFtTXoooMqyFr/C
rvJwLhhesSmDf9iE3A/3RyM4TjukNqSNcbKPl3xfeNpz2McrEsnD9CXw5j2+0VeMpvVDNpo7vy2d
a2lMztUB7pplVnFqaZMgfjDcjMV8CYOx5UhpnMPJRGas+dJRqztZc470MgFCSBCjgyYHO7urURV3
cr3YM7VB3qheBYPvNS7FTiY8QYYpOJvVg0B3rDeZ8ducGEmCNLfN3/MgOvRoe2wcmyhQIanU+yaB
nNVqD/oYvZcFdLcUzzize1MBZVTU965GB7Mth2ijeBYC3Go952kN2xvJiyNUery0PaOv98xM+Sqp
KVm0hXoJtSEIi9+nwPke6vUucwYgvSPM2jVoj5Qhb5qViAvN9InUGOH0tfohwCAifsxrY8I0J3u3
x/mhKYqrqceu6AKM28QiCl+DN3xEv0Ut2seCVO3jn1U0/KGZ8l0iJR3YuEZBiUB9BJU+W9uPGSNl
RQ5oow/YVmRkolif3rSu95RpIHgF1SURZ5fDeFe5JaDyGz9HMydyNqH+gW8bJO8oRx46vRjII9tG
xMaow3tPXkypQwB0dkzbKdOpHpacrtmhFUTvCey9Ldxm8PxNN259SYWJZPcdwMhDN1gPflh9D2UW
gteKh0bffEsa87t6wOO2jpEOnh/idAQBgMkm/Q7zvkYm4VK15PgdhYeIjl7ity9+NN07lsZkQ96D
alN6hK+99bWWUA46PyBu0iLD07/OTfUV35l7VNe4gLSSe9LjoGPxx210QnUkfNIonu9CBMSRmsYv
StJuxN4AgxuUAlbCe0Pgj5XGf0znc5xMN0P0k0q/pqlhG+NsYbSsHvSMcstHDhOEf4pQ4xUz3729
1oAkyvL7VKBp5IthzETjms7484BE+RVhMsfRqi2mH8l9ak7nZfGnE9x9Cj1e4eLCMIYHCGmULIbs
a4Us2ibH1Pxor/G9Q2551jI33yGxRAPQnzCvX/9wEAV4zFZqydl4o8VwwVZILL337McN01Fb6BAD
qDgl4D31uIAXj5VtjUzCIekT+1DGHbpVpjXuydD9XQaxYhjyo9trOF+6Q7GrglmqpPi3rzaNu16A
PYA0y5PXOVhzg05Cn9BeEmTeMUuBRB5eQJVdrKxuDhkeeOuauLt21q0NLqG3JlXzY4zpQozryLmA
oX5Zg/U2Lu1sDwXmHiEm5FFsbGMKFOpXe9UBdCEvA62a7DU6TE73PuPFtXM0agwVOu8XIGnWxfPg
waot2oZGFhYXzdQf8PAyD8DXTrVumbvYtZ7coFovQf8NzXOX+hJQlAkXFjxoZRPDo3xA+qGKsxm8
YqNBY22vQB7mUxOu2jXxUu/Sru9qp5MjagtGHU3QFtVTbDPTPeu4AwDQv10Br59s2wuu4bBCWy6t
l6QJMkj/CCWjDLkLDHzNbFoq16iDl0z+c6qm9S7yvBTt39yAOTIAN88bFF01PCIr9Lq3lBGdazya
iPV2zlGdpToLy+v4GVb3jhInGPiqbAE/JLRU/MVA4Q5mdjVZzrHwxyMGj/EZLRf6O012k+NIuXUS
/pxeJddS1/tTnVM4N2ge7i0DHG8HQvDqF9+aAXgdbs/nzGvday1BSGhU4Onmbj5CNnuwo74/TY5/
9AxKKhlxJ42W+VuQ6ocVq/DZNN+sKcVkcxDDnQZpyjk2fjWA0w8Fyp3XuMZuBYRMdKhcXF/m0ThD
OqeZQ5XwOpm2h+gebUPm4scQ13RsYRJIdjpwlhDSUeFusbIoqaWn12l5cODPlh2PSxwY9ybccZ+K
CfhBFBxOCAUjDnfxkwtKub+GNYLdnYbGEZDTeOyM/BINCxpxhUuWrLT/lW/OEFroH9BE2aaLcV+C
cLoAsE/POEKCPYa5QI3QyPoLaWEGyeTiM1Oz8CAdob4jAsp7mqBlbE0Pi6I8ie8SEOIEK5RAScaS
TUloVnbGRSGAsw4mCpoqILO0Epsz5OAsEQIRcGTV91SAs/E9gt4vuLobNWuVws0AXv2Wx+4z2iTP
KrooxqXCIts+TibtvKjvvo8RaEefdh9I7vzVh32erXO/04XPgMkPZSO7p8qzV9DofJ6xIYVQtTjY
prXZH4vojAo8uzRzROEIpGnXtTyMkNYmV7sDH3VQZ6kA01IiWsMCXv8OUOPFiI07w0YdkaYKJjAB
7a/uScVJ7cLyMUXFEceimHgWAydtIDujTGNQ8N7imfogy6fCkEN+AdXfMvfzK/CRSr+uIdVfXExe
J4EG68DOCdPbp7UpXgUPK+hzFEzefYhNtBLnXQclIIEEGVYrPkhUzado2bHqE0q7fFM9Ac2p8psu
JLrsISFaGX24GsPHJr+k1BU3qLDS7gX6nDWAzrShIbXiiCLJYHSrb14Vtn+Mydy9BJtKagRFNh2N
YXpa+2Q84wuUbRIrvm3zqTro3UFxthRAeG6hEbQ6uegIzn7vNTDLAFK+W3UEpqSjzllY5LeIQfmb
xC0uRg/zNa2EgxqYp1lr7lo9eIqclV6leU92CzfEnZ4ckLtFnryvTc6zSgtq0J6ymYqD68IdaJfX
EYHNDdIee3Np7hs8o8rFhWjinFQC7QnaeOi8L6Alvky4Qh7GDhRX77XnXFXThA+Ii3sbtvd6Tv2m
iBYoES7V1eqCC/luza3HXAqatbBrtJR6DDIi1ykeCFqsG8cEN0WmP3YwX/g3mahVLh4WBzRCt6ne
ZIcmpIpmIqkZWhkNGSgZUfh7jCfiYhkRa2xRiySMxB+tviOInjaq2DKH5CfemL94QX9Mk/Y71LRz
RH8FXjFWcHqKCnHKSXfnYgCuYs9ET2VEXORCGLAG/GTzonjtMKLocu1F/YHICQH08BSgQ4QSsNM9
CWnHZn5gtm1eJPZU9YMQI9Yegd6dxOdd0z5mtK4hyRD7FhRt0pS0Ptaqm6TFMNifvK/5Yt01Wn+b
eDzoYQvSuWuDJz1KANXSv0UeggBTryHOpHeO6aI9xKnpg/M0OahAR/MLbkPmHlU8WMITtydyEhMc
Ah80qD5vUY17o7gFnn8SEliBf2Dvur/9Ec3e0cUrFusSwLlCRQp1i1Oz6dOpFFHjKwIvvvXH6E2L
bis451Srn3UrfK+1FdsI8JMV9J3d7GFeAwXzfkJ4i7wTZQk/9vDsHqsvOf1WZh+oLnO+T7ToD0Os
piVKZcHeY1X4uk7N6wnb5R+It78bJmQBeW57I35w/eKEofTvLMzOhhRACiq/RG/6OVvat5HKqSXn
OBP/1t6ASGyw9pxiAHKoJPso1gqj2LY+F5YJXMy1dRKN06Tx6AShjcOoNu3iEavTdGjso4MgLiyW
9F1VRHyQDpEWdmhgFvHOpumuDmuxGKwYj37m//Tn4I4a1F7ipRg9Wx2dVsFacQWEOlRFryWe5/t1
wGq5W6+ZJOwfc1nEjZ6q9DWYs59+FP8uY7ehGl3DpB7KXeiF5QGn9iUmkwckznTYwZtAkmy2JoJq
61hXAwmOcO46dOC2Y4MYPaQVycclJXEW0mtiMv5IFm/F5Xmp8B9X/PrU+omqFIRBYXio/KiOWbWj
GKXHqs833hg8KeKUYmAYMqiaRXsuTaBJ0KlVAU7VrU2Jmr0OUko/wb5BUAFcaQTll8CvEDwVElMZ
SmIDzB/6WsOMKsuMFplqACh+ji4mVyHoL8MbgdJK1oGuI0bUh0k/t65D3EtkP6I+Bvf5wQ3uhrU/
FpVZbgywJ+ekMwBjuT5dnCS/JEtcsrQ8D7bLzXCuaPOdDRuTPqtDWS51XfIxgP+QdLW7cXW/9jVG
zI6wyrQe8cvO+rXILJuRg049ZnVaC/CcfK3bZC52wJQy7PlQx0Badeym9ra1M3vuomLE6snCSlQG
e+i0c45tDKaqwB4QU9yqU7BTZtwpbH7YsQ4/nYdbm+0v3VyyujIjpQXJYmPD2vco0OodwQFSp/sm
XO6NxQCAAesCBaYSHxkd0TX04yLIGhdFEJ2ik+0MpEb9DqqnVn5RDU6V5JojvD3Luxm0jD471fe2
qH5YvYZ13XrXTTyoinUbevQrnWYeDtYfQzA/4U2L77ANQQ2pRSTA9QneovtWQYM49IV3UyNvSkON
Qn694DVehX/YVUztQTfFTeCkZDqWQVtuTftbHjn6tphGiCVS8XFQq2LI+OUNtemLF8A9mJlC8Xt+
rzIN/KeX8dBVSNLk92kCSsgnaqqEYqg4y4p5EiNVxYz2FNjND9VyWzDww/B2+bEGxk2qrw9jgUYQ
UHgKY0EmKAV0CoMUm08piUnJOYqHP7xw/TKD254q76lv5m92Xu69zH2aQjztKufoS/46UKoANQZn
S3Qdwkir9oWwvKTd7DaQZTl5lU9qOnoNkxZh71lllHySCsB5s4FxEHysfGnd3ncD3WO6mQdhIKqn
Cyn7g92gQ1qaQJeyZzvip1Rpcw4GMHRhv8klvGt6pmf1yOG8SggvTQ1pFA3YnaDWSQVcb4758g3Z
MLiYDC4rvU8c/a0ceC41LT6MLjNnUKB2IJVj3wPrqgfAPmRJ9rPoDw1lZdXC/GhJG6jGAolyhRM1
rNoNGrOPqtOr7iFQC3r1qP40Lc38tsapxqM30XlPNJpYWSRGqnRmpsGHLgf++jzPBRLY1Ow1Xfs9
2uP3PpweKIfRcMhwE0Lp3OXxqClgqNGgtajcqudC1RA0Giy0fPhC6pPHRfe+SswMaDPbqc6FamD1
zs/Q7x8VlyiA2ozFDaZ4K9rMs4/XEAScb/GsAWlAtrwkHqb2yLnaFA03ee5saTXy9RklqCZH0UKP
Q9gDXBwKicgYSDljXm8iGZA19q+EjXQ+LfQUyEHP2B7dB75we5l4jZzJtyNmSiINxANobwIhsVRh
xfOBfELlzu8lHrOqeYf70174gmhDSO1LIi2D0FNd5TS2XybiTn+m4KOoisazh6wUZ6nTl+w0VrEM
eXNS33C4Lnb0Lr2+JAafsjZ39Zge1Xc50tVdazqpads8kfi/lwgj72bNu/jcefy+IRYXMo8z61O2
O+YdfmZSA5pBnah68xwZAE7pSUjXBfyZu9WJ9jbhUB9SuIcN7ioHaWECNaPn5XNbivYeevP3juR2
bYJnqA80LqhlgKg3b7M8/q6eocYwpoM3txBWvGofVcve72GYiEaNUOLcuWL4+9G9ItL6QsAXNq+n
veUUKWAxBUe4JYQZ8mT6Y/5K4UhfyYPVTDHQ0DYQac8IlObUlIvxTbU41gJRgtp9XOLn4TeuiZi9
2aw9oXcHL+e1JKXeBJQu0GegvVTij+GVr0kx3SfBAt0ywseT5AaBxcYCe6z4k5rPtGLWrJxFV94s
IiZQeMim1/NRXOcqm7xBBuuC9Nq2l+qUhC30yJLd0vUHxSqUeC4RKQSrgP4qDEQFG3GQCMztlJIx
Htd74FOwNbUTvmtbF1bQvkR1cEelk4ecB4u2z8WZ7Qczol+ma1g92ZCdp9o+WVH1rgADQOzpmeIg
O1lRv3tt8QcGUV7cJ+tAgBK5r3BhTnLJmOm+68FykHQmEW6t3RX3sUd0LM1vmfXSGgn6lCw1ayJr
M835m9Qgp4EYUjG4WT++RWjpoOTAuPYzqME6XB+J02tKvwM80TV0zpOLE6P6CfE4U/YuEVatcEZx
4kfVwVBjc/bDJ6Vrge2fzxoJ+hd94gpNgKzWh23mmK/BQrqU81wlFfV0P1q/zhqNswb1It5HW4A0
pDbhq0ad5gIGhtNiwzYnhWiQZW6+ovCKvSa3tkO1cQlq+LED6osaRGKGhQpWYELdl6UPjzZ+lysq
fy22WjIyYXR0pv5Rky5sc0f3rN44Dj4HVJARx0bYVsr8OompsSvb4m3Ik1uJnFbM9oAoIq6ZJrCK
S8YObZVvukEZJoQjWhgTVizrSzNAwPUodLgSSDimbaDfsV7VnIEbF0IkKYCmDP7kBh7LNWznA2Xx
PadLokcz/YMWT2QzDzjOdT61XHxO8ZWjTFohL7wl2sigVJDt4h4qyheUiWjvCMOhaHvsIqKdhozJ
1hyZSIp3oKMUd0PvPBhIQkoGZgvh1ulHlFRBkrtIe4HGGH+5aXqU4a7mxCxN+HNDelD9EFeH9Z97
tJQIwVSYqcc+UH7nF0ril3UoblI7jre+X4YXeppI7GruTmrgSrLAT5wDedSdkiowhBQfo7e4qxzI
UgUxpHp+YsuDwEGZd1PkBSr5a3QjsZft0Q+to/VunrJw2yUtKD7veWm6Ghj3syomqDqG1uEUPozm
oxLHaPMFtG3WgfaEDzRmTKN+EJNDW94lzisMoxg5K4uNa/rRoXtabZbuLIOZVfgDdI33xUYAKdOg
njaO8xjTAd+U2nqae8ZAWbKw68FoHKrsNIjMS+FVt9qAzDVtSuw6fyuWethkwEsCrjkexXufJNWp
k5sYpq7vjywFK7yuYDIbfIiS956MiDJ8vc1HJvgqpAwZMw9ZYcNynfQ0FS6xMdBHw6ud7jsSvOAg
ZKmb6m89U7JUVgrMdRiNp4bMyAsA/QEeflcJdL92j5Y1fBunGb9G7k+GtuZRaSyFtEs0urYTStXz
NMek54BvJxIMz81+Z3V1XnKdEBApc9sTqK8U6kGX/ViS4qcZM0XQnRvRp9SZ64BsmR7gDA2STtLs
7Rog15S71yTUFyB19kMhiA/Mke4aVJvp1yR3tg8Gq13BwRUCnqox5ygdnkqKs/uRpSVaXBv3F6pv
DVXSnR6EOwW56F2fzNOJblyClG0TMB+H62+PwBZsDqyX0itLFLqIRvW1+F40sDGcFhWg1uP75hR3
AQNxeYLIvQIPxS5YuiUiPe1Cnn47x9fFsRSKoTPGn2nfbYeEU/baV8ukIesAyd3KSi49MaW8k7g0
QBqHL9Vs7V2z9b0qoHCrG6KSFyWukmTNrVaNj7JuNmDQKdwPVxSqoJFLCp/SHfIMHvMuyn9Vw4ua
QtV8VqaviSvCozVYShsFbAxREuoD7jg3G0yHbj16rwfS/FctdvZGUT/Eze/RH37WDX11HzsWcPWE
bAmoui12uM+5ld10toCTmGiUVAjBeI3y5Jb666tkd2UUnPwEPxKAOlbpUuRBd3K9McdY5AEQtffA
Lx/sOrhqWngsjOwPJcpRaMxwKOkSLIF1aAX0EYX+U9ATgYUWEZjPdC7VLw9RAIXpmNb4gtHHdxCH
FPfmjSpz1rR6tvAJj8HoJSclDKWQXtjZWRHrgAIOSPMvcwHR+lH2G8gTkVE4hBu7yX4rYSHHZUUJ
KmvHCvwypPbvtMufRcBIlk29QtIcKdg3v+puAVG+qXYdaL/j0tUvq08chOpOjbaL6DZQ5RTM0NiD
tuzo7Mby8LV99QRF86wawIZHx44CzcYOgnu0AL+EwP32kDKYaiMw7334KOnTPBPeVwgy0ZKkmDd6
omBFdFgIxG+wi1s3C8ztWmq/VXHYdIVOPI+Up4YtHRKArA733ehAwpetD8ZaxHXGCJwM/TlIRcNh
BPy2VYOUxuiIP4SLezReUzTivw4x6Fm5+gxucD00IIu+vqFMeCNYJdgLJxX7qdyt0u6SIhR73oxR
gqMSvE/4Xy3AR4DZFgJNQHST42xnxz51XwyTKRm06R+xQGpjo8Xb26RFShxitf5Xn5z2koz1S2/4
zY72zjZw+zuwZgDhRUpMsrRZJJHg+9kbO/khNd8RU4c9Raz1IOX1qnvqbDDXKr3pRWlMtVGHwXxz
7BJdcOctx3LqqomchGQ2Uh1NWAHLDj0Ga8bLVLLPnLc9oc8KFMQGGpKO/hfk7m/jagUqYJGf2U5z
Qa2TabT0fsoDkRZA00x4NRJFKwBc1hFpeWvyo/mStiQUhfzQWCKAfviindy2KPfh7KMSYnQPSr8r
W1muE/8Abt4nAzTR7qPduneBhneVFfMsh9qhXCBOm7SstvUAcdN0n6Q6vlbeW6m1P0XRSnJGGh/P
cFpOTd7ci6ZIlTg3K0UPisjEjDNepW3wiGzpd1iE8DCZyZnumFfui1V/UtqHuZx+oN3MOgafTQaH
GP9y6jtjUBxDZOKr7koR86eqshgzM0fcrSSi7XNFnR/iaQIMEEFxuYTLmtWc8vjVFzBPVYUWDRRA
MKRaVl5+y3XVVVcQSkk81ZO7irqe5GCq9kSN4mIRveD8/MuS+qlcZb9eb4vav3g17brV/VVMDTQZ
ILp68b6IWpxnY3k0P8jtsRyMobDlnpnuaQa4jEPuBv72JT2bxiM+5J7azVcofCzotPHkbZMQbYal
sWkkspLLrCJiKaer/Hr2eOiVWpF8ekEdDrQ4IbPKAHvkFWAeZ1fcyEiYWMHhHGU9ynvDnAKSqDG7
WzThbVLZtjRcMsmHyRpe4SX/cDANp2TlEnCjU8OVWCXU9qV8j9blF3eGryYoz3UAcd02/le1koyg
fJA70gnl6e+nNZEIQ/SHi2BhsRbow0dotjFFDbdZOfyQuUat/ZgB3VkAj/bgRO3lIFJsA3CcjRkl
7yE6GBtHT65GjbZhUtbf++pxsZwnpSAlQa9rra95GVxh4In8IIaHGNS/9Hd6F/+oNeutfrAPmV0h
ul1zQyWqUIuN5sMGXZYDkEg/lFBVqhfmXYdYAir44zktpzM0qS9A9L91UzBvYNc/ldPXuKCTDCXi
qTFNi0ZiytSVvar4VittDbf0TdI5z1XbTB/VOMOgGOA4MBvNyPpAQf5/ReP/QdHYcwUP+r//7//5
AFzt/ipovK3yqv35Vv1Z0Pjj//xdz5gg62+6je1s4FguuEAfxNz0u+v/498opwd/010gEpbvmMga
i9Tx3wWNbeNvumG5Lv8TpWHf1K1PQWP3b3DeUKlFkR0dWr7k3/7z7P4OB+v+sv+/ygFb8qTsu//4
N07jvwIWdRCJvoffIdrJFviev2qr60Vc66EGQCCXiq4Hgu8ykV1i4PmfWx/H6pk5ERfJGiUWta0+
9U/vzWG/7tploZwu3/L5fWpXveAp1FzINaZDNAX3fTbYSHNM+UM8IvVRit9qpgRPkGpAoz0i0VYH
E9FIUS+YIKK08vGhtkyzdasOq0/l8v8/P/qnr/v8zOfbamvW0OxohwmuYJxuPt/8y1+dbFFL+Xxb
bf3lMx9n1mkeIVIw410p56w+Uxrdi54i3KDl/bn2Wnr3YdleynVqLzp6YTq0jZBajDqqXjy3+y/7
WeW0F/XOGtNYoWVxVv9bHcpHg9bqk9r+/KDaVS+fn/z4uPzZP/2Bf/X2X45FMKMPXebexsAmB1ev
z5/fpLawFbz1dJjqsUj4zDShsXuTTfWS/mNL7ZpzyNsI6f797cHSobNgffhxKz/vorp4f9kt1f33
I3OFB+zVNAVrhJRb268viww6lCaQ+5m9ZA92n1GrBiFY5hiCMHIv6oPqmNr6+H9qSJMOWgejN+7U
OF3UMfV2YRjXBn7uUe3lVH9IgXp386f/qzbNyb53B286qL3Pwa92P75UThA7zNnQ7ibE8i+4QUBC
V5vqJZmM8Twgop6kw2WJWub0onN7ngleFJBD7eKC1UNLseCfAbm+eFUet3i8sdkvdBKjhiZSjHtV
jyMP7QjUdtTL0AFb0bn7O8qvycnzwa7Im8k/PqFn4dEsW/2o5JPCGtRUGoiR0ue+1UI+y93yhzmj
pqReXIeLr7asHJS6IS9qN1+XF0JNrNPkE37EOh+U9gmTKR6mkPpfhlgaSJag9U66Q2o/irVjBA4M
4b/PTSt5UDyQbpkb6kU574K9KC6F2vRFOmhq5vHsFPduFIjLi36rfli5BvwJtenjCy4abXgLVAHi
iaXpmcUXzQMunKbuKbXF5ePz9AEGeTtTohElR1WLmlQvCkaf6lQYuPx9NyuaW7+LiWhFhKpX+lfm
asN/0+Ua0SfrD+vSQTHkKsAMaEDcsKX+mk7P6TQLYsho58siNpzpilReXC7Nfp48HC7tAQGkKGnY
dJweyEcGtSjPTKrha4OZWALtbkk7DBbVydnGSsUKe2iiPxO3T3VS6p7YmnLIM0/qkLpDn/cqpOKO
UXUerkzyWV58q3E0OXzsImfYXJa00rZtSFLSUVsokjA6RzLkMJ/8FsyCebNXrHer8bjiPnFR76kt
hOL3JoWEE3ccQr8Oq19tBXM9Ev41XXtpYq3bG9bwRlLcggeAWn+xMq1h4Mmm2i/X9BGiX31wRtha
2mihKqY2wzRmxZKDflckDKbohjyjuhji/I229syFgXfC1eIlIleFBMqQdoLou67F6PfLi9r63PUx
jgAlCRVT3hyG6Ic/zu4+ruC6U873qF3R4j5Y0Xo7CJRKHYqj3jwmbnWaM/+ltnPm+3/8WB/qDD/2
H/uII8EjnWnXf/7Cj59pxR2jrluaS43Q7lkvbiJ0ry+fv1Ltqt9b23VzIYw8wLnDYhuNI7QTANmr
X65+rqeNDENHvaoDFfY7rjeZp1Qu0YB1OpRCoG5/Gq9qdFRZF+wsFwVOq5PF/+MJlmEbDNqxiC3j
+HnItou7JubJM1uNGdhiif98QUs7QU8lAZsif7LyCVkbfbxPHXxBpq6vLjjtYKopu6kuLu5q3zHQ
vKhWCMh/UkBTkme6X1CgQQjpkCNItXVHK4Dv2SPDKGPeRTnxQi+jokE9TrT6yvmijoXl8upVfXow
Bye9qhcXxXwobgBmgdjYO2t1+s1gsDrOUdVe1JYHwp+kKGvnc+s9GtNCvlX6LrJ7a3epQTgzHPSm
uwTyMs4zUHh9LvaRbrB+ZyYqd2qAf+zbDcJHUNZ4vCPs1OqWR03d/lZupHpZF5+DzTIBcxATiWj1
jJU8cmS+kPEMigSkeIUHdF8lrHhcPjW41dbnbt+6xr7SpwF8dLJBkhWwnrxEkfHijAkIYnGl12Xq
VC9ewnz6eUztYtSKxp3aVJ9Rb3/uqmNWGqG6v7hXtWezYCONLF/9samO/ul7PjZ99JJc6mAndxm1
Q9s1N2ZZiCcdM4PZzc5Z7x4q06Usj87bDgUuazfiNkTFJ6A+CxxtZ9aMs1xCyV4CKZp2zBq2HPzY
VO8zqXwJpauu5y11UFlPJllk2kjjLNWmOqheanlbbWlEzSwaIvj3+X/U7oicmZN8fIl6Sx1VX7S4
smZl5iqiw25NaCL7iXzJ5zfFYdpAmXbofxKgIBUgb1cqnlGbsQpy5WAqW2oXd3Juwue++uDn7sfb
hYqb1SfVf0JaiBj58zvV5/8fe+exHTmSbdlfqR9ALYMGpnS4Jukkgyo4wSIZkdDCoIGv722IzGJU
dlW/1fM3cbqE05WJe8/Z5+vir5v/9mzp12NsP8Ul0oNX+Nc/9Nt/+euOv47hSjQnlDWNTZMx6cM9
YLRpRya99XJoWERJhB1CG3XdetL/69x6EX/kn3dez309dr3YLzI+5VA51L2syAUsuZ4V0L4ow6hD
Ie3n2vXsr2u/jvP1VMyIuAhydGfrres/9/X067mvO/92xK9jrQ/5uvi3h3zdQKgGaK/kYKgfKwqh
P0+Wf51br/u6aM4F6dzTCOFd3QVpU32SarXxdWLZeEVDe/6xXiX6hOndV0uzr7v87eJ6w3+9rkI3
HiRoNeg0Kkjmul7427F+Pct/vL0f7HAjHWn9+R//64Wu//v6Ktp1kPp69eubsd7cULPJf3upX/ch
Ds0+DvLg16N5GBVdWR14PVnfrVHr+MhdfSx2mAu+AQQB6Jv3Q1Ctizw4ZzdxVLi7Vq3SbLU2c9cl
33r56+TXlYT9hle+lAYTk1oXft1uqkf+OuR6kPXyevOvK9fLYoaKrdP2HT0M6rFHmGk9Co2NbOOf
unymxqzBgpVNAlIIBv3WshsTo0XtgqIGs8TiVk17E9HJ3/SpDVzaeIfBEilaCtQ2Qi2gLbWW7Ne1
5LKutOOY1+81DawbCJvbsPetk78ICzYm52JZ2L/OWcng7tnqw6Rg9mnV+slfV1Vp6dQbHxTHhmzC
RGy0s24w/hPxxYwzJez44zJnyZWo+TtSJ+uVjtZqm8FoLQVRfTBiv9nBEZ4Q/MfeSUzdvB96EJyQ
MO1Tb1X1kQo/1I+6O6Vq17KeK4b2SLcXWIwoxalTJyNaplPbmDoqClBmKuJ9UFuir5P1OocVQmDq
5sx73SKpX+S4rVrInkaLghV8JrHgMn1dGs/bFut0jM2T1Zk6oT82HIEZCYZgPmP1TthqXbW+Meu5
9WS9Ia8jhA5DWOI1dAiKXk+MPD60i7cL17GxW0fmFZ6KoYVBej27XgsX+3aGq76bx3jAV6L77DUS
Xm/UzEjp//3Ouhqt14ett6znbPKYTD4MLEXdbye0sX+/uN66XofutSLRBvZMWcoBN9s8nJzUKvl8
4xEwA9d93bCem9Rb5U++D+id1fz6+a7nvk4G9R1YP/P1uvVip6uiz9flX+eW/j5e5h42wLpbUAdc
b1gfvD4uidxbpKv6blFTbq9mV9aG2Gz+dZEYRqbIeN3step2qauJ9+uucYILgoapv/ntTrkJ8jrp
tvHAVtVHKQvgRYF8PReqsG+4HosjvWbXS1JewAYjBtIBeRjYJr4/ddJL6H5d7+ErVCEJkYKMrSd9
QR3qyrJw1Yq+/jWAy2Fmcvk1MqvhqNDFBFcIbwdJi/MpNyWqlGo8mWqLpquTr4v9ono0X5fXc+t9
1nuvF3FI5Ye1BPm/xdr/oVjr6yaBz/+9WBskbdckn90/qj/+QeG2Lz6S998Lt78e/1cQHXVWgYPb
g8yoyrYq6OzPwq3r/lPXXVLOhLmmzf1WuDU9qrN0NXHaoqe0XIea7l9JdN4/PcHYyo1k0RkGN/2t
UPv/Ktz+p5w1m/KwjmiGyrKpXvnv7vxZLzM9nidx0Hx0xKAyAagv5z6K0OEinMFbJix05Z6Hg/Cn
3aIpHb71Av/l8sOgGdOC0knYqkRFehjHu7E+iOTSyVcMLzhF7n57m/+TCdn7W5WZNDXBf0kB3OTt
MXz9bx7kynac2gMrdNAmgbGGfk2LuVW4BFKH1ivCpet2yLbRin08aIV4wEd/VS+3szcccBh8KHTa
YBmHpRBYLUEN5uFNQkFyNJ3jjOx/pFWoqGgKneZfXPNniz5DcdXi8MJhFF1NIdSisr5ThyNvYBOq
67iHYsARWvCp7jNk+GTqNFBPp2hsIwR3BXRTT9VFQNHMa8WAU1epu6hDSthr6j9QvDd1qNFmlYtw
RtSfFkf/65+S5ECp/0n9g+s/zBYYBsBWoeLUfRRyTiHdwtEBasR94YzhK2KvAH2Q85LzLQyysLN4
ahjtsMkSGGXqPjHMssbeSwhm6mYLollEQUiqu0I6UwCUGfKZ110sOGgGrB0JF03CR1OPtuClEfL5
5iiAmjpGAlFNxjUVmuhK8lgJcQ15ENahYITDpg5nwMCFzmZBaVP3yKC2Se5dKYybetoRrpsB3y0C
QWdaF7s9WxXLsvaQQYILeY71/+LJJaS4v16qer4WrasLUQ4FrlR8OV65BW9O/Z0Otvho4XGRJrxd
XwDHAeJIFREMPsdSr109uXoNFmQ7CTJMnVdvYajOc1sLCc+HQp89Cv41oBrPFmxE2M14enOggqib
94qG1lN5UEg3h/NDhf/1MXQKyFt8HcCWQl9xWNypi+rOOBZpyHsHRVdTXDWZ48tJh50KYej78qyu
V+i0YQiDdHlTfDd1XMV7U6g4BXRThzA47yNRL/sEWRrPbRAA9+dDFQNOkdmyMd0mCXMi59VtCjk3
bGuLV8bRMgt5VKJ33xQDruDh6j9QDxvzneN/12m+Zk54GOQMlYmZNR2q9yLVcVyYG8txNwU2YzQQ
BhttQRf+HRbapunBf2oh1gqavrlZv2Vtsc0xMPizeRcW+fNYExqbIBAqPfB5rXtuZ/dGNjoRz1hX
0gyBgXHTsywISPLQISHvx47CiOF5j1n5arTEKmkJGPMs9UgxFONnqbiRsVLjRfxgND2+y3VzywKc
7xnizbG7Z3Gs2EuAt7EGZ+aFQSz6BfL43zn0f5hDTcdQgIj/Pom+0Lz8x3PSREn577Pnn4/8a/p0
iWS1mQRpX6pEVjVH/jl9esY/Hdu0dOZJC03hv/U9xT8dU+jCpSXpmLQ4ge38NX0y6TJz0i51fMEU
4vx/9T0N+/+KcoVR4hIobbuurltM1/yDv0+g0WyNeUnt6jhqUNQ8o/pJhFe7MUaI3y5+39E08y12
BUaivn9nuViAWLvORr2/HXA4Wc6RoGR4htE+wTPNgjsLA1vlOLdjtKsd9z1Jw0s/iRKANdSiNoqg
2sg63IO6ZisTMYHhTJ4XJ5jFyTBZ4zaRr23wG2fbcFxexnfHsoko6qUb9MuBBPQxcKP6MIqBWkuV
yZ0guWroiLKX8th4U3W0LDKZhpkfqlGO724EKcfyRjxEJXiocDoPUb5cj8t8tbiZD7xdXoqBqUz3
FYeXcDvSaMbc0I9+3Mb7MiwR6OkyYChztjrc/rhIAjPrwUtaw00uzOUOjq1GBLWD56cdKkAIKdDP
OfM3dVf7W4TrzcamDbW3vErSlEJfkycZ06gxfct6KMp2AmoEi/lcymRj9O8wiJXgqZsvqS8SdHpu
FCAfmVlWY7irb5qR9pVL9GbgSPyCugaGPCIVO4ioBfM5JbsxQadLbDZzeB3t2KFM8CW9h4JIhZZe
PqD0riClBZkbADD9UNTGY90N47WItUfd0Ldz1z478XhvWw05BM5OkgrnNEpgJom8elE5SEjqt1Jo
57H2L0613Ay9/yTc+t3C/TnUM7Yxs9l1+PwIhvOO6lYzj+A7xBgcSVcaU7DldskYC8R7QKVq3XYJ
zhX8Ke2uzquzOU0oWnVKhFqsHzICLsaIAXOGZsA+OT97YrgxBvGaVGjVltmAvzTp1Q5lPQofMVwl
hhYS7wY7wc8snXx6RXqg+cVC0MFSSgZXNcSo7HBDE1am8lrtAmGddO1zj4P/dTE3TVeeO5ccQzeK
KoQ4mAhrfRnJQ4VsOhsR5r4o2XjTZ1dEj8Io6p3Oxh1LdHbDXArNSpgPtW5cZ6F9T+7epYJsvZHj
mxXlLoTD9FXWcXNpckHRYRkPmolwKINhaieTt+2LpoVG7u+Shmlm0rL4urUHpNBJvBtLfZ8JVo1R
SaF3qFHijv7enAGnycyJt5GpjXtSbbZF378YeV4co7BKt33cBIwE/MymeoNoGmdCE16HgFcGQ2XV
yuYSm+NN2DZ7vQViUlmAEcjX2eYFNEo9ib+hcRObefGpELRQPWu2thY9PzcZdkPXjU/xI7Thh6R5
8ApD21cW/TlRLz/SrkB3VaHK88gtDeedXwp+i9gS9n3ewP4aWMDAQ6ai4XXx62jfhbnTHdAOaMGw
EFXRhe4hRg6WZK9p+iDtnH3nWAeDaxD3rtu3bpPKHUkIm2Z+KfXpJxRIF2qFfYuSC5U7XB0X4VFl
e/NuyfBcxdNwN89xHvSo13B04D3HWh1A7z9AppR7J4zumy7e+SK8b4dLSI1l2/gxR8hv3RJxk5mx
WDBqfF+uBf16WOwJ55vJ0sVGGB4n4iDad39eKMq079MEloNUbuTE4l0s6gOKqNlgkt8hT927Q8xQ
lrbRQfNK5JlR89kbIieLEQZ13ixHafjGNRpptNZmCDLFD5/iIj/J/FsRy2rbJeX73MdWgGYwOrWl
w4up4p91Lba6P5qXZGzhZJjuxSRO5TTF47Prm6jHrefQoQ6vtG5kTR2TDAH/YFIxULzgSaUAeLQQ
A5KFoXTGqIjHGje6Z/+EC5loAC4xxV8Vs98Fdmb8HIEkjgVJC7Mzs16xxaNbFGCl2k9kgeOtCaaA
3SgCuqGodqbh6IHvfnilE8G99uKA2I9d3JkbIoibwKsZmWS17KdqYBUKQvve2etu39zQLCEIO4F5
FTcJwkR7DpyuYcui+ayRpbjO3JEmlXme6h7qBuSHJraeilpgDY5rdJXpcaYNdwrhyHkVWlJT64hL
0jX6uLrYxViSBPlHN7KInqQ4qETScRj3U117GF1KBY5Kd2ETGqiuCTtX6TWS4INTS2cx0G1gMXbQ
qr3oAHkxGmG62RnSZ5kRbgdfL/Dm8luTNyQ3+lG6XzL/zfHd4VD84aO6T4HwbyBg3reILo76AUhg
icNvvuTi1sod1vATw0tX90FswQ1tyC/BFEzDR0TN3nRqdnO+jMEGR2dphwKMgL9NbZPvTvLMXCDJ
EhHZ3tWwhA2xeRwaprWxkJASWu+u0q1NwZbYsdzyFWBxfHZiaLGLmxz7Dlp7Tr/4OnHqm/ZQkml0
sYCvpLEz3LpWryTs4mwJ/1vSauapGrTsTiOj8U7Lx+KoISuI6/Zgp4QzdP23xZVPaLAeM/SA7I1e
YFfjAffGFyoTyHcmuRvrfj5WrkSa6ZiEYmpQUUz/KJN6OVBAZVyF8a8RcLbIi0eh8T6D60OItCnd
5tYfZ4N+qQd4z+V+zUIxcvDvFxx/92Evm5M1LyQNhdR3JwlwzxBvdTM+9N2sHduI778vsc3UfDFZ
c4yHJGTTQXoJxVJI430Hl6m62NjVqgq3a08TM6hGKg9W/bOyrX4np+qnJGcCCjGebR2tQkMld5fY
I+6QkdClbC6Rd0Cpm8zHhhSg3WBZD5HaXufoz3vf77dxSDpYT54teOdjOHf4Xgrw3UxHQAdmynIZ
Gh5nuHGH18RIAFIriBjbZuLRDjbhAxdBRCyZG9GbxOO4S3QtO4gBR221xE9DBSRxLgwyB/FiKHoD
Glof5tKL0+AaMmTxSNTPi91POw68cU5wWkk/qvUYYFxpHBy/63fwMtpDpet03JN3W1vG10ZEn1Ws
l/vGy/aQAc+OHFt+QLxjQjP1K0pCoPz6wE0859pwLAOQ6Ejv1wVJF9nGc5Gz7gJrgbNCsMXqiitX
UmuwZQVhTRseirl7psuxBOD1o6DqwsDFSjxHfncdTaod5g5P0mdDuaSMXC3+yhuy4DkKHpob+nHA
YWGI1x8ilOatCXiUmM0umJIpPS1zdyyS+D7Ra/uc1fY7LpVmqzfLfUJEbWJHyCaiVygQjIjyzWlg
cKDHDsw4xFpAKx+8rtYeZkgLrQV5Ps6X+zyxe6D5qX0fevofRUGn23JoieqLd2xYPm2a0U2PdRtv
cwWhI20lU19UsgN3Lp/zkdUK4C8YQHbJWJeMYbMrWhltu3bEAhzZCJ4ycurlTHEFs0dEkvVucT/S
jPijacxrTDZKGfOBXwkkiVGPG2gNH21ExJBROcdWSy45s+hZxzwSFEuNf+JSCoboclzqrTaXD6GU
F2Dc1ZXdpw8pxaMqvg+JR912TsKSkpgfCAaoEvWlAatfFY/uSOmjte7nsjECgacdu6BJU1s8VNNQ
3nasfdyYJbrPBleMNe4bQw3uqSX3i9o19A+2GPXNVDX3rmlfk6V3Q1wZzZZh6g/0N5heQpleWVrb
MssumJOmQcN8jJVxaZfme2HJF5a8rO1ailPmUOmbsm7v+nKm+EwQIDkF8bG2TPmYdXgHyyHtb/R8
IF8LFja/bt5v16X7wGMif8L+OfRPk6sTLwalh3CqCWFQV8znQUuTwDJNymZmdOwWEiooBvWnXPuD
MSZlTd7jmBuOrtRPIRarBlCMlrosUi3jdog8igy8ZshhlUF4d3OcB3MIJrh9V61NE9ljXHV1n7WZ
RsOlnT2ohJqbXdJQLCyse/km68nGIlGTIxbS1De1KN46hbQALI/PVuLuF7e8mVFzUYkqxtewTj8H
j9Vomk2XNh5+9mYL1ttyooBW2R0tPOva7hlRkjSYEJpemaGjH7Hu3AnFoAqt9uiMyUdrQv5GDbTL
+AEEcU7mTX6tFTZPBRp9F4/yZSYfxSAnpVWBKaxYy6ueDJX2xiJPBWLiTaljiKva1grsFGh+iyHD
FfEH5bEFa6R8K6C2ecTyTMtdkyantsdukPn3zjA/j1oDPYZ4F8M4IxN/61TsS1TqkrRv/6EgEcZW
0TAxaDMVFUNiL8qOB6f2H2ySZKi58g43lAdJmDEEURDRe6j1R5/6jE1rBigT67jxxlARNSFZNSrl
CE0dgQTuMVFhNsbg7IGBBE7rHBzSbnz9aSL7ZmH3Nkz197pNN7rjE8hBWGcLUcR/DGf/k9Xnd3dg
DLFwAmn1dwNyLPanBqljytTiAffLyOFZOoY/N7xbIuNcYiBNyHqptZEOf3tnqSCfjkQfm7SVXEX8
CBX2E6vYHyy3HiKuljQgdaiUdKCalKCBmCYCG2ZwNVhKDG262E58XY/NXboYryVJQymJQ/aAkJKm
UauF29yuzqKMbnESwXmaDAJzEe7ybvJ1dORuIs8IbdCzSb5RTrgCk7b9kQ2QmKqbRQUhJTID6GDe
gEm4zK52hx9u2zrfe/KTNNCPkReCjdCCurG2S43l8bVJynRHH+MxLskvSBmVwU+idGHwti5TY71J
Uptgp95EMrztEWWR6eSR7RRN2Zut4CQDqU994V+z/qXwqgKhdJKhJnS3M0ucDB5VrZKjJKU7TEie
QywFSzsnLW9do8cbGX/6KnkKFzgB0mz7yKSyPScwa9JNKZTCjCnWj6YkxQok565oDn7M5p2GgmbI
b6kKvdJHREGTC27bo+0NpWWqQNL55iEm0A6x+4u3EKAFa+wFXPZGvefa6D02JG35UfwY1jfDWL+7
AhMIXN5wwKJYkdC1zP4dbPvnCJ5qTYIXGk0A+OWGMsgTy4pnqhc5yyh2z7AD7zJSwKKUODBrsOxv
D7UKCYO23G8nFRzWF9ldpqLETDLFKhUupqmYMRzqe7Ip2mNHAtmAIHhQkWRwjo0rj48pF47KdMSp
0tZslDW5MWHQrVGUkQnmKBKXqacCwMSFG5kcNGfUvpH+utNi8sm10LpDhN8E7ACxf+UdNv45PJfR
dL1kON1KktaaSv6sHP4BYiU3Jr+hRYWytdJ98VVMG3ItwiwIbpv6tuMr4fc4QJbbPAVpqYUHoyfu
TQiVJuPfJxhnQxUIJ3Tv2iQhjsoVyzgi4+yY8Dj31vFuGsmyII0NNvPxDWvHD5fEOW08tg3LuFRF
0TkqlI5vz+2sYuomtmiAYMAF19VHraLsCoyrhNgi16KltIv99q6OoIt1JODhuDlPKhIvbMVHo0Ly
aCFJFZrnq/i8sLMfrYjQ6ljeDVjurxzh7t1Ze3QG7dKTwGe0lGAqFconan+nJcbFVXF9FHUxXUp5
RdCMteu8mV9bf+B7ibRQyE1dQAAB0HOTqCDAJNLBExnxzqtjrLNJfNJUaqCKD6wkQYKgvR5tyOH7
mIxBk6zBgcxBS4UPTg25NFVuH03hblPDFJuKpMJKRRaOXZAv7jXmw+oWmFX3WJJuGJJyGKu4w5yK
Z2CTgBgtezHGUM0GDMFAHZFskrVAiRzoLGz4KcKMm+vjjyIl3TF3NZpRS0PAD8OGTqlzC2Ht2lSR
jJPKZrRVQMX0LY2HgOUWjYWye9NVnGPHwmYk33G0tPlo63W1iezuPMcU2HBevUYWceaNluAfELvS
b0ENo6g46M14WyUI/zRoIptkqUiadP4o6H+DlJPsJO3h1VFplNX4Lc/xukZNg+2pShnFfXYlY+6a
Z/Ajzg4h3X2fG0jJMyPbxgYbv8J295PZZQfDCNndLfaBOdWFeoGDeyBz88JSnLBoJtvR7fJjZtuH
eXJOjUrblMRuWip/s2spbxQqk3Pqf1TmOAWjSuus8MSannkje8sjS0EAOrdICjF61gWEfXY1hcq8
bm/HFFrHRCQtpdgraG7TVmq7TJefdkgpMHXSHwt0rU3Gho6Ue/3TDe2fBUbn3ZiH2lXvuel5qMW3
hngYodJJ8SLcdSK6N8Eshd7At9qnNWdhZKnZ5bAWJLRZ93ApgH65IwfkM2n9NPDS4Rp0w82ih7vM
aNRP1FTgUiLMqhqxdJRpx5Lm0VJul8HlwJB7pjm/zQXlyzKllVGZj71WURyYtbdSM0zoKshjBtdk
N+YASRPaTWiyMiHjNREO0OiEdZsws71dDPBS903YPUMaoh4bOdvaT4stoQMbyzCJdi2ojJak2fbt
NkaX9EMTxhPRegrHEGWbwh6WPQXVA6GAh9Bl36GRu3PlNhMCfNiidZRWLMhItS2Jt+1Q98Cn8oGH
HGV4DSzqqiMMt9EsEuD5Kqst072Pl/PkqpOohVIap+R/OHp7Z6qE3STVNxpdnpNQwbvkdf95roma
ZTuOKN6hFWnoqKmhJ+x1Atuj9rmeFCrxd7YM5wTtjy/gemXnJ2TsQG/dtIyZpz5KIEFRsDquwuOo
128pyNi7SiIsrUsRB5RmSJVR6q5VuG9GEUrjVdI/rwnTZgS0jioMm41UPwCKnfeUkxFhL8NhLAqC
YJQAxFT6vPXc2LGo8eZjrlyWuRMf++q+0GWSbtusOYejz1ZkfXZ44c2ptsKAeCQ/D6jJewiN/rIS
rOf+Zi9Yr2MVGkxpbRxamw9xKCSoJiBBwdgs2OVj6j6UoY1T6Rh/nsQl21Y6Ky+mUvWSt0OtC2re
DF6Zs66XIK6RSmfjKa1v0jH/lIZNHIHghtayz0OVpHt+efWpS2JUUjUR63rSW8jJeRPXk55fzXY0
xPvXVYbtnVjl1kQS95TUvm6oZ8wBXxfTudCDuWNo/7phrGhgmJLFXFUzvEVNu2crCYPxXyd+g8ud
/44rleoHWgK6bp9fgdf63VVhoEV3ew2hLmiYLlLQlkJ+c/OwuKki1sMDKAK4kR1L/pDUtVIcPQui
qRiWrd7rUBSGwgwaMpDQi4A3zI4VWYh90YPoL9mspL5GnlmREZUSJfdFycQ/YpB+yMPmNsGWvkmZ
S6/g/BrMp2Ny7aYRPPKFIi9cpBCNkvNzMQiPIC3tyJ7Avu7xiTedV2xrqlLa9M2IZAdBGPx9Fjug
orzHkZ9hoGtUFeFKPGHrGPdkAF65fCmBw5mficHEMtlUILI5fSSjs77WajwhuhtvGaMxDaEnXGjg
sc8EgVaF/R1GhPYslnirV3Ozq8tyt3gSKMZkpoeO0tCmdqPTYvpgaSdc/cvQE1PcC+x3mSDYc+5P
VTh8l1rxhGIKJhP1IMSn/Vjcs080N7Fdu8c87NkuNS7p1I5JP2hPyBsnFYs4I/pg75vf1Zqe7Jww
92naAMAFN9mUNZrW6tKK2wh5hzTZqiiak0vds7CfyS4ZEGiYPwvN+dawqSYk55znc340UVgOmhWC
p0hvTNN4AkYKb9u+KjLv6Fh9Q/MEn340TI/0o080/AcDtWZkjpewtx582Iqjn94CwAtqWT1TjGe/
X84TW8nyabYYcQmo3Qz98BYX/p162tpDb9ch03CdWgRxkv4oqwRowVDTiJtfQym2RYizC+HrN9ty
XyyNDs5AUZY8o9eyZ2StlubH2JivHa+QGIII5hhMzt4gjmamhl0Z35ruuuoT54pCpQuPuH1Rrw7y
ke8Rvu0sqN26d3eI7nwARnZFz53S7gmyDm/TbRp57NxImxP2Yx2y/ln4eeTwkfcElzzJbtoPBpDJ
OOl/tGPH8op9LhVw5krjWAuyANru0YBpvrVFgYMsJ0VbIrQzGsKMaNSAjYOZmxQ/M7J76JgQW1pC
Ik0qcmYi9A3sKsBqNti19fkR4PqnA9P13NbUoMDIwlvCmXDRZme88kfJuq+z2d3HDRWHvd1TpvcU
qsDMlN4nTpy7kipmZaMHEvQy8qost4ge+0258BJKOnvqraNRZL7LbN4OpvZ2C7EqDgyUsFdub79q
DtE3nfNN79M9XUrrxqAFlw6dRkASNW+oNCU5ITeNg41bfR4NBtpdEzc+bJb2Rp+9l6ER74yVZlBW
5vehagBEh7xm2QzksM6fkAqxoOTbyGiifTfmIzc3j46VUUCYHRY2yBLKut6No2x21GsQ46f2tU6x
7uC4lTjlXfoxg2WCFXGfOO0fcAk18j1gkxaKxm8jKE7gZG5I7gkEn2JgotYqY/NtqT0+Ht9Dl+Nf
L758CHvzx1gM6INCaq4VKHmY6cgYOaNuShJXYkcnUwC2SuVZ5MPyIw2TgZ9j9dy4+gXl6Lizs2Hc
Npa2z+Uzmyx/Q7/fQzAPldIam/To46lvM7aURWE/0lGHTh1R/PXRVgaLqVFtlLjxwe0k7cDSOUkC
+Z3MKBnYRcismvCReM3ZdtHiavYtxD8S+UgVjJcXYiKOIK4unR6BBnF4ZsOzlNbjqI22fhic+DGN
if7zAEmwTKV552nWPopm1sY4a3hf1dqd3ZZvwCuBXpgYkE+8A9XsVy2GRRB6TObnzNWvmwZWGEuw
1i6Bf8GrDWvvASzMh+fSueFrA3/jp1Et97W8cw1yiizKgFPId1HdgD+JRrAMX9UXvomXLTSwrQau
07S009TiyIl76z7LSMub03cEKwffqQAj4YjuHWpx/ijuyDdijQsAK7BnUsSqutmkmfZQZPl1PXxo
EYQ6b+iOiy2OM8qdjdOAKbN0mofE1JoqIRC1+taoEblKFyS0qR0yZ76lTnXvuA6Uie6+7LWrsoQ5
lZuX9XnnDo2NyCCqOl2+a9zqIW5FhfWMyX1hyW2RKAib2SWzWWA3pXW96638CXK0T9c1QhpVzj8J
ItxXnhEz86g9ok2RDQgyfPSH1uW3NAjobiRu3Phl+OBAtDJJHNkX1rtPHRe1lP1ZM25BsEfwLZ9S
me7bJj7bJNyY/nBKYkbFyb/zqCaZneLkdDEjmGW+t/l80kDtdp5HJNuHAAdFsCSABLQPbZoGonR1
SCx03RtxYHAdKQpTYUUXicn1jTIum0UvZRvZ7cnV+K6V8p0gkQfEFJcGb1VeW8sBzXceDIW7bFmD
XONvPgnfekR9+VITaegUvADWlscEVlsAsO1tjlAzKFVwjZSipg1zpVE+ZU2+pfuKi83Z0g58Fz0l
4z6vn9JhOg3Jg7C7TxGxxjGyDeBZiIXDNRPtPu+Gi2Ay0GNaNtZ8rCvKxDrsXSJkdeRbOt32Bmlc
OtMTq2ECNmKhxFwZN16SbGdhvUp4J3SvwnMVdkGJOqF3Z3JmbHopMBcBcHxP++GlzTqxMZLkYsYN
nuk0uR+78ofnUUHKrP7Vy0mA69oPOVtvhSyfy5xlQZ88SWf4brngvwcSMFhrlDv2jy4TQDIRNZm9
x5258+lOoOOk0VA2HzafZ+hNpHLS0J8qfevlenbw5m9RqnX3aSWua8IehAT2VU/mJQ91wtpkAj1Y
DnDB+ClBKUpcPtG6n6ZtOZIkgPVd0qesXynoBwiTBA2vjr6knr13EkVAyERBW8zcERNwI6DIM3kK
CzkBIUPDSP/WiL4D0NuJWRKSwMrH8pgpkZCcqbze2Rq6WBf4zWS9g3xFFzc/EkXwTtEs38Cb22s+
mga0+Z/q9x1irt60nUNuYlFvCgPT7WQ5j4DkjkM8MPo4dOFGc74mwBzTZOMUKPncmaG0P+Brti9t
n7EBNbTPSnIUW3smCJugItlfOQXrFrsBatXkB6t0mq2ABnmMKRmvy323+4EnDo1eBL/e1+AKTfGF
PBQWKpIhE48BRtRPjfALSsz6R9sAyoQUvfgFX59y6yDk2RiN7SPr0I8ZjztoSO6Tp8woe+C6meIa
3Qlwd+eeTolJICY5rnRkKhqkFRLAxHkVMX2BKJxu5ix87sRwdlqPlFxYsGGPiDIt659oTRkyjOW+
TJe9i8IRrW92rtgOUVWgFdJBAnJNzNW9+262CXkgLgiyCR1i2JIgm02HstC3Fh3+ja6oiDFlkCu6
B+O+0uwXSdzkUbZAiFKd/qSbvBDKcOlZRO4xocEbN7J7lkBoFGb3FeHNoVkaQiPSuNlgJOAVmfS4
+3mri1Ju8/52prg69HJiyHDeJsoV26ViXOHDJXFEix+kjORWD6sQ4M7OqaJLFbevxpLq23Eyl0BD
mNSSE2p4brTXTej6dE9OPukSJ7o3GxyXP2gGneuWXUXV2rd6OLh705ue+CoQQi7vDHscj8h+7lVW
+ChyElU1ptqkZCKTYbdNp7EKkIfJgMUais6SV84QdSzRDoXkUm4Il+Wnwm8FaWXGIs/VEEw5PklL
aQmkPjouC6ndERtCIU3a8yPtUr2zRuoEzp0/Iwyp7OQmp261p+cs9oOePdi1+VFHWXot7KOf3TZs
su97fSEDIzKPtMw6sfCRdAUrGyasIh2I+om85UgaynhVC9x6dYpWimpe3ResI2Oobv701FEWGo3y
oavGazkYzoYe/nOHJjcw7Ve//nQ6QnW1FvisMJKHIlkeSpMyXUPPcm6j8SHM7r0qOi/URFyNslhF
9d7p83GXL9ofzbLQUkpGh2F58jeVAQ3A7v8gsMYJ8nDeW6l4srS3PHN+CmvZjKVRns0S5Yw5JNeL
Hi1bPzJslu/mNhn/D3tnshy3km3ZXymrOdIAONpBTaIPksGeFKUJjBIl9L07uq9/C+DNS12KKVXO
30AwRJBUBHr3c/Zeu7g0J+LZES4HhV/RwUBPMLVEvGfFTnMiZ6eq8IAv6bIzBn1jjSbFQSl3QWTE
W+rROHfBX6wmAfRdjcUmEjxDOGqMbZJjq8a5HwheMAsw4fp7Z8CqVRbu3hseKc9QI3Q0d+fJ7iux
Ffjsq+CuH9wnwxweKUc8kJPAAw7F817LncuhUNSixxejoSKbKYY0DV2bEErZOifPlNvEcap0tU89
BWixD6HNljxItKy9ThyLjCgC2DYu4mFJzkDtU6sPveR5ypi1qfypz5A/BeoLPOhdIRv68lVQM6Dq
TzTET2T/ORu9Dp0berOuKL47BfmzoPoCdM9DsumZfqLpx0DlXnkxin6IvWiaeWQfnMm8gqrNQItS
py0gVsX7rgevVg3G134s5DrNDFIZkgPPvnBfGg9Y3FAjmwz2QBMUO0FwKwZ8PORRxOisu/EL865z
X9qEtBrfi+assK+VVE+Ak4KqyU+ZjeNf8m9CskQ6QJbtg4CMOV0xzTVbWJamhZE6PKSxs5X+RC29
1Q/M+jTqftueiVgzbJ0yf4hjheReTKvKasTG1yeo4yQpqOIHivNy6yuM3V7sfCVPplqleeJsu9i4
jSxdHoe+4NY8Ok/qq1ea0SGt6SZRYlRwflbknFLukUy5impHgOcDZNMHz65PkenAkvKclZyKcWPX
DzGxDXtCJu8cU0vPYq5fBnxZspVmZW3UELVQVAlWQCWzN6Wks1YcDCH7Nf2tO5IeTC7WK4CCIxCQ
+NnxzPjYmd1Vq9l05wf8lBnga9gtw7iZLHvvF517q9lwhB39ItFEv40oryCnLNaqJN4zBqQZG9mB
Zk6wLce+O9jawcQidZMS6DDj0FDodfRwCXAU+vCyqI//V6j9J6G2Yc0umv8s1L5DkhP9n81zWsp/
uJzE6x/+pdP2nX9ZlmfAZ/GFbRPYyP/5l07b0C34VJYnLNu3XNOxf+JT2f/yLQsXPIBwcmVdYf2t
07bMf1m0+JhsCN9wdIO/+i9sTgZgVHTYZcYYuji+/L//a8O/MmxT1w1SWH1Tf9Vx/xRD6uttIYOA
hKsEm8CmigJSVT1PrRXkzZm7znUakXrQtk8eI15CQ4KzZGifply7zsYAqkqtj/QgmeZ0jrszST1B
9zsyVs/AakKhug4VHETipwLKnkED/G3SA9S2tNzheWc78gO2kZF4+8G38e/4CCXK/LZ11JOY2n2o
88RrVHEZDcW+rr1rQ6R4f8uJxhI99oA8KJpA/mcddITvlw/JNMH9Gb55FfXuDNWUQlhhFeOZFwwH
P4XCnhpqlUfuKcVgQXuWbDUZfxXJxFjuUFQa3R69vU1tl4i5Ona3FfpHcuFLdJTI1c2BGsMMIGD+
7eU98zKt+BFxq9Ot4Twud0XVoRlR19RpMbtk7bGDG0KD7Ucf8ctxFjMzsKwH1VsbQqAfgePg6xBs
sx0AvOzbm6kMS6S6NczK0Pw2GRaKaUCkaW3e1ll6hvXtTvaYV0RFiSlRPimM2hdpd/dVXTzToe+Q
X7djcjSSpqF4P3O8ymmrDc2DgQB6Q7tHTnStbKT1tDr6tQqdk+aCQzaGR/hZp65knKz1+cnO2dyU
vdBqNASMgnJGRlxdZeLfrWJurfrRSapbWQwHb6KSYSh0KIk9EFzDsFwz4+d6jLqVNjIAnbz0pcyu
uV3xTFJ3tIKIfUBtnCrGOpjtab6ZOoMwpOhhF8Ji0OgRpdh1Ynv42uQpYXZMgWvI2jt/us1iutHf
9ME59VXWn0l2wliVw+04kCo6YnPzv3ppfK5Vjb6uVHBvo/qIONZmEJc0HBi2MFdfeUPtHg0rXXom
aKZHF+kJ8HfRY+tuJNm7JjVJt7unpEN7h8kFFGUkdS7SVLttdy0HcwXNlFM5MT7l2QD6VbRQw730
wilrRAhktFvDTYvj+4D64VJ0RkVsVzCnkBRPuVc9pdFc79Afmf59qtKKWhR84ZXpGo9pUXwbu5Pu
F6fZjEamDOUIizGh4bjomckbAZ5Y9s7tlHvHMqLgPlY9PnB90zLHWSPHvXbs9tJElAA7E62gfTu5
M4+yPNgTsAtbYE7TCfYSZXouB8RRQor09LZonZiKacEm5h55DG2aFlzQ/fjkezzJDWNLqsJ3lc6a
Xq8gqzjDXzDW+QMajJ2PpGUr0d8bk/W5pvyANL/j8e8ClKbQhj5K3DAptw703lDT6+Kl7pqEame3
8ZvoGNiSSuHsXxdQkF9N7Mva23tabSCYgOuOy3tZqLl7sawtfYz5Zrxl0Pf01w9nFhamMdocgLP/
Xtemyt4wI8z/+tlP/12edsguZ1W+aamzoae7xon5+opyuRRo1pORBDyyCCjzoLqh7UrD0ZaIwVBC
nXkq/kaqKk5mpaNtaWG2myNWd+KBmVIF/iFKSuQufol9v/JL0uNIXXtd60WFgjxFO/T3W8tvgH69
jIfY3b39fjz/xvJrI8+SzWTn9BjnzoE5wzwqMe3zyaWgEZsMy5b39PkHy68si4JY6yN2ubd33n6L
ZhZ/FZdjwc2NBPL5L1//J7n8f8sbXZzchuS87jzQb7CiyrtW2bRqi9i673PtfBz3VZ8mz6gY3MwE
bM0883NfPgQTVjW/jr19jRr32mgZSfdysM5RaewVcUXnfVfe9+PYnJQZIQ01CnJ0gUspWZNXUxXx
EXFN0aGcjcLpmezp2zjd+OYM765o5YqcmI+hTi6nPLAuhrG7z2NCWoqOYIfAnbQN0w/vrHGJGTPD
8qGd+RKu0Gn0IPqTCXPWjDajjCT5Ok+D4aOWHtvgLJieGvR5YOc/TwKdwaQ1SMkZVF4CczqmCMBo
ZrZz9rZ70EhgPORj+dUa5hq4XUeHqO28B9yN69xx04NE6r6tNHxPmhd+rkdF2pNqbx09KK/Nzp21
MVtXk+p+wrEIOai4VshBUdVLZiJDii8ous2TKNhpLZWMKnLoi7r6U0di7z4Na+8s9XngtojOohdV
Dc2lGd00nF07XKYE2gHEoHc4JpuxUPUG/jTgXsw3VI1oq4R5eLSGOgJaH5y/waOipgVpu7z2iCQQ
nc+Q29PJ4pq7nstiioOrjrYMghN6oMPS+pSIS6etZymxqma0idW2XIWuS6hjloCOYqi9XhByJEc6
G3sA7dDM3JRl8SEib6x0c4+Wex8hjQLetOA75gXgXA/IC2doc+a0lEMHhGeOphUINAFALWCv5u+1
5b23lwh6H7Vi0LY6XafXHvRY8HRHJdVvY8YKeDio4sZkLq+XDrVVkWQR43pZ5zIWQNDo2lfFGB8X
nNuysA3hweWa+Q2vNC9ho+zpvO04t75tRgW0G4ujUYfybJoX8Ux8e3tpRD3q+xDufe45cLIGDfLb
6+rS9l5ea71FAEOK9CacZrQZJYoE4iBnJLshCwrQPNnowsmgsY1PqgaJ1JP8k3Qk285QsCmfb46k
AMB1qXKHQoW/W45yhDaQPVwdupmw8XaUF0pYO9MmlrXlB9mYkpwCN8XPhxxtN8TMZbGcCG8vl7WJ
EtFaVmQALMcdlX/BbYnFGyixQrgIwrBxwl3u1A/LufAK3ltWof4D6Qm19gmjub11XYiZOmLSmYoS
6IG1SSFqrpY9uiDyloV0KSKrIoi4ctmNy2LZ32HSGnt7kK8AvYWd9w6l9+69yflcl4k8/kTTW063
Ze+meYOOhVAS9Cm0+d8Wb+fg24noZtZR58Lad3Q22aLMu0oLjLcLS25ZLFC3nwBzVGzxzcT19wXt
9nrsXq/RN7ZbTBn2YCLVfDtw7gLl+ugYCuUzgncVmbMctG65Zl+v3Nd1O6m+kfjYvmdZLkdsOYBv
h82lcLauMxLe3q7eV6LjAkFarublJyYqQ/zw+uMbIBG/zYwuwn581iYziQrOTk6gJLelBZuzXDLL
pRQJ2DnL2tt7Rmjs3da0UIaBlmtR9aSKNq5LIm07E+cs6Civ2LnXX5jfKymyrTpbudQZuB8uKEL3
77V372lNHW40xu6Ut71pfjbKOcyTNOUB5dk5Ebv7V4rcrGBZ1vBwkKTjN1/eaIlvRzS3Ah6wy2uE
Ds6hTQAdLYi+eVG2UQSLAQMRw7UU115Kv6tZ+C2v91nsKHXyeknixKXdNiUUDeZL0gFdvzLaLNou
F6ezUMuWP6qEQdWYsuJyoIvaIZBzuVqXRbAIWJo64ORVKTOQ+YL0MdSkjCrm1bfXredoGysjBvxV
2vN6hGfpzyK00Re9T047eJ+CA9T/vj0v4MPl5bL2Rslc3gtKssiL2j+83S5f6ZjLnfN1lf//c4HM
NVljGdz580OGNI/8DI5imR+8ZROA+88btvzMnNVPy28MBuOjw7K6/Gjh7L29DAkXQe/kaF+7qoqi
r4FM8304bxI1SKiW89rb4qP3Ck3jLvr2O2FOZ//19btfH5irbHPYl8v72fJ3QaifQ6SO9z/92f/H
x6cRDmecjJyOf39DxOXPbm/32+Xvy0GuHTJuN0YjX4x+fhyRlwHVMuQBtCy6GZr79h7oTmBOpq7t
9MZEidhn57mmcoxgM4po+YtwnJlFy58sf/zRf7P84Ke/obW3tRNxgQqk2EaN+GREprddfuv1v3v9
3W7BAsMyOTdEl+6Xny8LZ/6+rz/tcG/o0BQO2huarjJ0feLpViO/dSpEC4rg6wPVdnlGuRdLFywt
Sn8FJgYe7sa8GJaHe7UA02RppGfTXTmPDWDg12f1MkqIHMicYZDjQrLsbTBfASPqdfSwc4kdiVlQ
IYVv8jgg40ujWM9N5i/0FM3zv4hM3nLnXV4nfm5wu8DoEc9X+etiuW0vq5WcxVjeKG8sTMHgV9QL
CuFmy/euzvR54c6j4OWltSBHk+IBNxrtOSZ4G7Ta1VmnhwW7LThbtmV5a9mgZREmhrMn62IvEZRU
h3YeDCywrnh+NHo+vV1/ZsiGs6RO48HAVG8mqupJliJeKsZ15M1xGNE8Shnnh+iy1so8OlOciDPL
1c70z2S+WnMYHzfiebGsGXa3seJWHeQCAJ1/dVlriOBsDLpl4Kqbs4WNlvYmp6Ax37GX172VUVQy
9bUlbb08xPNwyp1RqblpW9wlgyfZTf1EI4HZzwJze13T7fAs0rCPislAhcxoyKuB4S5rNRu2SyZ1
Smo7MrfmKcBx9brhy9Y7KoKpEWC3quZBRV7M4YVU48GFMZfX13WE9M1TAUkJLdO4PtJ2ERXA/ZT1
ob5d0HajFl7Xdonfbbl1zqpBe0F+kvdenAXSpGZvBRe1H05IEtAQ6tSzRjQI/wZ6FaY+7ulAHMQ8
111gZssax4jnwtubehdpG9XgYkrnjXhb5F6Cbad1d29v2fMZJEOYBbLFPVJBztsNmnaz/G8LNm9Z
e1uE85kqjfaTwsSzXf6jbHl2LavOkLPjLUAkounsg7SYjJ0HXahwK6BOmcfgy6JeTjU72ogkGw6v
wLjlB1oJuM+T9XMwH5rlbPP8HP3R8tpeqL6RFIqDK57NDicLYdKMyeeTb1nE1AhJEy3IOsxBOuNp
1gHymoTigT04omcdaBj2w5mu4zLDVfvv13lY94eUPNOgSfuzJJE96NwugluARCpn6Mm7cRzz5ezi
2xvrLcRb8Ip+++W9hKByv29JNr1ADldegdHpL1XQgI8xt4xrKBR1hIamFo6vvI/X0tHuOm9KzmJC
0/AIO2TU+WWxdwvScKopx4yqY6BosEddG/ntiBrjYJGenVX1XQU27zwZSgLFguDQYiZEaOXgBBqj
i57uV1NO+rVSRgmq+VAF3onhdnJSRLOeD7ibDDyziYnBqzdGuSXMb5154tqnmvvokaRE+3qmJNGZ
SIZ6rsJIMWtQzqDoozogqPTQBNMNRtv4ULeuxCTbAX8DftPX82ihtzHN68NmcrSTcpl+jG1SI8zC
qqf1gi7y0Iqj1WaXBUqxrea3BRpMzmindtRRKnXwQ6LbQgLRLkN3ukhiVKihPn7CrDuL3vtxXbg9
2bLaUO5MG4+PNPsrKlv1eZOI+nxZU2n9nSZ7t7NJcLsQ0TLIzQVRawTQIzFB61OBcyZDr1sXNp66
IkQipwWBtbaJTL2EbkDhk9n4jm7NlBGyqAsLi1MWhYeiaS4RnF9xO+vvhSJqh6TQnLg6Hx9hoff7
EH/yVTqC6DebuQwStljTsFc07rAbRaguTK/QscjQDRLEjRKHGJcbzfNOAk/gDoffjNayjxaRt5QK
b+xKu898Ifce1H1DUkjNhfpmx9AsfLPfUmqFd4DI1VIsAhnR8R38rRV0L6UBH2E01t4E1qAOxL1d
5MMpqOLkYNnjw6CbuG+TQmKJgS5ZRZOH5kh9IZ6yQW6CdqShsj4m+lenpYhbdC9VGBi0gHUq/P5h
gi+Bkk2dipaYYl/05q4ROpXgLLkF7YF5vI5o27YChZc96Dct0ZdNX6BN0wtzk48tsjOeFIBbhlWH
uniV+fYWQQT5v/Vo723N3FqaibfXJrWx1EexS/OSyNUxRM3B0H8H3JX2/mSO6xz9Hp34ly5DcCRX
gFT4GlryXTdCuGWM89b421wYleRZu3mJqFUjDLXmgysbfV02GtElsHC8zjF6CVMQDikVzYzYq79L
LD/rVGACTJlgrjwetSptedibJH8OUpdUIMjcEVIesA4CD/AhewMB2ASxsRU1nG+CA4FGtt4VkUjn
vuakF7UnD3pW5ceULmU10CwpaSJu/rd7V0gANX/o3hmGLmAb/efu3Y5cmfjlH427v/7mr8adp/9L
B6/k6MKmxzbjAf+NV3JhKNGtm1NiSIcRLj/6K1ZGECujk0XjAXlydJ71/t9tO9P6l21CM/RQZ7uO
6ZAT81+07Uz6fz837SzoTbYF44kJAau6wbb+A67UDzocAnxbdprN0vsmviKsOUEPXF/JocP9Dldj
H+daekEgIrIWs+b8qtNNUl0jIomAs6tLTeIp90AUgOht6IxJ7IkZF4uvChx8Rndq7do7UHanGR4B
nPhpf38ALTTebQNaR3qfNg9ddjHZOHNn9OdtGDqpUkLU5J7IhWidNN1t2EDvE6NtwFbE+CWEDDe4
Kr41HbGiFIMRX1t7T98WOdm2omq0VyjZa7bQB1/p428kwErOmBB/bsj+/I3kgO+expqkHo7ry0iG
aIuzuL74w4a/gzWy4TRcDZNgIPhcwnPffUxLDRxNLnyWYYIYM3oAdJrBSR6roF+njkQeGRbB5dTS
PjU746B6rb92mwY9oFubxOFZ0Z6sY+c8iS3vNYfqP+6BeZ//1AxevhpgTd0UhsmZas176KdmsI1q
SESgNPZt/UJctqCUGH2zhE/sWHAfWzqxg7Nr9Pc75NfdbpsmozKbRrlFG/IdajOI0qT3RKn2iU6C
YREQ/1Xpfrn9/ad8tNdNwGa+5yIvtcX88582TfdaMzHSlE0LgVpMHpvRlASiZQKAz+8/6qO9+PNH
vTvAjqWTD2Nnau+RHgdlBkK7Sl4qCrQ0AJFxjsD/4mg8/f5ThfvBwfNcWsCQ3XxO4Hc3hTFKHa/v
LUkVSkdCo8ni4Of6uYzdfDfRyVp1/lWUjOpUVf29dK1kO9bdwXMY2VSAADZdZottn2h7rXfMQ0qp
m+9tkhLPte8p7LDjwGOLx/gK6Fa3hQv5A/X0tNcC5k4jOIiiCX+0hjMdxvS68Uo0mamdACwz4wtM
haG8MZT2xart+PCHLZ936LvTVuiWq886C5QU709bj4xqWnFcuJkp050xxDegLgQREGyVBsVFzijH
vtO2S5x5ZuGSt8brHuENrAe72zrFXdbSUNc135jFQqiOSYkVeIM2MIZmogNyrY4Au7aZYLnZ5aXn
TgfK16u61jfGZIoL27SS09B+i/MCW6LX64fgaXRarDyJutDM5NPvNxnH6kfb7CHo4GZl8+/dpZr4
mZNOdoZqvMY+qNR0Tj3w+1Bi3Gn7hykBuTEpj3xk20bxObI7NPvH6LeXOlXLakq0i7B8QRqrXej6
Z5NMlU1TGZ+jgIlyLIhH9W1j5yiED0I6u1Bk7r2vgoOvf000L3rIB5xDlIzndBkFsJS7mezIMYZH
AF1d5ue5j8NaafzMSrAxdd6NX1YPUl0YqHERZJBWKdyTKRm7F8RED+coMJDvRa65insy0lR3E1bo
s7rzFMDCuswJ4C6tO1230Wxld02C6dV3NKJWCjp2HZK4kmZwSn8Vk4ULsqQSm9Lse1q+8SO6K4/+
pCcHjFnhg0jia+V2V41TwRAHMuiN/beRhj9TzALpaoiBlyTlzE3ppF5D13Jy7cBYHRGyLddg8q/C
Pj6n/pjvhuoBlcgEczYTAEWyM0uvJSGSEqOJ3TCe7bRbo8TKX/rfosb+Vrrooa17B63qKq/tL6aB
tHmyntwZ5AJt/Jgb2PUDV6BGI/cexI96cGhpbRK7ifeEbOFJwgIJL09eZdH4h7Pq1xuXZ9uMnLgV
M8RwZzzkz/fIoQ1tZYMP3SvylLAD770uRZ4XD/fB0HgQDfV1kBF2/Ptz+cNPxbLl2PoMbvbffarf
cHb4U8pjl4RG0d+QDvpDNUgvJ+2hsdJPqe88/f4TjXeiJ55zno24yjV8UrFBAr175LT0rAstU3Lf
WMwVCsoC45DckbvZbptn28W86OvnugQ2W9nT9e8//NcLl3K1OQ8RfV+HcP3uwg2V3YEGKNlct3yq
IMglo6kdrSnVkHWYZ7o8uNqL1rv5H3azQajhu7skH2yhNzQ9IQS7+p9HNyeHMJc9+9lSLt0D1W1F
nuOhD8fhSMf+OWfcOtM7sLVF02XLzXNFAtSz0z0mNu363++FD4Z/fBvPQFxuu4bLkOif3yaNtckA
o9LSP2cUpM+3jbBCvBOSQZB7mL+yvjUu6Wijh7fKK1jQGxQayTaP+vvSMYs9ZcbN77/Tr0fG8kxu
qSZqCcb85nyi/jREQIoOgBBNxV5n9rBuwV2mWm6utIDbXGGS+TzVJgo198UlKPgPn/3BKcmH+x4D
YhfFoO68+/BGJJ1h5DanZA1uoSv3dYYGthkBOZkGt7EgvKqcSkMKVqwDEas/jFk+/HxmEv6CbXUs
8W7QMhlDWkHOlntYntfC6mcMCVgKqH9kzofkkqVg0vqNDkl7LojFfzgfzF93vmfz4YbtGbYwDOvd
JVnXpTXR72v3Jv60NcyEbTWHG5Ck9FiF44+uRXne1vgEDAdAphZkn3JR3o5EYV+0mfE5HYxwdaAK
cUZYCGxyZVizkzRZcU1tAA/cG4l5krQ2LxkGdjQ1KJPgYa5pwkRWMGypcQZ/2KRlSPnPYQmbhHqT
GSFiTfv9fCK0NPLKI9HuXWvy9xAeQnVJdneODkUxICL6fN0l5LB0grIIVdH0MLV4ojN7vukSrb1p
decZTQsGr65oaXht+qqSG8dv/e2Erdrt0U/qdqHT7A7EEaIDsNASmI0T0ba3Rh4f/oWP6eJADbrn
MjqGgiHNQFBcyD4qYxJJ/9sriBkzTw+fSZTJQPvdSdyi/gcDZLTADYofSVWvc7c6cGivcXFR0aK7
UOQW2vHCuv/9B1vkvP5yc2NKDgEftSzPsPnnP127gdH44B7xfXWkmMsIsY1LblhEBNZUGxedrDFs
RdYx6rXZGk1oYxn9SKCAEp8e0SuytANzMkyKwUAXozbRwAgL5WI3mus+KZ/yAV1kMs+iJe4EmX3V
vP4B4IZ3lhE9ulX9POh1oEtUDWYVezZsmJUgOQ3NZtiH2ypoJ7zB4/PU5nO0IPjbjLIYRq32ri+d
l9/vjWWo/8uZ99PeeHdz7WXWW2E5op8lOw8jxIgYdDJwRrp5T7oh9ngeBtW6R2HhGEhBfbMlqMe1
H7pEXv3+u9jzMf/1u3iMzHj0GO775503dlY/4kFGUe92+x6iw7llpp9U4G+d2hiBBiF2qmI8pU0Y
ztE8xlU+lOmV61dH38oOE1/8Iih1dmnlS25I47nr52LVgO6BEsrAFiMOHrH0qz0bU+O6fJaG6o5+
CEkuqB1vw86457+9R3ycbCZsY0gwS2q7HqrG3It/ZIUc14FrXskM8ZqdO095hY3U8+WITz0Y9il9
3FHox8jkueQJLwdQ4/m7wVckEOifhBU8G2754KiEAR1eFlfWn5RscdFF8UVcA2ZrwhfPSLKzP+zb
X3etg3Tbspj4oAWfS14/n/Q2l2AaJDxD4Xs+kwJGCXnCa4c6Wvxh9vzBdGO+sj3fRJjugJR993io
g1BVMF64PRf2FvUwxhtvsI6pbL+ZAsTc5MFNNAmSd4rUwQChxwjUqKIEzKlwlJSbyvVeLFvF+6ka
nPUYNckWuhtEuOgPt90PzjeCnVHICyrnVOHe3YMkOZ5mkOjtvoiQrvb1edkmz52eXc/Z8nkc/2hd
aru/PxDLgPHdSU7Fj+e3YVKac96PZvxOa4c45iQ3OnWpCzxLgMVcN6YD4s6YMirEQK92GhAvKjy3
ZoD9vy26DSbpABWudT2IRm6iSHa7JmCQP8XjfWz051L70/Dz17kyB9Lm0elyXCz9/dA3VrKzo45b
Q++VCMIr1+F2hL/W0dN4TZ37x+/3zAePdQcgBWeOwdiGYdU/T1HHT9IwV0ML3OXUS/NkWXyqWTiX
3CPFCv4zgVnTkG20PzwQjF+rIZ5jUCXldOWAWJ71zw9G0BVCnq1aNLDyUz9aN4bLzDyI3HQdDc0V
U8U1eWjdNh0ibe2EEOkSu91EnUYNJAgBcpIDvBY6NHYPYcBEsNfvd4zxa0GKL+gycadt5Hr2+4sX
zIk9RVj+96ZmPXNxw4O0EMukVXtizv49ipmZdJa3c6Dmee54V5HbEFhANN0GQDc3kx9iZBf+/ltZ
Hx0vZiccKSoLnvX+RJZhF5ii0Jv9qEKUO4hMjxrOtaydgDiOTBzaGV6Q0N3bhSgNNgzaj5VJAVcl
Xn495nuIN/EdjPXvKon6O2WEN1HQtpdhQdtDTOe1F11O3Gloetdq4wR2sY8Z5F8W3J79xDhJz8Ao
4Uf+aaq4WxcdQ7hYh/gQOT4m6/qExWLaxgPVtWMr5XM22E+TgjyvYXl9NOvwZarjbdoZ0b4vouGU
GbOUtpmqCxQwbc2j+Pc77IP95fmO4zDYcZnHvI85iDQvHm3MpPsuhK8xoRomb73b9oUC6q3s+zhS
N47W/Ej6P84YPhjyYN6xXF/HvoY/7d2NDt4T5X5YWBgcM/eQ6Mo6xLQv92YgMLeXsDb7pjnr6EGj
AaW2LERtEzgp/vv5LPNYmwiKuRvxy5OhKqpJVh6w1TQerxorJygg1fXZ5FniwzSeBxwCl2NZXCSW
2f7hdP1g1kLAhaCSzgTSZeL07io3pwCKluLDpTvaKzVHpXrl16QKwwva++Y21vyChFdik7twV82u
0N8f/g/uMvDoHJI2DMfAyPXu9saApZA+9Ix9pkAxVv5RBOtk9kjESW5uGv2PW8xUSPz61Gdop/u+
67ue4D7+zzubl1qlCieDz+xy/2tpusm6r6RzPVAwg/DR3GVFB+EIC+u9ZnvAO1TwItwoOndJhd+H
Q+BfJ9pzkegIBPMRgEMco8PtRXitTIjQRm2twlJBkHMjMiJcoT14QbuuxsZGFEYmgpYO7mNLeY+Q
q+rOjLJP7djhuW2b5BnKBD3ZNrtpM4iWQkC052qn5FAM8UMBa28bV7Ckc3MQnyDdfIU+MuMDhoIr
XXmn0Jj/I8sInlNXI1phbWBdu6WSpt1bAaM5VG2PMXHpR0qPwSkASL4qS0u7tvWuuZmgg65UL25o
KtUP8gctXJB7Q+d88sSjmozkO+y8ddObq0bF9y4D+RuECtqpb4IO7mFBvcOLAv82cUEdwT85j1R8
PU2j8dgWZBQwAvSfgjYp9sLFRiBNy7oq/OyRkYw6EkE5XQ4mEr5KGWdS+l+Yi6SnyhiSC7Si+oon
ZPE4AJTSGwxxSGb8nW/I8XPEvAgC9fBsEQHAvQPAlpy0eJXqWb8eR1XeJbH7zYyq6Zueot70ss8S
LwNgMSuGxatisn/kSzW2/TpSfYYiKS/hkFbYrkKLwD7SppgIyWxqNjFMnVVi5KRsxx0gswwJF+BC
Btcq+yTBSe2N+dXylosQYD0FFkIC3Y0vebLHl7LEqDJSolreMrzKPpOeuc+KuL9I5kWpW93r2vJe
kA4oSObY7MHbJSnoZcq+zsWy9rbo87DbVj31UA/t+W6MMaN1Zhmfgn6MT6E1UGcOkfWEQVqeR4Ou
lSjUZHleu80XyENMIqYA1XzYqzmmGRF9PjvXgPGuUMxOV1rZgC8A8FAG9dXyDmWW8QokuoVxLT2U
jXMhUXldvy3qAtMtY5VLN2+h5LW4/tEspocWrStj3Mp6GNACHKSb73skAivZBxYAUWY2Z35XP44c
gV3kuiExTnZwRzbLzhgL45MWleV5SzaN0Bgm61Wl3crK0G6Hsr7pMleeyqTQro2Gur0fyz1eD7Gx
oYzch1GKSK9tQxIceJkzhT6RNbBR7XBsuhnnN7hpf80woenHTJvZI+q6xc6hE8JNruZNjaoCH9+Q
HbvZD27UYHMS3UlurLJLbijuddsBn95mGh1aH04XnQs9RsQFZWAthes/ZmOS7asSWwy29ODRScgr
LSyZM7by9q0zTI+jhWIlCbvpVGjB9EjWFrHBhg8qomke8y/Z/CbOqOw4qIKLAfR4TXngISRW886R
xQpOUv1Qj6TAtAj36U8IUBWloj3KzPTKaWNxtawxdJ3xxSvXa+Od0UvGSMkomgu3nlxkM+kXZGv2
mTuTDReoIWyNlSWD8rKDQA3qQjZ7EnM2OdvyMNeHAQl4LrLrsNslhTDu9LxAv9Rdq7KCtjyx2X4X
wJePAP7ogwdbIuWDyd/ES2701UkbTbANFX5A89xo+hTIogpuZNepL+FgPXWqPzemorhyelNcAjEH
Cmd6w0ZrgJC3fQm7vYpeIicfsYGENqUAvd6VoZ2ji23ZoYXM76Zc3Yze4HzOE6/YtihgjxpY+Cd7
eLRtN38UsbUVlUbRvki6fZDX3mcVndXm6Hyh9z7shmaSh1YL0yfboao5v+8IRrlZBVqlG7itCq9s
HxxLQ/7cmONBATiomil5xMnyhRtJ9qUQoJyr9C4xy+baM1LnMUp2AonW46B6dSO8+BSNj5VVG/de
45dXXg6AQzXBA5n06WUitW/LK1RVMUohPIA5TOZNX2gcDereNzxkVm7oBHf+vBghFFGemazzjPYz
AUXm/3D1Zstpa2209hWpSn1zipAECDDYTpzkRJXGVt9NdVO6+v+B9df+du0TynbWcgigqbcZ4xni
YDTTCHTPqw8dCrdvXmKbewTPBrvOdv1WmVYZVI76Ry5wmTFmDG/Y9B9M7PxVDPPwNj4etIccWwJZ
8tO0HP2WxI030XjLCVYF+8HHt8U0Fm85oRT2ov7yagGd2JXOYbG9H9JoIFMvNteijn9UMZ2DlpY4
Tj55o5fDrCwTNx/XvCXwx26utRcVPBJWovWukaUbuf3IimgRfcCBZ58txe0CCwwkSQHp+pK6/fry
/GrOKGTasvIt1EvhKg12qdiwb9Bwshe7+u71ZFDWs+UxoUr1WJ0NLe7I1SPVwNn2tmLrJxuWMO46
bzt4a+3EIFf3ZZddndVp41Qru9jsajUYhsKLlrXwp9JqQtbjw13PVchS0nTiXne7uLZNPqXOlr08
b3atyZ9mxUKjDzL++nyA7fNdKz01UqHhnE2vJ0NA049IEn9v+UjSx1gHBUxmZf5rJxr3HMZd/ANi
j7SNqcpESEft7VtHBjm5H7GmpuneaoC5NG0NjHQ7CNqInWXmgfLAHBjdv7wsX8sSdwfIPzyS+aey
ikh0cgfSzQzQofEsqPtmCdXWcQ+bjlZ8TorzkA0fIwLZRBf/oMqa3MdpYHw5mj/n3H5VFfAQTKHu
lPP7RjL/d0o4IOtsQbOnhlRq80zkxIe+jrdteWz0uxcwio+7Llu9xGRsT74STl5XTw7mZv3V9Swy
oW5I/ZTMHsea8tXMZBjr7r9tlBLbN6Bt/Jfsm6F8C9gzUh1hrY5s9/Ak4v2b4FApyGdphoqT1m7f
oXTfepukCq3qjsQ6QGms7jOIbliWedUtR0k+8a6QWoi7PhpyJVhnHS8gnrqKda+zftJx3jvidPer
I4AOdSaDwHo1eNkoWS3+WR0EwKNaxvMjtMvuYGSQWWIX1mthoq6fBhMY4ozk2bAYmyY1huPc/etq
FVwmcPYYgeGjeRDKVsh0ily1aICv6eNsesz6HH9hKNa37ktVTG4AOGf0oXYfx4GMbMPGc9soL7mU
v3O4yFa7QQ8VK/8gQ/vVdOqVUcnsu27UqDoRHfSe3rD9y5ZcYfGqgxzn88U9CfeRglBbCIEoU+lB
7xP6jRqnJUrUuKlCMXaDVRX+rKGt1H/ok3tdB7YsM8llQVlXBJWUxYAzqb8ukNcwr2giZE0IDgjB
PcJR/Wop9BGNwOs8zLoXrzZHgul8KuPc7VvX+ML6qcJpb3Egbd61nLe7OpDxNAFi2CW2HZg6Tvqy
GWGhJNjJGfyTkpxhbJ1zZQoIWOAmvAH2hnQksyz3NyON+qU967CkiGgfIWlaJybtXw0T3ZQ40mGq
P92i+DKGtsQIBARlorLYORhzy5r32JyH7/Zs/Oq1DnGHAIL1ar7kCkKA1Js564BDS1T+kP0UXuBO
RTxiKX5XjLHnAtgbOsABU3WZkzTcdPs3ChrExj12eGEjO+6heBpEVu61Aldhv45no4BhWajyh6Up
4GMXYHDdDHWMrTPi6iWeWu5L3ewcaz0XEf7EnQHo4Qij62/DDbDo1vw+ruJlRmwLICBz9k3fybhc
Vhk/vxpylagFbzpia7owzjHJm0nx60ujjXOHNpc5IyxvYKYuyEV3zWKvAe/bq44IvNxr9q3K6NYt
Grh0qYjdKYXZppN34LcWk/DnD6eHkrgb07OBxzVid9PHmgLAcunUfq8+tMY6/Q3AxqXTo0mdLs7j
L+zNtYsd2+H01KTFVeqCgRXMp1vT9Z/PPasleB2nwKzZ5nGRyjy26d13DdaI/SzwNPM6q8DyyyG2
YBQi73tIboTcAN24OI3hgqdCCYak/jOnXRM4KZENNX4XzMq8CGXBjJ/4UVhLRFHEmYXxs0VMmyF0
qKW+HLH0M8vhnrlTaAJPINSanWHD53e96bB2SHaWBWOA4ehD/HxgJxvirPNgBVmBHOr8KEYLjXhf
V41fZWgveuESIWQpH0JJlnB4fPf8ES34OW+cIiDLBT5G38Qb0aOxK7dfrkWxZEyI+hhEdcFkA+Rq
kw1ScfF4lfthaPdatzUxT685bgnX/FgbR6Ks0E6pVTymoorLx1fakkWblY2k38LZmxFs811yej60
mzOGZqPB20sJmBWWs3v+vKg8jsrnl4tVAFfSnUPfrGm8wnGMn195Gfy23KYLWsxwMDUSm7o5ckRv
gsYVRMJ0gwz/+1bJvCrmIzX5pmEhiM7o8h5sAiUv4ufDCvsnlu1H1ab1fz92R5PIAruAfYGrqglH
00AiPuC9q6dJOYm+/INLJgnYKbiEn88V5/h8NUpPnjJnuICOdRt4UVTTCxtP7muwGAGtjAArNd5x
mMo5dmU6uEBfTAf9urInz9i9VEysLpXsoGx4ahf2SqdzkZeIZQZHhGn2ublaEjPkE+A/YIiI5ljY
vRpaiUVzbbhYLjzoXqULr5XdntLTq1al+neZsNBrkDDJ1PX+rfoYSjcjoQE46QII0Reelm3/+RMB
p2ApfFoVt9xsh/jpTfzPpkgMLp6Y/5lWnw5GxPlFYCSMKpQVPyUJDYfnz42s0bgoHt5z1Z4g2CE4
wnP1fPifOVldDBOiNdHTzz/47+/57/H5v7aK1vj1pAhQlI8n9vyvuufT/d+v64RDShrOuP/rucnn
k3/+N/89EwhTH5a+Abx72uH/j2U6I5I5kNL8AJqGXv75p6ViwR2X3KZTzEWNDsnh+RWImf/72+cf
PH/2//x3yGiqkPTjb8+fPx+WVIAX/d+vctLBCvsHwvDxO7e82gJRt3+GsaFVdpN2V3uOuX9++7+H
raCRbjeSEMnH4EvO9OlketLauxUBbBq1eNYPlo/7NNkTt3GeVcUE3UWIXLdZQ4jfs45krYESko4L
aI6VnCxW00eY+AWEcPRlqll+Xtt/uRF1O5XDOSrhfsB/3AAnTsZtXLUhxLUuLzYcIoyGVVjXDGfE
QHK12ZHVuSBu08vls1KlGm1ZzRbT3Zjf485l6Zqrf1xal5eMUQd99lvt/KRiy/aCgxxQx+b4Q22A
hDQ5e+yy+hzkeBWWfkcshORWQgdPsuQD/DPSD3vDBbk5vzxiXIjxa2X/J5FpdUpWUrIdXaP7T8Zv
FUlbygSoHAJkHtVtDlNysyPVs94a4ql2zYYZW+i3DQND7oHPHFISvhaGJ4Y2nqFRjr47gVHyUFpi
ooHJbYL4WdjF5q23F3NDWKpTC5+Aoj/52zL399wEM9YZBvVTejNaedOL9mvEoljXsEy5f37Os5ZE
2Ujj4WIrmAfzVGw9XUXBFkGisKCxY1jEjIWJGPgVbaQpJR5Ia1v3XBvdTzm9TCppXWW/RCJ1XVIV
Xe/mzO2fuSkyrOA9VpDpXRl7gKjq0vl5I+O0yEi8DpVaOLyzD0noZO6JLBVB3ZNH2TZejB+Xlofa
iARW5TDpQO0SjQzObxDc+tcUnP2uy5OzgjYoBs65guy4StAcnjd2QekVuZ9Pbb5X+7rZwwDQuD1f
i+5fa6YyGGiBQ81K011ptZW/5QSczipESC8Vww7YOjaPtPW1oedmL0rGWlp5VRSRHoZk+0RfWl4d
mA5YxV1IJCQurda83A1Ef3ndfSjkYsSOCc9uKvA6aqTaXyA6HazZhCZckupS19/hyhexxehj1yUz
a0BQrcFmVmbYOgU2Lb37TXc779nhtFHqgIUDR65OlHyNwna8m8bUbyTJsDPrTdQ/cN612qEhbOnd
GYERccN0gD/I32lo1ihnTbQr2MtiubujIfOoTKgN2PjHtrC/zbo77KAMrUqFxEXdF1MNrxD1ElS5
xjzWdtOdmxw6S1N31MElI9vEGHYbk0QUadlPh2xjv9oMgokLIc4j8yFYKZiAaxe8kZUiBVpcACld
dXL/lO0kXvokKhKBYcrSr1PKhGEgJuhQqkS9aIgwZkvj6M8y6YNqqkPbGrwI3bFHMoD5a6nU2R9M
YjmynHp/YoFLW+EDrPowiB0K82YiVqelcQLsDPIyhR+LVTlUoC0y/ci7vdMu8FjXZo3abrpZeiUI
lWEmw5zrOE34o9Rh4VMDdXGFDjGRqHKtdNbCJdbAfWrblp8AQT1U6u+H/q4DA1sovDr0dUz0q+2r
YZVMKNlPpe2+pkWaJ6id0KDH1I5qEgZtAu/ClFgnLiP+fw/XT0DA+t8sT0KJxyyg5CYjNvecS7bA
VayMHAppg5TWEuykmfud0Tm5JNToFrdObIKmkOtBtCSWFiOEm0RfAI63650TED3KPMFl7uV0ykti
akEDQl3YavsIrY3YKleL8Zi/pHbfxtpMAWao+ncirJOwxtdCEMNkUQIp3mGdk7ifCojuXpG9jdL4
l1iXtrsOBXscZQb2Sh1R3LZW8y5ZaxCnYFGbiZpL+3EVLQae615qL04qaOK8uWZH6US2sSKJpVC+
9I8HAqsyk9FcMzqn0fHMSOnFefC68vLfg87ZOBreV9JnFFgsIQIVom1Ov8ksNXL67Nw2qEVgDkN9
tQOHFSDDwZ6wkqWc4gHTQkxDCfrYZX9RA/puUS9i4ySwgNd4GPTIEinBbExW9LxGj6AQwzOmC+kr
zsFeGyUUeX8krUHsZPPb1EhT6YwuZ02e6fvvw9zYYYUIi9EW9M3MzQD6go5vdU5rcOQMhrzlYKrT
77XZsqOTAF0fa9yE3kBWrqYH/DRwyZeFCKWnPtkaua9Cw43zB8+uychtyNPh71LPf3VVksFIsdOo
EE5Ii8HBZ6+frW4cV9uI1nK1mYW6OymU7ozCHK6nVdw0UsgKepndhGwWtqiByEVspHimZkiM18c2
FpcsYamRLnURsctR+Lhhsqmn9pAy9QoRQIn1fUg4ZatstALWzT8ZNuKIzDwkNDpMU0kKx2Z7BIGV
kSf0qBl1zqiJK9Pjdxocjy+4KXdr9kKZuoSwr0hGcwCE1qXmhEPxjZE35iMvnBrjxdtcD1UzzG+y
lklq7pbrkrak0CGyCJb60WO5wMm9SvEdZZK3bIhHQtxbfQSQQgWYVoq4C6P7m5cgxjxzLi+yHH6U
fZFHK8OXsCVJnaAkcIaClL68RRhHpoAb9qV2yUy6kJaM7aVdythhmU5Unant09TcwkXMpzmTerAy
qfctlOcvg8fNxZhftQ0jpywIPO0edqS5w9+3/sROU7/OLJD2RdmYvtM0jd8y8gpbEx2ZO4ZniT7/
CNru36KlnW9oNvwCr2TBUxl/qgqwPhkAnLHMukiW2pJgdMi8ZKF2ZC4D0nwSZTyQKjCPXXJUaki8
8Ov+KOgpY1hZ3ll6XhpWaCoRReks26RHshC6vyujAJKLK0jPU1LcepMeNln1F81rwZIrU1vc7mou
QUSzXj2kVjFnnLagRC1b6gdksuJGLvQsjPqtq8jeKlL9hkaheUNEC5auGce9Nv0UU9K9A6yfLjLL
f3K59e+jO1HWW1lD5tCXPhf1j3ya+1jtFOmrj28RqNX7kQyXE3ma8phVzBh6Jw0XYHRfBLTEbjcS
jC33c285PzCKYu5kNZhmDr3q2soXF08e1hIyLRVGSVZSFAdd75e9oy3bi8HLvLMKE3hMQwm58osi
T6nCtc9+WXKGOuXOdyLt0is70+sou/o9h/DHCEpDFVZ9jdZIfNwk0tCs1a9yfCkwUJz75Q8DieFS
FmhixwppZdZ4p6Imv8eaDGJbcnlUH2Foq1CxzijTHBcssxYUMFGNqIfdFmUn4aWA3wjG+071GEBg
yw9GZ3O0U6ZYfHBPqv43d6fAIr4TMVwKqjtPaHCT8Rem1Kut1+3V0hgXJvUoj9awHQFRE5aLUQy/
cagAArvNhYWf2rCPLG0P87i8WqY1XtdCqNxBCLbpWhjqML52eWI5RyR0WWSoqneuemrYpfkh9ExS
IeXs9jTvUHf6H2dUjaNXGBdpMEYwpBHYyyQiomvmU8W+aWdgrA0m1zzjw/1Ex8xA1HGWoCw2O6ia
JapIpTqOGSkgaUXQyDbZ0LtTkxtuQtyMgP12MNrQmWEzsUcpXmZOXS3XrHueW2S9J7UDqLkwQ71h
IqKwAkNosgZ2bgLxXGBKbKJKjkh5jhsJovvKrZBVcVIswg4NRlV7qwUQJUoLf2+yfs96zYoN3CIE
HCEjz2QNf9klMF4OefemVXUAQwSNKOqWqLNruJQJ2VUpssMXj/E4aNBh3Tss3jR1OHIiSaQfBCYO
Ys5eXeg7KpL2wfI+NSzYx9lgMjwYBLKsECjTpejAz7ncXojJClOX26ham0qgE3etlcoa1lOPQ552
Od5oZ1GdJiwJrPyXzoj1aLrer3RJ5ouwAi0rslsqMepUE4G5LNpriguHiUpHd0dHKw4qQnlD9s15
WU8Ip2n8igH0WmZhzc7zCC0kan9bHpNS4P4cnDVcGnI7lvJWFL1zFYBIEZ/Ib+rgJ4VQPjTJVsYR
92LtAc8Z8u9KrXhuWhpPhmtnt0i2oESOE/HGwAgwP2D6JAEIMOWXvfxLnMb+0Iq/3QrfAADJejbd
2T0KkoN0JMzc1MvskpH742tm8400qOEChkd7nZf3DroexdmkXLLCLa/1yEnCKD8qEZzc62xiPFTl
9mWurhb43DsYTpSaNeEaJGuNd0DgyddaCeeq5ODZZwsNqQ01JXdJlKg6xgtw6cTOqTecXI+HwUxH
ojw2Z0fZ6F099c7a61yv6iEVbXkAhv7eZWNxZkWxvgp458oGOnaeCtZPlvmjB85wfz4wtjsUpNh3
rcHyDjIPWlAn96ndMWKl6/uWFPLC/WB+NWcVFEv2a2FMzNR6ZkPzyEl1oCNcNjAj9AWK2KMG4mU1
mntrPNilzrQwGp7YsW+V4RN8YhBnurhHKgYSCUUibjrpKFbooV0MzMZYA8dWyZjI6gIkwkCglbvF
DYPiINdVA0g/M0+wnKxzCKe2AKNE2pos9xLdyMKSsi+ke8a3+yBqoKHOu+Uz75eenRG4lydZw6Jh
bfN82M8kqEak3Wv7KdPTUCMoeCFMskq7twYQdo9aCsPYea3w3hhNFgqrS3Y6aeb7Lck8f4TSf87d
5lZmRn7IWDAwAYWRbcBNZdoSpmaTh7KARm5jF38x2nX02Y8UoU5QVgAyhdyklWWQZv1Bi6ocrawD
MazlJ/QGIn4+KGLx/E7ywkBfqO+wGgOSOLX3mSv+VMzDhItAnU9r7v5skvRTwTh7qwwiqOiajoip
WgKZjIWSsemCrazr/boY074VgNLIFkyP9ZhKX9R9Gjnb1B+sjpyAxGZyt67kLCvZY8efs3u2wrFI
BkKOqA5BYv4gdPpSEdMJ334RsXTyjqVI8wNT8shHwsuDjPCJ1VSpf2GynkgYzaNCc/t9Ydd3fZvE
FcqIfEmSFvCEpu/X2rBCqKtO1Cylup/tYod6KPtYCbHgkKyGwFAehHW3oBQqFmfXMZGA1Pvb0796
Ek0/vHZB12dXP1sFb640ZfGTuXoH993vF9M+0ljbnN6YLReYL0gGDBFm9fJeQyG+EPECmDSPJnu0
dy7n6BH7EdMByGBzfsBj/94Qrr1PPP1J9qD2GF07zMtxOhJFjHQFCtt1itXa+XQnsl2yPgHPYK3v
pl2bx2kkfF0dECvoiJDrpuEdHWGVAHJhGojgDakNUVigNlPWtds/20SF27Icp3vsyOgBT0Psxeiz
n0B/jhlkTNsuBMwm8A04KMfpisqxRJSDCI+5Fgxe5hWke8Gk3pe59rtPgkHTqfTJjzXHzosqCGXE
dbWHzlxbhAbZ5HfoTCPwZYeZxKq97NCel91+cVO2n11km635taikKcBdY9JvJblxUzSNmJdeObRq
FZQVgysYl3BDk+kiauWnrOXfVGcWUk/pI7VrhWKxmdqxVdYXuCTepVNKcdba0d2jpqpZaLJE7TUt
bAw9D7jfPy5dQsMkLDhD/ihaIlUK59SPNee92e+F3ffc6h3C5b2iOxiUU/m6BO0C7nk0sCPZiY7k
kpEMtQT6OmLgx5Ztbt0WxN0U2Y9+UpjUMuOnSUXP0xGwhwroWoltPXXPIOXViVMr1LQB7bgykJFA
tgHvqzceFC/Xd2PbGFEiEvB83KNOrfVglwk1csFp7DCpL8HCkq0iU5Y1mR2tqcFYS8FaQxVEaFhm
7HJbjWuLrHBpTMlrz3BplexrJ0wEsQIllTZvfO3LDEtXmSKHmBTzbWx+O7pZgUdi30cmu7bvs846
TI++HkobjJLcOKxYq30lxzxgMQrH71wwRu+pHGvnI1NIDhvqDli5msl935E4VicSuA9NOG+WxF4g
6E3ICnmZG+2E9fERvqiSHbEiEhf4FncYoUw/ywbjbKLKOdZLffOcsT03oPsYgoKecRxqTnuUZw5h
4heT0nupcuYgObO1vOitnSRsjgpK8GE1EMtkw9Eg63ZPLI/P8jMN0lF40abCw6PKcfuWSK26F9fJ
2d6B3faPiZRz0kDakNvarvTUvHBLt9L+20rCyFN778sNJhawAnO1S7wvy+9p0TW/KEhlHQzGexn4
GS8LdBg+yAm1P1lFONZoNv8GmvZIdk3iK+1nUw7ZGYmdGzpW8W+xHqMuPa0OBbgDy31Es+DgDE03
+aPrzUtSPOe2DLJXQFDMkTBeT3yqwWHZR63JLB+I/EaYDhlk6diRuWcVFLLYOv0tbUg7LupP9rw0
WTXlCxn33LdnhkWuUjBY6CQE7F/MMPyCQuTDWY7rKJwTIYmar1kF747bsxXNSGwFnnDyNuO3cAqV
3NisPMnOBjpDHJOez9OxbwrSngVHCXXkvUm+NEe0d9W0VtQQrgiarigiO+XKdIhDZ+bo0VAjUPVw
b6RQtRFJeseyWn6OlcjjdFzvXeP4qei7c4WzwC/slg0hid5MEpBhLZbBa0w9kFcMg9bS/JtojGjM
cuRdXqxD6yzzzrZktStnzyDzVflTYeJW8ROHjBy5H8yrG0uDf54pXRLpmn4k5N0U+5SVIwF22cFw
kHQxoU33JhShyGHZQqDmKa1dUlNXrT26il1FBWO/cDZ/qqvixr0Eh63lxGY75rVlyGIonDiQxlLN
guehA0JW9IELuRIfgNGXE8a+NgItZPst6ydp2iz0DaIh7azj3DdHL34+VIv1r2O2xuwv70OGF/mR
VcuNGDnznAnjDzWl+rcS5t1K1Oyarb0ball+ceal4P5KIDQjoTlsEvofjF+8wQOp8sKzD8xb8o/C
a6/bMsldxRCs6B7rsTF9H5GzUjCBK9ab+tiXQ3VK1VQcG2ndjcaREWEB+m4re9Z7PreMLCXGEJ3H
35FybRLuR1IJivOFYGFZmoQDe4qkDjC+FU5zqKfht94O5XvHSChiXYbCYzb6K3Dyd4qq9SjVGilB
U31vqJHgDxrH2ROEs8oxSJySNq3LBk6khdD1koEpoUM31jPrLhv17ESqN5s7mdAb9hbm/qGkFdhw
YWhpceqBSZyRzIUPIXvQyNS9D1k7+4rs1HBdvV8OwjVftVNM+xLvAQ6qya/a8UAgFCCxNbV2Hr3Y
WDB+K0FSMGhYtFAY9DRbq168TeM+6HRRDdVyt5aAiRmNORfbK6Oh9Wh18PbzHiev1yqp7JBEdohP
PVf50JEf1GZNcqlVcHHS9E4VtfRxrnD4292A3kmvrtlcKQeZhjwP+nKleF1bB7DevGZXD+deVuCf
0FOtimr2lKyg5EBaj0mrrFyKlvxsQuiKvaFt3XFsxiV0cVrtXeIpsIPMjDTtHxXXyo0UbUGpkB0b
FFQvdadc61WQN2uXw9VLU7ATXVZdFq7LzJDayapbxCYyAUKBFi4rr9loTv5QWfm5BLzlr/OoR6Kp
OK0atfCfB79LrhSlPlDNdtT1I/eOa75SKqp9d2vT4gXU/HrfTLJjlGKOeTMdPkIjB3nXEaJTThem
8tDFemG/kYlh7zOhv7UNNUqyID4idA2sVq79aYquueXOEJDzYP50GbT4WIF4Svg7gqavje/qfBjn
z7EbzffeUMebW4zvzYB+in5Yh4GVVt+tKvtsbXv+bFvme9YKaE+gh7UUWuF8W8+zYhvHQZflxdXN
aPNk95PbYIMGkRin0m4hRRpQ971pda5ZiaYkSdval/O0T7W+Oiqs0pNcfx9y7zWrNz5EKt352hKt
jjl9RbJYG9dRcP9ICuLeZuKj/QwIRMso76V/PKyAlHHLCnkz5aIzH1DNbxuq8V22fMeH6j16XJAm
S3VbO0MeBtl91V3Z+7ASe6KmVQRFhAvdFk9Lr0JVa9YNr01C58voxokt5pwEk5vAHQywYLraZIGS
ghCmtSbiaRA5JgC8bVtH3U8Io1EsWD9HRs4U8DR1+qLg403LX5qlveBOVqJHnlKoC0RuHPe/HIIm
qMjb8Zi3S7ofc1EGm17aOKiy4WDidXor6+2r4/Odu3PzbnqTcejpo3cl1/KmzurLIjl+CqdEs7qB
IzTysr3U4iFsMd2J1eqWxLXo2LJs+RlfYXnVtXNKwAkfPqNGQOLdxyptXxa7FaeSUIo9jqEhdu1E
vcxmM1z1oTqqfftmWDDUZpw5R1cICprR8nWHikvzUuObXL1Xhv0EtbnZ3sQisFvbNHlDI/zdXNyF
xMy+jHviiu/6wAXfGl6+d4ycCRnTvItXtAz/dHyyMtPrMztaeqxuPtSeRnxmMer3Vj69uda+nyr7
LO10uE6qetE4M/bD1OpB9biLKBWjWzvNUd6hbVpYYFnV1jIXnMbXlGD4u5edBjvCbFX9LRlP+bZU
h9sw39qxqs4V5gIaz1L7gTARAzcIXbxg2/JBvzgvYPRM96dRjC3bH26KGuMfqkOH7RLxF8wsp98E
WiNdtDvzVGvDLzoCNdYF9wQvNwIVO7izrC0JHCXRywmHU1nN2Y3gO1JHqPVMLWNC8nhwWVCBO5nu
BffvGzaIu0aogA2f5WQWAyqiQsvjefUcf+zxGw3WsqNlXfjU8pCO9NvKtiyHapqieS41gsis4jVB
GGerfeBwLvq1MW+xzQDjsNrpwkimPi2P2M3OM9LvImfsmtZDcuZdb3Aw9gygzbL5VSUUIoBScqK7
Jz0a2I5+Z7eNTO/OZI+03he9RnBXk23hOt33enp0z5AdxHxQsA1dzFT9lrDQ/GqNnlugY93siUnf
PKj81sQ1rmyF7uVCMeSOyRqsELr27VRf223OqZ9o0duyUy8qs/5dWk5vIwJlXtcm/8h6xju9i19s
IZLb1FaDjlbzLYrQuZ67S1dWYl+jymQP5XEIF1ZyE7X9203tNsrs+U1X0heRIbidykZGiU3cb5nw
1wizulur68bs6Vs2wUvBnKRKDkD2J/x663xfcJcs+A5+2ILBZ1nmdw23IYsS3d5xTeLySI64/0J7
0O1/Ez4FOwnKltnU86EgoulqpqZ6gYS1BzjOPuhHZfYitis+8FrZqD9GMU+I1DI3NhbkfRMY36hS
5voC1hHttmVN3zI+3Ax7y++IqYqI8SEt1ZY6x25ISd5YvO7PyopozTX1TBZJAvHIs066sU00cjb6
zoFVvVEbf12kQt8GRjhUA1bvO44r0FQsxO2sdhsrY/IpGQe95kmxPYLPhe8951UNGtOmywx2N4yv
bMDuZ3f9chxFyr1hoOwE6EPqjKlNUT8+XAd5YXyztiUjTmE2oLfPxrdeU///b+2O+x1ojpXgtXk6
qC2y8KqR9XElyg5QTfprnYz8W9W9eqSjfJ/1JH1djAXNRVHcvSVTXgAfRGRbvTPVWc+D4WXI8zzn
XpIFAID+sYuYJOhkwo08fJ/vWbWdISQ7jFPK9b1smbRhMotFhQiDNseIFwdLVOqJ/seWsMLCXNCd
8GbOkRDMHDzUbPj7J4+II1poCxF285CXb5aQ0VAvLv6SqrlaKz7IBlIlodRiDmbAgiHbXRSV1tBe
9bb+YtRARApk8gjMp3GkIueSoNjYSWKtGGQrHDNUur46yi0kO4upvmatF5uCH6ToMlPfKdrB08zx
Zd5oeTuQvd9Xdg/j5E6vPLGvVQhvvyEPgTCfLYcGGdpOjGVyRvY9Bmw1WbASwkAmwRa5JOvOUxLP
KQVvPUxfvJ0MCNNh4IM0GWFDbg63Ys240emaN9rKCcuPBT3cksEo2zIwP1arLt/7VBHv1G/pTlWq
LLI66qOlocdetnG7WpJB2bg6HxPhgd+Q2NLiOvV6Z7WjXYEXw950igsWDosN5PpL2KNG0DgPyqyx
7MEDyfyCb1mTHUTvzRHE6pj3qjqh1tNeE+uUT1N574gIiJNacqZptDW2Y7xv2tvoKfqH9rcapqsr
vf+PufPqbRxdt/RfGcw9N5gDMJgLBuVkWY43gl3lYhJz5q+fh3R3u7ZP98HZd4MuqEmJpIIZPr7v
Ws/yHwNB9o8QRZ56fQLvErCNvy3ojk1ZdcfEHHc4YK/WBtxQpNojdYNFStAP/Q3Jp02ciouqKKsZ
LLAV45GrslLVjpaH8qlRb2+Rhfayj3LlCZ1UgMjuvm65I4l0srqhTJf7oEqPhtoKR24YEAEFRKZk
Y1RuJV/YVDl/eaApT/ooNSu1NeDVGO0LdxbSGuOYsqVk56/6XkoWVo9npryNqWehA6VwEquEE8ko
az3ZvxZuhncOt1n5GFAVd2h2v91UOXgYm5MOTNbD+N95Y9V8tHl9HnLJdOGVdnuAEZs2UzTAff6D
bxXitklqYoEHYXS5TpjLTlbbT8Plf5RHuPzIDm/JR/V/prV+EBpdhn5QzzzNr7k9XMisQvT03y51
yRL+fV/k37Zb/d/5Zf8jc9/qt3+b8WYW6V3zUQ7nj6q5fX6GP5b8n774vz7+J0RTBVYk5tJ/Jpo+
1G/B//5jW1Oy3x8r/IEzlUTrXyJQiok/Sv9AmYyyf+YQSlMOIW11BGyqZcLR+wtoStigCNBAN3XR
0pEpTNSVaso9ZPMGrFMRkgGXI80Ae/CfAU0185urVTSBxihY4YEFQGnUv/OHsgIcTcad616XiB69
xT7g/Rnx/tsk6WdoxXFfFZvPye8LqLcll32DcN4qxo+bGeMpDDTTrsjYWqZGQwW1sx7bTOsWTabC
EeYWKx2EU8C5hft0kwR7oduoV9VEtzP+6jMhPKUDPgxpGMJl1cfRIisF3REQR9l670/WcnlYRoZ/
SCgaAIGPXsDCPxNoaDCA6ULufsFaxx0FAtp6iwThi2OpAHJuBT3fpEGSVoUdNav5m5iJBTV8nhSk
zBzv50k1GW/t1hy5pLbXukKcjz3gcwV8aH/+FL9tZl7rt19pXmp+EuwUdvtRWqI0oME0hwlIMZ6S
53nyiu5roarBZWbEz0/NDzPo/St+4NtzajfFvs5PfnLh50l1jieY15zn59W/Zufnvt4mnYHy8/x/
mfzv333e0Nd2/TDX1kNY9uu6Iw9qTimbp9ppdp76eqGKiZr5mp2nfA3BKZ5Olv5a5Wsz8yrzbHDj
PE/JSHT+bmGgwiNxFNNmftvi57Pz6po/JdzMkyEj3rEIPj/st8/09X7ztr691TwbTDuFwKkWk9Gf
3yeHh0NheZoPyO12oCYwxoPiGtvp/BhO6uRujsObJ2GrkRyTkKpDg3M5P/W5YDq98LXI5zbmpT8X
+iuEb5797WUqu7zbHM33OTmv9G1z8+w/vzxv87dPSV3Gt2mBZfjbbtSpo0nvjezhj0/IuAL1uNUJ
uVvWEiCCeT6b1NjzQvPi8+woBNGmO8/Pzk98bWnUazYyz9+mzc9TX2ums0j8ax1TaHT44nJkl4wz
MWIWZCWkJQkEX5PNNS25ASR0ZX69Z6Dk5pol2h3hyw6SSMVtG7TYlJBaN1bvEk3TqGcn1eaKkGaD
M2RnDK2wMOqJZxX2Dr4IlOrmlHDzOQk6jmwJfs3YFqesic/J+dmgNrZqBBlhnpsf5hXn5b5mf9vk
/OT88rzg13rzc9xUYJOJaNnCy6N70aIpJ2Q5oG9bbkfGHRsxvaGs1oiTo3WD0cPMGR/xoFQ9J/Vs
PrVDciWFZapCZFlZO2rT48O0wn6jEpG5SkeYZkNxGNXigi+eDkRbogCfY4p0bVcmqKKCiG9vTt97
nvp6mJ9L6RSjzmPENWcXUaFKaQwUESd2omfUiDxIG5oHWZ+FsvQD4iG4Ve43N10qFuEoXcKk73AI
+ZVIOfF6sXTtjuB0enllXW+oydBf6orQnWeTssBkzLeQuX92sIqPJIx0JEuFJoryuKVkOgck0RnM
pjGotcS6tKjpnK+l5lFT2jfFbKRFUvnFFo1rvrWQVToInrlCiArSUWm8v95MR0dRtyqKsdrQE602
2hRrM09VZqmuoC99ptKZYRl4mg5HcahqcjGnRJAqNxETzpNfT4aUipQuGBf9dATND8GU9fE1O0+V
g4CjMFEPn7aG+WiaAsuMVFqT8z0AdoNSteF+uQCZuUR3nLvEx3MIDEklwdbh/kAQWzctm5OM8ulz
R1Smv9zX7jdPzc8VNzAFRouDDEfvVsiyGxJ2joJ8gFeglVZHQM5f8/NUIZO3aw9WOaxMBZSQ0fab
ODemv7CC0SVNgwjsxDQfmLzUF1f+Kh08x1Q1ahUjFQGIZGuMIK06gZyAUe03n5OEqFlNJa+DcVxc
u1Ld+PSACNoWdQAREy4CARh3h2QtTg9FswZ1xgV58uwQZmZuKmXEroRTZ6qskezTj7h8kLkJGGl7
j9xA2m8l0Qc0woe7CrvvvYi+LVhX9/2rGSzxTtBeoSg1Pt5Wwq8sWNLmBE4r4iNsnPgnxbL4FCIb
958b6CM9wJHV0Dx7P5T8UGCnrFZy4IL5aCndekYbekgTND9wBmOVcg86HnzxJA1eof5srm9tMm06
Kh2Frk3q3Yhdp1rqoiYXEfXTaIM6i8y73zbm6uYvSHONLFfPnoNhnYwfMvo3qk55sAm7heavW90R
afeYdhc7Le2WTsVhTvUS4QT3j0/Gh56vB+1BszxwFaW0KqN9hq1cAXu5uyKVlaFibNV4lwb7UlxT
5CZHuao9WhPgz3EujPjBc2VZ8XPKgl1xwlH5WOEemHdjkajpEMco/Orzij5BanfNc9kDavbY4jU/
TsyNdAHNVmh2g3lOb8uueUoEmGb+Ka9/6tzGb8wteoYCEVG71MJNBJakd9PbGmckFskVsbB1QrLf
GbgGvdirePDbjW6uKsIazZXy1vkjFual2GzyeC2jHKrWbeFk4gFpS9XaAb+vcgmVx/FmQ03yUawy
Rl2KmV3/km+O+Fw+msKmF1fKrwgSPeO1o7RPKle4ra6apwdeCEgArQFmosdoS9RHd5xyfh/qPSpS
k/auE1+5gbTjGs3wuleofaxRsWnlRz15wbZ+tudmXgpX2XWhjztTfo9GhtSbsWzsatyJ1l0muJm+
NMtlMJKTekJiHYWbduS4QCV0I18y/pX5IB32PvvRNgfdPDrRCMN1GfHddBu3MwpWzeUchguOyKtN
7ju02XX+gC0MuK32i2NW1X4Gozc1ymXXrDfSr6y8S2MCPSBvTT8Yv5MwebYpIifuZNEz15GAx8VB
ZoLUnI3Vr1mzJXY67BdZukAEJJD8ajlptA+RAVn0fBzDBOW7knpX3OVnTfAk9WLdNqO4UgO3QqWz
upZuj8Mx29JY7kqGDjuDkn1Vujm1SkwDO4pAtte/9g8BhoCVZCEWvqvlNYUlu20JTlgM0aJf8jV9
Hd3pbdXU645qKoXwj+hVBy/W9jZoSkKuO/ncJTtDX4gXmQQ94UVM96FxDJ81DD/jUm9R6TECd5IX
+rQVhwLSUemUl9iVwvPYJ/aIOJ6jtoxIu8zRw2JDWaiNTXQdzfqu28q+25KiJ9kl8GrfJeCG6Gts
ArWwi8p3esWxrwKBuTQmRQm3jCio2yO6qp85HZkHk9qEpxz0wEaHCZots4hBYgSJGnzRvWAP0Y1l
REr7VHRbcluUPQu9TZpsA0SCZkPhspUKcE/gWDeX3/zAzmzsrYOyRUC0yioMEIsJs9PYSO/tih9M
cXqK1jcXF7eSeW1NQxQzsJ1vm2dNQUayMm5evWrO8s+r4sXlio8Gbju/qvbNPJT5ks+EdspMdkjR
dcW2HP8hf8KfpoZLxdretmJDgNkik+/pF9WiY3EqlkhnwtwuLoL3JjyMlts0a+Htxp+rqEWsMjjn
DyjKoXdDVgof0icwsZvgqF4Erx7PSPXHSQD6qihHqtFNRhINMZOSRzW9LVDB76V+N1nirlsfW27+
MGSLwvQMYWth1kd1QvP3Dl+CpK4E9Nq5PRBYc7KeyG62fmSPxvamrvqV6pX3qFNzkK134zamtCR5
/ZOF/2BYiin6TI9+T8KxLLjRs6iAvvHCFOewtapuXOucKwD3wI1HWCZ2wdG3I0AIS3czQhvfDPhH
uCmt3ixxV5dcGGiU2sok+UcOgW564ZfOMNpqdn9pgsswbkxUKTUmqGjT3BAQLtPm3o9+dcNLC6mD
+0k7DJ4SPCdtvadahnbeEZkRF0rriLflzTwjKb8VuN13er9qObOEiIDcsHjr8p2ESiMGswGIzy6x
j0MSAI4AHjcA92tb9UR7uUl2+9N841Meg+dQ3bJ1EAVXG5UP2Dx4k8FFd4pld8Y/gOBtrL00sm+N
nXKf7SqFR8hP/S4ZNpV9FKONexELW3f0jewIdrTAD1i6PzRCmJ7ywdVPsVeu1TsE7uMCAN12OBGv
rLxeV3WEO9yhYgasxEO8L/7MOR08+hd0WOK9cUBewCcnbCW3g6feconlsirbf1BP5s985e/9/Uf5
1Ai2BhHFRlFVUnIDLMEeywwpWA7G/jP2Aue6gj9vIw10JJui4PmH/YG2+ke10N11INrySTmkK/k0
cFJgAPCAyYAjJn2KnlBwguEpn7Rze8W/bSMt7nPveoFzz//pUbNol0EtWOu1Gy8VOgQ0k7xWfriF
CzNaopMhnhl/GTZptIuBazGEylyglPhk1jf2OLi6kFNeqyWaRK9vbFFc+tWZ2yVMLNcRhcpi8MKN
6oIV5y+hOaW6aNPDuFHoV0vuO75uBz2s7JErIT2hBHS716vvKDs0WyuD5IKD8AOgCAbr0K7efA4D
QoTvtFVyJz74m5iuIJcEO9Fp/R7QlWUP2RLBGdFLd+YL8ixek56S2APTO74bfGoPUkuU2kG2RqUG
/8dk2ObwXGhHbniHElqrbST62pPIEUaZiLunB+mCQYf+z2N1gEq2aE/aDvVce4q38CBddnYK7Y7K
j+ZoO4TCh/ZUrq/LV7hU427cFQdlYQIbXgnMon/ac3gnGCww1e1AWZUXJL1oyxYjA4QhvWeJzBZs
7nR2aDBe6rXW8sUHz9xcN6/VW79LDj3adRvtqpvu5E26o8Y/Lip+x9gRvJtr2YmNE2xPqLjNIi6W
xIW1kJ3oVK91XJ6X+JBfhOfw3LvNW3Sx7OiC+PJX8dh5+VqzId3Edv3iU0O26VtcaMTqqNVpDLL3
1HbpIuZ4r584k7Hr8AurHFeI00Fn2hMDAnjcaTyXOzNwIJIchJXmGjvtghHPvTrp0jqlDhG5LwLr
QjelD+SML40jO70tOJyhRIhWtv4iKCuMt1xcXhK+1dJfMihZowKwq8foUu+6X/HBXLa74g1Rf0bl
61n89ZwcwvPgXX8FL+nPZCXyS0y2la22bfaW4Iy02+7Te3LJZGfRvIoP4Z2eORAG2K04qEL7In6k
LgvitRoeMDX29sV6b16JQFI9utJ3RMm+qQ/ly3DgRMgJUn0rXyA2ON0B/2x/H2/jrfygO+2puFMf
Yk90JkWrvOfRGV2BN3hHssTZZ0FKvUutUNuhf3KyTfA87XQr4alPp9MbYDLOcMWryuQ+tEueRMV6
J63SI5fETfHBvpo9AExaj9toUT3Qx+AcUz/RSsn2XJ3ij3m/r5+iI3ZC/vUcRW6/Tfh7RS4kfzhY
EAnDjEQdonVpbtnhB/Ki+onXOJhCEJzSdkIq8NNgm+OCxc+E/oFrxvv4Ht0L4Axj54o8sV1Ioq0O
S00kmYLDRHgXgWtyGtUW/RpRIEfLCT3Yql/3/EGGQ/+zfCm4A7WVBft7eqHppfzwdXtwskfhOC6k
hb9CK9hEEsYzW3zslOd4Ka79dbimYZ/abbEYPWUj7JV9nYWecU4+BoZ2IFqtnzGxfT7WjclieYqf
IHgRWB7cDWdxaRzHXTPcxftyy5BC62OOFfElcyyvXV1PH+Fdx09Nuzu2pdHtGCpvomN4Nz718wlw
Pktcp/R0Gxdh9ZB9+Da/Pt9ce29YsbBhlcFYCbkMvnfImBz1sV6nbr+WuFV7q4/Qet7hzyEF6s4W
FM43psqX4FnbtUe9nz416XWRU51b5OpIn5C13xtP4kN5jHMnHpdEpTA+eJXei1c+Ik6REH3DRzvs
xicuiO37yJ8xgtsxnYw5sTFE6PYIPNzBw/SH9W4zeO/tihEe95pn5UBmh0070Qkc3yuPnEu5TL6O
yb4bltXD7cgp73bs9vyu8YpAU0/Y0q6UjvIm4AhlCORIr+L6hop0Z3nmmgMfojYCa69w01XP6UZf
WkfQT4dshRNMu/hP5SJ3B+pVdsBp7NFfvYPv8rQlOe/XVX+n71ob6JETHfncfeFJnCQhMC24G3uC
nuS/Gz/Hl7pztJ/Si3Y0uXZHC+uQPqEAXNdbJG7WGQVRZ3gNcDh4LSeGg9Rh2Gkf+pXC6blcQ1Jy
ha10T9d0yQiVLS9PpqudGVN0Hygbi1d/026zJWGzHy3niVWygkjkSKtoAfjrLr7TtumiOy9ww0hP
RCZxtPaCKz+0HJl3HLPXR2qL/AHVDzzRaeiJj8Pb8Jafykt8Tg71LuUsaPwgZ+li3EtHDEXj+rrB
HHww70QvcqOX98gVzv0Wa9hCWU3/6T2yJDuEPvEov91OEFai3O5uK2TONTq8Z/G2QuoRM4RC4Wc/
m8GeK434iBYDYyHj4o2+ib1waVHeXXO/cIcB/sAwk71WfrAk+7bgPJ2Bhrog1V1bo4tDntjl0fgQ
sf6b/l2sD/wVx9o1LvWF3EJ/o7MflRyx2dl64kO8+0sG+FHULmbURdwysNLlKaHmxv3RXHbD38O+
1RHDPT98PlfhwEI3RK2A+tNX7Lk0pRjPz31Wo0ypWWRddMddCEUodSonzw9zJeprdp7yh860aYSj
c5yqUPPnMcXbpgnozXaGdB93I2ZCH8zDtcOjgSxdqitjLcFmA761rYRXSFGBNLYLWioeaWfhahAz
f2NyVE8fPxS6lWTE2UoU/aNMTX5Z3nxugKcHbl10UdDXPvjETTmV8uapqlLwCiidi0D/z9z6OcKe
AtCfafZxLUICDzpOl7cqW6eBjtPFpIJpPvhmmXijr1AhSdPzJ3gD3B4yowm8MSjFqVSpDYY6FYeZ
xdF3QbsJAqly6wFGTI39YgR2GQWMqPMeZnPW99OgHEVdfNsP4BwX8+ekqkVHQIxEw9FiYslqpIgk
0KEzUBROuIVwpEa7KieqTijwmRRfgROVPfWtYYCIGxJHs0K6JcbUHpknm16npBFiBEnmku5c453r
uvMUInWadV1RbBN42stIofw9P6AVAJg1ZTt/PZcLTbgqA3/hp0NLSQWt/wbbHvji6WGenR/EnMIV
5kmDGwXqoPNDLgiQfudJ/Qp8sSHzda7LftZq5RFz2iTP5cMgX4ficwM7YihUPKdK+fDXlEb+9Odz
8wvfZufl5tViIaexkaTDq2SCl9Srj1isPqBDOvRWOQHEDYeqyHWmljDeI+fcWOXhVud8LzRx5Waw
xHJTSEq/jLLxkCAGArXtYtnmTKRSFc+nrk1f0dmbp2LT2o5pQHbj2J8yUU+J5C6oMkLUMFpC0uF0
FCVBKQIYslEmvpw4SHSkpv5IREcDpGmam1+AZGy4oU/N/rcn5/U+5+fJtves1Mi3SIEot3LCR6+W
YYgoqR9XmhbQG5un56fnh5ReJVAjHr5mv14tSCLvC/hF82Jfz39uRWnKkjz6v1bWu/TObGA2kWqm
OK0YSghURW0fWnRBJ7tOTJUBFBvicH5ejsFrxtEoqK3sWVL/kt0wNmaWSnzln6/NU/6UC26OMHDs
eQVFLyrRm1+aHwpZ4I9GIHFmZ3lLbuu01XklqtdALCRz2vWnbfYGpGfSdKdNfT37OT+vMK86L4oA
k8vwPPm1vc8l5ye/Vv9a53Pz3xfvNZioZdnef1tlfsPOANMEKirDHsmn/rbp75/st/m//WRfbw3f
7baUrYjO819f9rdP/9u3+5yc17x+/ca/vdPn5LzA5xe0Gu4z9RtV26/P/O2Df70wf2mjCv/84/32
zl+/x7cvM6/9Xz7B11uMr2OtPtCme6mmK0k6nfzn2PX54dtz32b/bhHK/9S1vm1GmptWX4vPU1/L
zJvNCp07sK9lvl7+u+e+v828iW+b/VzGUMZzTb9t0Uzfz5x7sX40YMmsok099TWb6Xo7v/ptlowY
moucn9PPBc25izov/jk5L59Ra8Kt1Cz/bhPzEvPD12Y+3+Xr0/zjet8+2D9uZl7u653m7X09109d
sFlQ8x9pj/5eMPRvOqT/mfLon0RM/x9qjybIOnqhf9Ye8V1KP3z7XX70xzpfacqmKkqWaogy4BlV
Iavgzzxl7V+oi0hqMXBc6wYm2r/kRwqRGX/KjcR/kVhHorJGwicZYfJ/FJ/Mhe7fGfoq7Hyd/zTU
UKoqE9jy7wx9S0aeds3MGw2b/COLCgrrFLPG4hepwJtekMmutOKHMCl2IvDNYaJwmhgNN7dR2g/c
FBgB40ffBEuR9NA7bxPH05RFf9UJEeMhimrX0pJtaeJ+Vp3ENU04QISfbFqo73IgoeUg5i7JIB8j
121RF6xtpLTh4hbA4MgiFSwVtNFq4o5KE4G0n1ikZUB5aaKT3iZOaTcRS8dqCDwFiGkiP3cgTeuJ
bVpFiBH1TDsxNEKjTAqrqyvVXiAha1FOdFTWbEGBRYRbERxGjoBgB7H8EzeTzzCDKle8CsSQm6lY
PqSZ+ipNHFZ9IrLCc6DbIb6pt+B0vQG/qSZ4KxDXYaK5xhEwjhzAa0spMYx1A3pA6hGvSca0oUlQ
ATCXRkFwjwb7jjZsQMgStYYSiCxRta48UWXFiS9bV8BMGPuNfErgsxOFVssfmolKO8bbbKLUquBq
KTpTWJsItrccITQeVeRVftO56LPuBKg5KuDbCABuqCnLOPHBR4zLEEBuN5Fyg4mZqwDP5Z8MSjfW
ceGOBUMmagP8VicR6K450XfBvdHVpeFBqEzrlROjt5tovQUcjqak3m3ojOkJpHNA+XNnDOQXD/ah
BPort1e3FjaZCCEHJLA2aj8sEMHEaD6lPvVIumx+o/2IDSyWQp0foTi517E8GcCGr0CHc+DDIbIX
CnXwiMmWKPEW6ZTQm7txYhZHiXnuavVFaETQAtlSUXdy3fzMQYrhoX6C+7KDUQ5eFBiyXimYvcEj
Jzjj1YmXDFbVvg7lUhioCwFUNo1AZVeIzzKoZbjFSxVXSluA9lWAMWdZsqlTaoB9Dw4GWIm/7SyK
lRPDuZ5oziZY53biO3Ofc69NQF5x+KFoH0MDv7MPRMsjIoXatyqCt+JXv8UwaA2p3le5Sj8YcrN9
7W773My4S22uaCJSDIWVpls0wodzFETJIqyuwb4Ro7UaDw25vTQO42LFiSWhtrOt5b4m8ri/9C02
UoG+rVJh18Ugdl1r1vV5rAEKmQMkXlp+twI4mBkJ6taU+33bKoAJBcK9osonJwwokOID4gNnINDq
lwEjkMJIJ21TECO0rJrG8sSG3Xe4VpfKbIJ1EBSDmzbdq+QMVz/14rownYjugxHo2R411msq+NYa
V/5D1CvUIWkElgouvG4cd5EQ7rKMfbfHUryU2vElaCGJBW25S2t1WFTXntJcNzi1qh6zGAAbYF3q
h32zul5hPV85Sy0ao7przVBcST+FIbfWdexr0I97JEoh4+aMVp5FUN02racvnfcnM4068gna1mGB
lY8vdiUgEsTjZS07SRJcsalMRw4631HjIndQd48XjJDsRsF7CGgM2UFx3w9mfEQEguWQ1mppaDlq
bfq3AHkrN4IrgAmfVgsZDAvdeI6JWT4QlOHe4DVg+0HQo/k/qjoGX5/Jj10Z6qus44cNGtpBhQ8c
l6OCFrNKc8cEkLZI6P8OSQbSsy06bkhMip5y/nJrDG2hCmqzveGzLzPZGfsf6piEFwqB7iiROaZ3
LYVyCQuOyu2rRxrlhIM0dh2yIBvaI99ngsML8VYwtm1BIkUywi0pS6+QdIIqWmsf1a3B2ii+Zk5A
J6pofLAqlLH+CMbVcBNONO3EGKjkeNHXQXnOfGntA8XyxJyGstXptKV0Y1sVEOwg9hRHHQlE5acP
YHSuC3w8S0Xvsy0Jfms1CF+5gAJxHq/nEE2SLBn9nYhBNxgVCz9dX+46tYJrO4ISFMY0eaxTbOxi
v48A0x8lkwuKaV1/JJHA+5exixwlwCb1LkTwzNoKV6eulagaJOlBrqLHBET2okpDaoEq1KsQDJAl
djcvEfOjyW4gE0ZJshC5XYomrbSwHdygTWWv0ojEk4cGuq8PmvR6rTGcijm9wRfBlKd2lUn6kKgu
rJYsRTxvCa2j/iUwmoxUTP+xHepJAUYdsMRynkf0FDTG924tC2dtpFdc+iLkquIM8rtxLL3qnlW5
Gg/wVM4oermdr/moUkDvWzEQrkjmREivwvEhE8STWST9Fg4/mL++SJY5lbAsGgPsdW3/HOTSngsa
cplSCTdDfkqz8ebho6ZCWVyrrY65oZqYSPE4NZvbtDrSUpKvacyZNCbak4CJW6S9NXITglfG4aPU
5YsGV3OyQ4gkifP3S4du1/hVcITCdpD9fPRqDc9jpWXvXGv0p9FQHwb5cqvbfovrO/VS2bpvU/Bw
slk+xePtR6vgNIAlaLjsS6vRHBc6pGdYQgHKOG1ZisbPKqOHoOr6cxTIsLbz6NCB+d3gra7Hdhko
JNsMKJJ3fqU6COtRbjSe0gntmYxznPI362gGeesqVh8tLQk3s8nF+IZO+YDjcR8khYWUTJUZicCv
mVyUUIaEi8gBjX2gfokMI16ohZguyywmXc4cFH5YmP4Q8WkvIejy/DGA6BZTXGpyOH5anlpuopeY
QqOAti6ClQj+TV92Sz0Tllf2qnU5cg1shVt44JZxVbTluhgnaAuXE9k09G0fXhmdvMysjTjLX0Tr
1hzk6WEQizcTZ5KEiI78EgyFMfVo4B45UCtHV8uAyItJ8kWuD7bpHOZPlvDLWHLvjHlC71qKXmOB
Xt+oZ9N1iXiV3mx0J7eM2FPioMSroXukm3C2RC6P8qEKnvzysQl+VfXrYBHJKFoVeiKjuPiGTLhQ
vbUCBXd7SXxMlk2w/0CiOB+PlUN6S73KdT8+qsly0A0wPilqDb1XiD5iKCKKWBzbqHWSoRc2gMD2
BNyNTmnU5TbOjLfAR2koBdPfOL6BIqeiTTXv6iMyV2UgTzKlH88Qc4nq+e2D4ZBFXafAqh2b5NeU
/BhjJHHRHOWnUk5br1a02lUEAa1izaGiEmhV0iGrUVhDzEHmWbS/ZDV1JWPVVmnwrCa9tNQTGklk
tDHGynQUoFf6/UR89h7jyusqVBlnyxRnF42cl26cVj8iU/FXSq7lKxlQEZShVQiDpmi0bn/rDqak
D1vwX+bdtMvg2tMIkz93BaiPYowp9uswNnUAux4gsQ15oVynmlDfWDKiTEqJ50bRayCgMfus7+97
g6G+3F+XXa4TBCuRMjXEGf0K01jkQ5qeyjRyY7O6E426OiVymR0nNTAGG5rQo3IxleYSg2qEwJoD
lZCKAj2a0a+kG+12zUIBld1qywP3oIAw0uulrgPMrBp0M6WRv0OXibc4iWAmhCwGYlj01CD2cuKl
j5b+miDWda+5fFsZCTnPQdU/w6PZDYn8ok2gyLoLUidqY0QP0CVN0TdJiOAi3Taj5JjXVPXynEsB
vICNZPbHLCEbuB2MV6yhjpQnMcq56Ogjt2kl+Bla2SgoYtY9QxchibwUx3Wctm+k06+F4EoyyHDd
C3n6AZ8M3eljIVnvRonzPuWuH5d63Jnv1y77CGrSN8IXy2yOQ4hAueV247G0NGTCb22orQUs8r2v
rEPN2jM2PQqiur5e6Z5e62PfY7wIRNc3wPHUMe0+BhGNApoYI1I5VAvMVss6NJ1CqJbCWC5qoV7W
+vio9Yjes0h2RYW2P2lpyPvGlapoZ6W6TomJxrvWjK7p17u+yomuQTyHgWqRy/mdmegXrrQ1dNmP
loE3WODqiTjeRdkgbwiwuE3UY7huBr84mPq0kfY5iu3icVpIxhFJ8POqH6i2Rd25UOnFJBr9IFW6
z6RyW8kg4ELJgjtUcKWddEgDWWODiTbS+NWgefT9EOgs8I3JyweLhkpns8hvoV2M6sIs8/s685+6
8s63MJEXyaX2TxqkEUGaUjP8baGoH7p6qhSF9jBvWCjVSkJj1luEEfG61tLAidTbY6GScMX7ckNt
xxLBkgbXeGGAW6reI+vNnVai3SUEskfAEM3rDv2WoVxtwbx6SUe7Hn7kdIDQ6UyczuhcfQi3Rhiu
swz0SOCnzpDTQiFim1uPNeQSmtkibslRtZZarVN2DveJWtU/qJOHk4oojbHfgNasU+mlr6rnrqyA
Y6JwLt6A5z3QD67QVF4l+ZAL+WLQ+h+CNaxH81U1jKdrENDlSi5pE54Bx7xWan8QGF2HyQj4I1+q
fbDKq+xdGcRTK8vIDRiwACQ1dZRDMhGaaW9eQL0qS8GXn4lN2OuDsoqkZp2090k9cazzIwN6zwT+
bXfK4OSS4SGlv2jtbRUc85KL63gFBZQogyuAcJg6sdyR3RxfAG0RZaiNoSlzNET1AvaaICen6sqe
kssMD8WcmwdDK+jxW/RiNcaURob/lzu9repLloNAQOsEWzi3yDVJnj8VzRTmI9okgHlNFhOyNHq5
RBen8M/YSPkx6v4+MYeLOSIqrMKNHjeLqJYXWqMdurSeLKlHsRiOpWwkYDuEVW0Wh8IoaH5jHw9D
8oK0HaWBpxbFD9FBtCI1iIOqskmq8KWJxTuazMYwcWr0ehNp6lkXGiQMtC9hDbctbQ9F3apCurf0
EP1nf+Cb7lSu0r02URCTV9omB2EwD5qKmKG/lFJyKkREgpW88ceHWqyWJaZfxnfod5FJ+bDkFOlk
6f4D6vZ1aERokKxN1rCntRKiJNJBEmL+QH4tb0lyKntz5UMb8dPYdK4qirQgmk+ZWBAW1a16qQTx
rJvBm0hu+jVZEXb2A+6rhwvtPiF6YOiydxE82iA0btlWF5DsQXw7WrC5ROOKgprbrSRZm2p4l6Xx
dMOIS7n6RbDbnd5cX9GRWWb//9g7k+XIkSzL/kuvCymKSQEsemPzQBpnupMbCOkkMc8zvr6OglnF
yJBqkex9LQIBgxnpRjNAofrevee+Om31HDDAzYncFq18rFP50YbQb2fDfeoz6wks6IfXau+QfE45
Co3CF5vC865iOJFyAOWV7UVM2rQ6WcCwvhQxnHCXyVtogTrE0pYhIfABcUDPNgV5R711HKvg2ioI
PekHbT0OxLfMNpc9mnvYgC59/OnLGLjknEr8ykfqU4mtZsAqiVn/3bbuU5bY20bzLiOTiby0fw9m
tWFMWwdlf+kSc1umL50Wv+V8J76XPHRFuI1RDE5WQQPGy/cd2k9NsEa3uwcGDJQGmo7wn/5RmZ80
Od7KBGRZFu4bszqIFpscCwszJnPN8x/iODzGlr4PjOm6szm15bi1u9sRvzE5ACUaT0cpQwxNDYsH
p6+2pOBRQ9Cas2a9OhcKjTeuwWyE4hiaxWggqyl6jipo3WXataD7wo8a7mDVk3QDSptlu0UM0miv
gDqdq7Q/6C4YV6tL7itG1wxKJA1OYz1pyFfS+Lkk1nEfkGoMzgzSIQzEKQe5UyXaY81tc+Vn5fVU
G6dKmLtCd57nkrN6QhWbR2JXk5pb6PLSendlXN0lNqbqpsxfAGPtnLhm0TbfzpalwueAJ4n7waPo
ZGI8kfUvbyzuKpPEGDvOWZla5AWmqERBgaH7gOEQaAcqcojHBgYOqhMipkQ4lkO7B3P1qhfyjsT3
mcjVPEpvsjY7Sk3s9Xa4yZWL2M7WpCts9YSl0VhtbKUeLJ5yWZ4np7/qzHgzYVyOm/y3N82PcaY/
WCWo4Gq6LmctWw0gN1cmiOVVFrMkKmyQDKRZqole5c/7gmWgJQ8tg4mM/Y0BSoFyDlTltWk4V1XW
/kbgP45gpUbr3jaH29rJf4fZjRbl59jijsvqT5BwMg0gNiEDdeZvnaBfIj4heSVMDeSusv1THNa/
oQg/orMk+SdgjOhH55rS44VGFZd90Ty3TM/rqHl1ZXDNBJiZFj6EhmSvXt7Ztd9u1e/KxXQVUqXI
J6Q5baTdGXKTOcUHCZ3b2FxOfDjMByZOfCvgIgbb+hSsaAO/+2oM55Q3JhLbYmt4069EH1D3mvuO
G4Wen0ej37qi+gwS2awmg0xje/5VVzlQvXmbzj5TnP5WSixSJLDApCW2Lg4DPAbjlfq+qq546WX/
7Bnta9akF1rhe/ru+66ABlzeG2WMN0lQU5NTfZ1PH6kVfEUxSj6RvvmOHkHkAWjvmR35DSyFrTmO
Nj7kGTVHhHVhbsKcV0+sotAVMKM3/ZtAcx7ywb/TjfbkxrFDjliFfLgoHtr6YUYVSizHKtWQGdHX
R+zQHBIrTw96tGuoZJNoAVbS7oZ5l5PvTvgdClvk3QgadhRUFO+zu/b1QdBcHuwNC/SH2HqFU3LD
ypUJE41XMq7v0vnoePkDLCyGq37+XfcmJOui3INfwdKU3yDAeAHygSqn7TeTmX0kzXQau8+A0E4G
8Oe0JxjQTDWDUxZXhwkafNSpm1YdgZlaDMLBp67QuUDVa1b1eHG8Dc7rS4e8UW/74rZo+uuCc/mU
2izQkxHkRdS7Jwtvi5ZFAgVtz6yumLZDJQ/OTHW7gAdbxMyPiCn+StucGlhrHBqPFOhO88XVzPgp
dWZGdt7sLDP0bluC9CiAMNQ1M0rwiiU8sd+Bv/JsUj26KQ8Y1XDVAP91N33rOayc0dzpDbagwqi3
kCMxeDXBoZPI9JsweGRF8D6HVrKju1cfu56SeQAP1qlRi5ou8DMjnFC8VdZjLL1bX6+M/WCZt3Kw
bpoaT55nas+Vl5ISGgSPswY4yc+ffRsHgN0mDXjXTtuEbWUd4pI01JQYo1Vq6Mybc4+kYxU+hJBV
6rWLr6qBmJKSQwHAgdBVAk9yYkq5b9WW/G1rJtMflnogrfEY1IG2tSo8GaKDwBm3iCD6GtAMIMlA
pOu6YT3lGiQ1ZGUNrM319lXV8AlF044ye3tZ+aXjbbywOhLhaz4V6R+aDG/1cLHo0YN2e6pL5VqK
3EPu8BUCHRYGgjwYd6yQ92ZkI2xzbGZCqocDwIDXwuWnaJCQXA0FJyjit7DMuIKz7mjrBMIgf7Gg
9JBgE2fV0UwrFHYaSgK/mK5i4tH5NjoCahvUrH7sv9oD01MsyfB3mpoILoc158ipZCbgowrZI2Tq
6RvbaLSMXmZnu0ge0i79jPv5UKZes/Mkbw+aBTc1eRvW41fmutzufoEYYwWAGDY1n7TYei5C8MgE
cD006kyua9oirasyi3X8Imnhorh2WyS7kuJGjlK2hkiZcLLV4AFXPrenrAs3rFQhYSseH/Rn83HU
i+cQYbZ1S3z62SnzG8Q320TnlLV78oEaf3iB3PgxW3vpZgeZhiR4af7E7J+MkfSTTDQYhTFiHmTw
kx0Uq2TMn8sBza9mT8fOsIhXq965xV0Lkt3WumCFa9UDmvkGbqwOk9T8o0M+sW5nt3zPjGbTuVq1
obDMaRHE+8Rv7llfgwhtwfQ4qnRYkshDXiIkMfNDcZ35fFSaKXGnEZMEkj1I3cwzB1OctrcCE4kd
Xhsu4MwzjiNNB+CK+2F0HoFevfgNhsEIWTcWLkvaR3iNT34kqcdpRKt7YDY5Yy4D1k3c1+3BaAum
CeMHyypaVx1pIAmI2AKWyZCiyhdJ/qJ7/dGdh80g9Pshjj7EkK1hEGCmMN+NerqOSdvZEHz0R4z2
IXGHZzNiUeLgNpibJzFw9/HqP1rxy+yt8Ohz521a2awtrmRK0gT/UrDbcTaGJAvyx6JPYXVRJfHJ
5q4Y+yj2YkN7dwJxamKcUHW+pgiCVHO80OT6JakWrmY5foZhjUEF9q17Tw9lUwl/J7QaN+lcPwRj
+gjJ4EYnv0jE4V3RpWcbKdnV0AocZlrPKhFBJvXqHLJIuy41eQLXTytE1keK0x+y9Q/JGMCDIks5
QqbtDej4pXGNROgtYH6/tnwbe8qwH1EAB0pGJfTjKAl7ksmL7be/hbBvWq3utmGWPhDhkMj4Y8o/
g5iCRs680Woppzv22ckgwngSuwbWInNGsD51l1r3PP6Q6QBM8E23xLhqJoeMEYTQpYhTnFruQ0Mc
uuWUb7D8GBnFzDyGOPV+HtXJeR0M5BAAUzt7QoeCU5afYFdPEz3FejYuVhHeRa3z4vXeky9TculS
pGJFhOJsYDJSN1sgtbeuZtWrrG6fg4qWIqm91RN8xJvY6d21V4cHOaOx68biE4/7UR/zWyCl20hv
6cpauOpaHU2zB75Qg/ZItZeUal848ILVhoST4Xtveaiph3879reHf/ux5Se+f1/U7JPJpPWUKait
fIjiQicOi4+wrnpn7SsLL9k66GfoFdBinu9zTNmrRatp/LeS80fE+W8cG2meINKiLOIMUUKqJ5q8
KZzlBlkAiislHl20pMtmeeg5Tnt05qdadH1LniJqU8IG+AUk9xImG2YG8QElVsnIRfO3uMGtEXLP
dtktMwcx37dHvNVvIH+MO9+NGJQXs/myWeSt33uIWguJQd1MvXYvyuqIAob3u7zN791E/SvL43JC
fz9QsnBK7NyLmnEkNOYvasbl2KJrXJ5w3OC/tI/LwUapIJ2UxBruF8O6IEpcULPkYJk/W2OPW0RJ
MumgIU6zyO60xIDCIAlRDloIAZe9n81yLCOx7+h1727Z3/ra8JGm5CLImlQi302u3IBynGNG7zPt
mwvM14kJAByoaIB+Zx0S8oRx3+BGFgxxbkOtyhg+k9YdWKWycVn3IHAlNhNeysbzCKKaGSZNGyRf
NiJTSxLdPwZuftNH5XSqrYm4E8HgOvWXpMaiBGpmXAMNfBntEj4pN0FWywRoYtDpp/TUswiICR+6
gIOCvNj003YuQIkGRB6lyZdwACyMrnXyumEC3zTfu/GADdLyUY+j8hVT9V7HYXXoc5/YIrrpzZBf
mqrsLq1VeYyo8kyXoVhRnN8Wdn90KnxUY4NFejZgemoJX2aREXAW0LlkTupwq3K15lJMYOgzGGcW
ufNHbRB35qA3l96ur/UC1chM9kVpgB1kHr56AnmYXgsIjUHempfeMM3L1AZc/SYQAk3ezGb55WRJ
tOVHugsI602W4yeMIqlSNG6jdnSPjm76V4nhMwMCfK2NrzqYs7VbGp+N0WbXecH8nbS56y5kysL/
Y3f0qRZMfKoJ1sw+rBmpveZtGLGWDmaR32jNnN/M0VfRAWzu6xnoI9XFuBfJtpV8K2RTMsUVLfkO
SZZfQsfJLkJ7pLs0XttzUG/CMqWlQrktn/Vx1+tEibA+d67BZTrX1EiPQZTfG0GFfL+opit5gEX0
ZVIimGmxrWTlmavcmAPQpWW7mbgxMVXN5g0MeKaMBvV+vWS5GWbThRAKvFPedBWpd0LvSaM7x/RG
F2AKfcft9gsNsujGdu2VWc2dyEvJ4TV+c78TB8p0j0xAtkJ9iUqEKPCajxk9OV4V5pxZEHHM7XLs
++nlGShu5HB0BR/MeY4OeWni3R6yX6bnfnSYqAsI2qsgLh7I7KKEVl9IfQQe4j+N47rRxjdZmZ+i
ix+nLLhOsglFRXUeRkgTbZCtWkt/LsykWmle+eoYpP/oM1XZar4f5r47Z6mJWVhgNWamqMvhqqAB
c9CcdVWlp9KMrpqceV5cEeyATSQya7IsQPZGoreBIPW/rMI49EnbkCprlEi/SSgIgfNJn3kqhL77
KkhHpNyhtc7dng6K3j963Ku00b0biCen2DDdVnpTUtA6sbxdmSPxBG5rPw/+cO1OycugWUxTWXgK
2dzqGdIZvT6lB1rbTEvwp/s2mUlD3EAHM8ubzLluaaMSCdx75FbVSfRA5t+GFBNm+U4FSDtPWuJW
yj9DxSTMycRrVwIRdjKc7nDRNhqmJRemoj+bXzZru1WlWxnYgfHejxj5p7Gg0hc0a+CmR13e+hDr
1p4d7TSjGM9DMrvrMet/d9K8t+b7WYUKhXVw22lGehV7aDZSQr4MI1mVPYzDCPNIqV0EeTsMhMCb
Z/yFVa/98ks6r0aY09vFMlDb85tP9B0L1/re1a3tEN/b9oUR/9Fr8aNCen6agEBrk3lVVTrYRlve
uXp4LFucZfrtQPI7RXJ6FoXbvuYoPpJCTrvJYenXjZ95WXhHyHzarTaGzqbsaKkJwzjrAOlkUB5m
0gE3Nus8NCDxzTwLi+gDPoZ0gv5oXImYGSUki45G2Jjr2PxbooyLvFzrI+4Hk0WOGemclEjS7RKz
SRgN10VwdpjFbaJGEAOYJbBCR1ASZlZ9kt3z7sCFg35A7RKg776OvQdYwuMhtDFm1bmtn6vgrQ91
41dnU3Cxm1PmOPi7uhG/UkKWjHapmJ+VBQoUq64+0kpnmO5PRRl+6TrjviNISqjTW4/JWW/0rIwD
tGJapAORxjpdsIDWwmSd1tyBw2Y+qalkY4rzZNOyM5yIPI8aymQ9UomIpuYtdlsq9VAqV77Nssyj
Qx58uI3Mz0R2IVVj8YOD3yxuRsoJK2NyD44kuZPVbn5fN+UTiqn33oo/4+7DtIjt6I3J38g5ODDu
WrcZHxa5RysjN5DrseKnHzA+kfk2bVJvcqidte3uTdh5hx882LXSAmNfecW6bccbPRy7bSVpPlY+
usAkMe0r+y3UzHlns6Lk674pQTu++Lb+WYXzjYwyg5CX2t3GIxZDOvTghzyxnQfBtd1SK5QG02aK
HuFUBnQ0Ow0/p29tQrP0kAGBDBj8ZtxkM2eXDKq7lKXnVjPA7kM6Nra1M209rflj9Pk+0NL5UZtj
opXAiZPQebGLNtoHQn8IbebMBkE9a7Q9/doh5iRsLeZvaf45asmAxX9iOczIRklXXsc2Ep0Ciqxr
gTgtUb5BcVrZTW3RO0P7ZYcY5Y36tSNDeC/L+o6yrHcwXf0moilV2+F9qgKFTToVW08E9/SsD1SG
3Evg4E1t2lIc8cHgtp267OAR0LN1bdIqi7QAaghgyDS7L1nNz9mQ9/xuebKlcdX5U/ycdjeh1XwE
Y/9YoT04jdzQ+kH429oXwNL8W6osLsCjiuozDGpGG2vfMzde+YH+XmvjsMp0tVqo5GdBBXjFpHTY
jioFWXgfQsUi9yogOSEpmVQP/gSnPFi55a6iFo1jllKeUAHLkYparpSHREUvt/CLJxXHrAWfeeMg
r3MhRdEYM84R991domKck5BA59AVLk5jbaMPhD0LFftcqABoYRMFnbSEQgunga/tAtNoVWS0o8Kj
MQAxhSFriJJrTLo01Zd0byt4jVDR0xUZ1BCDtZOlYqkbyKCbfsmqzlRsNeQciNMq4TpRodYDTiEV
cv19RB2eVQS2ET6aKhI7F4Rjk+uTnmVdKYRFSXh2R4r290M0J/vagsFH2JC1Y5FNc1FN/gjkHlUg
97InKSIfwKhuJxXvHS0J3svuXFNwzlTAt6mSvmfsI8vxZUOkWLGLSQbnUXsQZIXHIaHhjTI6hWov
wv4qVbT4RD2VSzA/ChU7XqoAcpxQnjK2s7RvJfZhwyGq3FCh5Y6KL3fIMZ9UoHmoos0Z3M+hCjvn
C7oqVQZ6rTaVikQPyUZfDiUqLh1lSb6uWpWhPjTEqVe4/qABewd4UztD5a4vm17FsI8lgewOyewg
uLWNU2ON9VVs+6AC3FPKIJtUhboHPRGypLwHfOPoAQl+d1UEPAFJwwbwb3kGnFuc0ZbgYlWh8SSr
vOsBcJ+cPPmOXPlOBcyXKmreUqHziYqfR+4oNp2KpM9UOL0tUOJFKrDeVNH1Bhn2LFvzXYaK9Dyw
PCGiisZFDMYh1UcKJhIfETE4+Df1sjy3okPRURp73TQLphJeUp37UgU9qk8ZWnZ1NsbB3RdtcNXG
zI46FdWU23DL9SZQo0tAI2Q56MRY80VHETzyclbuTr11cwKZnCk8J65FbWf5ByMqbpV9KkazOPfq
QwhGGgYYBa4rCFzHOhKb5b3HlJ/wTPNXtCBRN12s4BNTfUNGRHRX91xpev3HCMR89Oj5pkaEyah3
jm0hxp2oBmIpLMgGJfMZbe5u2ow3EEFtNmjBb4j7uCrzxl1BZicju+tfK0kFrMFegyKF6dxkyDc+
6B38yPSatna5cd1dgU4o0GyUUi7VJDlCcvGDhqxTEk4D+vBRLaKddWfdQ6Wi5+dVJAHLV7PHMZ8h
hNZEs8tKJJc9CZDYpiiYO3H89b92iH8HxWpYhge99P9th7hJ0rewyP7FD/HPH/qnH8Kz/mGZzGFs
w9TBntreX3CswoSsyqVhO8a3WeLHD6GYq1gkHOlik7AcCRD2v/wR5j+kbtu2K/mH1M+6/18GCV14
/2qQ4IDpMAHydN6Gbi6ujPLP232UB83//T/6f9R94uZMYqqTFoGkUXmRw1SekPd5mxRm9oBrrxxn
4nCS0UAE+JAQCbouOihLYZIRutcOZ3yOEmufRWTYlLQqXIqSoYUJ2de0k7CwF1rWKcdxaoIDOYaD
kpya+1LYCdFwPqyFun0fK9VFb+A9ZhFQKHfeWBNA69BDZig99zSbqAMa6ia4Chi6jAKIVSnt5xLM
NP0D5WOiZXTqm9EhCIW9n41mrUcD4OCEN9d2PO2wPEVaCKT3ZbcaCsJhyBDcFVry7EFfh0EX/HMT
EFByUvlUm8R2KLqoh0lG7kQ6M179vHh5YtlE6iXL3vJblr0pp1Dv2flWHxnIs/orbAbMowQXrmeR
ZudlI/QuO5MKKw825BSpMkI9sjRO33soDLPEgek2g2UMdGphPs2PeIby5WYeRDHKMHddFTk7Jl6W
i4WjbyRJbGaQn382sd5Ha5xo7npKfJqLftTbLM7CdmXYRnmOZHRV+f28bS6ZtIc1XZh4z6IHjkqd
3SIz+COR5mHYmIetFOnvdM6YeUblK92KeMXs984fmDOIUMKzi7kpNgXN9zpwGOu0l86lGWT2kPkr
DSoZsOoDDPor06X3MdQka1hjZVwHraFfj8NERzxhBbvyAhBOMQQrQW8L4htUHqMJWKp1enilTV/M
BfLr3ksTmhAQD5r80DnWuY7N7sqfaPC2xnvA4hpyGMuDXAhK0BoPiXjwN6ZdmNclKzr4SVjOo7R/
mJCPjhTAQBih+6/tRkPvYIfXRl9zdrZzuhto2Bxoqx1o9WcXK0SREcJ135tD0FsrPQFYY9eQF6xK
248WrlJXhPR9CBbKHd+6QqeICX1s0E8X9pUgzXLvuPPz8pxXwiUTlPYzn3XQ8gIZS/do1Npe50+/
BpxsXpP5BCyjCZ97zQCVH4W75blZvYAFw81k2M4mFPMTcT71vrXAxk5w3a9qTBxXg4z4POyUfov2
x4FkvpunSj8N+hyTS9tdU9nhmm8s+JA0h4hzls2/HBvql5qsG6oZNKWSMDtrBlGVk1bjuQnaUw2B
+dTwjxNprXaXgz+bHBK5ljEDZgBUQgwqmjpda1LPp/PyyBhx1yeC7uo4O+6GqKhpRV12W9V3sx08
jREFfs4N41zgTmHNfbJHLpbKlLdE6G4AyU8njN/aLmGea6oJb2fPwCxalh7f3nCJeu/oghMJaYCj
Pje2vZu9LiiDwZj6Q+HJtdcarCwXUsD3bgm0ld4mvIClwvyH3Nn+ZCmWqbEATdM3Gsf1xvXMluLW
2CKrQkdV9y0Oq3Q8LIcIEaCBqlv4ikydCX/O+MNaQaIk60NyxUHtgCjItnWVtGqF0ZDJYsRUV2T8
Jxn7fhv+q7M+Vg+XYyPswhjF7L7R0W40vmvjgZCHrJVwqXsPGmIJg8bxvTez9kDVBGV7Wt7SnAVv
elSDHFs+yW6wCFQctTXF+PqUM6mJTOrE2BQqLFszgh7dqmnsMwEbObFxRYWk7rQFdesAD4azkKDp
TVCqVvX7VlTyKMm2j4z5RGVBoKI0MygXw07YwSHKq33aeeEuw8C16+P2yZwneapcKvPY9h6lz4ce
9VSJMo1wG4GqABGsIF2VZtRKtqa3GRDSsH4HZOk0aC2C/KrpK0hakfaRm72HEHWtdzkYHjVDUo5U
uVhef6ASzWKQVZuhcumgRzA3cBGE+6ULsJwAk23/E3fRFMU9c1tiI1U/ZOky0LXldrW0RvxO3bxS
Ygs8P6bP6rQTGX3tcFr6LKwByU5Oa2Z1rTmdSLX7Yzio5O3Ot3bm3Nw5ae/jD2rMAxC/qXmxm096
m5APsmDC1q9xF3XWhs2VmiNJX486Zb3QlV+RG9fb5ZVk2JhgwNAcL69OiBEBTQYpzY+7rZPF5cEd
4GDYJuL3ieS6yT1G2eAACdBmrHuTxqTW+mWkiK6Jzv7b37487CNBvySZA6yRofv9MTTI1A1B5uXy
oSybpclij/IqNab3gRoUcnNpnqyeZFy7xE5TzJ5A1k4fN67CdSo4OxJ1giZk2UEHcVa14YHzq+gp
h1rvnebL6JjFQYKnbdq8g+KBFYY6xj41QMh3csSI4cX6xtc18EaKoIGKgDYx4Am9Hk9C7MoRtuek
sMOiDx9Yp2u7LiuDrRcPiM1Hh6wRu9/8oCbmsWYAo4OuFoBpuEWzGXvlMeyn7xZQhmAhTiLsfZJ7
QVkjGlagkIX++7NZjjVzd0eCXLtbhrefRs7PQ6GGvCzSOqBlDvX1IuDe2pWH5eqn+sJosOwuG+Jb
POU7tVe21WJ5jNHBCSq1clTBemrT6h0ISmgMyxiUzQzpIZEgRKYCxTL6G0WV3yJNeV3+3WW8Xd7L
3x7OvtAIg812C+nDQVfuty750WSYc/9nZQwTGgAj9sq+HcRp2TRaam2ajE+ERG0yeZ2qQl1tf2XM
v7ZjqIVnw9I2M8qhg5E/ar5EjpGrM5N257Yweq6l5dr0Fhu7JWu0723UroW6BgcKKseSpS6lxh2V
85e0SrYxPxi51bBriBmZ15WZnDtURfsFaLy0IbNZwdB/OpLLMz9P64CBus48Ls3Ln8PLXuxjVnT6
V5Pe2ckZqKwOPmOdeuQqrHWsqPw/D7/3TJkczYGhnWhgfbsc+wsJu7RlgaiWyGQrd2ykKZRMjBwa
dpyKq7h3wMOBte1LzaVkk9EMrvPPKOv1k66Z+qkqCzwunnf3w3Ze9pZmaB4pdMeyuxz8ec3/dMyh
TrYutCAhvwrux88my536oFeorv77+N9+fnlCEtDy/VPdWGlrTTMpGahLryyzaLhZdiuKGNgVRkNN
2LMYAqi1odu9o/SJcNgshr/cQn8eLnv9bAHvXe6wy+PlNvvzEF/gJiMn6NSOCBawXgFZVrccQ918
alqIKa0FHg/qOrIt1FVZM1A81sGyLBtXjI3g5OrcQ1+ReWqW3dWyGR1kuxN35HUqSbcudWWcNRyX
OzJDNEjNjv77XPjNIeoTnzzaZksx1Jr4NGQZjMBF1O7o9UyTF1bK35/6y6siUqXEdsx4o8urcoTp
RXmcHUaf7QKIWLgPy96y6TKh8vsUxKJEW0rRRO2yaqmyw7K7ICJ0TKjZYdmdzJHL9ee3GI0Nwc8Z
e4UGBjXzTaX45ld8//K/Hvn5lb4CPy2/cTk20oY7dggD1OG/vSqcQnf6fuZ7d/nXv9/I8tLlcVQ5
vGp5/P0v/vwqEefVmuSQlnK9MzFAqL9x+bf/9i6+3/bP0z+//d84VmTn2KlE3e9YCB1nf5pQnq6j
wFojDq22TWnOFBGnxzEnNG2OBiTJenWxYmQiLQQnVXB5jsnlQ95dPiclBFRCgonfroW1133ntqFo
+5ul8BdT9LfWCastVXWq/jP2/sLg5XphBevMQKgbNeHTaOPg6eIEiBiYXSvsJuKEbQz6jZy2aeS1
u7ZoH00EJpvSJQ6NRmy7kn3/OA/usOmQfkslFm51fe30JC7n8VkLI8whBmzkRP2ZZGLS3uswQ2vc
+KSza4cJgibz0/XYxjXXAm1DBMF4VAAJ7cu8/fSlwiGMg78ORf9itGO0lfK3G7cOUoc42SIlxooO
CnTUX01yKVf9ri9QKxmVG2Gk08yj08lTxuVCSyo5hRqfW9pY56JoO4a+6CV0WzrM4ccwvaeeDzoq
B5qJuAg6VPir7WGkO0DSrYoFaV6Mp8A09ybWeb1EcRQFtBwpJn7QZqcy6Nl7w6ciEUsy42tWbl3d
/tIc+WFrmxq/L7XYiXsrPwqMcbpPRn8H+dWuaVs0ZYakIpWAU833hJxCj9LEc5+9iw5pJ1OumwmV
VwYqTlTYas1I3FYT9fYiQijIXr1Oh5wVh9UBapavM/3ujZV7zbEg5m8l0OweY5PuDavsPXVTvlmJ
+ZxYkHWd4p/x3PZNzGh7xjp4xjJCoV1LchhTHeRzlo/bXO/3mgX9dsxs/IRWuotK7GG66b7FnOmn
mDs14rB+3okwepxH1GuO4TMj0a5nyQQ0Y7aa25JY89ZnRITXHeLXPgyB/uAO1EnNtDji+LTuI8t9
cMsUKylk1jiASdnqwU3XAIytxmEzG9rWo5yx8fnI95H09tpQldsgI/0riv0PrW+u+I94UpQD62ao
C9VcJAnT0rHQ4fE+RLC8VlWxibHk7m3yt+1Z3HjUOI9J0NYn4cRX6D8mgoi15Jhp6aWEzjg2nK+6
DvfIopPUVwgDyX3eWoPi2nWzuRsNB8iiN9xSh12TqFedmrZ9N9Ta0hXOeBzKX5rlMqyS45eauBFj
Kth2huMyz1v7msAdIj57RI0G2aFny+iB0/fOfb424wkvVqr7+9xOflem/W439r3lCvEb+9GvkiEK
twquS7cCyjCMc7035qG/FuI6aixFkmcVaRkFlOUeRFxKF8mvx0uBxEZ27XpIdGilXXM75V9ijh5w
gUsk0kA3R1oNziNKeuEl93VZHCuE9BSwtI9Zp/ER+eBDQhpfHuFEkCLWWYADMUnxfkwJKa9533yg
rLI3vuU92E7VHKix05PfW1ZRrCoJcpDmLApRLQXGavlcbvZppqp1cjx3S6pKvMp6/6pJDfyLfoci
z1OxwLDvfAanIusbAkzjfdQ5Yk3j7pS5IVR2O75Uvt4Swpm8FongHuCNmyZMCRooGPlo96NRoe5j
lHm9Q2HzK/P7mIxfuKOg1MNBPJSO5p/SNtmFDt45ZMjnBKnPnTZaJijzIQEp3nwMrdfsfcaotUCt
u41a1rhY/GmwQSaNh9ugN+WOpPihcB+HjjBYotfajWuIj0gaZ3syjbUxRG/zkK4tl2gA3whoAnB+
7XKvv8b38GzWKHcnQeLg1PNBG899n36V+OOBmNTOAVdMbmucvuUbZQr+ph46s6UnL54/HrAPP+pK
Z0Ap/qMrnGBdzCF52Ra68NAys4dMujsk4Rtc+N1t6pBRmEkiktP7ftLzTWBJ9AQYN7dtGRU7b6IN
GJf4Woku3kbjWxcMr6Nbrb15eGqD9ET9Cthckz54Eaa6idVZZiTbsQnP+FtuckO+9/muTRlqcFid
vB65S5VT2XAGot3E1xACExz0/svV80NCUhRFOXDKOW0xhyAN6ILlfNHVB5S7Ia4oBCzhCMjWTSx/
q+mZB3OmpC9j5gYqMId8xC56L4etm2Kui7t+PyRYdDqS8VYBS0+XWxVWa4/2kClcyBIBkt3IqtYi
15F2BuUqjn5DjskhIZPHikT/vWtaXNteyXWRIHhROMSmDzbGK/IRY+2XiXOgDlUSF9HIzroETQQG
Pig4Nya0385atnUADVci5tDCF8u+njP/MipRajgU0d7yuxfLTE4Fq+FdPdhnAh3lhYR5wijQJASe
1e8SAPTUm10Mafhfg4BGFAIFA6VBeQcX5sBduKIVj/LWIezViOdfRQjas4pbue2lkdOZn+jC97TC
oiG5k1GB/J4auxmOb5ZhiU3MN9I06XMdIj3F0vBpFLeBTRkKHReUEAuHgPYMFebcvJVh/J/sncly
3EjWpV+lrfdow+zwRW9iQESQDM6kRG5gpJgCHDMcM56+P1D1WylZv6W6921WllbKpIIITH793nO+
8+QuxlsnVXMxRZBlYVxmJ7ar13MEF36JkxtnAHKAeOfgIcAprdtg0d2ulIiGBsAQC1b1bdzBqZhd
XsYJpI4eSX3XJNWmT1iXaSDcu4bzJCJekJmqzbs6xgeMX9qhzWPcuxXxGuR5Q7cm6aHvCkVssov9
IoUrgDThsHTtLSK/VZix3hDLlTKL26lCapJyyZCGnOZ45u3g5i7+aXFplDEuKlIej67OQ9zIMsqz
Gyq/bhsL8VRn+rIvk1vkxu1lNbjvLlBZq9YXlUsEuupmez+Byp2AbO79HphuZJnlEZLOD7QWj/3C
ecQP0oBu0gx3mymhL9kWO9Q/+Cfse8tzLrw4vV5QFNuG0+1NQBX7ugX/bKU4aobyPYdREnqNHsHn
k/aOzR+lY/AWpWTTSpsS0JHtjclUGHsWLEOH6IQAaJRXxX+x56CL78a9/KaNktRS1ICWq2ZawvWt
qS5GskPGUuQXdoqaejAhHWS2E9b9eM8ul4Wap05bBm84wu3GGcnTRJTu1rbmRzZ7D5XdZlejspDy
49Qy8K/5rjwn6zZkKe5R4ufMd4edFWTLeXbqO0uZFlmuw6YuofGnKIMsnBNbUyCBWpamvpODptcc
WCupdNwySZ3IGodPUu+SJsqobgV7PuO7IejAtey9thlRx1sgNSHdpvI2VlJgDYeFUslXXkfNxqGY
D+tujdLoJ4C1OrvUpnkhJSu4suKJlbac9n2umMCMezF7zqmy53uGydOtcMxibxqWJnEb12mvapdh
QKWPrp+mocWkPKb1VRbVJaSun8LD6tqzJu3MvvwBWetDGdRaueiNkHEwXePcnEjMHkH6P5aUhAe7
qv29n/eneoTqUpXWcnR4NfBClObd2E1XqxMRdjIDbpfebj5KpOjsdb0BMSN72G3htdeZm2j2XghD
qoEGpVzt7Uxl1WHo1C5VLqhicDRgXjAPdzlKDOJl/ByybWcrP6yY3LB2vPd+UYOq5a2s7BaOMdTf
FGgWhVbyU7XntFzdl+k1ZWR09Ir63vEfhLSsx0hbuzEe8Y8Qu4x6eOc1zUs70DjvO/vZtSnupXDu
itj7Vq+yDmXeWQGxv8gYuj1xUzDOWxnt4F/dVzaifiLXQTVzxucEmBKjaICzdX/MARn3xNd6wqSZ
PN33/kimTkWcrpguRE86uouLuWPQSfbG9MMrg3k3BKPa5j3/yojAhpsaxJZY9wWRvR8d0NFuhGNj
NNrXPmYyZxETvRO1SQnDXEyhROihSZeQNTZjlyOmRLEkVPHhlMLaFYXw2Y8F7c5ShGtUDf7M5i87
KbrVN0igUdYTZSePlfa9nRZMB7Okqo9W1OTbVNT1Ppfpnl0O/Ow+DZktnnOf35xXHrSbNmVtcG7M
nkWLdL19rRZQEatmLlX9a8+7f+v0asE/7L/oLu154QX7qHIFD1P/5k/dY9bLO7ehq94s9BgseBvR
stctqklnnt7mEqV6YctvQ4FK2MSVsNTE0ffLmjKRzAV39kicuXspAlK0GTHR0qcBVATylGlj/Zak
/3rpTQQyYDAPCEuQ0l0OSr17cKaQ9K6ECuhK6fhTQxlIvckL/Xj4y52B0GbrBSSSiWvGts1d1X56
DkdZPQUN68dcSAg01qEWw199MT3ZSXyqYvdAWf8WZSRAxZJiuZT+vdmW58SYHrM0AnZskJUGIrKs
PLhYSNkyTLJewANZTa7aDc6ExHC8qKKooQn0Zi+YB+oxlvulRhaqYgbNMRKwDXhh66pHusqIskGk
4V4zGoKItiABTZbiycwwVC5Y1blkaAvz+Ya9C50gz7jsqEl5C0vaNWbXPy+lU12zS7GzFV23cMpq
JEebkpyKOel+MLf9mfTL+p9oPMY2t7bvPvGW+GgYnoV1Qcj7gJ8PfwFeMMlbO/ICQExTfDUYA4to
HJCKxYkmc91gsDsgomue/dgcwl1qxME9T8/o1QQhjxGyjYCBXo4NaEmwOxfeSzVv23lBhJu1eP7U
u9AeTT/uyZakZWYrttqoQdAfWRQSWJqJmPd+Jgt2tSSZj4ma360SS3QzpPA11gMwh/JoJRpxYImo
2fjex2R2sLheUyN8czrnQdvDrVMa6FDVjUy5SkUa00otxh+OXIjmZn1iI9/0RJUplTzFoBk2CFFD
J85WmlOHztBI2CEn8S1MReuQoIbasQulAsh7i0jroqQCd+kw81abLeza8JsxT8ykg1C991PJCYlY
Il0M+mPldVs8asxN5wbXxky2Duos6yqjw4C5LeOtPb45TfuCnHFb4FViRtbCOh/T59l6S2zrJS5w
I3Y4DBFDsTp37lYNKPGtYCNy5NKA0M62gzmoxsQ2ueSrIafADWde0n3CEIsH8pi3ZnM9oId2+/5J
zV50Rg+YB6i/YEq8Vz3Wnawf+tBgG8//G+/nWoQAxcz9kGU/JaaGDdyri0iUcdg6SbzH9Uet6Ywz
3wj5UAEWejfPYpdjrg17736qjKd+/CkTut6+9TQiaN7mQfBqeE8wM1nlnKGg5hPHCOwjdxaD7p43
APwKZqk54TMMv05JLVbdLvEqsMZI3R74ISpVpFxUDvhvpwoTotXyBjGJACuC9jYxGAo2mcvrIb2V
CVj73kQSFunDzCGAvuDNxzEnTlDtG2bmFuWoljhg2aMivI42Fj5SHki+0mRO3/peGxv01mFq2DZh
K4j+aiTvmzrAsWCqvYERvJdxvbcW+ZS1+mdXVEQI1RdeoW6GsrI27FQirnHbqOdkBC1lQ33JVE51
bnx3VCI3fUu2uVA/3Ly49YrFAwOlCa2g7hwWZ97YjXM2W+OpnS2mxAj5iMvF2vVckJUH/WngZbwA
K+qSH8YQq7DJjhO7e/gO9SOL5tmplzsRc3vCPl+vk5WlxIcNkOb8nBMI0A3CQszdYibmxhDK3sdJ
TW0m7zF7QGzIZQiCeudg9Uh9wF+OeEhoQG8C95x5SAzyiOFgnNzSjxs33pjdggLZ2cgsmnZ89Of0
UQ3L/TSpu1jNJ9XV111bAH2+9jL7peIrIGLfiuZHDYYsHo3b1iMGxjGuJlWjt1lEuG5Mid/c8OBS
0MbWjZPFb3bkPC12DxJtgdmTNj/TROiNyy5hwLETesZTIOdj7ZnnoZd4ohUwgSri63qN/+ouw53N
1XKQk06Ug4n7AFL5sXEnQtBeGCo4OQUiu9KtSIci7AruGO2WZLl4GtGh3CtTvy5CvPpFQwvBOgME
+dm38tXp+/eyfB/bSJApaF4VZvTEGOmuMZpt4Zc/8b2QbVf/hHvygDD5sRxIl6NjSWpWKd4l9/Oh
zfqXkgJ7syheSWmDvdnpqrcc+7PWONkVIyI3p1Ewndy53OV2/eB56aVuzW/Cah9GUYTJxKi4CqI7
nEJ0lgf9EzzcnYyfR7e/sVvjKunSU2/mP2qTqZImwSsHhYVkBIVtnLihhouJLYboAdtqvpEUXS/q
BZPFX0V87bQaKVNdgyzpgnNlQ5HsIb9ZCBYM5ywG76dnFe02BuuwDWxcQINNJmXt00Wi0k7qfSfU
RdR9c8hwTOLveooNkurmOyNiKyhMFGjEwanD/xf0/d8I+ix2Y/8o6Luqeto4b+XfFH3/+lv/RTgO
/hcoMgRzsI1R5nk+H/gvwjFiP9MNbP4nLdNCUg5suKz0Z4o6Wj+bHpP0Ee6tejuy1/+l6LP5QEnP
UAoboYzpSOv/RdFnmfYXQZ9lOa7tuOj5PMtFeIji8HdBn5r12FfK0qfSG9qdSlp5CPT8CEQtzGbq
b9/2EQMn0AxnSmpvKsaQ4SiI2wHZVrOcE4wjs0gs+mb4BC1vPpTNeep67w4R3JOVEkVF0xmwVEA3
OGdmAGImOEQ1S0A5kT5psVq53Uq26C98W7/kLmbllvpjqwhKRmVcwAD4Fty0SZMdhGYz3RJAVVff
mbcBlQCOvAXDdUoHQ24nQBMbIxJXixyBR1ExBbj0sYr1wQ7P8yEoCS6UmoNoircmd/sjO7VH3bQk
WsV818rs5HYga4E9ln2IByzwjQ52Vmn0BGQO5gmJ9DFPVLxnpSXmxJhp8gg6dWX+Vhd8gMa9ODXU
5J8GjnmiKAU3CSH5opbBeAO37GhamDUnwAp7NYzH1J8+2uAlYV+9k8LAYpWSCxkw8cHlM5Fgo1J/
O1pOvIsJb5GMuMPC4kVTqvUNawTk1fjRPlgdh2ngvs4gZY6/SVRvq3yOq/J/lH1xW6myWzWc/3mD
uC7qUY+7hHvO8RCX/n6DpHOgh2qo61PtyEezs8juW/+RBy3xhj7er3juJeGhPVsgDsolDmhR4l8n
85+P5av4FLWTKx3QUa7p4+s1V3r3b+JT/PXmxJihPn1SWRXkHAeUsD5WRn8LK+nJkEy/3fxPZ2B9
BH6dmNPH//6fnsWvFQ74VNS1nrRs58sZWHrfYt7i56cWFK/ZEPrJjR0t5Mahpek6m8rIAKSSjmjN
ao1qy8A/CuGmu+Br+KcGROM/nwfb+m+OyJXCtHweWOYHXzDlqWm3Y1G2ORRY8LQpYtpti/KMgR0j
o4qAV6PHcOavQyr65ZdjmS8MJhippQs1j+NTiI3yrwH1D4Ua+zdJmPLnR/kR7WCHQq2N0od/PuiV
0v4fp9FzLZ/KPHB9sQLdf796MU+AQr3BQUu9gGueSU4M5n03GCh4Ut/amTA3ds7YvMA2G8jE4jlU
kQmMCbnqXtsfDYy2gwMvCx1cdecXBD2q5iknALSZoOpW2N3xrGzzJn3vKoYSOe2uiyFqyE405ncC
m68bbz0RtvqYjAkSm4cEy0vseztoOppK8vEP33i9Mb7cOHBC+Ka0nqQL4P7v33jK4jxhC61OZQdQ
nD06/ngF3nZ8SoLFvsIhijoObLZpu+mqa6T3YRAYli9wk+qRPOjaIfxyoIYSPj5JU3uhAk6jMHYA
q5SPQ7PS1aLrPsoG2J28BGTd18QRR2+yxsvn9U124WWWGZZe/9ZUCGi1Qf52hSquicQ6vt67Q/Sn
54XF6cvX9kwiY4RrCvxMrHp//9q51QpGLU566rR8rDBdc8qXGx3l74Cy+0Pzs5yrXWlbBpOHud3F
laf3MO/aeAlJOKfH5LM9j32SIT33+g+X5L87NsvybCIokMoTL/D3Y9Ps5JyOIdKpmY9Aj4k2zqvv
VaBZElr/sTbQbC+4bj6XA3swvY1PF7GMfWyQeY83eiCqdn3Me/u1Fcm7uzAU72L/jtsSDMmAR7Tq
iAy1Fv3Tc80AdefjIucLD1F14N02saWPhs2Qs0IgTY8QDmA6uDsDXgXSEYKmUvWq3Mg///PXtv7z
FeaZwrcsafm+FP4a2/D7s5fFKX5dv8ar56M4JAvg1m0XuUVUC8hoUXdlg5G47A5j51zKiD8sM0IZ
q0nuV9/IsUR6svnDIX1ZV1zpcRgYCWhSU3qY7pdDcsnUsoZEqlMSMS5E1XeDDNw96KI8lblwTwmA
1WM8mJe2RKDaCX2tBES7trD+dCTrY/jbY/p5JJ5lczsEwnQ968v9ypzGh1bMY9opeFbuR5tMVNV5
3IcqJaHA5j2UzUlMihJ5eUzAqiqpj2wP8QiMOeGfnXjKAzva0yHyQ8/29nBL/nCMznpf/scxOn4g
fVY+3ibr2fxt6esB52u/mniVtN61pEF+oQmLdyWhiXbQvqJvWmKzYAwHqL1O3gWOPDaTtnntKULm
pPtBPAQDyfojg0b7MFnEsGPEH9IAmb4BtD9SpJuSkEQqw1KgOLPpPfTsgnF4tOecoKZdoImoE+xc
/nAffFkW1rNvyYA13fKF7Ztfn0jmmJlqvE6dTHcm8ZTEwKQZZux3QbzrWjbcDmO00kbVCMeGsiIn
5S9yZkCZbbVSx0amIkeRpcYfnhnvS7WxHpgtXE64EzjU4sGXG3SI/aFaIqFOYyoPyHNTXKtVylo/
P3rmiDwtJexXZdAkIgcxqQInlvBPPMtIDPqCIjRmYROlt2unyFiZHLuqdsTJtbGqLHkbQuPb+mLM
b8yhaEIx+GR0q8DaBIZ/VLnqH53JtNYGpvFWFaSyYuPa5nP3MWVuDfYdoWzkIkMDGUWHrMDMUSXh
XClcB1VmbBs830iNR32FbIbMhoK86L6/Lu3MgvnHdQQb03h19xYs6XmyLzjV+6pL8qNcITMyRq6R
0cnuKiJgP5VUEQdy988XX6y37Zfb2uNmZtjLDgnfz5fXMeVqNC7CMI7uOhcZMZvka6gENnWgchjh
bx0CQSLpRxDqGE03TZCHC4680LcY+FqxfYCy6mxkhq1QoGcG65Le0j/dzcxPT7oq/6ocl3ABN/4W
rTYMnucAopf2djZl5maUozoFHcqqKItkCJb+ph60+1JHjyLateycriovz0H4yO9pnPi7VNNrRXYU
nWYQdBdLiwI+Qa+YGzPUhGx9P6wgAaJc6NyNrSD+cvRAFrhIGaH1m5uxcdk/tfotaecbJjjzVgfs
Fxxs7XEr42OXQUJTRsIwM4L44zSkpQdAFWrfGHY4SV692LDvymq+4YjhTuoqXMAdQ3SdLoIare8/
XyDry3rJQxCY3P8mOzdqVf/rBTJl2VVtzlkyVNdvOwj3WVSaxxqzCxAx2J1Y+KuR9lwT0PQ1J3T4
OUIgEVR3CWS0fS7sc2askv/MbQnebrv9H47wS5H1eYSs49QbNm5m8XVToAybm8ho1a9auBlB9kZQ
ASuTtT0IOOM8ZgCdmVrQ5wtzTf0TN9XrrCiTQaC0JLvFR3cRMwHybMD+cHRs77/c4GiGRGCzdfBk
gJTr7+/tOWg9cMQpd5m23YNSJkn0BIHkhJWFkc1EvMa69GkevywL5UD3hCcOsurXopc08e6fD8j5
taP/+zMXOA5zIumxleLQvlSlUEMNm64lyav06XYwSLN7IDzMr+HKD6Xxnf8Udokqr2Ja+5Cs/pJ0
yd6c6sVCfrqpHEf/6IO1VE2K40jIwKVbEZWk+8tIjOVOgbcKE+XcRsUy7cekoZvIa3GbI3zaDtbC
xDt/jntErwM+/AHm160Wii0VT/WJS0k6RfsBxiQ9+wBZjqTs3UZ2xXMeY3gQnMkwwdm/XSSyK1+r
FdyTXE0ec4Gs0sxVUqpgxBAXTipueyqMi0RynAMjytYNfpi0g8lsdTUSWmeSx6aML/ucj0pl1Yae
ywg6BSAg/SU4VQmLP7IvZvL4ffH+RCPSpGU6JEP7k8tNLGM6gP2egw9HY53Oc82XQrfcBTQ8y2QZ
jiahTnYReJewha0dGTrpox28cLKTs1OO95GJmIpMigWXR5ZBJemZHlmBdeXXnbeP8nh8jgSZGW2L
O7LUO3XwYxttUq2x6LmvhhiXOwd0rStoSXjLnG+LMfFIUaVzEc8pqRdV/iIsY7pUOcSfURXUswX9
5mVwX4AHedR6apcBkqwzwz8vU4DdOWBW37D6HmXvs2L1+QQ5L0oOlY7874t9yFz7oHE2nLrC/om7
0L7v8/RNLPNIH2g2DuCf1jb7uoYQGOOPUJi/8xK8LixDnq3UO7VjF13nC1q3rhxQeUwjVzIYQjIF
7aMDQHenE0istZCgErqV/IYW57a2CxjQbnmMbJeBo9XbB0biM4tob5wWNyU0C6ombgjxHFumjyYb
hNM4GcBznXTboN/GFuC/BDjytmlcIkZX8EN8LIqJm9dhKUbSLwLGP1ZDsnGRTvqRbTN2hj6jr+vN
pD0bFSaWgXs5KStS1PX4MYqhh4Pho1r3EAq6gAl2bUUeikBTA4lzp0R76UwZ1Il5RIlDbA1F1Tqh
7HdDY4EloflAZLzwdoTmXrr4N0HJtHBSW3GwXX2GPZecM5+JtJ1myNRKUA7w3raxh1fTxZZ/9JV7
hz64C0U5Uaf207xZKrCc6QTpL4+K+GIqmtulX3+FL65EXpmkxEBUAeYckZHwq+jWZRSmEsYMABob
MLoQm6y0Dmxx7FOV18UO5cA+NhY6bxpbaiD6lQVCVCmUtCCk5/KNOZDYt22UEXoj1W2edx4GXZYv
J3iuhga/vMVYHwSoFUaVOZylNVvPTsQDmdiw5+Pp2Qb3Cln7M89zinZGwiyVtCY7rHx4c1EcXfUQ
Mvw68MPcadjXTsSgzP6ZGgjubXSUhrcc/Mm9kQZ0X7P4MZi45RYAGqtBMz4TPGvvVStvrFwEiJDg
crQCAbTPLjnMnAUlc8IMVyYk19YoTZjRXdvzD7+wdnPTWGfAswbx6TBDtAsSlJgc7JglmEmcpfFB
LcOjW9jHpErTq2FyXKQoLOXSTI4dSUl56ZtXgzWdI3/s9naZmOgU+521fvFKFyPz40Dv3bSfnoO6
y/ZRujxlln1F/Wgck6LUUK05uCxW0bekW56NxZQbEE3WeQmYCyK4BpypvEMxLs4zIV8JeotkuBwc
drmshgp6+ZbHKqxbr4TsjspNqMz9VtqEoDmobi5nO8aobbTmSxO5HW4l/xZWLaN8G2dTG9CfsJg5
kN3WIq6FGAwe6Ec1wlwiigQ2fdoRM+aLew2w/sE3gFjrOYVC5KWvdd7F8LwPHaXk9SwQhQe0lBE7
fHc1r56mH3Z5jphGR38VA10Ddo0fdtW0aDOc/uS0xnCjFrAkeSHvhqz1uftQZbHNZodTAruVk7Ur
Z2SBSXn0RPJYjJO+MRGN71zllOzHnfqQjWcR3XAp8xOcvHchJwBYpkU0ds97iBm9c02b5LtFIVN4
XXsxJio5F2V+mSv7sOTNnYe1fFNpx0C95U2869thq9O2vchHRmAKfboe3wBwP2NuKs9ZWtu7QQu0
TMiLFarSms44aDk+dWpFujUVSQrZNOq9iWojdK1Xd9K8q8Dsb5PcPNgzGsihNOvzApzJcQp316Ee
N2wfK4ctLxCCc4sPaPQD5v1hnVwuaarvmhkfddA6FwtD2EPXDw+6IEsrj5lWFlKvo/Z02oGdu69n
bRFWxD3UBz2jJsTV49ItKyPMPFmyMo9xPJCkYTIZHnPKb19GWFzyy1nV296j6YqEBT1nCQJ8rPRT
jp4oypzhe96/deiLt+xYnI0OsmvEyT12cC6wKlA9Fx4CO53rkPfF+GtODQXrptLeVen76dWIN5py
bbTDyHH5mCxhVWMRbIrKeUgAw7lI0giXk4jrT6lR7ceyCPBxHkkgE0e3qZjdL/kJHe73RQrrKoEW
tc0SxOIdyfIFJaAjWaORLXZsI/vuKMvssg4eSd/ZeZKsqcJoLSahLLd4jldSSoATs5vEfgA2tXWK
Xl+afrn1FZCUCG0BioLaOVotpKExE1Yol+Apm+QHOifiD9zkghxCWkPoorY9fOQ4i+bLZWzJ1hvS
vZklPbtwD02v7reVH083OV6Ag8TBWgxkBZnpbbYY97lLaim4TciJYBx3OQBGNDfZhW5JrCumJWXU
SvRhLquDYIazYZqShAEEW+B3JJ7LVD8HanwdjW9TATUE6xUt4nnbBJH3kK0DD97jJ54CPO1rCqGn
oydC0lGLGaUQx9bhZ+0YxYVdkOqnHlRPm5FHDgQ0r+RqBrHDWGfB0l4f/Ax/gloTs8XzNANxp/+9
YedH20lDTMibcIawTxeaUMTWf8Zrj46gjbDeLtGdaORFVpAR4XeGsY0mrHjzFIc9Y29HoC/Q1E4o
HN1t6noPlNSIAfzxqi8x3asiQIC9wH/t8/d5H5X9ex1rsUVTi0HWeYnxoGynKD8GbvaoaY1sTDIr
8DAjTWUZOI1Ac/Amrmpih/i1dgaha0SUbfaqQawVTCxxyNSCkHxJ4Y3NMK6nrI/2TAW8o2Obaius
vTktCcP/YVd/G4c6Yz3N1K7OWZpVbD+Oy3cbCew+i3u1cx2k4VbmOmicim4/NvNHPToT7Vv/w3Lr
Z7ymJGBMbbSPjDQ0CBXdRT0Io6za54H5ohIHrQLKjVy3h1R5vN8jEszHBBuFPV3Byze2y2h8d4EU
KX9+Y2/P1LkJDknLdjufTkEJM4BMR/QXJRoGaM9PCRs4ygqx5+fCYTCqHVqGd8t3LgUcS5IUACFU
VCQD+mCsMzhwsHW3TYILPZU4jf1LjbQazz1218m4ycq9XGqxNeAWCoHyN8NCtTEJHkU5GN2OEXHz
Q5du0y4fIeavkjk6/yBpUCXHh0msEZQg3dk49Ym4ytdmkKztN9XX52YmtqfLqitt5D/scr6U8dXs
4y4tV1U7kl4qBdLJSBPvWK61uU2i9yzI731RPNS+RoVdP3X0G8htocnRSDbpbkkwJ5noZWEeJYTh
vaQtA7KMx2Vs8NSTZgMgjN5E/5R0IC7oJUIQiDK2JoY8+Rk8gdeWaKU7pHfHhFcB0ZwoldK1G2jC
qTvoOnmoyYAgGNLTZ0aAPBLNZOwAKL9SHLFkAzLd+Yl88pXJ0okmu1+95p+u80+ja1CC0VbFarpa
7en/tqN//vHXP9b4ZgUckGXt8/+OEYldASF060f9ZmiXn/HNnz/z+RfnxkQ+wTbu80+/fhBlK+qV
ybz69cfPj/j3bxmzADF9k0TR0TLA8FVjeqibgkth/Ndv//xhu4NYuv/9Y+cWA0DuYItbv8a/j+HX
3/z1y377lFjaD+WS5jjhVs/v52GYnjIp5NN4+++//uX4Pj/8t4/5/PPnz3w5cZ//7rdT8+tz1rMX
9+WTbGlGzfE59tiuu51ZnLy2HW6YCh+HFHXAKKY3mfeohmIIowaWQPiPCz5+0R9mFEUgWxDwebzR
wrSFehNbw3jrBBT46Om+F0kPcl29DVl5zjVt0BbVzRZlKkkNzg61wDPSYp9bnQRdswN/qZq4gwsz
fIuTUp4FQJXGHKNT2yUlS5uLs6VoUP5kdbuxCJMwSUOjtDIKWPgJSJy6vKqYvYPguvIDknIcCUU7
yPalwxaMDUiyD9aoRN82f7aJjO9T8x2jA3vgbMXlaxhtkXSnEH9USX1uTMsbyvK7jIDeeMSlaCKo
xLKwbej27RxEors0n865l46n3KrmjR7Ny1Q7dxrb684DN4Bh8KqD81IrEKzVsMAuncnUcPHaHnyh
D4nrP0bcK2cTFLzw0gp/2JAcAuOWVMVmx7fewW7IN2MtGJA7xOQYxn0MiGUut3HlRtvGAJTeRJy0
FhkZgiU8om5+m5sPilb3Ti/iRzB8hl2QJLqGf/njyedWARvzkVOz2QSy+l1CGqpX41JZRXtp1J0R
ThCkYBvqMJW9PtOYoO4h07cqjOtiauSNEZyaYjzT13gzceRVUO8RR06bomUfRJ7SDLD7KXWi4CqR
pNdqzh4xjC+1JW89pklwMwlS6AojHMau31Eq6n3Up4oebXZXOxFQs1iK4xTNt27OC5WEu8vErsLB
10Q8efmpjEbmWM43ewB1SKRActGIrOJoaac7aXul2VHfBNUYxg2pOZG6cmcHNjx3/WaqguYQFS4W
yjbbTctMFK2QJ5sXKF5CGKjObD5ldoEvYTHUcSmqMCkbJjmroTvLEXHSe4C/ERxKfFeLP+sTMbhn
J2GSOeOHEWVKKnLPGki+Etwak5Csz3rRN/xhQ3IdQFoyInbwg3FrWeqDgABwcqbzAZMxwaw/Wker
84PrxIELhLWWX5jDYxcq2sx9fctXa88F04SSufK1kUK7V+KvNkfgAnSPe1mB/0w9rz+ia97n476s
pQ0uuefMNJDV1XRZSm6soInTBzF9uGZrnvhLmLemAuwycStz5b9i5BkvtXhPlwcNV+nYLBjHldNC
3dnWg9K4IjqWU3t588gJIG9ivMnL6DGL3Q+mSK4W0FTFfMo84yJKOg4SHMgRMb6xTVxUdHUcMNDF
1YuuV6L8yqrvE86WQ+AggOxKP6Jr1Nw4qd2vnSOYQlmGGrPaJ5qJAIRHFmKNdm9uNBiFyiJo8f0z
GbAEM1AgYtB2VoZmLr7ZbVtspzUDiTHdY9tmd+t4YO7HiVXbV6Gj2sesja88j0yslVs+G0Q/oGtJ
ijjZCqesN7g5XBg9E0jweLjROflYOfxPLm1tERHovZa94KXhxmCKPWxhQqEZsUcMeU7dfbdAOXYC
bD4Bfx8mxiBK5ge7Hg/qJwQ8aztNoLp62WJDtn5yA2LAn3JqCAIuLDGGEXX+Ierg2/WGmEPpoM/u
YPlHjs0NiBQlyfNtSUhqyDaZzJcZZX1p58U+f6fGmLpYXVa5e7GgS98Sv4jHgf1LbOt7Waaga/r5
OfecIszUszQRrtr471szwtCYWudKTIcB+rHtSrqo7nDyZvVowIfcMlOMcTFGZEQbsHD1h6eAYFUB
RegaQFimKPsIjAN7XQyPKW0L8pN+FkZwF3QmN1q0+sgXd6/u26JpSBgj6baa87siK87EVBOYQzqm
sD46xyFjt+uuirj5Bof904mLD3ksHuvFxCRdpMHOAKvCrYTDbFrqcBRGHopqoZ6BVa1dmgmrD5PQ
SiRfbXWLYi0+G+a1Msm7qlGbOs74FiGbAItBiNTcgzUPlvg5zdy/7GaOwnZtPS0LWOuShR8fqLh3
uiQUztacRsKUG+FctTwBiTbeW8jDm1F8JyaPDYu2q/PQdc3G856F1V+Yzetsms3WsdHhdwUGgta4
NRvVHALLxHOKOp4yvNmiorYo6XR/MMrgGQeTumzM4sWn0Gs60w7tHg9jG9EuGyf/cVlGzBz/h7Iz
241cybLsrzT6ndmch0IhH3ye5ZqleCHCFQrOs5E049f3okcOnQlUoRrIFG5ILsnlTpodO2fvtcm5
6LhDs6lB9aKlcK0rexkHI+fZgjlplcqdng64bRCuJn34M7YR9GaWGHZ9Xp2T3vnR08DdBCJj9OFt
aYp+DIYAbRqY367ksaivkVlzSEzCYNmR8EX9TV/YT7gy4wCyOJk1ROwZVr0rzI1bct7wEyzDuOzL
zeAdREi25xTGFW6cTePXtPOSDAJXiDDYGMG8hI14Ml16Go2dv3RIzfHMk/umpRxVyT7Oh3afp6Zx
bOP5iDdn6c0UgDrgXO/3mVz2Nc4Dy8UFkthU/GxVB70LABInivMgJHmkRN5K00k1dET0O/SmPUIV
IkptkkW1kcn21LWzdNVG9Us3kexIk/ljWGyCio0T4NpRpsWuioZ9XQ5YgLGi6HssU+6qzBDiOVny
GtLIhGEiCQ9P5NW01UtZDjSFZ8xTpdPNY/ke3WGpNSQJepF10PAELwbI3a0biLVTQC/NAGAN802q
4/1b8xsVbLot89aEfhueAT/aZWlc8MKSldYbGjWNMgn3MyJnjS+KhJF6SZgX/g7GdKcGim4CiGZq
PbDJZp2QiZM9pX3pb3ujVniWnqfKKn/RFyfnb9biG/WBRLHkPcqi994W5KekHcWR0Rw1yRi9rPch
aQTLpgWbiwX6IcfK3LgEh3MT/cLn5zMXyayDKpGBN5Z50cYiXodRw9IAjD4iO8snBbGwsWzz47yu
/lF0Uq4xoF2SYPZNe+6+hcwLZz6YUTbo/JHUb/x0J+ohPaw4uLkrv9C9Y2CmZ9j4wQ5/8hPxtqjn
tHXXtltQvQPHmZhN4oeZEBlZrIle4OUx+hqkFSMhEQyr1urrZV7bb02An6Hq3pqYcXYTu+99Lc2N
Nj30dmihXxJnPaYksQtxRsJ31CPrSrIRr8Do4ceKH1xuf0jr7iV1yFl3nCaE8Ee/s+vewx6/RoXv
wZa2sWQl0QErBQ7XiEH6GvBZp0O05hnlcDCiU4VfijlBuvS1oFjR93+ajKtoi1myieIJZ0q0AI6y
GlKeTl97u0lrT+gD7fUgoTF5wTSX4s0FmnZ8dorxqTcGep8V/Ugm74b2IEXwfCchwSjoD7RuaUqX
iRut05puyp9P9gPj9RZxkOlVDJbyGfOsaeQnp7X1GuHN3PQEfy66LsXAOmKWEBMm/h43PQdYDvM7
F6zdnWp1/+BFmkR+R+mUgl+4f3CBYKxij7xbp9d7PHN86Egw8SYdjmCplejG+w+UfmR9lp4J9Vej
WBS1AW2kS46j+wqxljkBiO5P1LnrzOq9HREP8lDLFgWaVZ1CTW/JleCDRnzQn/9iu3I5OsA7uH8O
ULcjm/QPV07AzD0kM2EuFCNDVAPf+bYynL3dqb9lioz3v/Cf/7Z6IpUU6dJkd3lWf4QhDbCjFtYf
iNCdCfQHQ2SNIkXg4UfveBBD0jvWKq3D/f13llbc8bV//PqE7ltXkIiZFi4mMa2DSxmURAD3k/Z8
Z/50nwyaIffMX78/SEoUb3KmfxE2zQItOs1fIt8oFm7pLN2a80fk6fj8Zv6XXxIc3Np0I1rgEqDk
HTwESUnmLfzjMuFiLPVBLFVJWcEVAEFInz9kXZGDHrsH0BR2yJ8zwVZL6jCBbOqpLe2g3Z8vzud3
3kgGhfI2+fhLqEXBJzbCivg7C/4Sht2P/wRPwSjxV5K21QKuY8Pgqm8O+JmA5TuX1CXHQtQiXVHF
4ZWJIPHd6XyZ1iGZYVwudm06rTAJmHgcqbZHzTc/M2cSex8SOFpu5+DhCAHzoAFF4voVotj0CjLr
/QP97JXRQzzrx8Zbqjz06WiIv33x/l/5/M/Wr5mkiAAPZs/QM9YUm/jcW/MG+dblNaOcZgEjnhsA
GwPF5WvlWopWmvhkj/tkBfwqyT8jknURDwTOMe1HLpCRPjvov6OKT0/D+Jj7xyzU37CCM80MB7q8
+tvEuXaBZPVqSuvdMI03Z0i6pQA7j4+f3AeIPZOMaZ33e2ri7yqibv4ROf1HUzAOtXJ+tFOWD542
PqLAfOuGcYFc51W6VCDe8FOHdrog0FustObm2fZPxJePsnU5bNY6ZjCFVAxwqUaTf+mPtMxN0yqO
lkDATmkGmwdA9vAPZFPlqVMWTxzq5k/980NHP4qhA4HbJelA98/nMw1NSzmzz1/7t4cm+Xzx3SlQ
9y/rvfDWrbQxif795/75tjtY6v7J+7+nzvFBU9vnCoDtGjluuYuURQB2qf9unPFMRC+t9iD5CBni
rVq6TUWttFePCgAnYiAOQ6uvfO1YpKF/bHu8jSSnnGVYuEvmgo9a5z+ELQTXNjcxbEG3hBrzxjI7
GxTDJ1DxjHEcDNYZCagWeXPkb+IB9BltDAnuaylq75lbztB/90MlHvCTExM4rp2KxBwWj5PrHewR
ToCfxSsVDOmTVQD2xOVDPkFFopkr06PsCnlx4P3Dy6EOivKSOUYtbg0yz22F5LMxC5C5RJ9oVfMC
F9Kjpmu2jkNCniP0jYlGeVUk5QQfwHg20kbu7B6GoROyF/vUGIrtemu5F+iYOxk33ZU8hW3T6eIQ
h+aeOAJv5YD+wNZP6AVHFkpFFNcxIvMtnUjO+sL47QHtOuCGX4EyHJaplX7UsqJFQ/iDx56vxnfd
8IeDV2UQN3OxMV33q8v9s+d2j6LJr66IftlAoI56rBGkeqrZyl/HzNzCZ3f2qW8tR53iV3Vb4fjD
nuPsa9H6EB8qBnVGoX5Vnf/WmFa0aeZBQFd5F+6O1ySI0RsYERBNy9/4Ir6RhfTBas+fWO1ty+Qs
EccvdoDd3kHkxLx/ysEHEEs0bMRYA3RqRmYuGLWQfH3D1TTz8ZT67ovhRuMaEaq3wjvxguNEHBws
xktN5PHSjbzfdTWG2246hyXoIyZtB+aYBVFRXteGOISnZ3sO1nFMY2sQruPaX4RzRNy6zD6YqylS
MpKlYBorPZ6PFSazlgpvY88QqR8wPycQiWn1UuVyOLdiuDXmru9gEckJXIMGJUKz4VPpyRV03g9A
UtcxGq4pYgAn50A5Au6Fjxm1iMYaWtd45+HuEm/DSXPdZO5R1XNEE8OrDCWJCaiTBpJ8iQyGwGUb
/yKyg8zNRjuWTYcwqT/LQn7as/E5JvA2q7zHFpSIJpwnfRze43z4KOP47Dlyl9Kzd1LiOVJV/PA9
9GfTUC8sjduCkN5TVZY/efcJJrOjR8IWv6i1pqVTxntTZScWep250i+3q07Y8L+lYX/3jORZoH/K
HEEbWavMTvrrVBbQQQRxx9gDTrAEb0Xn/64RmtcICYK21bk7javV/UIDcxsM94f5ImA90d5hoST6
5kvpLq9+/A3FiOZZCA46kuklLqzPbJpbASYzi254U4EpORNhXobPzS0q6FDgjEbg/sl1mazTOa2J
gvuiIv1N+G68StEJ04cnAWP+OehFSAA2iDFSMjtafvts+LgeOqaJtE5w3oUdFIJwnGWAHrWevgx0
rOoM2VHWm9PJ8iyG9DzxrCNRRbfHl7QR9RaIDaP+5hj34lPkesno/z3xMwLW2VYLo6DZN4TBsSXn
JiNuQGjOA0bBZmuUJm1QfOoSDblRjlBmDXmxBpcuGHhF1WfboW2gQzPY4HD9EEMKl+qhnm1DdvPa
0uR1I+ckFL0rb16zTAeQQBjvsVXilCcRJi7tr1FHhmOmzYrcj3hlRj21r96/+F36NHbjoqHzKmvG
J7O3t9Ro/eLkYbXiAkwNClj+sJ3W+jvu0lknvE/H7rG3tJ9h4D/xChNmLtnbh6siklkV9VpT7qon
TEPrxUMPZK6KnF1l0vkaTQJExjcaTJan/0b8XPYBEwIve6oq9TyI6b0e8Z0GBqFsSXFqcwYgGm/P
4KB/NGhgGckXwpAstx6tDIuKJ4Kb4egdduw+XsYj4dGJjqLGGZZ1ScwgtnxUrh1Skp8RWrpFMIQ/
plEf1gbPI+eujLWrEzYLOAUIaphX9taN1sRxcrAo2WH9RYjOu01fJ607l1PGd014/bIlqm+bes4c
jf0WJ+4rUwuaaD0d5CQfv0XVcOI0/Ec9ibZ98xnqIVFdnk7Uk3ZOjemLdIk3CXrZZ1KIIG4dEtZC
0VC+we7FXUE+VRQTPk3tx8bTAtLxQ1C0NPaXCq+qbXcfDJMA2ac+tEnTxOY1DOjaTJ3qQaq9aQ6/
QqJjUfNM19bVsVXHhb5CNkOzHPYXbVE21+ExIoSG5S5dKmA9HJNfpu5LS7Ad9dnM0xHiaMDLXzC5
p38ESqo1MI41iNpIQeyxMlACF8NPFXnJOQna96gkP9Lt9OAhopu6YJZ8gxk37HA/YbMvqmIfs5bY
GoMIhAkEVuF0W00ar2caEq+qDFqgk2mdqok+q+6phjg5/RLMMnq9Dg+R75C959rPjXq2hgylXoW8
wkCNR3pnypwCXACG3xXbUbHqPfcrpKg5NhPYa2jC2roPx+3UR83O4iC29rIEg78VGSTdIV+vXM6X
uq4bjJ+734Ru7/IA2RNBcKyvplmTKcrjpxZpFV44cUiEb2+kXxOnbgQvoZ/XzyLNaKHY3bCl3EzW
Qd/TgBZZQtKIemyY550CW3gnN2nMDd4SoEKNU52AWuGQN8xzYOa3aAayhvgo9pKZ2AgH+9TPH/wq
mfEpvL1499yDOftOlMyP1Rxrck+VSYjaI91p7izNITYtoOvNbMNUeWHs6J89uCnqufsHGHYUswUJ
JU6wJWQAgHlnoQmaYVPuSI59zyZq2ISgjFlHf4yt5HL/YCiUe1qA0tyerj6De3cRQIN8aBF9EnId
nMI8RCviSpyFaRHvBlS/ZlPZJ8lmuKyhRy3sSqql7Dv9mVp1ePb2NeT2Z9+Bt5Hrjnl0e3AfoWD6
NRRj+yIMiZ0abgYutNTc+imXXAQB49GqXiNoZ9f7P+DeKiAmPIkKnPYAGZ2wLG6vlW2i6M66brrE
U8y+6lLN1Drpg4Hg5QGVZRPTXn53NqlTltkCkAZzFhttsnOZ0C3dppswpyP+8ULrEngS2VwfamvQ
WPolpxNMmutoE41liq1pctwT6eQuxgH0uwo0huuF4KdB57fht647pdNzEcFF+tvRqtUzP2VlpmKn
2NQfsrQxgD8RuuaVg1y6I4A9cxsmiXGCx43OzwRXxAF0jvCS8BDsniNDPO0n1es7Mqr3JNJC16Kc
yFMjPfYSu33r7gidexITUAd4Mpt49lliomOIMWln2Tr9yo+p3d0e5R3yGLHiNgNATZKuJlOoKn6j
EIwCxmNnSjq+2dKjjctLtq1dGvFaTV+x6wQEowH1BeIBTJT2IUwQVHZWR63oHaLcvlZgQwwaf1RQ
Wod76c3XOXvcDb19bSeY3rvlOHHyG60efx4b6Nr207VhR2qP/eBMeK93jlNJ6q1oH+rJPk1dUW6k
135mg/YrsEcbLWmx6KNZ3lKBpuoKXgj0Ohxdw+yYl5iPKQJJ9ZGsMFN/s5W6TAN58OWQMfOUpG92
EFZiajiLDDMm+Fcz8bS100bJ2i8UqeSD/TsLx3Yn6OYhcZIXLw2P8/8nh9039cZl2ATNe4xIjLFm
3I7EZITmS60S9eCPGqdP1n+r9hdSxZ9aXj1VBD1IsBgIWTIUXkDX2Vxjep4VUKaEpdqubHOFAAoI
fQnmV/Q2jKPolqcdgloLjmiiqumcJl956QR7xm40UN0OcEGramjPyDATAmeXmuucs5K0VK/Fkh0F
NMHa7EDjFSijlcI1DZnxOKHOjMx9xyWTXkU0fjQh5Ufc97sy4sA2jekpSLtiPRT2Ucl+tkwDWwwo
mVxDVLsosyKqGRHvLMnJOi107JBFtDGbMTxYbs5dqefiyTLMHZysMAtianAU15LR6jFM42vvDBox
qcM7fIlmyUwfn1JsgAyTPiQF+HqQTYt1QY9wvsb1NdyYgvYIQU9KGASbsWEo6e/jvm73Ouar1LEZ
9gzTY27k17gp3B181Iiaw0hOpVNri0x6D+yHr7qsP7mF9H08JyOArgv23sxBq+jkmWb1ZjKF2rq9
uJVpOh56J3lCVTy7TeRJpfbZ7ROfUzD1RVeOb20GycMloV0x85AuzVkCFPlZYgDnzoRkmn40Q9vT
VnROnY59wK45UZk99zdT5BArZXrg+gITGNdXh1QM2fSYfzwYYYRu7SE2wVF5LOvBxj/uHP0aNhii
ZaYSznuOIsJyBjBB7YChu7RvxmRomzLz6aEzkYDmCEg1ELe7Nf7+ihWlGNZZ8hBjTAo7bKHTK1A8
XadrV/veseOlXZVt1a0qmxIxN0DZZlRWKMxxf6IQoQ9Mk8K301MXOI9Dr6iYZjvx3eynj8I5ulzg
SzIR+4XnOBMksUleavvp/qhWtCg0AzytYAoQe5czMDDuUEDFzR2fQbC6QIhg+ltvhP2KDYOqIPUv
hkWAWgCotbHL9OzpzE0aAldrkoKWAeK4cxV0Ft8LXkA0m7s1U4+0W6SKF876zMwmUKZxeMyMjGIT
N02V3eIx0neGSzO4m4x15iS30kbEiqQl/uO1NwZ7M44McMsCCVPIHVAnqKvcSZTbeM3qEC+LGSWA
ARyTJjI9zXbwLPyw6hGbN7LRdQVJhDpQ8N5gnou8z5xmHGiO5CW1+ZGAYonZacJ9bvGKo4s6QNY0
ADEFL72LZjbJX+xG8qszrMZz2qxdD9feouLKO749Jq93Ebb1GrxaT9Iaj/QyDrT3JTVzAIpEdviZ
DuFLJBQrHTMk5GucdnuVr8ZA+20NA5z/piyWw8SEBowfDRlqTFksJyRGWmP+Yj2dLWzZ1ajpxZlj
aZEEz+/IGghmMVKI0STZLh1OiWP99CBGUVW3lyqmotZrbLom6zxph0vkjNwLzoM22rxJpkNK7BIe
Nhd5p73IHE95napP0XMWc2umPlrCm23X5M+rlMJIQ2XWgeXklWEYSSyqT3HXSQ0WEQoPGpxbD3Gh
VeRA6Yz4dt9Ppsbb51G5V+l1MJ2vuOboUAd8y71910KBmR8qqSVlOXzEE++dUWkaTs0SOzQilIS3
72KmD7ZhlVu3ltC8SYDYtRgIul7ITRFzyAW4wjE1H7VXNxbyMBr2rtH1y9QRadM2vThXzNwLZqZ7
LyslcYCkO+djcwXPx8FB2Z/gVu3rQBmpS7PF8JevNQuQVibmCc+0YtZWrkhqS3dl737ekwbvH7Sh
/xHHWnRQGlHGeZWcNJhL4ZLOHDBGDiFHOD7v8aghn3WUeVZST3bhhBOcdfSJYfuwnUz9qXaEu2Et
cY5WHx4Ro1APSZD0HPF3jd/8CHI4W01nPBIcCoZDaevRZZOcLyp9JjrEvQ2pkWFiKubXj/bawVE4
0+zwMNk0QfkrTzLYM+whhJMzv5LCWyBw0vfC33lNHhDEy4wVLQKDu0Zf5aPe7lWG4+kuuzXghi4N
4jy0nnePwmBYBJQJ43xSM1szWncMYETF6I8bEYycnnykA0rQDCLjivrx0cnqiycjLGXTqsXd0xUe
atM24VoatUtFJYPEgaIpd7NnWzglMpzvOyPRtRBgQ/fE74V2iOdWq2XVNutmdN9E7bccgyiXItQ9
Zde8tVTGy0ayBt0XItorFXAFK1jUHdtxmGsON/ttKufTaO9x9k+SB0HI39JjLsHsnuK2WTQy4XBr
lfvCY+pPZ21Ye8UDIKQJG5pqdjqUCCpF9CKmjaIjgctVBazGfTe8GxqGa8IzqH8D+t8cDw1RA4Ns
D7heUNsObKr31wm4OpniiJUNPPPkZqzvT7ie5ASJMN9CJ3qdKARXlK7s9TBQDDhhCUP0TcwlgDDF
+FYqlivuyZVW2bixesQS/hhStEoambjq6Chwrya6gz2xTOkZsGCZBktNhtxHiKGn6mHoAJio9z0A
5ozxgI0fWi++zeZ/0eW3ouRqQkiL2NvQVqaabef+8BwZ4k1xWeFRgqTyt0tQbxl6p3i+I7t/IZEs
Y8XKFOtjuWnL5kLMFvsjOTRG/IGLvluVI0Y0qBCUJTyoEt5WFUT4mmEbLOmtfesY2OmW+Su9ZckP
L4R7sCa745nWNbxtcDDLBOWnEyEyQR9A9g1tbxCMJOQUT5zjL1qEQdAzEMzN69XQbUBiotr2WZ87
xYEv4+F2S8mHQYRWpZnegk6d7y11bCQWUH70GJkN89RN1Uqz3ZM39ylZ2qdNWM+Ui6y41l4PAJzf
rhU3YfQNNmL+mhqa6VTazPqnXRHCe3donwMY4338syb240EzsnETjOktZ2i1bCzMMrkBE3Swjjns
WeGMAZnV3O2+euBMEl8aplCLgr7t+wDjDLdIFW1yL1LvBZ5DfSTxubL6b7CseIOlo1/9Sv+W8jkC
4/iDRgWK53KC0Gu76c6xpnYZYVZfaTSoKl3PD1VTkaFk9mdLDvti4PAXGLZ5HqhxinxCZ12pcBu4
AfdJCCGlRL6Jtp/LuQZ5sGg82N8ROLikBQrva+XNKQ0AHjn343yFtEb/JQL1aprlGabAZazAgYQt
QXKY3vd6a+/pfXPI6Q3GevSZx/nqcfSGRYoqUZ9pqTLI2GZZVKxcs7iluOPsyP8xkQLm5ficXTt7
n9dD7hNUB966jpNb7IUvVdY8lpP9IVT8K89d6OPEJOBlI4LHd5aIZgbeUu+5oby2RjqEVjJ39nPK
XXu+iRrJL+oqGnuTM1shi/ohquMlVl8u75qyA9+tWEyQQpXOihzkbbLKvd19ww452+qwnBmQApN2
8hmGv+jT43A0W/9W6/4+swPcgSQlGgn2LFF/haSKQs8B1NM7L9JnTm4XS/zMgNLUooQd6irMLMTq
pAt/4NK2GaSw+aU3FzP1IpqC3Xzvmmk3bQqejtT8FylY7lo9zRaaJi69Tq3Yz+WEtMjranAr+xWA
UW4GvcQt3dHqdiL7UqHDW9yfeTvg0k5d9dD42nM/2BrjeOxvVBH1FFzM2RusJjYCy8O+KQIWuRiv
lfQugAin3R1Edb9dojRYYJA4a2in6S3y/kaYEPo+TZdOzbIUIo7HsAFak09zP8iZb7rCWMLqgL8W
jCU4HiNYKmVftCbnVbC9lgVMD38n9lRu58/rCqkVpau/ygekQkiG2rDhnbSZmKozhE4Sb+ffNT8W
DvcNPNKiimqYOfNxp/Z0iPEWd1KfnHFEzV16Np247DLCFUHum7RDSjIrhMtiW/dcFD6eptwloINq
aT545TezsA5t5mMfmzlZaVLuco+OYhjNAjuXP3sKUrVWxdHx4VPF89m+0KZzVjlfTs1JJYSVv4hp
QXtxHWxzTXfXVD5vQwCGveVwx9W/yHMsA3drri9CBujm3CmU5TokwLjpOIoXOSWC5wcrD/gRwx0M
GdpoPTcm8YvI21x28XZuV8QI3DgKzNsmFweBAe20xaKhracG99lMdC+bHxXv3DrNgtcOYw0U3scE
lCpS9oCpqd1zZIS8Fba2vjWahD+0657tsX8T8ykrb72jGAA5JhHbtD+DwePxmuLtJsExuY0mN31r
u9s+gIfuZpS1DS4ODEjtLkLij8ZyQlIyBbSM5+txvPORIIPzbH/f1268dDQaDBTsstoNolTUjbxl
0rKe/aZOL56yv/PiBsZMfjAG1RUYfqdEiJ+j6cXJvLeyRB0ag7CPhAiFleOl9ZJ0pewhpfewzFMC
KXi3QRcVJMsblf/MOGdZjrG54kdsMAojD8J9Z3AH7Ul2Wo+BfM16Fa+CNkOEozpG/LqANem54wpJ
z1ofjfCsTaxYpqdefAtNFDc/bo2B0UoTTLuh664Gz5HQGoRsymn3djI2m1Y9dHS8JnRLfhq+BaXR
EpHVbtDhuNshwjU41fA0YEYYSZJhNQ3ajbB69tiIAghzAwzHGGCvbMQV7BGmFpXlT4aF8qZi+cZI
MyDqM/v03HGCh/9erEpNL6+S0+LThICzR0/yB+nzf77kf0Tf1fWPc73763/y768KWxosTPFv//zr
S1Xwv/+cv+cfj/nX7/jrOfnirFv9Fv/to7bf1eVn8d39+4P+5Sfz2//27FY/xc9/+cf6zhV87L9b
9fTdcfK/Pwv+jvmR/9Mv/q/v/xGdEPAX1v3/Om54n+dJWSXd//7bz5thZjCo5m/6O5zQ+wt8EwsI
AOgNEzDL38mExl8cvG3QZnR8fQa0tX+QCW1z/hKfn3Et/DD7n2RCy/1LgDHY51tcc/6J1v8PmdAh
CPjf2Am+YXq4KQEEASYkdnhmU/w/zBvCZbkZjC4+2P1rVwU0yWCAMERj4vuh7LZb0s4yV26iPGqH
1l639M+4/HV/Y2fJL1fWv6dGaDsnJnxcU+ixIyDsYxJc2a+Lg5+DOuwFagstOKjaLk4+VDWIezCE
0dLXbO9vkPp84wu2vfcsG+c0acgWpeNNDN0mH/2kPWdc6uHVYYQeSBNaQsOs3m2ADbetYggxiWFj
dTkwk4+xqpv9iD27HsyTzDN9XaIPNMYU1S7qc7w0Ch8sljHPsZt1pOc/tZbRnQFucMu5kJZTmr/5
KpqOOkFJZWluZLQbBatB6aroY3SZ1mFLVmXZXpFeLxUugpOHhLNAr7UAMxNzsKJ5HpFCOgJaPwm9
s66i9MNLHUO9Com7cRTN4YhSPcMx+E7CH3gTifkDCZa+taDsL3rHQuefoAQl0N7vwuZy/yBcc+83
jVrTMuA58GrkJjyA3iDKqSBSYdBSa02HBTxA2cLsSwiGmJWMDr+va2vSfYzxWLctVGg1rhusgOvA
daq1V0cd9QkKc9mTrlQTnUI31dihnPhuR7UnrhoDXKdtSFyrtgCSHmwpFNpzOq5eJq9tPpAaCTZK
IieBWUnV16X2dsrYAGVqkRW56pAKrIFzUO3VHeZhVK2aLI82kP5F0mI6il2cftZYcQwOHnyD8Q0q
qUnv+nVBs3ptO/TpCblh16FUyHMNkUJavCdx9ODnMYFf5MvTKP0gkPSYjZ39qGHyZfZL7PVQhdbV
naXOpef/oC4dN6WlLekoEq0c4JRuqkKfGZD9wQpGxgpunXOC0jp2ekoUBvVMs6wVQVvmwsNXiJbB
zf984E9zyH94HpL8NFuBQM5Uqzqi8DTLzzCkKYhoZ+mYDcMkXyFqCBElk8O1I9PUWlsxMKPS7Fme
B8a1XqcTMmCSTsupVmZZc4504wkG9dKMJ/HAlHxhWGZyzjLmt5FlrE0aE4zIx5fGU9EFP9JeyzJw
BFbl3zLiddwyPRW12z2pDoEt/he0SN7Kasz90BjpNyqwcxkaNzuuwGCEBj2DchgemO9etcagOiwl
k0eddp7QaTfBqSCTQF4i+owHqrxHo4tSjD4zmlsYX37BNoSxfalnQLsrZghaELQrj0EjZm6AwPNE
IkI2tKywSYAdz5EvF3QaAS9n60n0FlROIoiU6wA4xYFV5LG/ZPi3UaC26Q4uR1oleAnZWM0vp81e
qh6vF6oDvrvVm4WqfU4VfsfbCR4hJlvKTyG72w3RLylZnDZNengV1RWq1CYoYXnJKgmwPjOWq9ja
I+V526ioD5LkYiJejKTYhDJZuvAGSEHVHmJ3os8DYWKomKJNJBUstY4/EY8y1u5x5ZoWE1BjvJnW
3BLH3FEwW3EaBAqhzYTe1aS7jGXTXSKtvVjFo2zyQ0zHziavk9wpeuJNZRXL2L+18adnu3Lz7RZQ
IkfzV6kVGTKHhX0VonzA6DoirGg+FFQpbKoDp50pqzaJbdSLsIJRPXSlzUwwXaNQma4cF3430fjM
oYRK32WoWVFATqiDQ3lIrF4es6aFtmzFt1ziNY3t7NbmzR7M0sCEm8iCMk5WelZ9EZYhlvU8EW/R
cPasmnANHPINGpswnwQrJYfaOT30GlXAktPYsJFZPBdR/nsYLL7LVs4qMdD1TVV75ZS7Ja3sChMS
ehYDBWd6D2wNyH0erlRr0hiUF9X1F7fuXpO8+VHK5NrlIdgmV4uInuWAVU9dsAj9/kcRqhkfQ4PR
MRUZ9jm+R9djqzJDcpaogmXp0XqnSkXjjJwI6AyckLb+VX7T2L4i9ZMHU+kXV3BYyKV1TAv/bJJU
RrQDQ0wFvSZ24MIwY1matR5tvRlF7vrWuxnmP/KcIydH/F91ohNdoj6xq9ebZrA+ogxZpmiSdzBj
xOr1ztb4qPWRlL8WzAwYF5riCQdThgX6wnG796RKjyFz+OUYkbULLQstUjc9T+Xwu4cpHyKqscLw
0cFGRN8KG5P5mzirainAtu/QqFYPTHE82t/TwRhjb1H5HyZx1Sdyr+aZjRNsZEzBH8QjyQwXEgb9
pWsmRNCqEvd9+2vyMcUwyaEc5nctBHFeZjYsgab9TJLkPBgFfb5QtivWllet7Z7NcfZ1peLbdkDm
tKmGi1zbyCB6iJxD2CAuJy9j4IDlhMdYm3ZjiWfHNH0C02hCTXP0Tcr9UWfFsM8QxywS4lWcn3aP
jy9O7NfGJFYBvde6CAZz3xVDuwQUpttPKkJjiWmZ6kKBmtGSZ5Yef4Zbdm6TAfJK1oKUlDKYXpVH
FnYgFRNm94GB/E9HG96wy0MnsL99diB4YRltUrynBbw5U302IxiKOiOfUDONPX0LuhVI1igjqn2f
vnvESHMIY1crcfytlGd+chysLzw9hgaWohfIxuE52QnQoKSZRh2PXThbjL16tbkxViP0+6j4xa06
7bV4ZC+2e0A41F4FvIO8wfzSAt2TDHKolo4QBZnNMokfaY0HDelVfQKBKHT1D3z9TzrY+Daq7a9G
PoKWdFfTnA3QFw4JsFRRUefEx94z5tmbd6p7xC0OSrT4gcQLHWC9jmzLYulKje++YCutXZh4tHmM
mKiVmIWn95aMCG9mkD8I+FF6W95ohv6Iujc5hEczMbYo5DmFc8n2/kuY7UTsvA65ctc9p8+Sg1mJ
Up4LfZNRf5Brd/ba8pCO7c9JzSrW/8vVeS6njq3r+opUJaH8V5lkwBgzzR+VA1Mo54Cufj9yr737
nFXV7WlsDGhohC+8YTrS5XqV6mi/MsqfFSblbY0ldydtjGeCFkZ1lZ6G7GpMMbEWnlYtBMxGr8K+
wx9EmeI8cfo2Loyvov/bkaz7Zbsq4G5gbxFl5fcUbp7pt9wvFjFG6UiR/qctwn0bqT8oJmIkGur3
GG/DcRD23TxEFkyl3MpU8wOYZ4iHPSP2SNn76P6NKhJm6CscAR3Auw/1W1xU20LWemCX3T6q1JVr
pKaB+iNlbZTHDw+aJy2hHxMWrfuvGcN38sqT3kTAWboLkJONscSVYi1vih9Fjo6qxLSOaZHWj/gw
GTHQ/LbxIp2DNKHjhBLGGt1Ep6TViEaYF+d/hCo90rff5QX1BwOW79ORKLaHkGyncd6qGNLpCSVm
KRIvnfSkP56ztUy5+NZDHa3RUE7HZCGDXOec/ivBaRgYE1InoMRB4K4UPrIqLdw9XzKpEazMEY5U
anJXyQQQC9eIb6kUS0VBn/8hXbNGMDEFlNzaVL6ndPA7ZXUz026f0GnUH8arKs3ANmn0hXAEmmhG
PElW8FkGDdqWRjCn51UK40LW1DepKSqgXJ0TDu1+1SbormTcfni4QaEU6yZlo0NO5OnFGfAqmXMw
r5LRbUWADkkb+UyZ2AqL5ZARIVf0glZvHvXCsPj9VjV6E2oMFclk+bURUbb65ze/j+O6fqBtTnXt
99m/X35/sWLsRajyvNq/X35/8+9DffXAlf0ZB//18//n7X+f/PvB/us5Kd6XEC0LP+2LToJ5yRtx
wtIA/v2WfR/Sxr9vVatSYMgjvVacxtWyP5d6WsHH5JJ+v0gmRJR/H/5+p5ULieP/ntI3MhxmEYBn
iPxLb3zmv+/x+yzl/3/qPz9TNiJxKmmygVSCAsOiX77MObYXRIwU1DFCTa3fH/4+5/eL2nRolyxW
4ugBlw+KVP/19/8+HFLpaQO8p/KeEUdQUfvfN5JKLfVrRqhc9A0mFTvyRw2uSipiABHLz6BFpPaY
QYXBxAYG5bM9ASSpYQTHVQlzZYL09vttL0THogPuhXDy+NgJ+1Z54bSa1T35RJJcoKxpNkFp6HJS
bxZ26cd4ks9ANg4w0EZ72BK5gBe85H4R2tV1vhKR0oUrv4HSuhjyEElv4jeJUrSSn42dJviJttHJ
gmxA+/fkYL6E1BuvAJYr/ZS9GUeZ/tI3mmqQzZvnjipubme0KSH2ONXo9XfWL7lKD1ultPMb+hvQ
a6EX6kH8ifjm4tEGJMPPJciJFt9231BwFk31J6IuTjnc4JcLs/XgaHHkr3aPkWtrtz4QNw/a7uiB
+mxtTLbfq7d0iy0JeNgR+ZmFnOoIZ/T7eo60feYbnSe9KQr+3f6E/4riojH3kkf2MTsYx5ndAtSo
3/WeKEFMIZl9HLDGfo06r3wFhtZkO76iSYTP4TyDpUZOiO4ywn7GE9zLnq+STuHTau+DwcnVe1Rr
Kb+tyXu0TeznPjr4CK1ANSVlHW2O5ALcDvtoZ5BgBvKK/iJhXQ/FlFPdVt4grChvE3oLF+Hz2OJR
FDpALiiibbNzfmODzo6xJQV40p6Lc31CLcRSvTCzSM2iQLdWBLmWbuWfpvdHNw/A9FCrCOHALx6p
Xt47aCIC/ae6ZuHYAMOJAigppkMTO/kEMhU07vOPcqjcbxLTaGfuu9F5/sH2RrgBbdphYKmerpO9
OtBC3HWNBZMMKIQFQo/0EKE5+1jT4QsM55jaUD8XcMzytUQ02FaO4Y+xhujvdIHyEb4ZazWyfO0Y
77W19lN88e/IXGuu2jr7ii8S4gM/WKp0VwVaU2KFx8idLZqa1jIAcmCijXR72Ktws3R6nLt4LK5g
DY6cigi6a2taFlZJMurEt/Dj27wYR+MIZBi/7tydlHUYbczSSUHuqEeKSDq4aw+bo8zyFYAuEEbc
8lLf01sn2J6If7NzK18O0esfFbyXgy3fVocoeECwdfESUwNtgkmMOQ79VJooDmx1G+qXL70iGAzd
dae+3OXX13hYC/a9q9zmq+osPOOTQ+wKvLtk95e3xAEoJG2ReSWlZeGdpoeffdC5yFlLhU01p8Ur
0E3pNNTCHQzRAd38XXWg00x35DKi5LyN2XH8eRtPjFS5x0oTTpK3Li/IXkU3aXb+96cUNLwIezgX
ZOOzeO1LVgDV+8QBUGYhco0G4IXXTQ61X98RwGEu210QQ8jEXNSu3tsdGcrKfFd86izUeuz5m8n2
vU92k9c4yDiqVvzS75tDd+5ktpDnwdhPCnP8PQ6mNSpt3l1ZNwF9jcx0Ykz83H9myj21fdOm90Gb
/uk01+/UbwK8MN6o+XB+A0fBWDq38e/pkJ5y0r3wEjpIz1Hzp2q3LGduJrNsC7U72iyD2d7XEr8e
L6mLuq9VHKpiH0ZrnRrHJsq34kb9FmAs2BiingCth0GPXKAWTPU6fnkckSwydbvcA6u9USSB6HCN
XZCEXnqL3XRTUx3akOeUJwImRq70AQcO+ckbawtJCKIUV9zDn35s0S/0UKrKX25ldVyd+r8FgnHP
A3JvvT3XcEFtDf0kk1GjHV1/ti/x63MGDWmHztjcVj/guUTpnUiXUlY9uLFPfXLGAFGyWchYXE/z
TgA6pXwOPyot8W5fd54Cus+6ATmZbeNvLB4S2foCFqTZK8TmX1SI/pfQma41ENKYn9CAUAscry0q
UfASDg+KmzZrIr+XPignYiv5a7wX6npeoSzgsoWBCLfqPZOl9BkVN9rQRn9eHn/60+gP+oHRmbeo
h9spQoBfhoNbKrnRCo9sw8tI441lpj+eO2X4KPcSt6i1kz/0OgrVn2G0W/mGVYggOa5G8441Anm7
eIX56vcX+tvFRjF2aFcKrwn1GpCxD7gp9OBsSOAwebn14z1xCK+WE+MMWEPdcwTC0dhmTsTmMAIv
uTXswyoPGYPaj04xB703fT2JVEVnqhzKP2zQ9nLvKdWUn/kGiH8A1FL8AZRM41DbP7whgDOW2xVK
Yf177g9gt1J8SsEwrF4pXGZvN+AS5Wd0ys4oYh1e+YjiHcKKNS4XjSQhrIF1/AhYb3C2LFR8vDFy
5pcuoHn/+380rucvRDO2keu1l0lEUdSaHeqsLw4KB+GpOJYXwNSA1JQAw0JGoihocdnYEkyan32L
fW8Z91k5qAS7fuLxCdLZxyWTALxdfI85kiDaJ4K/tMYu+Z2TgW3kCgpBEmzOc/Bv1YF5zvEWbmpL
dEU3CpYe3I/xV0MyF0t7HLu3YP+slrVS+xxQHicpF4jWzUn6KjxEslNX+lrd8w0ICZb9t47eCHbM
1OdwFE/OnenRCY43a2QjCw8HZUtt0ZGxNlrtw1y1EgwxUSx6SeijiZEVnuZ1fFd7zU7ayoW5Vi2t
J/H98WbisM4ceEnfSLy/uisqNZv6/sBfgZ1N3tY3pL5sNk/2DFAWK1v90rfjDCzS8tAB/tQ21Zpl
8Cf6DG/CVl7X28gDRMYI2oPHEbsp2yO6lFTls+PqM9pihDdRAUGNwv3dmBw2J2fSPZCF2fsR32uL
Ah042cYcXrg57cWQfIbQfrrLTYS7zfUmztsyTWsfooVgVQj7WnCj2B1bD0GW7rnOPmlIzux1EWPT
AqJ3WPnGsdpidWiTNAgSxQrCobm8FcRwyoavIpII+VEZsq3C+YWJOiJvWriDtYyxkJQHen/WDb8a
zw9KvzHYehC0EbcWXwxV2cJfl17BcNl330CsMdg6oo94x044m6b1RMQvd2nRSx5Kd63swYjrb83h
4SXmsQp010fS2FYcNKQtzWaWv4JMRWvChTV7CMdDVH9lGA1+18Jbg5TS9COTTa5kcy9sq0LcPApb
ANGlR0epR2Whzl3hPZnLF81mLueB8RklrYVWjS8Enf6ZGUwODHmdDlxSOL8pVeaKdPgtjivKVJN+
psSphmCGLfwOBcRCvldvDXQn5IdIE2sAn4izjeEe9djhpjhUEmCCb9h2pCDzikOCwkAgf7G3cZ4Q
SEs61oiTxfLvuXP5qTC4tx7hSn1JOX4nCmNrAlUW3oGd5wE9adPfa7u+wHSV7GpB/zuEoATU1cDm
8doqjvpaazvq8YW6ecpEkO73vB1C2jEYBFqoL0mqP7Q2PLR5dQGeSGSdoiJDxN0VJ4iird2c5yqo
POWu3AX0sm3tPvqyQRjxUR1Y5/oVg5K1iJromorJyrAhZlP0p7pi5a8SrfzRfiBIOyI1tqFUkjZU
oOFqOxMqxU/2Chs2Y8wuxoofLcHWzj06lQTb4xYsyopKEICLAmkoqPDTBhUbSipztm9iT3gNk5cI
4tQ+vel/QsUxlJdp8Bi+4UeQnH/Gg70v40jB+JTP7HMmVOWa0c4OAokH+PF1dSZ0ofwojmtQpLT/
ANrJy710Wf59+p5u8HZmPYO/p/HE2fumjIGKVpFBRKztnxvsN/Hnnndlepy2JdCB5Y51EOiz7UO8
C8oOSa28cG6oyQmAlwmLVm7oYzWM2APn858kt/uX5vi8lKOLKKlYvmLfjhVZj1Jf74iXNg4EPOv5
BBpB2lrW9nJ7fgrv4fQBXBAkMZtLllj5rRMtIsJrR4WZEPxhIX22ep0PE5olnm4i8OMSYDz9qD8Q
oM7b3C+Z8+qBQqO+6TkFkF73E4cOfL2HmMThnzrlJTsL6RtNnc2ztoxxrX61nATjMcMHgv4B8wd4
ukNiJgWoDzT5SXtspgqR7bcs8bBYJUMrnImmG7AvdjOghghWteVXYyLqkW3RVsrkYy8dCGc4HztM
6KF63I37ODktJdnGSZBb0n08DVL4Rln59ohobQkeTLc6tBFUAITdH2jSRgN8O/Y2e8SIsgHWvkGV
Ts+3aGHnCa7vf8kTRvbZM7UQBZnowkKfcxG3UYG8UvxGLgl2i58hmm+6T2FXtETyLm64ReQflukX
mIeCbpiJ06yd5o6KH+Zrsi4QvfA0aVMlO5QcliCMcwRIvl0+TxGkuMeOcnRhkrfucBS1FuZo9nzN
08jpSUhgdWqgqIgR+S/JTjAl0gs3YP4iGkQAWtukKedynR7z1H/2Tvagl0y7ZPtgH1Q+Df3YiHhK
oMaIq61dKV8jKr+W+VUJNuFIfOdUWqn2Hb1VGb2LPhCPqqvR/NopEWc5QexUoRHjPu9sNiBNqATD
j+SYpnUs4tcVB0/iZeGiegg2PMxAw9z2ikx3/vgJMVK5cyRNdgIibwI4v+w5mWHJ1SaiFsJRRMDE
XjdnJ9DhwxvHA+eT1R1YN8ZGpoXtHQD2EL/iRUqnWXS6cx5Qv7LBtr5En+lnt7tV69K6VT9yMF2/
ZzKxD1Owu58KYA15Gklp/BmzMWHNGkhXnZiGKfpOWQAg2ZFcNoj3+SmpEHhAPgeXEyv6FM4JSNYz
ejDmp+wMh0lzk2/CLt2WOcb03VvlVQLit2yoxrr5Gq7spYVTn2LmHh4P1tT4CDMuVHBS7iVK5Wtx
yPfphguyurMaLMUDvxm95eCl6v6VCB7bDZleuikORRWMr9NPv+jWUGgfLEgFkORUihHM6trN29vE
rKwwjPXMFXUPAzkt2gsOuysDSlWCR8iwKOvY2KX0c48Ppx73y0EynVlbvBOZu19f2MbKU++z4NBd
PACfN9izdsWZxcuKzDx65dQL2NMn9iBrRfg0Bg8b1vG0RtA4WWbZ8x671U/O+e8QfQDuyzc12CSP
WtRf8SKdWO68C3i/4dg5ffqTllZ+j0/5Sd8iEewS3mn738+DXFvyLbrzzvQ49so9QX6FyeEh7A9F
8gEFrEWJGYo40lB4NDhG8lJSQiAsXhqm/UUmoDKvyR9yctyOB0sNVncKTMIXEub5t145/WnlEumw
QRaewZ5JWXU6LmS7A5mqdCW8RNzyQ0YPj3KBd4Cb/L0oTh0WUpVlUHmKvaJ20XAGSbWKaUjZ0jeF
I9StiEUpVtPRz7CLJfwktSih44tWfANdX3msmoj9D7LQnqBJNd/u+uBF7uoyjR5J+yC7cC6Nj9KX
HDgqJcQhOsSunB4a7RDnfxFMu/LmHQBbZjTHcb3AQpLORdwX92bxTUCvaqkezLC3j5Fu9a/jS/bw
VmuMWyyiWUU+lmEgfmjUPrSjwfq6M4HWoc81ABaMbbas3l7N68FJP5tdg+f4m/rwhe+wAqkBMBYk
tBt5JowCEl47pPJSO9FOK7xr/a364258e2zDa3MZOTBJOkdrxDnWsB4nSJb2udGvpehIpf05bRKA
epw6ueeUTwd+Yurg5J46HPY1vMrP8O9wLk20ldZSFVDmSuPziKOL5rASS+0tBgLYUbXfVcOf8ZPz
jLe55b5KLNR9XKu/iBfDvmWzilxF+Fu1NFXt9Jad30oQYLv2RDTS3zSO69JerbYdhVf0ScsAxAVl
xo44lupAe3/Cf8Q6wxpVB6N18S5vffOV2HyLMhX5ZTc7PTXM1cfqI/G4kWL6Er08R1Tvvedqm9LR
nXdARVYeyQTHc3EmFshvq6f/ptMNY6aixrYkdARhyz6NMA91kKXYcU8aP/Myp90/U5+fArYVmEPT
Gv7K3O7FmVqzC0cqxVckyPVLFbqwPBZLnis130oHDWNNxKFGu83fje4wNa/c9b1IA7jfpqhdFQez
IRLIvkoOgpoaXAKrrOLZ+k58/llUKjUUhHZh4anzF/9RkTGB4Cz/vMjhNpdVxE0vpn6a2q22xKFa
fBwsOajK4C0FKA0kOXcGYct7gNTr/fBvcWDWf1MbMRV/CtphbSAOgyYWdT1y/KU+giBoEGKNwcYa
OrxQ+6qHW6DMMtkVCOkP6nSE8KjRXYl4yZYoWFYbIbTXDPQiZnYJcTYK7e7aXflnqbgF6tV8rYvX
koozYt7aR49vAbUG5n1HsOIPkk32dh3YfubKJQxj1ziQaRjFJ4IXFkeVAWYTodNsz47K21C+Jmtj
MT/Y1Ql/Y68JEg+fj1h1zPGdF/siuUxtJkbbH+AYLgXd1RbzvZxs05quwgvHUOmwqWogTmj8EERV
7ioKcqo2/ip9AeHYDN4ULANy4xOhpa3DuiHRTZYsmhMRdBhatqnh/u6A+Z7t9kyuXp1zshoteZm+
GK3hSqzFtgYONrEey+xj0yMuDT8Qiv4mdSEuppbLBhl7bEt6sEq2JBbbewaj7yNWzoSYaOLBE2lb
+o9f7G7Tn1zykWqAUE0dZaTptK+eJMoUNVhaeLpZmJEiSfOkGhNInNJXSI/TF64egi1XlGbQG0j9
Nam9NcVgRXwR8ulVHFlpJyAVOloibyJtytQV4kNruMILgxzXdkKtUEG9we3340VxAbXWFnG1xyKT
v7ozWLIdBY+aag0BqPFBdI/OD99S/ScVIqSQqFkRI+DdmL5H5IqgOlAvBx0USMmhBzVlQWf8iyU6
EVWq2ZTcFeCmrhpSgyEsARkBbWGgqnQf1Ssa3ose1SZZ/xHO1ETZMnyU/Ckp8bG4QYo/jPeIcs5f
hUMRsjMdiRJFGfS6E58RBZiSkiKlG5Kk8OM57uVrcUhdzrYPhk1MriFxFvm3QYUmdSh3CeIXvuwf
8S2N1mwNfJr8Mn3xSmwrKgk7agszYeohAz31ppHUAnv3jHInfymr7YoN7vY4jy/xtMzA9B2FUBKb
cJ+kB6QmeLGsPbNrrRgZcouzHAzn/J1Osvrc1fb4jnfYjedXaPkwqb/SyDbP05aFTLEaJNiLsWeC
U2kyOHzKioqiy4Cwd+WEWKlLor6kI2A30C03rMSkpYQW0LvaXPOnT6uNZij5a/rGcyns4KCmpO5K
9bjv3I1BpbmEBJ5Lx4J6cawfH0R8tcvfjb1DgB4guUAmMTJMjc9LmcU6ojiqXunOYBtlfpTC3w50
zBMqNoAWzFnsSbsVsPSjoILezQ4jb3P1KrD185kFyAi45kZB1vgTFjBMnnjJPNiySa0BvwCRYFYW
9H5d7oOC5fBhBjJfu6gdCZwETJUzgQnGbTLFijLg0/NZeWW+kSXmM/V07i5SDbC6GBuut5MvvCE7
GeNRsaVMb/wWzZtWxYvUpZrI96RcJZxiW5HeEtDxyoCOu12yvB8/1fTDoPbjB3/O+yzpisNAd6Tn
hSVvGVauiOuqCHeQHEsdQQ74SBL9elpg/HoGXrP0c/ThyFnIiDNeigCx2UuQ1JqXMKiy+DC6AaSB
Yg95ccVdpER5Y3bymtp04twLhaAU/3DVGcXGOn2n7M8DPj6V9W4JR1R+taJuzU7JyUdKLVUcuMtl
kqKUyyzhnnGtZIOY/RI5clM55xlVBF4EChoSance48ercAHc9Q4yEkZBKShJ2wwdPj2fkVvErsBU
ClV2OJS/zvgI+PXNzG2u6PvhgU8YykAEY0/Zfo8kp0QNbfCok1CqRENkmbQGqrN/mCs8pOS6UpfX
/uedeQezW/MRkG+ipqEgKER/HF0tq8JWhIk6unxQrhXOKIksrzpVa4aft+fgL87PecOw8vd0xpcb
itJQ7XLti0+z6XE5THoZ4+yARcRveAq3Y/SnB63h5bK52hV256mdQS/EfnRYPuMihMROXjm8HFfO
H/F5mQTLTaqAbToFyDZUiCyFHBThwKV9A5tkF25INqKMs4coiUKLbfQOtik33ng40yWAWBF7vC+X
w39ze+YFNco86gu3h7pwStasKGddPbAqVGXNks/lbaeue7oCqojgKapJDvg3biIvtiwMRI9ZDKrT
1zTr3vStQv5jeNxYFgjvwRO57Vwhl6lYXNGg+fUpWgWQPOrZnfNTDUxy6R8AAyX6dYZlKduSGeQI
eofeRFfXdKQ3DGEonggpxYQzc543D0E9Y5JTu0/9iDxBhl2qfuR60AYjt5EDFFK4DTzXnJcCCmQa
YHkMD6O2QF+puBPuMFeBdV7Gu9ogcWIxynwKnsdtkIwNtwHtYiLuZtGVQO/5wh88xN1o7ujXMT+4
lQvVOvdryeed6LljItPGm0RgqdMENLfjsvr0hb/tMeuhtNHYYFmk8CyRqWRZH/tXGqRRYy9rEaXG
twyI58QYu4+asAWUjk+LzaCY7UUFhLxPsfD5dKxj9eESOU6918LTgAudSxAN17AfHLYTsz8N3UcC
TKyFNJStc2UPpA3BYgNx4tW+4+VnD1pbKa5pjZuyC2IshY6oeqJ65R7zMaGnsfb09sxDLndBcFU2
GA7i8lAK9MFq8AiDkN7S5loGNtqaQHRWLskTCMe5Wv8OP3qvVHDgyjAnjfqiTOt/Rpi9VOgCMJWM
T4pmaWOnjT0iYvw+rcG6cWWQgrglrEXGR219FhzEfpZgc1TeqeExGu3slmkgrfBfArN21nFpEVwG
rGhxsvK4dQwUXWs02MDqZAA+GVh2IB43qrskUoULm4pR5+/TYsOYYvjCUv5nQbYWHFGPmtwP18d9
ZVqGi83XUp9EtcP8qk8h10TixGSMNwwsaR4fietfAEE64CL7obmIWqGzVS65KfjIWNk0+WWet7z9
MgkGSpn2wP2cbKrnaugrVDnJyhBBpIvlThjCNpTUrH5AzNqsbZ/dE2419X6wQK+x9ofFaG4f36BU
89dlvgpIBliDsX5qXlLcyB6YZCS45MAKWVs5vmFcjiiFOIVuLVxFMJ6/yw6VIm1YRlpmBGQEDWip
cGYSWsgtUDjI3TTG4Fz6LWROyV0GXFvYfpVpq+8Pcgf2cuBddBhBT2GKCiIAT7ATkP76jTobSA7T
2EpCATSKCtFJz0KfZbCsH4inaP2tHDSssmPTb8p+xw+41XW9bWqSCsekcQ6G5QUeUc4U3oPsSqjc
Yyn5QNyWerWF4aqmwn8IYCou81o+cS8ptIo0RGl74ubbUagH9IIeOSurbz0Al1Ry2YEKyqTAuXLs
MuFvPo0N+/BqBQlbJsXHsAB8PxYicMbokQ+Bqvh5hzmay/ZcKhumIVcxRD4JtECgzgJt3ISk5Ea6
Wydr84ExDABwD+56jLJ+4kOlYKWByDQSNGs+hW8QK2xjyr3eCIg8Gq85vhOMKeGN+UdvThWkQxOB
UUjza5DlKPSoBCl7U3BahmfeytELnb2o3g6P7RNHoeHP0L0tXS9KCQ/3ERMj2Auhm/VHyalbDhrW
IlJayidlBKTxZb+qAyYmt4IpC+KfklQR+88XVqBKrY8gS0emyS6iC4eRUdrMdpp4o7HlV2ztS8zx
WLcn4YvHxmPNS0WPN41LqNbcNU7yQuS036D0nNEzey5XwTNL5J55qDlVz+7qF4/tA7A1IvlmsETS
rHsB7OcHFRHeXm8dVh6vTMeJczvjOLXLFbORpv9z2UCWMxst9dWanQSA8hw72DgwbXr1xLIEnB62
7zAsue/VsFnxUrPbxYjZfzPh6YGE8oml28Vsdg4T6pG8TlwQYAdWhdA6c42lro+OJNwS9Hm4YWBg
+q2sBtEYCE8P/ZZH5FSoTdGIydxq2EIlpZDDcAvFKSTiYmP53YxYrNUx+2DOsKT4ZOxE87DcbJ7E
ZGYzYufgFkWiL2Zrbho7Tw5oBQFyFjIXGTvtJ4AQNijOO0Fd8/TeH8mbiZexLwOzltuldGAbgxSK
Dh/kZ7buSMQumLmzxD6cfRTLeMgYEpyxWsSJHPVIB0c1KdsvTQZuK3+VRxBzwIzjoMhhByUHQUSr
UN4FsGTq1xLv8VKEIKnPFpLNUMYNAMJJSnV4YPZHI7RgyNkB9bRM/nwFE0BLhkiMq9e/2eSP1EZJ
1slXl+Mb5AnlT5BFcEUXmEHXgvpbg7SgmMzhjLgQKZ8wN3YnSAiGTmYOnFTBh8kU2TzwvKYqVGvl
Rq6R8mbm8hjlf7pFg6olvDwbbI3G26Zv6hUoYex8Jm18mY0sgSnU6ZuFRhjJyPLjbgHYZMSjqNKU
EyYQ8kbqS3lj1ggIQEwe7ULJ1xDWbkkHjeJX7xhTUysU63Qtjg8a3QKkllhrCjiw6bgJUW3G3yeM
EEpbIShejDIGtSKb+GRSOGs0adxgP3WoYk3wpJk70o7KZdRGHHzCVodYgYWh3SmyOzzeasUgkYpQ
6P6VeNZn9afJo08shzmuZE5n9FX8XncT4hrsa4v1YsOOMjoSIakunSdDLr1fOezfPw817elhrHn4
/VGTyhDpZfH8H/Xo9BlMVG5+pcgR0u82v3LlI7xZ3+hRb1mBqUz/78sqmgFi/j7+ldDuV5VhS4vO
d6NU/9HtjvCU20RyiwZuyVEyPmvCDfH13yckWvJtPDXcOgrkhX+/NMMTFbB/H/9+N7RMv7zI10jE
lPQ9VFCMv99mIpqDllBWiV8U81aoQXYKafN0JnwPYT/prJEYvL+D78V/Pq2xSJM3dYqK9e+3v5fw
zx8ufw2yk9/8+8MqDddDQw7Woe9gNzpIyN93/v2SLHcm/f04v9/+/lCt6qsp0kmE6AvIJxdr8kpO
umrhW/1+GZeH//Wz31/8/mzVo5eVaPDz9XGHRaHkFQMWnfpcV+6YkMg9IpTe0vq9EVcIadTIAnf0
N5DRGR1xUFV7hWEGMWuPPK6rZnrpt0J1GanMzIDFVGMpb+MhMRbT3zYTGzK/8CtS04yIoN6UaEFh
GafSGJnBtCWU0BJ9AEAwFNGhEADKyMpM6rcQ6R4tNc8KrZWn3sJsQl4VYSTG7tkbmO2Mx6rjQB5E
FTdHDORk7UlKlL0008ImRHXcaQdjDszJ+Mrbc6NSEFQbqXhDuEmISdfFOMdDyKgTX11VNEIokiiN
dnqupGMtPktfVgC+1mOIdw7hyRPMoa82WmmZELRICajPlajMPLLEjRWOtHLoX2GfWxVVKwMt+H2V
I9w9rMVYggmfNbUTTj1dQ4Ncy1SHAHNy6lCVglsbxLV8YqSjJ44kXec0fQFgT9/hzNaQkdc/U48m
UBsRBmlU26KKZnoipHTrOYTgHuo2XYWHIyVkhQJdmTmr4LUjwFUNSIiMA/VRDGC8agQRkktkGHkZ
v5ditwZPjw0hDdqE/LnU9Ri9PDBIJVVmgwKhNqYhbaL+NqCSQfKKaFWsvcsmuUMxEW2KpkYkNSET
DqNtusEP7IFmDiD+ZcSBH3+wWBFILB8Iuval4mclKiNUgFQpVYNJFji8MoLHR0EDpqdYpYX0o2Zq
O6jNjGDakmhxBC72KLadV0vWBRUC7XeKbYBkckUHeWQeJhNd0GYQdF98jB8loq+OIKSAAgVjh0CS
+iJydmFpuSmmaCawB+xZPdIPHVkaX1S/zMRUd1HPAZerEE2rOLpKGpkhOOZ+Laye2/4xTBiVFcXW
lAeIEiKqC7qKiIO0hPcSAosRdst76GBjOQ67thnkfbGqTvPYg5Ci0QsFZd5KuvoH0WqgBIPgVz0u
kwmqHugjZ6soOo3FoZU18xovJUTVNUfZ2OZTsU5i7JoRbbPSsCq3qtBgBayOAUpcN6R3JYTBarAq
LF67FvRTD5MeYOMTCQ78oJdJRJ4T6wPVHP2nWDQT5xFuW6IoP7VAOBflMloOxCPCUCBsEuuAGfK2
WPd4+D10/BFGkLTJ/MxBKo2Q95L+I40FukBzl3qJxPn7VH70SB+DsYHYB+3jBXnU1UZO501UZkT/
z/BTlTXoHLjYtkMU+c+3vNa9QZFMXLzqHXyabgtvZZuF0l/52UKgqSiccQTQawCQhJKbqkoJYvID
Ii8wj3Kp3ojza6dBnsUoYbUpAEdA81sbgw6KbfUkSaoSDCUzrd3AkELQKlR/RCRg/bzUcPbKOAma
9jI2xW3UMihtveTPcvayzHSYuqboqkK22umP55eBRBounQ9s5aC8jVBUaqn1MV1yFDNAaTsY4wpK
swbVpjDBejTzGG8TzhGzG2JncWe0R7LiBbQIDESvYcDWqr4WeuItdVWK3irSNzm2J7B8wqeT9o/a
hjS8lkRhXo9y8Twpj0eQVOqWKZJ/ZeFqbxSA17tyuiDeitgYNDdtpLM2tpQNH82H0iL4bnTCdo6B
aQgLQbKa5siTjfbyRId5LYsypjElR3cF+jt6IAXSy3d1JL+BcYXUHtZ3+Ho/Xyb6u2OUkAjF6nxA
v+eKIVdL5WOO100sExOWFKKaZ0dOCAlLq1LwZs0wrUtJAzf4oIuMBGAoyU6JlYAt1tr5Cf9184wU
vLFCJDefqwI3dwIZRBp3fVzJp75O3kIJlVc243S9Si5aVIovXVjtzGiWtyv6WVoao939HGjqAMVq
G0Hajvptepo/07OPA9T6/+IZg6eC/LigKQHldF0aNwHzz51ZlfsQgz4/gXQMe0D8zBaIhBjSzzKq
ZidWVbxLpcd7oQ3keXQynpm0l4SZbdMYRk9IMSOR8uqdWWpXtVDttbwjPR9wmRBMFZnDVqALGKln
RWjcbFZRRpmqezKFu6RdycBp8wyNCsLOcoy7XUa2m6W0XWqFNpCRStq2D4e3Llm16wiGDo2HpUQC
d/h/2DuP3diRLWu/SuPOWWCQQTfoSXovZcprQuhI59B7Mmie/v+out1l+r8X6HmjgISkqpLSkBGx
917rW0EdQzlOqo10sl+NI/AHiE8fkzom0L6Hdxola8s2Xtos6NehtIYtpCQb/o3aV9bIVisNe2P1
lEdOLYmiS5+FMtFoNONVcwKGYqaa1pmbrTyYcxgfvfZEHgVnW5aWTipj0+tGdzLK7L7vp7eBbIMa
2At1xWDuJl2dZFQGWzJb4NTY/YOka3gXO8RtiIIE7ixaZO1MzreJh06SEYmLZuKMNvy9MaiU0kKr
D3B1GTHbNBWq1kgfsf/c9eNw0lRCAp7trZ0pwwXBgb4qybizMEvOMX3LMNbyL3LO1mlsrTm/yw9f
x/vMxX7LpaBV7rj7iBP6Lgvm9PWwO2mjdxPYkIO89hiZuDkCbvhhTbwrVfPk2YKlXaOrKGyKrSlw
P6OJ02bhdkhlbPpUsN72tk5LM8kda9/269HbJAPFoVBITdoQpSkkL5TfFfeMLrqtdMjPnGJ1xvU4
JPkvjPsLANHWRzm9VvXMFI58sOeK12/jeJkmLyL06M61MrQN3dsoB8Ss4yHRjOM4xUd4uAOxsQPk
lfArsGwO5qTEPofarbfQoydeU238WH1Fo/QfPCZLekG4lgR8cQ4C9Rk0jr/V9qZV7qqS0a3RDrQB
poK0R470iciOYZ1JaHXNp2gJfTU4blRQNre1O71GAIr4fKj7xpHb+N1pmrUMJnKthGLcLOa4yim5
iOE8mlF46kpGqG5sbnoBqax3KHIow9vCouBNQoKDiyLEKum81ZG3743ujQ3nZrsGUeUzUaLc9tyn
69L3rVPppcdBTNCM87nHpBcPgxcV+xgdHAFGvEgDgy+gujlDlPFgY+J/tqt1XZ2syJjuCOyrzoAJ
aOuT2kKyCuxhRRT8UN6ZorVPhKAdrQEjThICierjyWdtSn64hR+far9DHRQnW9u2aLkOFoSHXi92
vbMCgUONZB3FAELIGQXBDsnd1PX2WaT1M7Z19kkX9WaMId0wWHKGkeYe0cv3ic1HCSgCVZMBLnQM
mXPqfbmyxZWOWZtmMOXbasbk5+dcNjEd8JZenT0TFoPmECtVPTfIFjcl83XoDjeARrQvZMlHlnKg
UzpT+krktIZrmWPeKyCEd5TDFoY7HF37qDOMvfS8+6YCx9iB150P33TOnEY9UpqW2wYbNnJgvs3c
FOhSYr3Dfwe2Ketjj8mYpqV4r2V1R7S5hwJqaskWqykZxjXFI2+uZctZk8uRVMs2uT2MG9nWFn5s
jhEaK1Pa1au+oA/ix/K94Oy7NjP9Z1bnzOz1npRFEqSPUbVzPG5SosRYxkwucJ9xbdp3Yu+rzF2a
RYbfjWUy73FakEtLJ7x5NHXCRipFZ7cwil0RzTYEBJ+5sMRx8KeLriuxM4BD7KinzX6aTwVI15NA
3wxyQs6IIIyC+iCSOrl2kRdvw47hejLbIouCEIvJHs2TTnqyyJRN1yzyyQcb9naP/ch1Ooo+aAiH
NFUh+1VCT4oocCkmk+MJCZjpiPV7DJ5dS6E3TYAxxYV4DV5TBwt+zKF+ZTtTAtiWdkrVz1Euhu5f
RieZ/QKMT3wrfdJ1+iK2FOK+dDHDSo42Cxlk03poXJzyJiwI6QQbZIDxtvSnfEfq8xEf489qdKKD
NxXfmMj3zi73k5Y3tBzSfjMV4uDXKLc9p8kPNW20PODF6m5w15p8uM3E+qxPFIaWTr/a1ZGRjWgz
CCm1NkXevGpaNLL1KuKtyrje1yNydKoIWk5knCTt1B4m/C8NSFFDBWdXj+8M2WuPlLvEdGqfIO6r
pWyOyo7o2LjMGjvtVuTO3s8pFMAOp2zWbN9pyxQ9dy4UQ2TzmZ99EtromiOiM2SWM3aY0G+1r8of
nmk7WJRPLquc1ewKp64wUHjlye/MnoFEuk8o7g9OWbO2VMQVMekHMuZvk4rUwDTl48TSvNXm7I62
t+YqVFeHsTERTgbMDDuOznmKMlSYuE9En+1JQzfvZa/2ivaICvzoHI4kxEqvqi5cnyynsTmtYmIj
1pzTOG7b2peBs+Doiuh1iNhW9ZC7kauFG5ojLPahAYAkcPYG2WsjWEZHO7AXZSBd/oP6rTB7c92O
9bveWzVDxYhbtCxp/U2vItKfwphR4aQYy7te7yP/Z9QP8HZiQF29h1El1uYAG9dGa96UyP/DiulH
GJKKUmTJZYjMB83p1Vb3Roe5B1mMP/oA+fUYlkg1NEJTWrNO13V4TafxeQJRCbOYBnBXZBdyzJ6m
MN9paRA8pNZLo9TnEJMrBpBHX5S0OVY83XJh0Ls1Gv3QDBnuEBQkohjQK7gH5SbnsD6ZQn+vJ5AM
mekdHWgDC8+yXbS36tZ4mbomev/T7LGRuBauEEXK4KJxkuTBitJXu38ui8L6muRDHiXXbKirfZdP
jIHiYR46MwlqPNqtiTwPbEjrxm5/qcpTu9Zjlge3RrHTT94WghKZ5AJFI/yWD21isiDsfq1GvGca
Gr61SF5YsNSGoCeUkgT7HEnR/YyK9Kt0goqubnVfC7875WgpFbuqM7lfczj32p7RIFE7PX90LuEr
egdDMZvD1xy92Famjw5gXaeRcS9qtXOSjJqmbzdwro1lJ4aTUoG5NwKTA394JsxY0UtwGF2U026A
rgGXeMR20AGOiOx9Zsw9l9mY2Nc0MUaiY7yaIOqwnzhMGSW54CRNtBX3bljJ19zzfpqZVmzirvmR
23ziRkQY0TjZd2Yq6EjHzqYhQzlxqO1KFyuNhMDbdXmFRR/B+CAhgXj4tvjUuX1kuGoGB61HAsRy
UCE5LNyeCy0Z/Yvyyq+IMWXbZr8svw9QyONBrREws9L4nv6hZciJREBe0ZgyR44YxkEkZUpT/8gF
Lijf3YwNCE9CvlleJaWcr8KXrmleBzWRYmndexlO46TTQPnnKke7CFRJ0zgxz5FDHr9DS5trm9Th
JuybbvFNL/snSu3/QG9fZIqRw9DW0Wf7F2YbFAEAbP8a9Lb76OGb/H/+l39i3oQlf3N1W1iGKU3n
D8ybsPXfDMkOJ4UrLUc3xX9j3gzjN8MUjgF9jUw7G5zbP/6jAVsUgpBzf/N0j/ajYeqO4N+I/w3m
TZjyL5Q36bmma8H6sg1bd10pXZ7fnylvuu2lU2wFxoNextouHdOO1Y6k+DgXZ/JvtZeUaKZF2edH
0XbyyZ30EOR8zXk+g22pxPTcNPhJUj/vmX/qAs0CweWtjic8IW5L10Ed23QAt8prSGtoRbYu23bf
dybSzMoKbj2o2ZOZNI9R6W7ALKLdbzWQHOSwsFX2K81m7OEh+3YMnyGlCDQSO9h7aBjsRoHMyfVQ
0qfCcZapV86zlN7cRa1OymHeOzsz93MWlGa6nwb4IrpNUAcgpGSTuN21Cubzi94aKIugkbZN7J5b
CiWY409VTtKT1zxUBf0I2y/X8GisY5BYoK2C3cQeuPMCvNe5Q3/CLI4CWt6Ga6le6pFPWHDtJGjD
lQ5rrJd3lNifkNZo+JaSbPmyQzjWM6TS7B+tNb6QOFBf+sC5GrIu71RbI20YMW3BJ76OVpvu3cax
aHB6aCcZ2t76Ml7JymlfGtf/VZXkStoJMfaDiYlNlykbG/6cKhOrhBSaneF141oXDcwYJJ+x6ruL
JYNzNpDhGDvVSqS2PBTF8Kso+uSu77RXLdIxwRvTDZ4zkAXix9l8gFE6KLdZV8uzqgPge2VK75vs
wp7XeIxC/ZOEFvtSOymy+CFmoKa3+A6m6bEaHBoObUj2SeFU91kAlOZP99w/V6f/IBzovojytvnP
f9jG/7yQbdt1uDkgFrrC5W7684WcTVLGmt/YDwSFLhPd70Akd9Y6HDis+pby95ZgyM3fpYcRv+sW
M9EyKwDOy/hghUZzp+jqUkgLB7Vqse0TJa5OPmBXmZR5T1Fse8GjKEq8g6MbcOBS1wjO/3YKYcGm
CE4Mtp4t5/oLKd3lvpS0q7WWwz0SKfZOZ+vWEweDCtO/SfbLSXm94C5b61rTXIqs2XLKGoAzdZDF
2hTtfvIBzrN5aYjX8SbnWaWddQtLsVZT/w5hMGDf51L16GB2jVncxWK8NRzIIDCjMneCHqsdFnk0
nBgC7DbzHv79G27MGMrydx7ozLJk6ZA6iCJHgHrVpbQkZMs/v+Ola7sgHcv8wamSbhWOzAvbcFz3
KjTPsEcRqyEiDQDxpSf67OoYE1w/lOq91ZkDJMwQV9WI4rns6k+ry2uGnCrfmSKrTyNnA4ZL50hE
aI5hI89lJgDmKsB/wOFt3ZS9ODB5tZCWdrh/Y/Ne4LXpwgZ90vAjyGVySEv10iSzLCKN7kmQwsUW
OeFqcrPnmtZIHwzRk1EW4si7lJ80jnz0SJxDWvfosMEOWa7/HMjB2NZVHh3sUvTIYXrOPdEkCOcp
33q9OYGMzLcZ0bdbPNFNORcHRd0CthnipXLLt0hv3Hu7lwfPdjOMu+ZXbnenvjbQCrG4jWaDwV+R
2lLRBHoeg/5EojOCQd1Zt1JrgaiRo+wOqOXjEh9OTKKGDArvONKF6nrKxmhGdqVZKBG5CQawNtlK
oCjEaHkrE3lkaPT7LHKWQs0++JK5fhOjobC6z2KiVxia/qmUT1lTwMiSYLZalAhpwyA4MJEKFuGt
dTWX1gixvVoPRFjvsOVkXreNJY3DNq9Pud7gREu1C/kj+PbiyTqWtniy8zmeGuqt3jBcGQeMuGlD
yrgXugmEJsSmXuiQiTONR31CEGFEHfhmZBdwoeWFGZNTjz0pTTT1WsUtPalyPFZUSGY5JzHbSAX6
oNtLDXMVsUxLlerDpnIQVeQAgQH9UvxNlrQeXLejNdbR8BmDs1IWwq6i/GrJocKSxsyuMwBn+27y
mYcNfbaUhnyEdrFt9TPXFUdylHoG1Wxl1asw1ssjeZZ7o5zyc9+P+WYUYuNXAUmeFJd3w4jeIYO4
0c2Rxb61Heg9r7vRIivBc+i3zg8OQM2yIkZ45JVB9k/KXZ5BpfQs8rtT2uhT775DdAw2elcnG1GC
uKSrtOtyGpwjqi/Nz7Fq98awi3XTW6o4SPAGYtbjGL2VkyTPZ3LYnpLgFPbsjoZb3rd289nVYb/7
98uAnA8If6wClq7DN54PK4Ia3nQ4fv91FcinhFD6MHBukNCIWYupAKqSt+OViZF/nw/ehPwdJUjh
WpseRb+nhTOXpzuVFvOqkfM26p5LHlraumrTcTNGCemHSfms+7p1VFWggZdWHtmc4NOmGqaJK6xL
Xusa1un0KLjV934RpEu3REhiFI1DVmLKJm+p8piOZvIodOuONvUbsEL4QyokJNnw85OduJT1evPQ
IiigUZXS/YfRp0kQSf/+PRLmXzen+U0y6LzqpilMjzBk729vkhEoskuVAzEhpYPUh/OAIYfn7zmx
t1IWSWSerK9J5RJMx0itdpA3kXQdagwzWVAa5L/eeByiCS1bzhKU5eo5qJuSnBAx7FUwfJEraT1E
2YE05rLrBhDZKMesijhtzd5qNX23jPfnoLXdMgvN9lK55Svt5gQ099Dte4u7XQtGIm9IqmZWASEP
Mlt4p7eOg3C2Ri5liBOdWNBFc9QHJDptLc38p+2TLB4GzLJDQ0CBKH2QRwYlem3QFgryUwXZclPU
BGjKELFSTzTH2tIxi9JxMvwfQ2ZiCdFldqyxY3czH9T03IOeOgYNMPbHXoNiaZnI9Ev+PC4+zSCd
XHJmLOnKtrof4UFHi1DYqdy2mkN64YAjs51TR8xcs47VqD+rLHxXZfTD1gJvS+eGSbIdHDM6QqUK
8FtYo3UkwpRy2p42ucf4zpEWuqMo7w/w9Jc0g8rFxCJ3tD0CRwOFIDyawb4E6cozWT4lYKJMB0Q4
cna1EuAEAR9vO8TgP4c0ZpFMIO3yiRpRv2u8Mjm3AxjAumAiUAR9cnKD5KvgJttW4y3SvJBJCd1a
3dSamxHr3Smt7EcTlaAsspPI3W1Rldmpm3Dqfz/sBtX9+vdXrT1flH+7sykwHCDUtmFZrvM3APQ8
KdQC8r1vjT94K08F3tG3S+84tUaz06XxXNbZTtOm4aasz3jyxrO0kKTPOuNoqj50nyZ2DjxR0wmn
UQZhOJFRAD9KjOGUEQ+B6P2mQfs/DAxwsb67V81Kxzc3p4UE4Dq8zWIJhM6IjiTKxKhqsrXlkuVQ
WgSMeG6tVgS1DeeqYL03CWjbTNGQnohn9RaZTZwxT+MHUgOBVjuZ+4ro2xrzrIZr7jvuafBtukZ5
h76vlfrN8lNkVCAWWrvWn4m4Wk0OqOPepC/Madk+0TdvuXPu42zIVoWfOlsH4EsFgnHz79944Gr/
852XjnSEMAwggPLva2qf1VE9yd66cUZkx4wT4y4S1wbm7oEOjb5liXq1jVlsoIbuoHfTQLkS05lT
Anm64jZmmgcbjnAlzr4DDTc/41gr8XuXzhy0k3gCNYxArehNpHnQFDJ9spMZZzKFLiN1SNro7FTx
C542uSuaU0ieke6U9PDKUDDrgD3lEi3a2sxwvcb5wcQS72k+To+Oh8N4MD1auDA83SaiwZOtROni
ANdRHJecGFeGyzRMuPF4SSU3MNl9OrykZqPpIxWOh4i0Ao19ypj9kK7Wd/sxHxEeJjBIIsJnhGXt
8uhFkWV0ijoJ6ToJyeY2MY6PoXzUxYiwL5nsY9YgF+QgwU1yCIKIcKOI9A8FtnQRqr7fGsNGajpo
6gbZHkN3pOeVRcuNS66n1lkPPdOP2g1xx5JxuOszW6ziHBtgsTcEIp7Aw9GicWi6FwSjrzWCmldE
amfnHsyFEc7KxMI+FV3a3aJJ32gtXlniEewLmZYObgg9PHlW9NqZDbdEMzANSH4Yw9B+uIlBS41u
ZWX5LgE05op2vnNPViVc0OU4zN3c0WcikEEoFl0tt9+rKzKUe5eb71To1SUqtbu0F+5dXWn1xg3T
Yo1qd8rT5iItgA46FvrCE8vCoWsODKSwGDEasaMdytDe68BYn80kQ/9PCuM1oreMahio1qi/ZK0r
nvrB2ycp4Zb5AHZTl8gTRyNq1krRjW81Nz/GrnPflk8Zke53VUWVY7QYdC0Pz0jDXRVkW2ze5rEB
gZBVqjv2MvJgpfQ/HdE5K72wgw05cYAbjCx5NKNDGGkhMuig2JQN7Kvvb92g2TpZ/MkcpdgTSf2Z
c0tR9hrw6V0Pz3vC2y5RQ3BaIke9bx9Mc8SwPyKJctoAosoQ6GfeXPf3fhkZB3/kIvy5IOXs8/e7
2DMl5ahwLeu7YfO3ipSkuqxrElXdLJuNb2A+uSqtDks3HZULC+5tslnWrDqXd2CkH4zQt2BAwNRJ
+6Hajn7FcBHp39qiuhtM+KZmLGHu+vdall+lEeePOBFto52uuhGHu8gcPZoNofHkuQ0KYRdsl6sw
RhRGyUzetbZ6w570fSwza+Y8EDH7feiPfBJB18MR97+Uq256anqPQZADmmndi0qwYxoCArdPA2XJ
fkDvskSobCh3gGlo4VTzNGKmC5Ei0QSZ4mi2v/MFCTsDZGzOe7ST0x4sjza6R21y3YtfFcGug0u+
KO0q5w8H+Z3VmUdQnMxGPQ9Vbx50b+Rx7+M4mR5tAXgrDfRwTZQPJLTyqnLytiatCJ/MqaoI1ubv
psSuPmb+g+3N/zVDnvNAsvDek02KGsgDBeSzuulOcGX4rp9pyU6rDC1J7NugS1y0ppyCXhrmCMuQ
4enJrjjnq1Bmq2AkdYq0sc+sCPIb4XCYoiBcHx1Tw4JcYCIz+6OYt+ogRhGcorJblYqxN9Na7dYK
dKr0ELaNh0UzsjjoRnlHagkFHSNhTvPMuDaM2khk6phHOZl/MarCW5AbYy1DPW63LjNt3LBafmmG
hL5Grz1HikZ5TirPth6R5jl2R5nBhoqmxTrmBvrAsDpaxQwC9rtp6RfoCzrS3CMzhFqXEdepOi/Y
+CAxGRXaNZcOYom1S0I34c0zRySIX8IYeW416OYq7aBp54FAYJd61LANOCMCha68DyurST6ZToqH
wm6TrVWYwSEq8+bORqHqFC32nb7KPgV0w7L1P5AqjCu/5Y4MRM/0qohQ4Xv+0ZdMayLYcEXapU+p
sH7QsBHnav6urbwj+plbVaXmIaWZ+Yh6LiEmTGLQiJ6zRjPumjlPwQ9NZ1nWzJXdRs9RH2cg6UIv
ubmGAziooPyWyS+/7n/YlWtfY2bcBP+FTU+oyq6NzeIaaV8RIohlW9fuMUwhJQZObm5HZbkroRfu
k5xSAJoFZkgtJvSATAFryTbwrDVM5ZlRNggeoSz7CPy/g8KGBgyEMWXRYzpiT2mHPN4HVv5UBkW3
7XSgS6X+qEz8DyTjRG+uynZVDWk4KMDiW+6mLdovYcbuccyMeuO0I7lNSbQJSKa46CSZXPug3QOt
tjeB1HKW13J8TnwuO2qpMGzRaAwjF0+ikANa+ExGVvFTRqrvTuZv5ZBBiyJWZGfE1klJKPjOgD1G
U0N6X8r6oWux8qReBW2BQMXz1FXkBvq0J1U0UMJpzYiIO8YrbCBfoeTCp+chU2OYzdUCFcIyCIvL
hIOQtldY0qySngPeIQJRLmFQequBpJtFnqDv9sgA20qF4rwlbjkKWvcRhK9l3jit7DViJ06uDJ8Y
Tmm4dHdp3EIxHHuC3hsrO9rlSNVIbQD0Vvq7THObjagB+5uxUDdRohkiz0JvEZimMOuhL9X+/WDR
OJUqxwgGbBn5sekfZJIBMLci+IOixwHdRHg7hx5NQ9U/oDpLwVCPw9ZU4yHL4D58HwlH66NNy3pP
8f4w+WNCOBUj91wbjQvTzNRDx9PFn2ncpxsG+/rJqHQ8SbOq1fFDZGiI7O3RP2l9NV16hZXsO3hK
SUntqwuAx8J8c2aaTtO8OWIydno2DnscCHhE2xlAGzn9RcTV+0SzeK0jQ1got78xQ/B40zwItkmN
IbODkFHCDaly81daMWNOBjG+yDFHn8UsC0E6a5pM6ltS2xvPexZek7+69M4RdOBzREzKWI5S//ed
8v8mS49j+fM///HxLydLnPCpuf71ZGn/9REWfxks/f5//NdgSYjfdMlQiRGSqdtMkv7xXxFCQjhM
kExGT/Qd3HnolNN2ZHwkvd90+uM6mUMOSiJD/DFZkuI3z7M8m6tiPrAwkPrfTJaYRf39/DP/Cp3n
xYyJGZfpzlXOnwKEEuFXneX49kWMMfpdRB49uybIEFQLizJKTUB+odEevh/KiKweOwhvtuY0h1RE
jbH+/vL7AUGUQ+OycZcdbbjD98Okhc1hmB++vy2otYnKAQGT9ka0M4myPXw/dEFRE2Zh/PPb33+m
5dk28OtjnnBPM1NNq0M0P3x/ZTQDP5S1W8IW9KulGOryUMYO+9n3l35l4HNWTJxk8TJVoAhCrc7W
VVAD7bLcnV2E9ySRDWsPrxzSbhr4IdljzN/Qezolv0bOThwGCv2mdbMzcollPsyAavRJG7Pt9FWX
2wgMPGffjMkPj/2WZatSh9CW3WHsQ3XQFH3HymjuNYsf1W3eHaTm4CwMqpL8A/oTmsNzCmL3qRuJ
5cbfFSE725sG3euksdi2LZdMk8mDbf79ZVM3fGmkOhYTiM2opOvd9/PUShxE31+RrI6Upd1UaTAd
vh8AtYdEnUKiV02xi+pxF8R+Bl4Mc/wQHCrkI7vB4DxW2mojKC7bjzgC0UUBxmLs0Eftl6Xfl/sg
mI1lzrCXgXzIsqhaJQxPWq3KD91M7BY9HkyN5hjhkXC+/3jAk4G/6b9/hjAkPyCmiq9kR3Wb5Nt6
Mj8gfi8P3986k48dZf6Z4RoE1uLE9LDNHL6f+feDM3/7/TNS3vCVZczpYwYwoKp4Pm0cQzJKtgbz
0gfAomJGeDoBGa3xsrqaJzTGnJOqJ8N6wOs3fCGXBSWF9ahA9aDPJkuFpWmlOBZvYN0tkYVgPBs/
5lkZCG3CCbruxlc02T1ARM8QDnDtNvZm1O9aNXOGNr5Nu4oMbo5Hi/w1+SXgC9cvxRlrI+c8k5il
hHMPnAxIR9OdOTzI8quwIEDtasKSa8Y1ANlQN2LfQyjTL6sjTQK8IygFjaXYjQrsKcobHLY4PfHJ
kiKxwNvMITGHIeIcbX3PJA3fCgEfWr2iO+7IE95jxVWYr+2f8T2NFB/SObwyHKPfgNgccLYZb+xn
HNAGwCCB0XSBrQ/vcDessACn/TamrqWLDE4NVxyksRlIBNXUwZt2KUG3fTEw4O27U4/RlSMXDdRg
3Z7aB7zCvBPOCurrhGK1gpC8Zn40ujTMFgDQr6iHmhs/L9+GhbP+SPYwII8aGcVL/HblW4cTGaK0
XOZgsgdCntBhLfU1/EUgQ/LQ2Kg9tmN0DwAE0AxIOHvR15+QY2C58DftZF8AOPrUXfbjG1I53t3W
QA68wEGrfzCJwEhYpevmAlm6JhacFqJxAJre3UxiSO6NJ/MF26GwWEMW1Nj4lOA26SSOLssHgq+w
VmE0XkNyQqJuc2/eShJdigURonDzmLX3+jp9sE9QWdqX/IfzlD97gFawZKPwcbrj7BnFRLgDS6jx
KQJW9Lec8iiyXVYk9enMFssndxudU+Sl92O1ws8LmM99NE/aK15hXgyXrfyQP4dHDKbBcWa1Esg5
IVZa4zRUxir9AlUZcDv42/gTcLU+k1RX2dkwWSl28jk5QoYADgOcp3hQp+p5uDfemYnVrzM50oN3
vFAnl8xftJi/7PQgpyUeA0ILuaCsdAMBE1ViRRYlrVYS4N/r4zrak6xZPFK+RXwShMWtOiZf2Vqs
W2wHq+mXd0iXCnom1cDagURj//I+w0c6Dj/ll3mwPqIv78q6MzZr+yEggIzjKmTSJz+lnYo1mBbE
sbxHi4tnVbz4qxTYGryYdQ/unEL6Lt9RIN7BCCzZDoDewbz+MD7wKhfpDl7ZlNG+WIdfMGthCJWr
L3Xu4OqdS8a8L/IUImDMNursrey1ka1Qj1I7Q0FEpUw0QHpG7W7TLTripHqsKAjIJGPNmO3H7i9C
IMdnvAR5uzbb18Z8Y+3wR4bZi8H+omJNnRvOWb7AExDvjY8RkCiDUfSAi5RfNxQ82XX9hhLV3MVf
bbCFFUsbblfc4PnznjcfE1xc8aP4iTg8wMO6wzkPJ0CxRBHY/To+4TcKFiyL/Rbs2L7fDLx+TLtP
0dvEWX9TbFkt+3cVb6Z9CYkC/Miixsefr0Nsyz4C1n35CEHeJ/1ll95rnxWQsHTRa0zAD9x7+eNA
sAB3IsZp2Eqn7tmf9kO90kdcqCtP27i8DpynSDoxNg5HPFsMyHI2OtYdulmPMRdlvQq0dUAvDS7U
QtRrwgTMdqvHu8Rf21du72t2jn+E8dL7DG4twRh3jmQBMX8ybKOQAv2Jnea1UE9xdU7E1nvQALPi
BSsWPoy4DhbDydHemzHnWLCh8Ks/xUP76mMNXjjjfQL9L1gFz72ObefZsiGSIb4F+CbprADAeKZJ
qevXZrhz9F9hx8tfBSERulzMa18e7ZQI2J9ZvAN4Z6K1uA6vpLK4gAiLhfMwPfjq3QBpxyLL3VuN
wGA3TCGAIqRU6jETRju753dIWlz6sE66DYuFw3CIMTpeZoCCJIp6fDJId95D9SLx+MYHH+Lcr3TP
P6CrIFeteWGs//qWs9kh/AzGpVg8Mvi5BukrgkPjkvN02+V07vdL/7U+ZFh82fpI4tmQxFcgOAk+
lX3CzJRke5Lnog746MbIMF1gPlyL8L6oafyuRXtW/ZanVyPxHldRthdECCC1uOPJim7frqASBQu6
3PsBMR/L2Eo2VyeBYVgekzfvYB7im30cd/Ji3k13/pN74IrGYnHUXh3G8SwxCWJ1fVm+8hRQp9bN
nYbOFNOoeaGZuML/KPydii757NJbSeswIxluhME+FhtrZW7QM6Z7gRK9XOew9NtLMpx6eSaCaDzm
62TzjOqTT9D6EuGnJNfFwMS4MJlWFitJDFzN8YuOY0DdFx1t+vqLqDmSh1n9aIM5X2+plRwidwNZ
HGCl4i2qVhc+aYWF4HEq4AGdhdopKL7p2SagA/FfuQ7SKxl3AdBzykSurhsL0dP8q4Ci30GVdjnd
LujD/yyqVf2k3ctqK4DasvXadAcXPiyonyhKMV/zZQghctzSVClhaYGZrdZWt8KcqcH6h7hbrWPz
6CXP+OQM8EY58/VF9ClfyrP3lrkLYMgGnYUtOV6kLV6woqPWfanKFU/pZhwVctsThtIf8qVY6aeU
4MEVcZvVsv2lOav6Enh7xAnbFljuFq7E1lzn7+1V26rrtA7uNXEA83DXH823ane1AXH/rN+HSzut
3buS3wGb4Ch3OU2ZVQhiqD9jg3iFHUpmOYh1SGlH3qMK2y0GNobGD8QtNf4KXX2EUL7f50CHk2ck
Pi1RQ8vOYDqy6vMFxsof3puOAPNFQTt6AgOprtkGbiOA4SNnJZ7FljO7NW47G9vmIj1goASKfpXH
9Dq+9C/1E+8/fyzqjuUVLzwKr2xJRPCy2DeP/aMN4+44ljBhNu2A2/VCLM2zeJp+hsPaxAeW/z+6
zmu3dSXbol9EgDm8SqSoaCUrWC+E02bOmV9/B90N9NMFDg68HWSZLFatMNeYh+lWbUkDGKtoeAZl
x/9uT8WnisM3RyuVX9aQLSKUmUkg6+DSbvyr8G78sHAqV7qJzQNhg3aXFFcChMR0Qw2x4WFOAN/x
gVl2nyimpTu2SCiYy2ZddZc+oHznwiEsqW2uaK/GEH+7xZ66LyMqwEEgnWev6Dyr13HNaZ1k3Yqr
vKU9DXXFaTtX7xZYU/X0X/WV8pnglqUspE+nLo/5D+e0xUB6ulLutJoCN/9Bw+3iZ94gNcdP5EZW
VR6bm/jF3Ij1NFehuIqzlUToCccaBh+IHTzRe6LbU3epLpV8kHBlvig5TLRN/DFTGwNWfXkaURZb
q/Iaf/PHl4rTI+5CdM4TQ0t3W57oITKYg+83ptmd8SYz/RZuaWHXR4ANfGuuO4W0zi4qDCxjmYHW
EG0WfPQaoc2/xUfvwTtq6UghOmbgu8uhkNkRjjeDbf3TCM+FLX9LoZ7j3q3Cq1HQ5l63PyU19f5J
mzFWbFpalLy2mnSEG52jBlyo+35SZpaPQswZYNS6qJRJtUnLzK3GlPpWgQywLdoNsxbm9u9/RpBZ
WwFxvmlWL09BfUyxs91Obfvfj/4+9/c/X+WrFobCjHZU4M0oVO4KRIJKA4OvqpnE+48Bkkq6TKMF
F6S/j3pp+O9HKUpjQBbzVxIGetw46XYDvVlsKucfGTSlydb/70+rRYFvu94TR2prIzLxBxOYHgO4
LmdEisjeZ+0deWY7/0LZJD0OFS61FdaQdcZt1iVAMacRv9is2lpZybH/96FSkOePCd588omGB+rO
Jn/QwfkN5V3M438gRQNACHqIya2K2XcXPGre2QBUWlgT/FaeZEwXVEwrQOntqrWC05ixZSA0+9Kl
hUnrfgEOWHjDhSGEBP2hcVIsZWNPK7uOECEtSCYPHePnwIrAYekuL6rqeLB0C2MpX/WrchilFd6N
grnSYLmICxnDgt/sMZ4EpyEWtVDCEus7xcMMFt4+WPqHduasojLb8de/oc+nIosLDGLxM7bk7Ur9
aA/li6wT7bep2sFkU0SFh0w8VmAt9CgjW//wt+JJeunX5ksYbf8X6Q0XWgW4C1cc6hb3Hp5RojmM
q8m/3U90IkktkouGX4h2HmZl1joOLhpQXdiW2QovNeSLybLYN3uaHBNP4T9BXjbPeD3+BivpNcMS
Poyzas8kbODPb9EPQTGZXs+8xkf9m78Y6sdzB65JYLgSeHnorwSXAT8GkhFoFrGbfK+uHd4oHEiY
gLC7QneEK9mesV7AJ5F4+JA6PT0WO1hxuwtsT04jvNC1dm62PoqshfI2SpSKHHS5CupcOpM/PYDr
aGExwXRsovWAiJd5OLY8pkUdFFz8EC9Fd8Gun96qgKua240MG7dgPGWJuSqAhT2rsoBS8gWodJ6a
eARcTnx/HoLzPSwH9rFw772DMFjGG30zYSt18PDncqD3b5U1rnmYB7RuM9vrqD+8aqks8fHJ1s0O
dLPFAMBCuDaBA5s4XvOJi3CBJx0fVIAQsyPyhc4R08OdI+0kNpZrdAQUCiYGLCZgfNrW6kdNE+gC
Y5S1AiNC/YEi/WCyCU0Osme+A7caIPflDUizZKtbf6c6OBkBbGKeyC0vqMSKcMUyMmnAIxhFBOkq
GBMrS+sgMsi8GNbtLTrCDDAe5Vba0fxLjjnEzbhcKLk9/qBOPHudY0BzvTVwXBEdcM2d7ouCMyrP
4IENl3jSQ0f+UUm+yagw0mEF41CTLhDielfANrDMuRulCyMQtwpgoAyyxjdEr+mB7KWdg8B1+FLh
aZIIxOzB+UpQNtKF4BwPIaf27VmODdeAIjceFDQGqW3RXlirWB7g54Grx8jQ2YW6/3xwAnMie5DO
bbv0rjlAtM8ZabdMzX8DzC/hoFUbWpvWN8Ef6anuFpu5WAb4EDxT4GhkKPiZUDGgRgBb4y7+M5nf
35NHilCgXtPe6z4D+EQ0Yzknat6Eq+PKQ1jKUVqv2k/tCzMQBk8pelCdBKzM8B9K6+Rde6zE+7Ap
jvAlwRqJEj6LC8YZ4XUDqqJf3lEHe2QfsJX8aTZDKIDTlQ4M2sKWdmgoWC8Zvm2veRW9zF+qCAgG
rywMzDN4DGe9bkAqTlVAeJJ8a18skuA5NZirLcsX8114GYznNHmD8Id/QvRsf9nigo8C6hPOBwmx
2q471YzBEVMBty1kYKhskrwvihMb/dzrQJFX0al/oTCglMGEFHWsUXvA/BMMpP+O+JtUTv0aQYVz
0foDhPOJ4xtecIhrUk39K1kxqZi+UIOhek1dgbKPH277Axwy27DrLyZmRJb6QQEIcgdL6kZHmJu4
JUyP9GVdRu0NEiygUEnCRfCcxO8eO9MDVjFY0a5yfWZ+hrnMwhY604ShomLY4fh7eB/MQ4BGixb0
Uxdz4kDRgToBdlzwHh7dKd8CcL5C2eJ25ovpTFmL2QaHu1v9xGceEl+5GhpH6GFS1pDRoZamwdYK
V+zQil3fZIfshUraGt7ReMOnJ2BjK/o7VS9OohldDw++dzhyqi843W9U0MKd8uDZBbA+HoqjfhpP
tIjBtOH4kQHsWLA761gHKAg8FvPLncPiwn0s+814m3eKaBlcufM8csKjPSTmOYT7zw5r8jB+cWoA
rI0QuSmoOACVxrv8Fh/6k4EtC1rExLfF3wFw6OwsuBO+oIRiNi4G6zGA/rAyqYSGqwFLYcII6zT7
qeC6yQRGt8mF37/rzY1hmvbcsQmYH7YoIrVzMYyDC0GH2i2OoJkhGQPvZfOxgJsRhORrjBMA7UIu
1ZG0wuoVR5cSlvnLUYviF7sOgfm4aMcJxS7Kwgr7Axh54J/Ne3+Rf/Fyg6zO8DNAZMC03YraHRBK
xtw9jQEyh18IZxsjQRQHwkwrnp20g7d8g8ySeUxGqFQ6gJ/AGBhH9J6om9Pn+OoPPGls2MDHIkAc
CNPwO4xuiFUZo0w21UbBDJz2Icspn4HdXCtBuREt9IYzrXlqASNGripcEPJYF4X8djaY2eXqte7X
PBd6vk8gx+6UlzY4RmYnTMxMm7IFhO2Ww8pMjy2r8Sd0SI9XGvJg34lTSK7v+uiARRyZp64dpIYi
hnGb4jr/zews+Cdw7w4IiuCy8Y+19gUAm+InN9zrDnhm+MYpDpEksxTIKjm26ctm+BcuYXCDiAeI
C/ZqXijqjNluMORggwGZ3faQHeDqwGfFVAlFHeB0tt9F7+h3OsABMZS8m0Gd9H9+pfpqmau6I7t8
E/8cdWbcMJ40+bnGFgyLrFADgWYrD/Xmn6Hr/TC1aLx1u66htDnAvidq87EbwYfe8m3pG0NxBETL
Lt/gAsIz+h/rwxxPIByQF+INpvCAeJwl8eh/ib1gVzc0h5bIEqzLzKU9Sl8jnEIf9PfApSCcOzfv
uOGad6bwmLD1be9cs5HM5eiYbJGh/cJe9Zf6pm/Tz/giOnANc1vH1o9xv7+CPn4x0gO18z+rWvvw
dVbBkrZOthGG7xn27voYKbH9wtZNbxySk7oSr1xYYKw8u/UvsThjSTjSVgWdgYPAsOZipmirW/NQ
PCWM5P6Bo8EJajJvDRrUCJG66FKxibmHSw9blHXGp9S5sCpSsmTi81+KhVP4Mgw6bkR7sHKrwi4h
St8AMd1TngACvJ6Db5Vma0lbpkhIFvq/gB3YWiC1EhlIdagDU8fEn0jeDnv5H7suCrgQfOTR37HK
mmv2oyJJWWSVzfSrtyj247kxHO8XgB07uF5ASlrG0Xai+cG8qz1uo1N58des1m/epFeu6mZPsbQo
jtzkcuttVEI3V4sPYLjDl3kv31Rn2IX4BSBYBIynyCxPijrtP45lK1km7/LMONd2WLTQTthLR206
jRi6UyMHtU9wfmGPqpS1LGHatRJySAJzmIGVq2/ug4K8ZwUtX8z3pHbdl/XFwwkpvXuwWOQfGbNE
YwELvr972JXw9Na34TGC58YFhMv380rep311BVMTbEG5Ix2R3yHvEGFv1I/pCz+L2h1vkMXTF+eS
ph6T9i0YvzloCP+9vfLymGPVd+Y30QkYlixjUGwTXFLCh3ftXFDQucYybxmnH1vfy+8Ga/LRrdtf
0KQkZcf4MJzFJyPU+SZB4LDPdqrhYOdKuoeMEol0w3Q1wf6mcKyDf8KnK1gPjnqEmNKT1SCGWSlO
scj38DHXwLFO1m5YD5f+KbnmnvHygmTpbWzmyKE5UhKnUYEprIsps4eXW+IQXeAsKH0xydBd2SMZ
ZQZXn3xJ1XLs1oTvANnEueZslgv4MyQk+AMYeHKWjKcDxliGe8213FmN9S7CIxlskYEC01ZMAN0r
kwov3lfDbkRJ5sQWZIpNjs4HR6xFNvu26dmSXxArIL6RXNjyEfPFNXK7UbkVbKwQFuZqA2ZOS0Fe
J5JDgAgp7lvaVtvm1b93uOn1tvyEKm1z04mYAWyjesiOZH0EppdcWUovLIIw9STj29EQ2JBYGLdZ
xn/AIDzYJOKSOt/EM4LNzgc4B59N38e6w2HtCJ/eun8O//CwBb4iHMqn0Kza7+buASiC2nyGS4Lx
Eswj7W7uxC8KV1rnqA9hW0lucBnufeVozYrSRf4DOAbjyLmaD/6pENeNskW3Hk0LGTMMCk01N9wp
dMohYNaYiofpy5DiUt5jfzG7rA4vLViKe+o+I6juveIwnXYtnz4VJVpQBOPG6KQUYyiTXNT41fEX
hZv+GfbMCK0gkIwsHWrzeyrp3+sa9Om5uXDbSm/BGA6Ft0ULMUGCeI4idKEzLLkQfsAf/FPuND0Y
jkx9V6PFJq3DkzLBGrFrlsXSbyG13OrWhfs2sfJJgxMUkOuCzt7IAW0zZLXu46UIyz+DYb2kovhd
LHC2eDK8CSGNoXhVnq9/WNmAXoaLNNqBR6SBzyNpJyneeEzeGmg4PDAn87uv1nwzeUEyMnzmxAd2
7YRsh3zvB9gHDzW9xROGSzt8aRkdXxXblIeHUJmDxD9oTrHKP9u79tXsI0jDCAU/RUrJOI/jK/0v
Hxfpv+bDHOaDil6f7tbbehcc6LH6/5T3yLXe6y1zSyT840v9N6C9DXERnnujwRK4IdovnjRGsi6e
cJpI+xkSw9rW21Yidu5vvGLQboenl+0GVE86D9OCzTpqmQ7amvEWKwZN3auUeyb0+IsEdjeee+Mi
nM+sm/SFiWRmriXLpWmp+C5yZPAxgulO9ZOJGhjAsCpoE2E13LrYfMlzHEFP1IStvUR3Wl5UgnK0
x/Tonkq3pWua+iuwB7WAPdaiHmzzk+DYe9PRfaNy3fRbAgL6hSR+Nka6wnf2gfYsE2x2y8w6a5ob
Jnd4JlfJWo0mAcwCjH22mI8sO16nnw3Vc3x0RDumG5zgFkXTkKL0bLZI4lI6yFSxqGTEbSEe/JfM
PkZ078g1HS7uHhFwzLymPUnzO5iwhsQYiYsjyQvm8DnO8NwIjpEG4W1jOBUHorHsqMS4bNmz4QeR
cfQkWk6LfQbkcMrXxGjWp3FLlWV2j3983WGpp3u8GRwTj2XeNtYyeNXiCX0e9v4b7dPmHYm+CUuP
aYh3cngaitZHhciMgkn0KFE/UoTC1btwhN/+2/yYzadg33MgQS4n2HiBGuD45oRDaThzInC7UH9h
xRPibIxv+ClYRgT48Ww8b49FpO5qT3y70G1ywvIkxSt6/VBswsxpKjsbmQRGaEuTyqV1GLzbZQVn
Bx8wesKGtGi+OUCVZfSD9x5mEBglgzU6pPC87r0zHAW2I5nO1ERsA40QVnokLAxQaeRhPGmsa2ER
3MJVfWXMSpScGEIZDJdXUizLU3HL87WBcl6lsu1IETW7lYVDYnQa+7sVAcMldmajINjgrazar5g6
j6tT3rFpC7LWMZ87jIdsoy2ENaUj1gKRHRj9G3VZ0IEFAdPVOAFp0I7yluNRvSuralU/4LwWODig
Db/J0rKKqNsyQBAgiFkCq26Ixa7+fboiqG2VV4j4kjdIG4JW1tqkTp46BnwbbRliTk6nytA3Pi5G
ldMjSAle+pvu1FsYN220rJ74uRTRrZzfa/g5YBa79PhPWY/4pownGuY0jPp2pYMltQniOizRHHVP
83S6U7lwaGM9W9qUN+kkbNJj+Z5cONQt+EQ7wYY//kPDKCIfrRbKhoYDrPl1fBXVY7Ttjzp+9N4y
+fUe4gOcSULgvSk/MjfaIv8HHbhQIHUsmhf1/2KbC1A4lvKuemWO5wib5hZe+XPwH5IcuhxA3zYh
AgO2a8TIB/84HDJXRhVMUWnu0IXBkkVDbJe8V+88msM7i4wNTy5X2lV5MvUhHAe4FxuLyWR53+Uf
IiWMu04xpnF7JiyyFXaiYrQ0cAmidvObKbsKbwpqQvTKOKK59oQ7uN+Na5BbSUPPZTV6jsb20mNe
sMrx+jE3TFVKvh0YgCbdAIM11Z0GehkrVGSpt9JjVj+o7Ln/wECv2YI+dqz4kcBrboxdJ7xJBw4W
qAa0vrh6jB3Nl1ezsbuNDfrRC+Wj+g2v6dfAVOcvDeEzLz/jzfmuLbRERsdyEqVHvat+K7CPM3hl
YeyjW4F178XEqIxRXvTadJYobZULWoAdRnJU/d65O/yNUCMnwrCHvGtt46AfkQktxZ15oXc4VI7x
A7jH9qhDVHCqKSgttGin77rP8TuWeAYX0T/6HJsGauyiKRdD5PZYNLVvkuIoBGmYo5z9J6OmOZVd
4wBklN4I6CMePxXH59ZW8K6RsM3B3JtsdjF+hQ+SChwcKmBbdHRonjjtVuM5RdLzZe7wtg/OxQ24
EF4WG3YHcaVAWMv3Vr6a+nUJhtjhMSjtEm33u3ryf/Fjp9/8bSbLZoks4pb8Yi9Z5JQlbPnB7+tW
/O3UrA71Q1wrN1qKOP9ehQ/9Mnz40VrayDi2LOXvmhDlB6/HO4U77Sb4GyB+Lr3FmzG6bBkQcrcB
k4YP/8qmoIuzEE1TnYIZ8aOPh0+/ps9Q4BoyzzQsy1V4ktz+Oz41NN+EUysuWPHFTflQafKE10S1
i5v5heJao/iza99pnkw4F8dO5UJwHd95jeZcncUvdRcfMe2U8bOhwfmnRxnu06tyFUjx9JUoNFAX
vdJk1iCW4yS/kJ/YYV6DF8vOv4oUm5fmkZZPMdrp/vOTtDqmwrAe3JgY7NfAC+tWUhRaBvwi3mMI
o3BRXqPbdEUbkBHVsoPn2BVuhG6J3Lv8svgZa/8v4YJa+8RlnpuNE+0CvdFriutM9E7jFt2Uk/yO
V30VnOvdHCEPHLwIARZISG4ULHfNW3rU3wSbWxq9Ch6sXbiqLsXZ2mgnZkdPg6t+4RKq9AtkITt5
rZ1My2me4YNHN9hCnD8nb71Nd3EcdrBP0b1QlifsPNvSJnMZyJJXDA+NxhodHmUWCvMXprjQyfNH
tI/m1b3p/LW0b3/mki3s1T1dyskOdoK2GLnOpOvBIrup6+Si+85e+1cGO54vfa3CHyo33OcfajF4
Ns1MZmyIafkgOCQFW3VUHWgiGtvprMgb/UiIGZfv1lbcpWyfHD3lnnVZbJNbDgL/U//icy3mPL9s
ESwU6SNCTkNk/6gOsi0RsYVERHYpn+ClRnRqxkWGwgoKAmXREbKZq5DZghXC8DiYl4j4Xp3RfQoI
7MioMfaIPoneC+W9I0iaHEl2FXJ3bSF+l3teCbGsqSzFdlnd+yv8Zl4nhKpV0+9Udx6mfp/te/oe
7VifNK+BpgpUthFiXpuDsI3f2w0qKv2vy0/WeJH3wWj3GyL1gq2Pt8iJSYIYrM0HLewSO4SD9EFd
93cgqtr792w/S8R82xxe3rixjuVnsOHRmqinPtGE0Lcpll27SDCpjk3kc3gnHT0Usejh7tWzJgXv
gV/a7NvDc6YCUp3a+ncUHcJeP1MVYCrZe3HSvcfx1jwjLDsjcz03H+UDFDxxNJzAT3ZsgfE0nCNZ
PsqRE4STRt+iGlJLZGgUwiEoA9g4+OVyPBNlGydpZAZpmRMeV+fxvb5qp34HKD7ehOrSILK9Vy4b
zJEJQmFnvSeAMd9EBCSczJQ/pm8hdH0bUcwuGpbsfMIKzSNlFqJeoLW4XIyuZbMTPCvDHu70uqt7
dLduJKUNRGoOm5tPGkT45TCXuH0C0wYpYxDXUjHms9aC+ISW6viPqTfrGb2TMMzujFjbkDQ50Lbe
ImIO0poSpwYHpORIg+in+SRTDTH0fbNe3rUi1IYqXG2aFA+eNcxw4kmv32XFWySu9W/9O5YXbDoB
F3FvGLYWr2mjh09yqvapjrRDHPyv38WjQbAL2PTU/4iYTV6jdfam8GC2S+NTOHHSpcox9T9mkLjC
4lLJp/BwG/dNv7ayS5icge54AQwE5EnL7rek//cghphZXC9MMFOqTdRWbv73gOWRR5ljyePDTg0J
KwVFWTgl2LXYbatHDEuUVE8FV72oJNSya1ZZlVNdpu9K8Ypek7+gCCYf8l3jLpMXrzUSVvF5tpbO
0fWt8YEZC/TNrzDb1Fi2rfWdpi8DDKU6EPq0EuYNeRLmiMZPHSYcrWA+gP3ruG5+8X3YhTxBeFyC
Wn+vHzESVX8d5HvTW2pUP1RwwOs8OYCiQEbFzsfUTY6IzyBpW0rf4zbYF9QypjmEJbuhbukva6zT
OKugsZyZ1CPIHZqjsTFpm3ZrRUGGuuecpi298tlwmDMdL2C+lWFbIoKAcdquiEh4w2nylDwko3CE
wAlG3abNIVpTIF97xNbyfPlhrWGaAPND2DHo3OSXMD7K6SHFdjpHyM5YrD0Jd6Hf9N0pG7cm3S56
kDmNie3QHZTka9S3qolY7D6CgRczDElnGSKxEEECszkVxZDZw24dy44ZQl1ccDsm/NiGvSW4HqI6
Bl9HEE22zjgUxcOnerFOyJNabMIaRsEYE2JofEFglOHPhvefumH4FeIv6iI2Zhhv3U3/6k5/jf12
7vb/r8//908QC4hfUgmW/PzVv+8LTH+ujlTo4fjUoPt4uTDh0wPFx4Zl/tzo6SrTU8ap81JrA9LG
SVsKY1HNk1AIFOUwe8CC3e9bSil8ZBQo6vsRgHhZ7U1BJVf8+9TfF+UJEkfdUNr++5w0ZXzZmn/i
798WjGKzLC23UZHYp5EMv2EIf6R+1tr/fa6av1DGSO3//jfWjB78ffS/L/x9339+xFSxBgD33zV2
p9Le+vumNDGBUv99+PetjZ+TmERyvO20pDr63WaAsFOr4JvGFo9r3qykh6Zb9XW+8vzGHdEAyVHT
LIdeH209c8Jb3I6Hyh/Pg1c3ts9I5CLH//SoZ+ExSYJPS0kvAPI+ZbFrVmqiqkuL9kYYj5tQiJyK
57X1jkM2KIBjpIhq79MTmAY3omRYJejpYr8b3Kmp/VUK8djLqSBYGa3GBFksGEKR0VGJlGZmTJot
OtFEid6EMH6mXd5vOtwOlkyccPTpnJt6G9K4qtthnep0tsP+Mxdzead6yKKY1MY5weGuQKfiGmli
B3fS1FiDlEb7U9rI0s7SaMkzMcEsGr14E0L27MwQ17ZZjThQ4hySTAQcbQch0kOSJvgERklIyzJE
36mhtqiBk2Acjqyx7jkIYxhjOKQMmyQPnl0kb3PUqfMgCeOu9NCKYi1qADKwt1hxQbKlxjApku8S
4aVVArYIEXlNaoSYrusOvi7/1iJyZj1A4V9LeOXSLy+CXgT7Z/xEqfaZWdQzkhAD2BxEjWagTBhM
tC8V5RuG3qCn0trrFEmCVuuw4QliYWIl22dkrMc0QGyHIHDMfswhixxcsMIhvMBPa2rUYlVHGhCN
2IGrU29rjMdjnATCOAzuYdVlFy/HUygK5LMkcnD80TmMIM/cLAWwKtZJuq21r2Fca5mwnQT2wDGP
QptL7tQDEncpTCYnTNunJwYFnhj/xAjlg1chWDeGpGfAUduC8C47hh5CiZpD1YTRW9SkTtvMe02S
fYYl0xbSW1SUiBRyE9HC1JCRx8YrMIzGlT39ywqmwygnFKVMCeUxhFfmi2nz8Rf5KrVNOdCHt1SD
Tp3gFK3NpKGER21jKK2TdwMDoeOEmjsAs53SU1T0/F6yEh2pl6hDlhsmohBHxmxmkZn8q/qg2kE5
OE4TNREzZKw6yng+vD7AgAg6GaN/xK7Giy2w+Kem/k+kV5TWEs62WKJEJbNk4Z+v5FLo9pM5bo0J
Y3ovIhpQo/pDMDkLCipo8MWJtqGuYgmqsxnIyadWppS6quhpAIteNB5aZ6PA7ZSUoBMwh2s7uqoi
dUM/4miLFOvaqj5lvyLW7IqtLCpS7SiR/cv9yWMh2V5HMUL2TRuUD+rcBPV39q8X4nYP2wwYAiYQ
1jwKivtIOIONtG1LSBN5/uB6U45DPKLbXFbRGTJ/PjSJ6DKCrHGg5l2Sr0ZN3+lcgG42D0pbllk3
UQX3wcitGdTdNVMVzTh9f4GTg2NlRcyQ62dYD1uJYW6EiCaFENVfq5oJQIg2RBj3P2nS0SIN/WfA
BDQ2IFjS53LsQthql2EVT67cApKuzZHHBKWq34GW+a4mNSQBjh/VNN1VbBgKWlMNPcQhHhE/t6zg
YGbxCRSxchqfIRZjaTyKZ0NNm2Muk8LEw7doiB/DwL1mRnZ0BKw1kWV/1Tm5PTwemVs7KkdTpeQo
qKD5Jc7qPwnQSMMlEhHbplgieFp1GVJB/YgpN8oKvUpIcbIPkDVRhW1PECEPOgdObTbbuAtfSYul
DEN0O6UODFSRMIS0jgbp4DOW4KESCcfybEk4Y7dRsssV2sRRSeTQSArI2DKvVsynHuVmdGTdAB1t
MqbvVcqVeet5ipiaIZPAcMOADq3aqWL8xgiOmeTLb6D0n5Xc3vKK56SdcqcZRNJ4g/pE4NfBW1qQ
gGo07ScNc0wxpthONmf0RcHrsr/JgncRPJ8+RSnEW7SIJWDFAFrf7A3aG9Yes5ZVbj7FmDKll0Y0
8JlQkKKxWddD7wh6crOGeVxBb1+NGXjM9BMO9/pXoqe/Y6NbLsgTTGZEavCpE+gGMHYPaYksp4HN
+Jt0bHOk5paUx7apki+1GILJsq+7k9+ew6IOMO2x7mouzh4c1Cl4zFDK1bAlVXOyfVY5Sr9l7TPf
Q8e5zyJ9k5irzkdvCAwNb/ewv4vtZezre50DUANl6RkBiyqAc6OMgHcj/AOEMbmHlgKsNdOkLfgz
NMdQTmjjoPGQLCojZsOjCIyzWVn4CdkZjY9OF1ok0OKylkZhOQW+twJpdow9olFDU3P8LKZNKwWF
o9fJOU3TEVAK5VETSoYq4ygaTAgbpj6hXTF6CO0TaozGqK3SuGZAhBcZyHDayAbDd8x8lrwRYTY4
zmXqmkBcDbmnltjAsuvQrgiFtNArisvFhBGAMFL7kj2RJkSjPRKRokFq7qdGmBy1RD2R9zWeN7gZ
FRiGbPOh2Hoavqx5RghppYz2RT5V/kLz2kXnMXfukYXFQhjSQSOFQXjSI1nwTaqGCtZgK4wAFakQ
nECb7SwHEvtIpepR6+R+HSfswqDxFBgWhl1yQg9TQIuNcqQcu25R6nWBWSYSPpwM3saBmnG+tZjy
X2Yt/f3QUJcyWz8GzQzKxDALMDzVonVIo10aEthPCOSZmX5IJtVlgfXtNBTU8mgMSRKFm5XUpu3B
7KY/r1H+wIdTzqI7tkZraWBD9tu6pw5PMiJmst36DL1kdcTcEodJWhlwCzX5nqpvo1JpHOTFWmgp
YI5izMRWk/9wxUnZTeuhm1r/xEgKL430OoACeUvbrt71/kYZ6AfIetjvNBmaA1AMxDApVajKMvdW
ln5qHqPnnUgXP49OQ2AaW2VqbzNnh8VKWEN0V/RQKZkCrWevsQjHNrz0YCZ1xGwVGFLaEOozTWlk
Qd1aRoZH4htSwwJen6BGk36UWLvnVSnZQyGC0hn3oYfosyN/wZKxSexCUt0sRroQ1JfJMDahDos0
RNQgS6Vrlj6lQp+ZH8XXX0rdl2RfYPzDgSIWJIxCw+CvmhgYo3lQpDKGo5JwbHn/dqP51Vs+Vm+e
EHyMgxmsdTz6JnuMcIZQG3Htj1STUtyY3NLonK5C/yPWdLZVMXGHoY7wa5y2at2fyiQP3UwJ3CCk
eiUFqPjzqGQMKWwZVpxTIAF2OCaNUt1xTIfWm99L48aA0byootyOBZx7xYImfRJEdqYedCGNcHqk
varpDDKK0j+tb77h0PNt/gkZ9LgjvuOCFTcvncxNuQcaol4nWWfuFodviEi7ieDEne5BFKorJsDh
0EqzYRqFCY9VK03avg80mimlsJAMtEKGXOEKSZV+qOWSPOdU+CkDtyOjpLArDLMZ0damAc4dBrqr
/jBYnBI9vZ+61KWlNaKG7Nu7oijRBp78CSHCIFcMXCKoLyVuddgMChjTCkMaSuydURqb0Sh36qD6
lyLCaFEOlnWFVBGSoL5S8X0yrALPNguMpUW6YmmF2w2vTDvI2NfUjAo7gmHSAhphKIbGI5C0a5Ng
89HyXrlMEWpC/AgIIOP30Te/Qq3T1sqoWCt8xy64fvj7VGUry8b4Q4uF37jhgmrUSTEs2wRa8VFB
diGmq5+pHNLXEPO30CvhHJFw9zy5dqrD/m4arkKoCSQlmC2WylVMMXkO8bIpqO1JbumbIu7z3dJq
iJxKnCp6Lfgx+hQeuP/lAddfePGITQzuZ1lTjG+KIb2lgaCCG0OlsFJxh7uUBUW1lqyXzd8qz6JF
R6UJ89otZmVvVLYbyygxr1XQfzGwqU0dRQyf2LNmQgRnnLs6pAwrmmHD8HEtOZZW7koRr6va/AD7
A9klgawmUTvKsxilUE3xbQTDWjFa8C7SNOvD+iMdonoZKD26yT42XA1hfrzTO5kUWu52usL50QQy
QyZZykcj2jnRVyrbCNGnaVi7hiFSjQpi+bL7Ficco4Qm4y89NyUz0D0jZYE0+o6uMRzadyEyxdGP
Vp5Hqjcp8dULdBAZLb1a7ka+bLXYAeVZO7hDURMvS+r5JphT0o6NIugnUCLUu+pVLI54w/brIaU9
ZNKkUMhSkTBjIMGhBWeg3/AkW5e62FcJuKd2rrihFeThQeNUANIM+o2Sy27gVbSVx6A5U1O4CYnE
3EaKN5PHDRSkihrI0L7iNgO2htE30TwO342490a6taKG+5hIuXFELK3pZ51saCtp516kIRaN98hv
11YcUToIoCNh4cMF42GXMQzvH5qEf1kwu4EE1jwvW98Z7h52QJXDxVHNMgt8zwQNVW1RxGqBq+j/
x955bDmuZdv1X9TWqQFvGuqQAEHP8K6DESYD3nt8vSaYVTfy3VFPJfXVSCRBMmjBg3P2Xmuu8bbv
ZVbeNZMZX40phVbWWTWovQYiOM3+MlmWOTiZlyLIaU4c55ljQTz0J/vDqruaalR8kEV/QwzjiTdO
GMKSiCGGBg97T66vFL8lKmnuDWxkpyNgzytyVIJmcgc9i7h0tUVaMvH5Ssv3DvZ0rcr+QfHt9Fky
wFeFoj3E7eJTzHo6kFO6kL2ElwKiHUaJvstoU5vmq9QA0pDpWqencanzNaU41+FHN+p78riSAwQr
jg5Lo61TB7h8kLRaLCuCSaVpPeO2HVRzRyJtAeeJzkb7GUpoKmqKA1XLosemr04ogSOZePvzgU+3
pDizgXIV8/Oi4U0UZrAyKlxb0zTCkaHiYCe1ik53oHlQGcMpLMxNaevDUsrA460giosUv3MNSFzY
kJR819Xo6zptJuEOkOmgoiYniMvyOjQu9YK+KTQDU1X9PTH06nY4HbMuBSUJgAcRI+qjwdZ9R/P9
4dwk4bbv59MsKckht9D9jXN5sLu2ccraRzvoR64e+7dwWSiNzspBXdo7usbApGXNk5GatOAkxxie
5yCQ9gBBnnpNRczVN+aKF2UQSZeFW01AoIYuRz8QZI6adxilWrTTE4TsIRMbVcfXMD2pqYEVVZqJ
ZyxRVkGrXAUc9cNM3NuYA0ZkFfyMNKOUauVzru5hWsruMuqbfKEYTMl6PytRhDdYjW4LhB2lgsKw
nKptkxAfJwv/XqpxiAAepSfrpnL6nBrqpp93aoO3QqjRgWnhLRWTGbHF4OWS8s1A+RWC+iLMndVd
3g0yv4DM8RtNrOpWpb2mELiSW4VrRDYLWst+yIHurmODA9WkWTiwhr8oDDaYs8zPOYrQhCB878BE
bRRjeMVB1fIl1sCndd5siKK6KvNxQ/wMfQ7RhreT8WEFd1gcSmpSkP862zUH5U1qaaYMS/doejEH
Vi5EnrwpEsu6ctP42otf4C3FgrWXWnQeaRe+txJFoRhmQFzEIDEHplUxTcqmql74yVFg8mX8IpL2
WqvdQIYawlPJyBVk7tKHagz3c01PozXOSV0gBWgs5HwyArIh+QrNKL+ZkeorBa2yYlnH6izhZOZw
5RAcBcYJa6AEMqby0Z8j616vaYgMNK8mil+BGslnWIBOoWOjanqkmkk55vezKn1YpRx+sLb50sn6
ymTjIbd1qppq88X57TUzqL3obcAs61JUXb2lnKmPwbgJquhVAw2IRbwbOKFGGmZesOVex9BwzFC4
TDm+/VaBS5ZVnh4wiTFhNdTqsOHURWtCg/U8pNY6l/sPX4nhzqEULwjlg2lZ+7iu+22oEf46Wgxv
+SS/p779SHgJ/pX0OljRfPLHM2DQV0tuBm82suZYjZpFv0vIjhFJBYKc6r0fNG9ZZqyLGmDzZGjz
wbbBWcXMW4q5zje97J8Y6Ii5UWxtFZQ5xQ1LfiiJxYG/PQqknpji9O6Fk1d0m4ztRACQfW+Zge36
MwDHpmoerTx3jKnSnLGosKUW6r3WMv7lslY7aVB6ppCEh0ZVKbE/Qa/LOM9R4xkZ+/KRENqABKdN
Vmv7usiNrYnygAzBzvMFk1ALJ6fq54xCmYQfgVmSFBX45Fnq9SEjitVqwI3BywtyrpM8trcqcwtC
LrXPKBP2JYrLm1nC1Dko6rghSRrirYXjJcuZyGuGa8Q6oGtp008tPUs7b8/qx4DwJGPgX7MirND2
ko9tNnQd/GcCiV1rVhHp9/Qzwvi9hvx/Y1GOZtUwrYzefLIR32VY/fC8aBNQQfGda0QiGBZ5rLO4
mF39FVB4c4sarcRQqrNno8SYiWlcVz7T7qVqXxCLuQlMldAzwFTbwZ/O1jiqK9+kR6r7ExO5ismB
KVAU+0TnwZJkxJCpX0EyVJCyjsR1d91rEIinuDB1JzVYJYdl/qJMc7ZV9OTg+yDRpwH7odotIsu2
dTKYzJw1GUgLmWKz2tzUwgLFEGTUOYJQ3zRvneggGkMKU+YBU4dRwytoOkBfIYFLvYyXR8rnhvig
nN7+TDli5Ay3jmU73cYK9PdK4VMlJe/TAPuvNpn+ahOwG1tx+RYb47vUirNSG0fOtTcD3+xT6et7
QH2wC/MGxUrDbzBLNZItX0ZWxVu/hiNDvrGVH5MBI3+M9D0bGPxbbFmcSMYV6xHOz0b1mQY5E1LZ
Ql4Mpzvf//uL4VTfgvPGUKXrhBzYehFfrncPKtOaaFQvi4h+mBwW/jnu0OVOy+ZnN6sMmAjX/d8X
r3/+b2//+fO5r3ldP/umRYdx8GQxfPOUIR4JlVe8bK6XrhtR9GSB9ZhUf3avl67XXW/9ufPfrvvb
7vV+PrSZsv+Ua9+dEqzCNkDgvZ+UvJtpeYu/L16vve7P6shNAt7lRrHJsVteyXXD0bVkmP+1L2b/
X/sEUlI7hJj8Ymazvk1m8LRCapS1Rilzn5JExrsU7U7zs1VaTtbWH1VoORbd06yv9H0ohfp+Dn3L
gY2PZGXZbav5nzcky11MQ6PzINTtzx9c73bdFRSFPGMID9erIl3T9qMCBxfpQ6LhX4bbc73f9Zbr
pshqnpxF510cqRi3jRxDF3kF+v56cwtielcon5Om6AiG7R53KwR2J4IidmDiAGVroRWZFc18SMwg
eUu6v1rc3rcxDZq+nuq1AWByf90oY4sgIizqGX3jjEIE6gyoya9RoLXILQIao1iODgkncK2mYxY2
De1CQfwhsLEtvM18Hy+gKPB+HC7L7nWTZQPS7c6s620dgJCXe+wN11v6IJfJZCvzX+lAVf7n79Im
5IQ6dcaedOPUS66PcH3sMhALeUT0B95O5P083+9nuT7s7/tcbxpbOinyADT958GTv17Z9d7XG/54
7P/25p9HKK248eyu2f3c94/nLCJrGyX1gfScfg0zi+HPygAp6KBqw8C+HzSEi4qMz86c2mNC6Rmc
FPSM3spphomI0uV7oslEHFb+gkgOd2Yy5TswwfVRdANdpYQ+fhts+7B3Y2JsRIBupSpAeYFYcXxb
vPe19G1oYbbvKxrxxIRRBWXmwopTZ5UNqUAYBjUxepYKOZqOnasjBBgYROQJeT69D2iz1NuJddok
9gMTsOKcDAxpdgWYVpYkN2gJ0y6DvsKsRLO+z2uEn/An19oI1KCB4ZFnv/ogEm5Nim7CXID0AYDR
lOgc7PKoi4zigbQIakUhZBAZJUVPlcxh0k2/Gzwm+kct2FWjfK+Y+YXpbbMeUwkhQhRvU07B236J
lWxhY69l1mUA65FTWfi5iu6GgFlOZpHfnUeZxlJHB1NWadN1ixo8Dex9X4zQUhNMW7FAS6zP5cxP
CyiOiVYZ7seEUNIqRX1T0Fv040voz+k6m20kNHL7pQeJ5c5xZTqKDbM6HDrkpz5idCIOAgsDiGTa
z2SAwNDQIgdANg6iDkUPAGdjFu9dB0i1zpsPydwkadrSaNTp6CcJoZsstoF5oqEO8ev6qEEVmmsH
TX8zdfVdIaTspDcU07RJ3uoG2vGwQBhQXPoEuaGZVs+4DLKVbcE5qdsgWFUWdVI5iXROgXDae9J3
luzncVeZrB0CerAQyeuDOYgzfYK6bx8qiXmxzMq0zWGYTE20phl8HhL5OBB5hX6si93WKk6iVavN
oPsXQnE/8mqp2/JygG/mFEcUsRJxBzIwxxiT+Pm3mUbkeA8Yx4NKnMKcGhqnM5hCEQmpRqqcAygj
qtTX65qwHYJcp+NUBso6T+QXqVV/GYnYknmzlvjTE+UAfjDhfJMJ457ozfGG2qMSMFlLdBRghm7a
WxMeTUUxZC80acI1lSQ72WIVlNviYPr3idbrt8Byv3UFF3+UPgZMUHDU5+h2tde+IUjBbufncCsC
mWXCrMRbLVl0vUb7STNwWfgNwrUq1nptgYlP7VK3jBnV1Iy0bz9jzqrmtLSRwDa5SV4q2YdukZif
QV+HTwXlLd+3S+L1ok01AG7zqetu/IxsriTaUcx8VCrN31V8QsJWBaXOQn+UC6KhMxsNnMUgqmUD
tjpN3/ZqaG3b0j/BDK73mkZMak/4KSWBk4QJa2z61yqt36SSV5CViGAz/5Z4npsmHFn68Xn3wu0J
HF2p3fQlJ4Y41RE+AaWhhCeA0gNJNqEWIgOPdf8ljBBVz7kEUyfMmHTiAW5D/1TMIKklfh/QI8Qn
yzUUFdIutzH4Bt1BQ2E3YOxpapBKDOcbdYDGV4osQFObVR+ZQdmggZDoEJQrnzT0bTKlPcQvCfm5
EPvvs7ZGZRgjlOGzRcDcEp3OnB6An4zodsoPrRkFN2bHOTmgLaRphLyMqvxmxbaEGiZHf6kkj5MW
dV6TsAwnXVgnWMf/bCmhdbIOEkNB3jV2vK6qi2+itgQfOKu4Z/2OX/fY98hippXdU5nSA0RTPZmZ
+jwqbmm2w0NXDLQth4eqaSS0peEvRe3UdUWxYNPqaH5HWZGZw/OgdInRuHSLE3Gw7XWNZzptshbe
Say4or/wEhVHachkqztKH9rYVF4Oo5I2PkrYcSoOeTC0oPNQkyLk8GYhdHeIMVVAA8oSlMYG4N6d
ogIW0knLJpmC/I1xISHQvSMC2mp3bSBdyCdJPJpVj91MKAmpW0NDIIdiUfuYShl7oRRo+8HqPmNI
qRTa8q8xBkk41GHOLE16ElLV8KnXeJB0SJlVOx0k3cLY1pmbPu4o4S/xv4FqLhjQHLNFNd6PrYIe
XIuoFgsyVsv50CKuAQadnRaRGUeuWfSkJ5Vz5tZZdqROehHSVYAeaW4RGxXLDrP2OlD/AAznZD/V
fNH2DHk/iIDTkMNEGWF8NUGfQ2QaLwl1+/1Q0ljJgP4rZGxjGi7snTQmr0SWO+Y4vqYGzXQCiU/E
TaGPnrBaGAoWJqlW14GOFH7qp2NXx+m+2kxDdpuWMmNqbr8D46aY32LxNeqnxCIvmQP53qCplc+g
liuDM3MmzC9j+akaCi2cJDvWAz8ganbM9ubxwydPYJCmEmgO7z7G8S5LWLKtDAtyFT5ACtZlpLo2
2aQRvxSECFBAebhsPxjA7WgzY4NarrveMFuw8SpTeyiaNjjYof4SpZAN45qAi24h2AzLRh4SzBRB
/hiKMNyHWW3vCRN/CQWgiiZXp73MbA95CZta6IGrZ8gJYnRQh6TK5V1lz46yVA/9RvHGZQ0gmawL
KtaRVlPInrRAPq8b5a9L193fL3H5gyaKaMy51yv6VmE6Ny6v3BrkB5GkQH7MQXIsvOXoIp+zsT2U
+ZR7TB+JNh6mpN1bisVFGunFqjBy1ZFtAYCktr0cJmJWv6oB2n/ZRud5ndJfN5rFoaAsm+tuKCwq
6CzYHK2tu33ivwVaN86/X5TagC5326m5DZcjPNE4H7Qg81fg4IGRLYuISgFdUiyb66W/XUdGAudN
A4NRrcQUJ5eVkxAlU9pA7VBfJvo56DoWdPnyXf5smmXi3EV6sJboOK810kuzrbxQWK+IVJKnWLPk
kjc2LayEZRObOlKm6360sFfnimqMnapbQ/QJunqzL1G8QGbN6ruefImdYUIsspbNnCLkFW2Vrgdp
WEhVwGL3XYnrrC70U2gWDBCGouynrlD310u1JJR9ORhEKCqUYoOFEVuRpcZcTGfJwd71NVwvGSx1
yUZBwhVGhFJV8r5tLHmPjr0PDWIDK2gmSoLoNyhDTPCprE27UL2jLVLsc9mqvDC2gLI1r/PAPI+1
XrambVDxFRaS4wcCy47ZqPtSkdV9o8a103EOJWUG9YFJUtRqQSfDurTNHFoAxJvUh6YAGd0o6dZN
jaas1Z61DH3MG6LkI0/OTA4nmyWv20bie1jWMddNt1ySBx8x/axSGPoXJteE8e/UKQURmPb5Ie9l
7EuEJWRQvUobIW4coXBmQ311V7Sz7I30R/fzsrl+/tddlZJimlHM4eMOAOgt3wEzt39u7BGGioVW
YD3bxIqYKQsiJVQRlQ5e0aF4qZjw2gtI+OcAvO5OMZ7yYpp9p2sssjmG17LEU9fPi1YynuNmE0rj
h4o9nnHf3A1jefifmdY3odaK8awAI5ztHcUd4JsBZ15q1sAnE69I3MQl2Wcrvc1fIQuImDIh+T0O
PEfXfqg+xENxoDUlIVJFqb3MBWEux0yI1ziazGP4OL+CF/saL3Qs/MfwIUPr4ZkThNN19g1EcflR
jh5lTzqIJb4kWgEEh2vE7TBxp1lOjXXTvuQLcAwEyYZBfb6HJ10PgF43neRBdQz7rXQ3X9rPgt0J
2eBKQwwB4oge4KvCz1cmxtFpX3gqg14c8q96Jd1hRqNJmOEGR3hjHKMPmVUM9lSCizgCKT9tC3HA
O9XGLjPnevRwhCjaJtQ/EcMAqykBjT7Ir7cArNzoZklnXWEzRmjxIKiUig2283gBTVnH6TO4UY6o
0wAXuPhjIRKQaGx8lZzO0rVxb3zpZ+VevKl7/556PHO9BjuWCnt35YdH5gwMK8pr/Dxd/K8Rb/jz
AAO79YKjHO00DPzdmpRk3WAhudEqR9DFQk5+BD47lyy6V8ULxwEOeAKTfbpGx/QQf+C4LInVc2Vt
A9tfg6OUorfA2AvgoROrKqKFtUYeByhquGEmxriBJN6+PaK28MaPgEiOu192u2knpPLHCZ+3VXEy
3GrV1jbvCVb+A9d+8zsr688MGMX6e4aWJRH+plu6SY4WOHZ9ydD8g4FeEh0Qp6qMUZOcB4FkxU2+
xaHYJh/dPriDcpqiW9hI/k1kOlPmUVY0j9Zp/uQIYV6LRi9d2C5kG8ib2mfatBPpwkmNAy+0CJW/
gdk5lDBUHVV4wlbosTNv8BQkfy8QTVAGPs3f0P022SZ7hcJxwgO6LZ/6W0L3HsqnlorDmhSyX/Ee
Yu1L+q5hcPH6c7rn3I8OU+KAxVi/Vb2JjoRn3jKYoTXYIpvBTo18Gt++irFp8pRhrTn8OtZg3lCW
zhruqPbJPIFhHqlmHw1SvbvNr7r/Mh6yIzje8BtjAoYG8xsHlD6vjQOrNAdg2mv8gRhS+qJujfx1
uKex8FDxpWO1gVXMLfyq4TUIZP1IyXYYZv2jfssh29J+vENsVj0jsbDOxeaMUQKvLrXhlM9vjyTq
1YyYZG/TD7T6G3GrPkHB3Nhu8IucMIzdqhc9pAunUXmxVDc6djtpG3raGV+o9kbYHvYpF+t9ewsG
EMFz9lxAFsH1grLJRe6MOZLfqYkb4CN219GO6Ciqk/zCpsuCAHhQpfUvwGSR6TI7cIhMd7bALIF9
0sEOMRAeusV4ccCnAE7dle9oVsohM50jJXLo4gu9gcMWGd95cphlOKLaQmTY8RaDjXojf2XZrtqO
7yzBeamcwD19X71OB/uVdaXHzG3D3HwrcAw5C2jh/Kq/oSREIeruY89y/8OR//cIs+uBbyiSrBmm
YdvKkjv9x4EPyL5B0aUMZ8Xqz3iWQmcZYzi8Hk37RVkUpqsIWtcbthmUTRiNHnEkNQvxe9Eq/4cX
syQt/Zlkt7wYWdNQPEskMpl//xXqMWF7td0P50ihVsi/VtqFuTvxEYFow2HD+cPBZxdDx6APdinb
S0ADF5vlI/6R6HJ9Of8/7+I/5l1YFhkR/4e8i/wres/f/2vixfVv/pl4YWn/ILVC1ZkX2XyVhkXk
8PCraf/X/0D9/I8l1kLTpCVv6/dN/8q8kP9h6rYpSaapczhqFsdi8ztNXTX/YXKDbRuEStoKw/T/
S+aFamv/NU5dZ26uyhYPh5RdMSxF+VsmcqdQ3JhpKu2wus10s2hsM16ROnfxpxB3o026btiZ5yYe
cUPGY73SJovftcxyjR42MkaS3NJ8wMxFhxohjQGwJCVh2KCtXr+3TUYtIVE+DJOyg5bLt7WhaPs+
id4rMww3Awkb60Kz2kNREKGbZh2FQ1Kr1oMRSscG0vJcQAiu8qbZteNLi9rmKFHaLDu1P0wDwU2W
Ajsjg+RB9iJjfoanl8AcBDT9sUettZEK5mtk2JxIEoH9r6CLqar4AyFBtRYUAdbNiOTCb3C/t92d
4KRVk8C1MqOeTCQCiGg1M1NRVcj8CjOmEDnBpJtvhRghF2SyE5SEaFSopLhL5RGNSSwpaIeuBwgt
wzGoFw6jRh/a0F/jFOx7JpVw+svv/tmW5I2OQPzQFTFjnJbYjhLqrh1npjcJ5DKGwCxAs5GPeARm
RLd3O9Sym9qDukSEs0Yrs50Es6+zf1EbWVWKSVJSAiRAvkhBqngV8nuqPNWTXuVOWZLIm7bhyZfH
9owv51h3SNCjKLyhQ5u6SqF9BFrYXkINr6KZGNW2CKR7cZ+FcrCJGoA3KoKqa3SHFcrwI3L7bPuj
dFt133F7IWg0eB6wdDgZC2FHNZXPTjNNFtQdgN4lU8GO5rOWESU/m3dTVEJgJqjiUqW3CQZ0s4er
YJCm5zZLSmiTtuYua8WdUClyEJn5ZVTIIvq5q3GZ2tU6FkPgRWZ2V/QFjllZnrdhFKt0dGhDyaZ6
21jIs1L6yk5fpp9+YQNqN4k1zpkUysNAQoUpGhSy4jFihmbntXobhlDguz6DOTEF+aE3eNE5aJHm
qUCeulPS6a5lceOoKIN3vklwhmKURxnHu934lDhUfDFjA6tNJwp6kobgnCNwcjt/6tDbGvdDUpTP
GH0n4t+sFINOmRbaxpc4+/UBAQJ5SxDwTPN7NmFz03zGJtIN21ZET0lZ3CNozgmqRyqmNGRPpmaz
ViTd2Bo2AGE5yfGHh2i88AvmquioQGjpJg7ns8EpltbIQ9ejW/YB782BMu1iNJ9WJyRnUoTXINLD
2VhdTEvr12O+1PQz0PmKaR7RnW8ojtM0z4gAH6QsPBJD/B7NBrDpSYLfDQ3B7t6UuL/EEyAta0H1
JW15J6xAJwn2ljaHdU7iEC9pDPpG79Hf9yYw1SjeDVlPlbZXPFkDxyHa4EOQiZM0U+jZc/YpkuQc
qgK3PLonhe8bF0nISEPfTNWZMQN4icBWJ0kJ1xLlCAKv2HDHSaPYNFDU0zvQgznkv0IraMKgQ9kM
S2qwiZ6nal/iqTrEHYrbtFmCy+fPHEsN2HfjxFoTIh7CVpBI7W2nd78SKaC9o7QaqycS63UxEreD
drvVTGZspnZXnVQ+Lg05AW2bDhmOSsemPSpKcw5kycmD6dxWMPbzRMesCa7WpN8ZFjMrv5IBSNMD
y5WRm/dtfBIqKlTVKEMXn8iexhCxHzLsC0HUOknqR5mjY4d3bRsHyNdEYAwEfVa3YW5O6x4hxkKQ
HTtdJaCboR3dvmCFFTq9rN5JpflK9RU+TZYdBvGcKh3GSEwlQgNfqkchlnySwtdzot0KG/tTq07B
SwKHyB7LBjJ3zhhBkymU7JdwGHUXrQtYcKW3vLGu3oNKOfdRCHQ2KZ6sqTS3TU9ZMkzyLar8X3JR
DLe2nUPjma2HrBf+huB4677AGx9E2eCxcL/x5+5uRBtJJ0UCu1+3w95mHJe7nJwdBALkvICzsb4D
OfIpFnWPZYtUWo9+We3YetQFV+Wgw4AXo+7FWvcyI3RoZuOFyNQTNok7hAp3rVR9aRbT3ajP2o05
WEc/5ZQXTV1LqvWFeuHGknE8BuWIl0WUvWtZI2zIzgtmKdnEaDJK6Tw0Efg3mQiTUJ5PSHZADZch
tgkAJpJGoUIWRzVhzZQU8/tYxaU3y+EvdS7GY2x+y3OAF8PeYW2pHMtQd5SI3TyWu1tTBbRRkYXj
x/MdLsElL8J3OwrpfArxtK1nDNmIDwovGvRLTMz6SjcpWqJlp49Qs2Jp9JVK6W09juZ9MEw7Bckd
qBUM0aMOVSHtmIx3giqSRP5qY83vvpYvCqrkyTCl4WyX+i4oM4C05VjeZWO0TRIr9TSN0cAgCcCK
Ah3FZn474EtbZw1rLDQUONFr+kWNVP4q7Vw61gkQNBUlItr+7t2oDZytoD2tTIlPlQ/V2LeUztM7
1ogpMo649Wlb6Soefd8uDqo0fMyqfpZo0z+pRu12mv3Rm8HotpWle2as0EfAJLDKi/xG6MZeDjjf
Rvb8lfTdR4wpwGvwoiGyzKcDg9I+DsCEYKtBtKjfT7E9OsKnO4LKCCXvLA8ITqsHKWGKIzKWgLo6
u6VM83YMzcpR8pmVXSIw9RE2mHEuJA3aIBdC8qGtP4Q0glCfM5y15RifaghKsSEMUkAwBIZxOK3L
ZJm7Ywt0RvlbGesSHbtxMheBf2cazpKLGc6ozhJKs2dW+LM8bRMVMnFewiE2VMn0cKpQHgyTELIM
AA5iBolUf2nqIHPo+YI7DxIamSGS8FA6TCYOugmYljL3rAr7FKV/r7z7FctSw+zMU9CjKNUaIXuU
49GHae2XHOjjscoG8rZS0jF03glO/8omur2ov0YTgnEhF4+GVr21VDS3ScNpJNBUw20pdxdteh+1
NRQn7c6SSYanF/UcRhVW5h7Q1ZSWMJ1ycL/0CVaI9fAEivkjakK83nF+pjyKpkcHISVH2pPSysoG
iT3zt01v10/ljeQLr7AobRF5yUkeP8bGammMknXldsHCmynmz3CIFTxbLIzSojtgMF5CpFGTpiV1
xzKpvBJfCrE5ACMQrDKJqxnYErSASM9Y4iuErUcTVB2C1EiFhcBFT6Sg2lN0vXRJCYdPC9WC8WF0
u16PBgCiCiOtBCVNMAcp5vjJUivpEpOTJuz7KGnFTiUszjHkCVsRTqa5OWSxNe/bKeqdecZPO0JW
sKenmYF+BOU52sWAEA6LliwDUBaxsqmLmAyZglmgOQLOqStl1/qIfrPyTBH97QrAn5jlY/RFJRpr
RjRB2dArbxRAZcz8XjFhSY25hbaXMF1EihOla1uRcLqgNW7cMQu/MiEXewODJ8w0/yHSwofIR4w2
9SSXp5TIqT5pNVW8As6b5Uc4z5eNvqhcSMKm2H/dv26YY8sQN+7Uq4f8D5d4EcYu1iQ62gSpLsi3
kbSCYaSjnjDW5lErbfSOLlqnlXvOItjMl0v/bvffXTf2FF1s4iXJ++RvU3xH65Lm0fq/fZTr/fxK
Jq/JGOH3MSPCKvLXc+pJhpX9Z79lDu8gXVySwP665Y+LPy8qMOAcVRY6up+/FoIGfhAUqCosJlO/
H/f/9l3KAbRK2uPGmp/A21QZICH/+pR+v4PrQyUl5LNMFfbvJ75eV9S5gcYwsdaNRjPB1llTtWAh
9OuhUC8JDtcbiuUIuF7C4Q8f0Od09nNDXTPcUD0BQIiOi1YyZnxDnjmkiKzFNVAvXZvrxo/zQ8Fk
3pOXeL5lqPtjc73OViGjBTlFNcyks9d26VZZOgDdIiFK0hEMBS1x5ugKGnQpr9A8ZOmjsnyhdNaK
dbs0dK6aNWnRsF0v/e06TbO2Utx33mQybzkoFRHz6ED32oQKdNDL6beUzVgaI7+lbXQmTSLjyGwO
QTn3ESAflMlo7RfF3M/mqpIrlgbTz3WFQTiLOeuevzTnriK9YIYo7g/J8arv+7m+70eQgQUy7CV6
sDNLVtwZz3n9Izs07kI5Lza2rqHtCoKK3tb1FtUEfKX09fb6gsvls75e+tuuMk3dZtYOHNFH3QYI
tLyCtEHRJaqm3idKXO+vlyx+sr93wxIzmIU/yzEaIjtqTnb7mnTV/XX393Ucdw4+Ry/Z3UybeX8D
ofUmBriQtShBNs+SvfLSgUlWeAdebpMccTOensc91andtCGpwNHByLkNktcO3NjmZt4/DxsPfxz1
fKAuUC2m+GhTKZ93/r3XJ/vsiIragxjj6reUVjdH6v5r5A/rdlp5855smFXtvi5PdmRwRht0k9TO
c2ytjyOZBs+56TxbYmNcpk+u6ByeEIPTPTCrufgic00kcOtXXnZ89jFrUT4AztStCVJGqLhjFnzL
a5M9pgC3Ho/Nsf1N93mF328/rymGIsaHMeUUtVPa90AE1iGfxaSueXdwR6uTll/4WObMA7JQ6J98
PFMiufO8s/UX0Bvj2zhdcntw56gFhILK1G19t5g2ktjQZ+gz155QEtwYxFcG7jjvJMVgknPmuf1T
2gZuykx9uBk2fCW4uQYkEfExTbZ9veq/c1zmNoBQxBiQ+En8eOZ1JMfO8ngZNDLqaSGxDhuDk8Iu
HnhbCJvpuGM5sgKXC+za2gaIN5EP8IhAA0Ey0C4h3fzhAE4V4CpfAlMCwz5ZLJg/sZgodGLA0Rpb
+Q2tANdiZigH+olOndwPLbmKmB6w7EJozs9M/pcnG8+gVPkWiheQ0owfSbfm2YsGy7SDWicAyEpb
0JEuM+e1Uxe4UF05LFC+rHM4QBXjEz6yxrXurUsFI+WS0pcgBIz/CG5yFY/xTrmlWatXjo/Fs/WS
p2laR0/qBQ4niHSIhyvtLj8pUDZP4R7r7gqYzGp4YIUpEw9ifUifUrelsDpYHn6CGyCafGD9L6Lu
c8KL19n05N8xKq5shdyR986dN+EDYS0kKn9smwdp446MrMdiF9WnVqC8/UXYgwIgca3eoU/5yAl0
G1DIJ0+47upgBOl1ku6IcHAiB9/yNzqazNH5vub1uTyFCnyz/DEtj2L3rfHDqYbXfjdCNle2JiFt
O50RgzwQqIYc0T3I2wq5S6aqDlMcPd2r3+O3yiunORW/L/0KnVaOudNQVsVud9+fs68SL9CTHJN7
6tHNKsHogUl4MspbG5BBUj7IxNBWt03+yp9T4IfAy+ehXYhwo7/Ft47vmYN3HN8EdtnpwvHIV9at
n+e99OktpugXaiVvQHL7dc/iHb5243IgpfM2/7ZTh1yp5k4GI55feO544oB00m++/hL93oKswVdx
q5UnDi74cCHuYg40vlnrPp9P4RNvjofkBxHyxZrNHbCACqMKdFvsF2LDgT/Pp1wDw4V3EFtOvWmG
gyY2DAaT8i161vLdO0dyU++QFdniCNOXgzI1HbVcgxLmym7CMrS4jPbp9VPKE1Taj1X5YJef3f9m
77yWW0ezLP1EyIA3ExNzQRI0oJcXbxCSjgTvPZ6+P0CZqVPZ1dPR910RxaQoHpICgd/svda3lF9+
sdxYgMTKXVbuRNDFFLbKNS8ZhAehfEfHqPICGp3jcp2Al2Rx3+KDSKWN1A1bqXlT3EuLLYxLPimu
0QBSrb8V6atIHlacXeT8aN6PEqogZEd8Ix1NWK5vidiYMNy17MV9acNL+NmvZxya2VNV2V7JQgwU
EgMXf3PJNRmtQZyCnqRtvVQ/TACK66jcNePFuplnvmFEOhzXdvkGtvlcL04BsTqb4YMrWCeqZioZ
siGCrb6tqbpuE+vcqfabcqVps6DRylAeHRAaSRvu8XUYm9bBtMwYzBj7yqnEe2wkp/lgXO3ZFA02
/2h00i+NH2w+yiF9os40rHFI4RfjL/WQBPlEEwmfSNg5e/jagsXwIa5z8N84B9SINfkJAvI9WLwj
glfOEwRpgEMZ6BWHk5BP0jvDS01aAseAuhtVjM2ovjQ4ajzbPQ/rDp7HAyNncOCLg1vA0TKaRz4C
TEV21ktoq5y8Zr8e1tCXhw9GH4bSnmuN2DmTadHdSg7YFmYOFT6IHSzxE9DAfmKwbFZs7iHcsT/z
mbXcCV8dHPSzGTGTctYLj2q9Sb+EW8bkLqxbhy+LMo581km+gT6NqZZ1KZqA26t6Lxw/e9cWPzh0
zYpPMYAnZkGG+ZOXD5+ppDDsasFudLnyl/yWoXp+e4VEEmOZHei2vRk3m6MvPBrXetG9gCe5GVem
P75HY8MB8t+6D+5sAM+U0yxCyxplLbhL5mEmdpEvepoJp6gN+qvCIyI5UD00y9JLLnNGnkNjxWQ2
Xke+UU4tPmu6CJbJgY09pwNaAL4OhcPFUpL8If7kpfjxxpnHdEEiwKJ2igPzl3nmW7Iw1i1HZmIg
20tye68Jr8d8sHk2bmzDDpi0lj6dWPQHORlA4lk4Co8kajJoDovn8KlffnAQ9Pt+yffCYdKOHHHu
8vfzZ3HyT/QGZ7pOtX1uI/nBu3lleqHRr2VP8ZN8z9eYHZie3XvjSFp9vFQYo/D2MGRxrIwjs592
5SpLDrxs+OanBBI6dIaBOA5b3nHcMJWZGAr50EgKpuUJfyc+9yNDJXXWNaNo9fLKP2aNQngGbIk9
Q6W3S8dtcOCLZ/CJnxgGJYcrj37Jgb+MMeCFyV07vvJXKCQ6UDxbMIdyZEHV2pWw5q2M22tZHQIm
1Bs3VDyHJQOq98Bpn+wQaBpXEJsDlxHfS4oaZO2/pdq+Yp7c1TYhM6wVICAiEsr52jjCCXCDK+M/
/6qfTlK9X3OaxV98LCZ/3oKt+LjFT5e7l+qDy9rFns2YPe6YsvGe8MF4a+sIiBY++6oWDvzLQccQ
fj+dpSpiJbA3kP8UkUCMHUXjnsWCuu4u8Re1eJPVnneHn2bcDGN/T/3Ap/DaPDJv1oypxQ0ZE3j0
7sIhIBXgEg5LNFtNu0x2hE14drp3G8T+Czhzi9qiwcs3Ofk/EwPJQnMU7gjwDbY9hxjASW5VB4of
LbUS3Bg8ryTHrNUJbwm2o8IWflfjuMUvREgnfioSOvSHnPZBPLmlYeEf38x7NungQRYMDf00yMlY
+pddf/KMRzKLX4h0n4KYbh1fvEg1AFe0Aj+EAEZSNet6B6DmMB18KZ2XaGtw9s9xQmVxzbIphwe3
NNs98Z/SQU/ODFEGZYnuo3cQkVjBVATIl3REXplOO16mC0Jcp+2iZFbrwY/DADzm5LwedcvJ+RJp
iEgb10VPcyIJXm2n0wA5eo5RgXd69LBcj+bJL9fDcGFlLnYbmfxuTldWxOpeXYkKMcJstuEUo2+B
Nk9EdbL3k080BcITU6vxGLKj5AT2bIXr1FvR+mFNM51gh4JxhLX+B+cs0znrbM7dZNtbK1Qx6rp6
bZH6sPJHIAN9Q1sXMER24s7FzEX2+DZU1726Zg5M071vnmp+JE39JIkEoOC7WOmKvdlsGOTq8k54
LMs1Z1r2wnjFGdADu6Km3a8b64iwh48V5EfMBQhBNgjQR0YBhpVhicZHknc0BdlhsFrpl+IvM9go
Ikbmh67d84HZcXBu4b/GOcm+dUdWAunkRN88QEui7sginRmjarbSCRoKawNQNj4L4Y4JaqkcoY/J
3io5VB999ZUAMRSudPfQZIx3tebID9KtWHFRGhugkhG2uXIPlsFkacyArMK/HolhElax2F8KKtK1
q26Nd6uU2PD7r4WskxU2mVXZygTWfRw6Wv0UgdhxPLao6yC5G8s9h8LcJbc82/WGo2qrkARirEhQ
TbCM7EcIw1fBZm1pa5xcWxa2pc0JWIP0TIKDyIJEOVavhNBxXjORsmqt73TEXfTglo2wBFR8giz8
wSWXhTYXcWgA5uG1NfS5E3QSgysxmqs0neBEqG+fqTcN1OPx7FMd+qi/mKaMvQUMnrnuyGDCl+ur
RMAesSV7aBAhQh+7I8VHmp3VVSScILnR3C0cOi10T/y1SAGRpUsCiAhdDioy3SbLoLR1WmId5Vp9
BwMfC7MAw5pG7clULuIrjgpOoZ5LGf1/88uEvXkBEeCr60SgHPvL9HFJQOF56uh0a04ovEScNmCw
laNQ7HlkYOf9lGF/P5Hdh69WZeSHk9q/9Jq8RPmEbaexK+tT1xmFXhttKeWbMHMm7xLdo5CQjbWI
6rK51v7ZEt9oqPOn6MEmT7ceq2d9ZWAix8C2NB/uEMeu/dO8MAHOy+boZp24cIw7S9skn97jcGHC
gx5jBntV3IdUdkm8R/vaUghg1sUiRfTGIVRYhmww6/zyKNLfNVDj9inT4CJ9Fhqctgv3AWEOFt1m
3fiE6WXggMTQKOj/dzR7rtodLmecVGGxIZcdvjKc6uJG0h5F4xZ+Q+2xc/JXLO9R91jlUrtzgVks
lF8EUiVP7k0VGDKQbAJYuveO1He1Owv2bo6rm8baLidlmGbkPTlnSrtiGJNu7sG6q0GyZrVJtJPd
EkncMSvyNavtLtiY8sGtGV96h/GHU8HAgzTlHaDmLYyDBoecRnu5H9oraU5e9zBCAW3tzB82vv+q
8AGo6IJnXiRqAbcD0cFBgix6jj9GglGv6Wt3K2K28itmYEbJPfpHJEsD+OCF5VSkSaPSIcZhUb7z
X/8cn+XH+kIjpiKwNllQjNbbs9WekD24qKa7KQDKC23hmGAzJwyaShvCgzdGjAodG4rGDkvaEulC
KtvVUjsQX7cZSA1YojVeuLeReAjt4DO62fXBkxgJW9CuU07C5uhtxweUpoBULPREHkek3VXGagIW
mdDPycQynG2Ys1Zmvweu660SzItocE3lO3WZ3ay1tGbMZDK3iydwewiJHymy2DKlYfGoauwwHLIX
6+caRwRh1XTaKdzRRwUXBP6S/dUWhixrFHelA0IASovYbR3tPRb01lnY74dkRxtDv3r7YuM9ys2W
aNBoE4UrjcLcmdEU3tyR+PQpCJ5QImWrrJI7C3Clf/AZzqDLLoS9dpZWVLwZFSKe1h8yQp68NzyW
IqcPUQfpLqX5s3Jfi41IZh5GemwCTr5RUdDhRSou9+5JW/kH4yxQUlgY58zO9gQ49vfBtoHfxSpU
PiRfPdu7c9Gv+gegEGu9W3rjCzGmt+axxi1NptKqeIT6x+hz5MsKx4OIHgGjKNy9Y/4s3RG4lB2H
6ISJjsSKsrrni4b+y+ixAE8FVpj4PYzkwrbMUGKw2NpkR3w405iYLS3G/FNeoyg07OolfGYUFV/p
kHkbYsRrZReEjN+EtKHDWBSt3RS3PHiAXMNVLN0V6mXIgS3B78R39zXBxkpk/gux3KEXTFl1Jyhy
qYaKi1e2Tkx/rBCEdtrEJBmijxKgHC3h6b+Tj09gUbQKD6adOuRfJ8tqh90sYsxEG0gCiCPwWbxd
oits53HRgtRvDt2LgQSBNa35nByCTQIasSEgr3xGo5B5RJ3A+poyZoU9zSx2VbR0aLWZCIOIolw0
V9VcDUfZWsIGwJinEp0GDL7epc1WBgdqbBD40hh8ZLnJDn14IYhq0uU2i9w2rMsoXSn146Oa9uwo
SeyANwHtSABktxKOw/qNs4CwLpa9yYa2zRDeCDoD+237J38LuxFC3QvDQmTQN1l4j4RzqfeGTYC1
Dh/QWgRPmHXgGqpHckJfp9GbjFFaQwtl3b9EX8EzCSFUYSi/r6QPjerJytpGA9jWJbRysTpEw636
inPSDVFMMI5bR4E/BxbWlSg1BJF4finRLdKDVGAcWtCAkitAVPT5tqlvw3fY0WZCH0T5AAUQKwRG
eRQdOfiNl/weZ1S16ehgbM0di3yir5xqmdwFnBlwjvK37FqSEJEjxtmjf6I4ZJ38swrZI93GzyZz
VbfEsGgZC/dXmJKUskvM5lApGvAEgsWaVe8Erw28qo2nTLsX/6mVNo28QjQb3pET1rJ9torX/ImS
6kcdXllpCZtEvTQgfNWTlTkSnMI+p800bhk6IscixRt+YbvrTtKz+YpuelNs2N4fuCTBsNzXz/qr
zyhKS3ydeRpS2Ubrt154iRrUawRGsHP/5AiwCyRXTs4+NYiVtXpQSFfbW48G+Ir2GL3J7Hs9e+QU
IUJzDS0OZ5hNkyCjvfxM5OR79mEd4f2ws6eucUYugFpAKe5jLmhyJomqsVmqfIbWVB/pgot1Uvac
HcGWYCJzo537/Io+OnBqTDxfBN68B4/5c25Pq7Kz+5AqWw8VJymABJD30Up3PwvAUJP9D99D90Be
ZSo/moCzPonWRce79faUBgxUxja4Ega3BSsABuBtsGnfSbRZtFw+vKqfOzW5aDU5wmxLpuO4ZSTx
rixvj9YJGMgDfJJTZLyMlNHWokqmX0sWYnt/BxzuRr/KN+irvor31Nie3mgA6dNo++Q/s4Qi6Rmj
69LIGOnMC5mJYFtJJmTYb5+NE7Gi1MXPCiN5RLIu64aQODC72iRH7bn/he0guyl32aO7a8A2PgdO
/8CZ+FmElzYlOyp8Uj3HuHtQCdNbfBTL4BGa6Ann5Yia+RQ5wqlhRuZUcC/xqiY5dAMIMlt6twTJ
4uI8IYpkWxZfxr2+1B0WZ1Q3Ivlad8Tsdrsa83UmHGrBu3hTA8hLevb+813QSGANSkxKSDTJgezw
CIg16dXd1GkaGgF7stbS+ugmu9jcfSqCfY6Oh5BxWlj+5GtBIkFBRgYjx8jfDRj5//oNIOypw/XX
j6rXonsQH2oRFEo9defmfz/fzE+t1ZBXGiLie5UeJ84//n0kl9IOW0sg0tipBb34vvGmH+fH3Lxj
ie6b2puFZsjW2Q4bjf/bU//xL+fX0DJ6RT+vlpVuto6j6l7TTAfjqm/TqN26Bd2i+cYrpveY72o0
7CV7vguSA8abIWLRqHp///P09u+P+fOY5QnFny8xPzg/J4nLYMtUA8jlr7eaH//58fuej3l1+Y/f
RKqPuL5iavr5hangylrMP2cYHRZSjnFpfonf3n7+s1GEEpAgDFxWlccCkms6ya3WRhlF8Wuq4QYk
UrU5tuGySHZhW2w1zfAhhYPclJXi6CUTLSWkdjXiX4kE1qPdfSVZ2yZn+xeR2i60tUbGCfsoXZvA
m5C8fPMu8IR3M6qPlSrfLMjQQ4qOsoZTXwpkCDbKs6+UwIJoWVhYmNkBUf8ZBGB2aHnBc1rhSK3Z
3LSJNCUptSq8VWkrlsgKIhf/tqIhk/WJEuoIicDRuquHEg2e+ICNCa1P1OITUvtHBdosWWnhPWbO
feKyPBMJkW2HFSF4cmjZ0MoOXhFdwuQFG/5apcrRsXmDILQTqp6lIm4tv4vLtQV0LPeDs18lIAQN
xi7Fu4xvoqk6RoPXRQsFR03KxzwQ3kR9vGJsh/b+3rU4QMGNemgEdItsxJJ0AjQqQFszTbb1pj4a
jUQBdKSo4xq3HrkoyKD0gtQMyk6Za2yOUEeyA6D7yiyiWTBzEOvlKgWdrGsxy5P04hoAeHt4u7n8
CyXJUfSMFy9Cwio3I8FNH5LkeF38kXYlaMJ0ZBHgk/eXNF9+ar7TRk73jai0m0wcJ+RmMIV1jQXS
RE1jO13LyHTr9NkYIH/XklOSCIyYBEIRfZbRPfSBfFeVLYmfZKN0Jeqo1BkiOkIl2dZivU7IAy47
nbUYw71bompU5cfG2rTmA7gnwpCJ3260cSPpoJmoedbajcP0XiH6A8tzluTwXWW1FU+k5xGcsgz1
LafqkXDMlFD6zMPmvfJErF+jymqPOb5E5MIRG3TjUBuYA4VSg6gy4jqpJRwySGehPir6Ku+vhZer
HyMBI6Wr3SX18JLkJXVQq6GaqsTojNJPycN66zfCHoL/qlezdBsVxqZPKINp8CNBl9OnZmEZhgIO
xSL8lWHLljH1e0n3mJvMrkOtAapvq34H3OvQowdaVdoU2VfmxG3F+SmoxNcxB81RyCbxLwr7yUR+
6hsp21XJeIv0kSFFltDKVMAEjV5YoQ18Za9P98lbSjHKy6AkZ1VRPzmTbEki3rIz3+pBP7t0pUcD
qcYo9o993+5b7NylXqDcbROSfEWs1d49/m0nkchdLSDTHLHf3xHSklDQia1WBphW2blcy0svUB+V
xgSspMlvxYeoWF9FlJCVmHG4esDkvgFIVZPcdVfw4tYwMHm17r7WArJVC+yzcGnAuZ5G0V2j8HVP
iF/3Vlh/Sp0lr1w2D2BIH1GTlwgxUd8OBYDFVnvTU+QLfcY6mo7YCLjfFkqRrsVAKCcQ4MFVmnMk
Ziam6RPi57NU4EiSysFaq5775SpdeOiaF01imCvE3tFiXbclhe62P0gmanQC7+LkqzTcZW11zOKm
eS2B5k7Z6WLafqnVeI/aOUDHwLYQNyh+x4woML16Dhp2F4ncAfxG0UvHmmZHbBaRnT/FUkJ6ljae
ckF48rk2ObpYrnWLAA6Bikwg7kxvoFcJWKRpwtvQSc8wB/Chw+bYiAI75sDXMCeAuawjsm/cCnZm
pR81U9rrgYzHahAhfsasVDvvkn22Zf7LrenzaDQgE0fxR3FVqIGx9A1vacjussESS3wgeEhDk6cl
IR0XiJqOZTa3bKT7qQmUPQXGnm0Zu1TM+uDix8VNy6vHIu1OHPMT/C7omO6qb0K6poL47JkUvYDA
wGa+JOO4EfL8Eqjw20Dgw7k34AS5SfCl9vdK1oNwA6hJFo9/kVUlQhocU5EXI9BEEuBkFKZLQWtR
dOkECqskl4ht/CFkJs6lsf5SdcpbRVzsPDV6jxi8l7Xig9gkthRpcA+5gy0/43dcYNXNoachCifl
qr6vmuCrDuThItWc/aOHWl21OkoQzILIHrJ1YrYB5UHgJWFVvER93uHcT8/KRaESIhCQ5SWfWiLL
y1+6Srug8F/j+l33Ry51EeNjNoiESgBBRajvyMlVcMuT1xfVCXX1pCqloC5lAzsbt9y6HYx8t06e
BL9512Qlx488tbqmWh08ujaJMVxnKbbKoXsMdGhlAr1JZJ8y0do+W9iIej0CdnAQce4IvWFsxEyl
DRwJRDJQMc9riiAm2t4+zy5KSu8LKW4Kprh7Fns4pYFq7srMndh2RKQElvYsliIrdjHlrG1qCiFl
9ADT5CNrfTurGgfAV+9RrM1J9iOQxCQcMkJBMOjaAWP1eqjZffpUxOyMgJFl68btLlUzadlVS0Vx
hOZgKC7tJpE2g+daaE36eCtFmnv0KDlaCaJPQxk+MKVPOFZKRklCibaloB+ZgLUzcovaxuLT0idJ
0x4wTyFRaM/Tu6Yit7pViYTXK0oApuyI7siAGPT9KnCFhV6ShxIgDrOrJv8AXrL9X0tZWgf18N9Z
ynR4JP8/S9n+La3eqn9xlH3/kz8dZZb6B2sojGGiCcPMkiXrb0eZJMp/MPTLog7WH/eghrf3L0eZ
+Ic4/c/QMehb/IbP8JejTP/DskRTMkVZ0U1JV6X/iaNs8h38w7vIGyBENhUJmbYp6/pktPzNSIni
xIxDr9f3kuvulDAWD53aiAdgLr0DR2PpiYG+SYecukpTtPuggb2pVlPujKGZOXK4yVs0gl2u9IB1
xPRYND1nvtcGTfHbj5mcUFctte38y9S9Ba6a72a4wMx2mO/NYIGyaZQda/Sfh39+Nz8WjwNCu59f
11kVbXIl2pezAtE3CyzZNOM1Kr2UyV/bJCOU3QL8XwgkWbAxjMh/YFguk6U5M9aaSaGYyhOSjVHb
HvUi35aWSOg2q+3UI69FUoUVfGZ/H8tBb+u6/tXWTbExpNZXD2VSocIo2Y8nmujMN5U7Rf6Y8bOU
YAcZZkyfyPHe5XSt5mPkpmu8FALM/0lxOWkveb8cVfG//NjnlMZZ+eG06s9GjElF85GVx2NzjCvE
vBIyFRaK1WYiyjrzTaypFCRNci5VVv6xO/XLsWEtw0lOON8Io0RjZr6riU2+JVWIYc2rcM6yhvn5
GPNnGacPNN+bb/gc9boSO1r9EBdm7sfPzfxYnRWrvovrbYq/a1vUVK+mXXtIl0nPmNfMpa7Fvq0K
Ck48c4KY6IJBg3q6EZVuxVam3fY1yrY6yanyAFNdj61/jyetJ9lBC5xRJLqn7NFUon5Enzx0fuuw
YikpnuXofkYlRojHNlBl778x6Q6LIeFbAdyiDm31tj97wPMdq2BljgeJ8NSG0quSkQ0skry0iESU
hejGpAR1cjpaoqPmrImQ1qd26gYwgSStWeaF9G5l5mEGm7gT02W+kZtE3IomhujpoSDLTPLl/WOY
xdQCvUlGOt+4E7FmvpcNsOOl+M4dVfYfA+teriqcniaFTfYLO2WynYB58N1gmxqcmVbY2JZLilSo
x3Qu4I8ilrfYNELlXQmAcx3fpCFYy9aXVSAswWkwgdvQJOTfz84Tj3l6fqZaffbVK7QKlufKtg1V
l6NLybZxCQDA30oAnPwhVBBx5LjsV5k0hQyGeHzQNANKScYBs2LKUj4n2iJxS/p8E+dFH0yupWLC
T86HQYukfC3m+d0//vaZ+uKRYLKp3VKgtUfDYaa8IA/4k/cyX5uTVJ5K6nSZ0jqlI5tq2wa4sdJa
OzUQfpUtqmMhOegVQdZybdK7rywwy75l0eKl/+myeLFHV4JTBpKcmZz+i974GkLZ/EHvQxQwrQFc
pGwfYQOjbIL4CYKw2ERRQFG/X/eyS1Bw3YlOR7Mf6f2mEtkgymmaOzNg5ps1I0+KcZPQtekkl+nm
s34zUyQfLkxhitostYLQL1dFq3VbQ0xWpdSVsLpkeq+YkBb19GOe9Hg2E+8tAUbplF5eO3JpxWuh
997JViiIOrJYhtV6sG3BLBLZQ2g3RQ7QcxWrcUKPpYkSo0w3gSL/eW9+DL5Qa0d6+DFf/eYkMy6K
iNFgzMgrbHUJCUXeshLVRKwbFXuDQiHyCQs8nqqSDsz3R0L1vS3IjJvHoPkhw2JnpQoSi7v4TWr6
zlGmG3xINCyhB4UJnsm8Ipu70Kgvp3yd87nwfVctkDvNrKBJki1FtK/SQLEjhbi8yGLb7cm7Rh6p
Q/bsXUjhgCDMQrrHJdSe/JwRQhabwYk8CdqzebGkXLbnQ6li14QLuu+CabOseY+6fB0TuggwAxlf
COASY7SG8/g7j28pZpxe1cPvcdmEOg9uDTerUQbpViQTZoP/5CpQge+wyS3UPD8GkHqXedCoy8RF
TsqSYFgqJQwecYRDUPZGsdImaqWsd5vZcfFjwGBvj8xKqLdJA9RWnSp5Ei0yGKuM1fOPWJl/FWLW
oD/Iia6d3qqe/BKaoXwOkSLZGUE7+46i+p7icMMFp3lMvH0YUz2b7843xvTg9z0ZUISrM2yWHuSx
XifO3cfii75FcZderGY7RUYOMopxsh+kJtk3nZ7bmZDBf621ztZT9kIp4VdODyZu5yYIALxpQKld
P3TQ2IxKQtatyAjrcRat1Si5SyuEdTV004JdJyUaPHF4npOsrh0lrLKdYVCumIFW82MDgKKVRcoP
hVvG+cqEGCuJ2s5Ip41t0VoQ97jiN/ADz2ncTfEu8bHFqbTtQKJhTKAsPoQFMz5IyrAC4OMqULzM
CJQfrpPRVb1NwbP2YU4MhYUipOjtiN251OdEenuZIC7nbyopwYb9WGVIm6CZYSCospZJPXZ4cTE/
0uQKdUxb0P+3TQFwlPxxoOwWKYMwWpz5JjVzWPt5+tRMZeNgKjvHU115vsHImjrkpIQ7LWXbOpej
v39hURNKl3USf5Z9dwae1x1kKWD8IrMrkvFNVaV0F2YoInujfZOpw5RTlTKP2+fAy96GisWb0pXU
w4UGHfUANUuVbHMw7qmQTkJWAruqwXACN7fdvnuKNZrROBhD5DjPQxRXtta4hxJHJZVBNCTWdEkL
jC/4fLelBg+l1R8it59gtBXwM39412J4ILSPOy5GVGzBsXa1eCP7dHZMVd7E1JyXWmA9JVIAk2cc
tjqAwHxQvipZJ1ln1HaNK9t9S2WvloLxqbQ8xBFqu1bG0GWALp70FtVVED8ZdZ+cEtZ4CvqAFMwb
FUrqyFjWST0QD/BR23Xg+TfovQU5opatsH6y2cPR9UuTbWjg59J7NrWsGMHKKwmuEAjcWR+vsiqb
5oG3PKs88toLaq8kvi3rwpa2fVTLl8LXHxNCTnlnw0/ysxsA9tTqafaxmFrGFg8AfvulqVo6mfJR
g4ymrVYGFIVFryYPgWxFqzzoUACMvfRUMSeZ7YSrxUhrxcJHLSr6uo2LVVnCn3FHHT20y+qv139J
Lf8NrPpBkuICFTSZE/heocDidg9HFhlWP+p2MgZ2loFEaisuOsnb9/nODamNxp6OwFNEb1MpLwP1
mGtLSX5J5abpkVrosGEBgt0KLfMpc5U7a8A4Zxl4rjXDOMtUendqN3B4LffNzDRHxau8MAz4JlkS
xCvlooNHvYuCpFrICibCJjF2iomkrtfE2u7xkeoa/U30ev3Eb3RZOKwFjeLhUKMiKEj+4iSIl1VK
xbk2UUojZ0UHLi/B0ivruFdX/mgEm8BPX9sMsXYQMuWFvp0apUQ3GU0aDQZko0J7Mxv0ZZYvPnUa
QppQv8NJlBDfbb5GMFzZxKjYGyjMV0ddBq9ArQa1U09MUYNYN23alZEP0kJUiAaSRus1NrujYPFJ
24eGppwe7H29zsghRNRb+qVMqcp/VE2IXXklEm5LjFUQZJdaAZ+aRRQl1I6n93iiqYRUN4P/d2Fe
T7ImLaf9PobGIxmwpMiP4aHWYpakVe7jywyXSqfgV5Tb6+AR9mQMiDdLmqC9Zv2qvJKBUMXYr2ZG
tNFbV9wIYq+vMhJsXP3chpnFVYxWKk5UavIRml2jQJPUQPdprAjnpLaJB7LORdcYYDO7yGqAHXbe
okva+yzRfkHt2+QSf7hYmWuFzAnPIgy0T989HwjICCET+7Ng4fQ2MLAa/ntm9MS9tc2rJKrxu1Tr
by3Cho7tMj5tfAUWIkvdwFxcp+F6ADC5ogruD4joyBMKEdXi4cqLieE++7faPgzXKtMGWywNUB26
pv9s8vp5LJ3/5Y/pa36Nn1/P9/7njyX4Qiz4kD1FylphdTQ3IJVpxpV6ly7kd29y2uoEc5fy75vv
JuX8a50141q2jGM5BQcTF1o6871aF4nNEmljRfpRSNgzzA/PN8n0rJ+n/jw236M+y+rtv/z1z8uE
mfbnmw33IJCT7zeeX1wUNKxfMGXnZ/888bc3+HmdNnKn5aKqR+yO//4DMlbOGzeud2PYWvaYF88z
THxmizf0pFZRSePim2g+Pzjf/Dzn57FsmHb3Pz//4zlGiy4wFWqQpYSd/zztH6/3Gyz95zlzo/bn
9dImh0v5/cx/+8kaSwnA/qfIwOf9x/xPAdTU66gLr7lK0pWddWTBm163TiUW2i1ezN9u9GnVNT9W
DANpkC6972Bea7X5VEb5+f33z//+d+rfrzI/Pyp9us99xl5WpZ1QMFcnVJKDVqQcOW+F4zSMuvN8
d1QNNhV9gU5yImVqEwVzvvdzM+Mqf34USQ2OGUy3Pw/N91KBLp1OSiZZyzA2f347//t/9xhXDH7T
n5f/eQ7UpGtOFx4PnSIBP2m5KdNPQU9wMeWC+c3K+18q1n9bwlRNanr/NRVr/5nWzUc0/GsRc/5H
f2GxpD8sw5JkIFe6psva3yVM0/oDVpahSxrpY1MFkzrlnyVMxfpDUqG+U8VUdF2WRAqfPyVMFRqW
YkHLknRRApf2//7vR/9/vM/sT+Zh9Y+ff2cgKiC+foevqaYsSrpsapai0HOS5X8UMBVdIUKXdZFD
bmeYTjueaC4A6VCyMnDgruWxURpLJzbUhyTHEjiaqb8V+2sggBgSun6X1mWLsDWkV2dgUYytrEec
xnJBB/PMlihht5kniJN6+C9ReB8JNaxpovFWos7+1xUpWkAf3nVF91nK1KWaEQrZ31/JvyM90k35
T38nR4o6siiD3KJ4/A/0F5yiQYtkU9+Rq4ZyVqvXfRAliDrYL7pQcqdYEnYdlmfghGP76Ek85hFd
vTQKImGiMd6mkviUuopDcC6TeYkGcYwmOGvJ7k93bcDa8JEt6VGvjWpJWsB9Kojv7GXUy3wDYEIH
MdaLADOhwOCS6eWObPZpzZwX0zye2mA4SMwZxqjbC3G2G0ah2QZjUth0cxEsujKO1AoWcx+ob5GS
s7aNBgtRfvlgAlmnAMiNRfXHAaqOxAafxXQz11wwpBi7Ubj+PGxNUOIx8VLCHwhAstDTwS4ZnfnG
D9gfuZKFm3Cqtc43cz1acd1rz3597WrkiS4kVqAkPimv2TY35M82Q283qEigspKdqYfxIxMDyyaN
vHb8hmOWWgYAEV0UIW563ibVrROVBDZtfWNqVDwKDVx2PH5IKiNZnV1jsLvO2PkAVpP4To9bqrUZ
iHtVV3IbVjAWpulHYnmt327mx4TcWFXqYGzzJPU3gVJd+ulZFacfBKhJO+mjEWThtshiBemLzDLS
kHjygtKGh48Qd1aD9LSIW82Z7w1TCbB6joSiXdeUaChRuTXaRxbbMbxHb6Ti+F1KJa3WqbgcVp0A
VMIkcI3FMSncbl1MAQySLZKg6vgSNYBBka5izUMEzK0TQFkHS8ejI/ttbs83uS6iF/eyYN8KWgBA
rerXcA+e5ofmG8/r+WUyChjpleso+gI8kKYRnPkmN7+kDFJLnFrQKNVbHtF6y7qDrnFS0eg2VsE4
hc/kI87JTpPQyGNxLsd9oFiN3RbKvszKyVWfLekn30z9VWyqyO59Io/n2ulcB80pKC8yBfW/wOoD
B324q3MVAVeASS4HFEruF0E/+7kV4Rkj1q7WxDpUWU9EPybkCYecqtSy62TUd1VYw60ZPH2tWMGD
F0JRj7UYvs+lYduLLjE6xg3x5gURnTh8zK1saSSmou43QpqiQtzjzxct3jrQgUNMiV8boY4PsSiU
GDRwdwrl0O3oojQqKO3RNel4TrVuVqPld92vF/FkSAUqdnhoV2Eq1ufg9tin/wd7Z9YbuY6l21+k
hkTNr47Zdjjs8Jh+EXJwaqKoeeKv70VXA7fqNlCNxn29BRyjcE467YiQKHLvb68VsPeu3/n+8MTH
JW415c+bzh8XZLOU9YaV81Tme7dFzC2K34sTUE0cRrTUsRnf8WJYWgE6k7ZGIt4Mb10+/CS8Yd0u
43HR0LWTaGHIIpwoHGWSrE37nDbrdOeTTJ/QxFmzem0R0G6bhqZmP3iGYk2Yvop2+Efjm0A2P9w5
c/eCUiDVQlwsaQZKAmj9xsC/uYpjYlsOK57Tqjc1BNV+KaU+TenvmjzMbWu+SKYMZtDHJaXCTSxr
rAlmoeTZ1x69aiL1BnFFL9VTD11nW9noBT2PufVKvXSyb0kPMaY11OvEBrBhYmxZfEbNoES4jbx8
F8TrSLinOH3NmsW9XUp1Fwzl3zhlpGSFjVEmFhHG6avAbDhrrKSRKO57Z6ZMLWFxIYFWjuMwxCTf
QNTVp2zGibYmNLWj0OXYg8EhymHgiiIAzQho9htKnrWW2BRt+TKnTCu17qsSEpo2bSS6UQ/12JIO
jpIv6jteqj5pwLc7Gk7flzlWvFuZd/0hAEmibBvDrkz1bRozY92pkLHMtOcS7oIPK9D8lsQ/i9Ab
uB6IYrGHhaKdse8jkiVE0O/TXrxhLumOrBPX0H3rnY5ZWonKJK6pJXJBXKcSiq5gVlML0s38MrsG
uht9CQhSlq1Occc8WFba2zixw61uR//BIRvoEYcDkIY8b2XKnA9n9kv/mDccsUC77bCmBxsVa0Hs
k5RG2GGqGrm8lHulOLBsVWCfq8z94TH2WUyMHzdfwcqgTYSSL+2LgIJse4odlMAB42LUAbD3DAC2
yojCesN3uOsQPjiule3cHMZfUmqcEB20yRp1LGE+RIfkETDwCmYS1vjXUtT7nGP1k0678cYmpbWN
/enShClQrPLUUqfe06nZfe+9y6xVx17AV2OOeWjWY1GRZnfihOkFWW7rvH0XTkbLLKbI48KG6HK2
L9nU/Qo7xrvc1GUSZ7EYKbSKYZdLzJalFRiy3BHN7rqLbA7yKhudY53o89JBGCpbZsrBKvTuFG7c
BhsuZ3XWIy0PCUJgRrYhCci4pcozEkHUILDqlXnjvKbmpCzrKUCAI+OC6lwlbjFWbCKIAVbwO8Fj
C1ubRGQvOJgH/HmUJSkH/3ylzN/sxnJRO+mLHuYg61YYEfpgQD632ZnNV+IWsK1qt6X+ljzicmif
g0aevRAAo5RoQSAY7TrML2Yp27tDfVlEUL0qyBOifAcMzG4vmGH9Cj/YTV33qGvIbHV5m2nmEVRJ
qqoptnPIrLJeRgLCnTxYYwMLefr0B/8tl1B/CNmgPsq5LB2vtLb24BABQd5dp3A2MHHvgNYzGQ2t
khhtgE8HwY9nk9JrAUPet+zY3mV98bNrQir0MqfRDwCo3bbX1bgjeVpCh3Li8EPG1Hk8hch67F3v
IFaD5Y/Cj0LEzLSPTEBkVeA80jcSj1U2H7zaaGaq6NA080s7F8XWnby/MmRnsuYMHeCHLsDPwEFp
x+1qWFPS8YEchyo4FbT3tv1fqxy8u1FBgR6SwxD5JI9Hd6cUxlqde/XPumfonngdtcSgiI8LnQUy
pQkJcAkrGWujvhmThu5TOtyHccsj5MUTlTgGTQVGsz1HgjcmL9oYDsSJthKDszGBIjudP1fmi+Zo
fYvgXETLyHDTaMG16LlOcU9PQRPehZRJqPn8QTFKdEirD1q11AKZsQq8+jxgQuCQj3RY5xHzdaW7
7uIwC35CnW+ZydOQ6GHTKsGwb1e2QGPq9b4Jk/LA9o+IP3HhyueL1XTVmWG2dhg/6q76FcUR4+/s
3Yv+Dx/6c+1OT4S1M0qu1aMZZUNCrva9KEgox161aZzX/nufl+LbksjmVwXbIV5/aTMb55TZQfnu
vm2TTZB6T6Em/KpC51gp29mUJVHwcokvaaKYJ3F307gUHBgioB9qija0Sb8YnXDaNHjSSxTgCBBn
ixJjFJTdvh66CKtQjJpsJDEbsZcqP2Cy3Vhh8TMYmOvIPFISFrx5fuVtieeM+Fb/6NRIVMWcGt0a
JT+YYSMKT2ZtErqGucDQ2SElwKFQbkVXvw/rn1WBn0xV8LC2cQePFtB7MbavQixv4Ag/VJM81wLa
Wjwwq0CTHhlR1R3j5a1RDJovgJvcNaEca20UuqsN7MRN2J2GkTs4dxVtOqfauv03LL3F0u1R/GWj
n3M7DXt/FcVudhbkUP3wMDXpMeVT3qtIqn1JKCxtDZGV4Wjf7+9cLd/atnkIjQohpfqJFUfvPGQ5
ntFiLUqoOwcyaxZHX/X4c+7FK8+bA66hYBv4419aPadWL1yvOZNJvdZgALT1F3zrvE8rcrYzLEoL
Tk5cp3dW+UTsYr72bMdqtwu2KtdXR+RXSugJzgSMBGgPtPpBmKwih8U2aBIMz7IxTf3mmjETZkn7
FZc8Va9IAQWCRm43xXtrM/AeTOTy0kifVMFwAp1hRne/3Q2a/CRjYxlW9snRdzz3m6ekfHD8U5sS
qw0avKhOee0ADB4q6XKS8/Nzskbr3i+DRzF4iPHmlnW4dQVLChIaPec3bXpaII4edUCOYA4tDk5t
uRxaSsA3pU+uNXFAGNObuAHkdRIl/bBVMqKZMEu5dW2n3uYp0rkpbm9EWvBW22wk06h4bWX95Prz
fOqcx7lkP97xmn3IXAdPhcyeMRMX1P6dRWRbG31Tak5VPpBUUnu0mXLmAHvq70AiEavqLR0eZ9dk
/UdYp5eFCZQEPGtbsYlBEXXtlsqDEc1aONha7mIZf3puI850aLSmA8a4m4YacVFL+yYqxG/ky5dN
l/qs5JQGeGJ+jdZxdU3jRSUxsIHpRjUADGPbWzjZWdcswYO7tGuE76Cr9jqUSAo676VszVvKWhhE
qOCSBmrJMmxDRZi0LJm4t1RwqS1qhYtkTzz23UM0Aj9bRgL1Ihc/UzUtO9cRF6VZvehCQqH2X+F3
n+0u+p3QTw6LJtwEklXCkwKHW/m7cDDG0uj64XuM6dhZVbKxgjvgwBJT7HftDvaAVmCimS12Mf01
TG1KL6j3nM2Y7PGmBxZHnbJzTB2mP/PhQWIJWq0Vgv/yd1zzH3POWHYqnLe4oway9viR5t/NIJsT
MAxy1vkhRm53UwL73A1FjtRkNpsS8mzMc8vfY5/dx1X8u2bK3R05ItayTrf1iI6ZZkRs0clBwHbB
TXMX0id26r+z7NcXy2LPYYPnyfuTm8LHqqqgO3Sy/u0ndJfLYH20ArScg+3vnJ6UeOYbjIIODsGi
0R6wvq+jyLdNgpKkG3OPqjXR2bzI6VsDTshs5iKSGPI/RatlE5Vs4cOKBAZi0Rycd3kYhmw4TMvC
EEfcPVlB+qrcPCKdS4SyLK+Nar7cgDE0ziKMO4idvffC9XNaemajCwTfav6UY/Sc02+arPJBFBO/
g2QSAKtWglTyM2QHb8/Em9QSEv5MrA/Z62PvcXCQocKz2j7zF7NtKljA+qj8sPt5B3E03hBBWLZ2
xCZvqMtsPyAXuKuHH7mc1YnQDrwISxBPixVHXfbQ6X1QhiGZpBV/hUgfRs5yWGqa8UbJettkZB6K
ItisNqNNNVxvMvtElicOlySHGL9NZ8ZQ2GH7MQ1eoPMFzU/MGFo3L3ZKayaoBJSigjm9DLmzTPSD
+acij5TT7VlK2r6qKfeD/4MKIpfrgsFiZRZyZEOyjvqE4fWjhhF9E1v1HYnxyFgrZAPymBRhyY6B
24FtAapgmUP6qUJuf/NGkiN/j+6nRvNmhAGD3DTBfZH0G7uEAeL3C0uAG+AFFJ+eBhqWlIgy5rqB
PMzsSyPjv+CBn3F5oVX6sqgFtItf3BSuIGbr+Y++TVpKTQMgHF+TyK7sE3t7I2k+RH7yGrvBulti
YBBsIjdulwDerZMnsupMdREp9jkWAfmRUN+iP4mVk3i4xhPC98K5TVbEHe2sgo1dMEGryj6hScEo
nie9mJFqW0z1pqfwyMPxdw4SeVsLsmdeCI68LwVneZ4TBA6XYxLwviUzmaCSzH/SJ8lmXr2VuhuD
ZXazYFBrA3+vR9fMHrvhZvaz9JD08a5xmQiOg+YXmPdka2X5NTF3JJ1giB8NFhBiSIc1ySifCB5I
xVuTem9ycsrDErf3SB1/z3PPM3b4zDP6FVCh62E6dz66tvXMGjKN1jNjBsyh5NXLitIi8JitHejl
TjF/bD6KMXnoloSCHdQ7vMafhjE/7XW5zn/ZWmRWe/ULKAGRv+gNrTNAv/QL2zIirGW5nEMQx+v9
6vIGsst/XRx0aZ42IFOs3pL7qgj47LoU4NzAIqoTVrqck4BsGXKJahhCc/KXfdUE0329ItlKj7JM
4BSSBmut7nbs+mMf1/fCYzfP4NVyjB396rbLM52qyxB59jYLsq8Gmj8mO/zfq3/1ZfvmZd4TGirX
H99q37v0NAFHaNWILUG9yjsvLJ8Hl7tlYtefVeIKg4dBLpS+VcLoWsoEKxpilGZgNHkwyORHwunG
GnNKVczJK4tRCKZEuplTi40wyq1OYz0eY2u42OZec+uvtlPvdchZQtMH96fhN84FB5IBbApO5Y/D
2De7iWhAxwBq4jxbgQdWobb+9sN6jtKIhrRFTImrZ0HgUPHk7ZbfGA6OIRz/zeQwZddZP+HQDnAv
LOw6lfuLDdtmzgl0jH360Qb5aR0RCnVgdJFw548Ee4Ii+Cum8gF7F7UyJ/2ZufFjwokzr5tLoLy/
llU91+Y14zV/DUCAVCMLeYSn1AkdgEp8Upuw8BgdkERKVcSwOIO12UzsHcqxt5wIsdYPjX1eMBwS
VG5OJdvUjeqiBIds7OxDG+435+A96ZJ5v3QUzqjvcwKRBte7kvPoDcBXGpTvyk7SoH19hsVFDuw3
M9jf1PB/OSsYHDClvjcrARBM4pGhYE2soIXMQXNqhBDNiFXTN/vULu1LqprNFAI5Trx66xsMcQSP
eIFLHBpAcURUDIYJRL/E4Iuldn4wREEizaCNSxjHtYEd5wZ7vNj9XcJcE/I2PlDaub+rgXniaSx3
hCwQhc6czYMq6igREAjpbc50D7PXvpV7x2CXGVoTezv33iKfHY01ISFeGvnQlkz9uHCbpQE4r1xG
9AmBOjsG7xxNALkM8DnW5XtfdPid+mubSJfJq0w+L/YtC1GwkwYbbapPRyZOPuuheo27ukbbUf/x
2OturCcZZGenIQayqi7fZsO03EdZ92fA87zxcs851CtjDa1bhueETT57LfjqVbwQSJHeg6e5ENpo
ZbDG03cxiCUQq8UZBwbYQuYmxMozhBW0gqKdGZx2acDaoUFs1w2wbemm8ybRALiNmB4cd27A3Nph
4NKguiOmX21UzGIsCbJLqIp1hdhWoQZYKVQObC153YRse+ZuRpNLSQwYPNYe8c36RdhjgnNKBswz
5QzSTMXjagE/TdLlZc6I9tUGOk51fJcYDDlrXHTTKr6vmUGyqQQ2fwByfzEA8wqSeWyQ5jmMoQzG
eWNg5+ySWb5WA0APu195tfxpKMvchsq/DRv5KBWgjElPzb5JbEDqAQbfpAh/kb7a9WGUvKnIfSDe
92uh9nPX1prwYeCip5qtm7g3o75kW1juXcRyXV+cW/ZIAZjfWyrxP4sS8MkkoIRwcNSg5auvYvXl
LsHOciMiTgRewqS61cgn0OPe2TT9PcrX+7JwCHVx9Q6LbK5zx829wMTPp3Z+sK3sLVFWTqRt+TkU
bXvfEX8DKNGAbzdA+9CQ7Q3iPoN1vy6mWAn83nZu3IFhHVvgfZYduzi3IFmzru4lb0N1UAyzcteG
y3EMIT6Q3dx5M8j6ovDW61pfrAk0eWE341Ou7J3dMdMXDEQvjY/J80+q+9ul1nzPh/dnboH7F1D+
zTAWPTvrPrSn/C6MPlx6Iuhx2eKHVqvPY++/zsKtL3HzoFyBFm5kH14dbJt2QpWWhFpqWk1R1je3
y9Rxh17aSA63iUQsQ+P0ntJsv3eNuoC48J9wXK/pWlybNTsPOA5snh4lzoPSyA/amU805Awaf4sR
8q/WiBIaMb5yXE5uk+jvBB5BGqUCg9stG+AWOHs5w4Ua691qFAwWLgYPJwOlo/nAUsisG5BBZcQN
PgaHxKgchJE69NgdciwPA2ckRhh5xOM7eZtzVBA1tyTO1Z+qdCMAgyD3cyOOyO2Ysb76xTFKicTI
Jcgf34xGN5EmnDjs0nvSRkXBqW6iCQb0Nsnz94YuwT5d31Nd3g0pRVTdhD9Gx732GC7IXlns7ZBe
zEZ/wQ5iNDqM1IgxcgwZhWtDcM0ZdnZCfH+MxJ+mmfEU6piSYeRNEzHHmCUQ/Moyw25MMid0svMC
ntM3go7IqDpyI+2QRt/B7NqxxufRDC2xXDk/zEJzT7YP/q3lxQCBkhaEm1GCGJVKcy6NKKTHGBKH
lMADc5rMymWrGacF3xBGgJH6L8/i98zIsNVTASnH9s6dQzV0wk+CWR5OLsISN8FYHLcf3mywbwn1
lSrY11bpsyb22dHDe+IbAQr7O7yyRooSGj1KYUQpGcYUImWarC4Z5JVZWmY9a2CZmM6BkHor9bry
IUG/wuEqO5D134P9/rk0OC9EUwtKiSNIF+wtYfcl5wkORJ6XHMDwVLuWB/oheewq17u3W3UtSw54
pfHCcOtdIkQxKYCjqcccs1oRYvXpZ53N2X1Jt3sbF3Q7BYoJY1KZjIFmNS4aa7CxQnb1peTYvGv7
hFRoYG9dQkOTO6wnBuwQw4GO4cNbXkL/s0R7kxv/De238dYxThweJcI4ckJjy3GNNyetaEu7RqVj
nDqDsetINDsjup0G7U5s/DsUFuV2algEKsozxWjq9iYPSbbH25cJ7fpgUeX2B+aC+j2bPL67H3cd
QeVdPlbpA7qn+W4YgGF1ZvB+DnjSo9pJyvq+cuZ+y6RTz/Bz62xFPl/Jtwan8mWQpd4VbUZegNA0
wwnLfrAzULeOJZ7QVuyCNX4tpdcfl7wT29YmZoVf+SCETefGzn+zbdDbwQiQBCak0iiRyDQCCTGa
pMYIkwrMSUAJ2NwbmdKs0SrRFoNFgGkp9VAuqcG6oiMKeV/QMYVGzBQZRZNk9rWT5N294KJzJE5K
h1cfq9P6rXf6Fj1hK5k81E9eKJidZ6O+GC1UYgRR5XDpxr+J0UZpgUCqtzSUEhL5mtDDWhKcHcXI
5fZE3O/Zndb2OCSU5ebU7S+j7fyq1lXu8tK6oPoeN+z47y2js5qM2Ao5xzEA/mZ7KK86yDeOkWDN
2LAUVqxOhPdyyihvY8uCcBoCrrG5mxqvdXcpHoSw9o4pNpPN6MzeAb0VPLbIYvNvhFxOBlvXKLoG
I+vyjLYrwt81vhe4vFQ3skUe5EZ27o/Yr9UfN6hu/WoHLbg+F1kIxskdDyEuiUNnsbw0SMM09jCc
2tle4xPL8Yr50wxjaomAVrNcVCRoNpZG+DrVERXpHFzZPF/rhOVnAGuHp6NHt0tOInfTX+FakCSe
GJAnfnYurZ4yvNGf5XjQ/CDN9sVS3Y9jOd5EHBxobyzMw6fWSTbjdOdgVBuNWm1cPjqjWrONdA3r
FMlaNGylEbJVRs3WMAuwbTx0bQAUMo6kIZ/Uan1SMmZ+qdJPwVyu22nWv9htwPfqfuLVNUJ20xVC
DcfsX2rO3YDC8cYxv8HDb0Ul55r9TQBP2u47nOlzET7g7QKGxAOvACdwWRIdUmMYDpAbRRkc6a39
Lsx4KvncYlMwscoE3bJ1zBBrHInbkKnW2Yy38uP7faPkNe/1o57K6TJaFCm8kI+zaPUv2pVn4r3F
lw7tE2c8HmbpDvPdumWD01/XNbu3m37bwPb4VfSEAMYIYK1dpw++N/Ls08CmUgYmitKF0ifyM08N
mGd6uIDz4+PDismSde5yfqZgrejtaEuRwGfkZQTnnFE6CXPL3ck2Yu4maY503WkaC6raasGxEHPn
Wo76ERfq4tcVbEnR0XwB9r445XPIYGC+yPvvL5ZVVPd+mHCymMQ2a7gWejIcbGKJIvsl6eWYCoHK
ixENNYf5vBI5naOovtOM7wsZTvuwCT7zOqR3m2n3MbZbVk36iqQG6ET0rX03LP5HOqg7grXTtsjS
i/KL6r2SfNYDzXcVMOqXDj45EtPpdOhXiSkQryUTGeulo0XIxDwbrjUGfVxTwOdvrmFoBBhY8vbF
HVdgZk1sbanUMbxya/UUvSIfkZ0fgLfD3rXJZwuJ7kSMOSyXxxJth7uATvXr5RJEsj7go9nr2J13
LdtANnFfi9L0LaljzuM47dyY7kHQpEC0AgiljQO/NlvZoOC2uPGc+Y5cij7EICxTMRUPqRVdS7ui
aq0ni21yTOFu8Ch+kdE+NsvETKjpHCJD6JuSmGEgTpjg2ofvL3aIPDX3d5Pv5iev8VaK/pl9aBaW
WWpyHrmwosOOQ9l+nWDrJ1RxWmYNRhUlD6Pdu4+LHLFEmPEIl5KrO4ELVcmAqSaEze+78b0LKFQr
1T2mE8n2JbitA/ZOy0AHZE2PkVJi75AnWFN9h7nkLW19/15kOeH+nrEnIu0/GTNG/Cabkt5OyoT4
ysCKmIv3msbmKnEWtJO4XxYWprppT9Zb4ZHdwOoz7ak7z8ecsXMi+VibGsYpD9JZ6LxB/00Xdt7p
PEW0oSd9dbEVQRJz79OxDJ/jSv8G5jkK761Bxiwb6KCqmQGMjNV9MUS3o4GcYc065EFV3QJieEw5
I3QianexCwcNUpB19Jfmr1vmf8LWjvatHYDaCDtv5+drSAXF4xbQNbYtrqZa+L9kFRO0qQqqmMTP
bCvEU0wURaXhKSqDHyrPqS4BWmP6MH0uaDwW4JjYFrMyytfW6ecHwl+iwCrgp1AyXE50KoJQzH6A
uVfThjV4BIA1jSkWAr+GzrJsejzejeBD7zkt3MiJhlre8S1jGu3FEuwHnT6ONMgo3609Fr6WeKBi
gIGn2APoF7CPY3+XarFPKBbejDZDdF1GDaUZSK1T7paMYB+sNZR7MS78ph7Vt2o90QakWc32wKKz
izvomuaJ3sd57h1tBRLPWtWPIHpxHVpD9lTe19KnX6OoblBXj5kYclX1WUnBaZsaUDysV478yWkw
/k8nJuDQJQKeQtddw8jmrNSfqLbARClm3jPh3851TCmedgRnZKQapb1edMawdCGf6l5xUlqy24w4
3yH2XCrccz/RBeXQG5D3A5KiUdxvZGGvW0cOP4IyQosOTCwZc+vS+hBDEp91V6PsxaMT7GqvyV6m
YAaS3ugnnJ45gOGEFGY9gXP1QS9WOr6rxjw5mpL30hRMegzen3jlbC9jdZzm2jkor2M+Xa63hXLe
SqdgMtJMqMbmy/f/88ww4BBkjLtoe+phWNIwdZZ++x1B/v7yncYgmjDpDSBemtAZGaPOLVD9CFJK
t5w4aPjkNRvWjPMU6TAFjwqlTktfiP/0/d+/v/RLm+4HK3rlVzdgdzP/Gi+K0qfTP35Pw37/K9x/
eybX5mNhom3Mp79mMqz3ntQ0qVgzKMSXw55dJ9YTILZWhgXAfCFTSACk8G3OYcAjlnWcbqlwj//4
8iYHXnRk0mfIp17Cbhz2xRTof/yrOGbg9TuN+v+z1P9Tlhri2r/NUp9/5urrX4LU//iO/wpSB8Ab
KB4Q7CSOErl+DIxh/odfOHT+g2gvXAcH6ENAxvH/RKm98D+or4YiCmNSv66wAUX8V5Tac0FIGLpE
aFNrJ28d/m+i1I6xxf+Tx9qLQiZ00RwTzzZZ6sCwIv6JBTGEhW0NiwUSHiTWDT0c8Ljsgmy0Sr/h
YX2OLxRJtwzM+ycmg/59wtnhBf5fPxycBTw6J8al7JAN/9cfXiu/bgM7JsK7sM+ABj3ccTwnTBwM
B4qDC3XV4MuZ/19/LOn2f37No4eZt0NBeOw+SIFlFRvOww7aKECdpL/zG8o5/8OPNEHtf32X//WF
mk/hn97lkoZjEjG8fRxw+OgnsK6Q+NPkZs23Q/H2799VnKv/7cdFDnLRMOQwGXoOdYd//XG9tBoG
pNsOXuWc3GYBgQ3PvfDspGOrovac99RNXHNmCZiy3K4MwJ1jlMAwrgg7M/F4DivF8dZKeAaSuNqo
FZ7A3HLG1l3lb50I6qnb29DBQvs9CScHYLhjI+pjtKzw/kwkCRY+eJ4boTqqtERv41Y4C8CgJhx1
d1kxXxKrFduqmM9eQKUz1z0E4aVXCDOw6vG/bU8Fb6jtk1eLKwFXvIz2wuELKUKnfaqEQfVAkC2D
NAAFyOveS1LmN1YOGS9qJui34fMSyuT5PJpsEJLCI6A8cuwhAPmU47WT9c4x6H72K+1L7f5kSgjc
pVpfGV7ezGokuCX92z6g6kTg+RzOnNR9/5aQ3WkWw2+avg8iIQ4UK/eLw/U5b9pP5F+vcJe2fd+f
LX9+XwWPPLgq8PZp7G/6AMydQyRu5oQZ9DQvtD/BVfo15j2qJnAhN3oCYE2E53XpC/RMTfdpA/G7
IYLJuQATxMqhrqpDethLtGA5PrYg8JT4oqbDoJHLJyFKJGGCv0qkZbOJIpDFSj9hhDw0s1x33Tgn
O962o9WuH8q6Deqy2g1UJbcj/PwKfpPKHXOOzHeIRD/DlLpKDoRtXL9Kvbxmgbv1U9qY3fK6Ujik
O9yQHgpIlIT6y3Wr17T5o6r+59i3crtGUXsTF71Fehm7REH5am4+k4WUTMhAnIq8vRtMr4xnftlz
bbJBcmv+nspdXu3Vv6z1Y9DGqFB7D60NubPGJ9Mw4C8JsitNiAbnA5U5ZfFH6nrniZ6DFrX30GiQ
MacySB7Q+5AuFPKq512LGDCfA5uhY17jiZIHjNDa+7JCNmnwswih0qcprUeGFkCZFvnfvuQVVH1C
RcAa7hm8Z/rNpR4LFuOjcAmQAJD7E9dE6K0sXIg+0m4s+dOWdr9sSedAAnFJhEaayQis49SI0CJ+
kdYLEs4FQLbsKd0VdiHOMg6PLfS6TdbyO4e9eoqd7uppLhPpOPd1EdOrs2K5c20GCKSVnQZp75RA
sTm3XD/wHMBwENGh2UQ0iS5lVrZGBsE3TC0tTT7oOGLRaZngjaNH/i44jANrPLrxm1l0h8bybH76
sHWy+Zw2FLLC/B+XrzJ1w6Stf1OlZCcYySfq2fQn0l7D6eUE1kHBIgaDsctymhtqrxDcfI1SIihP
5rohQvfCNN3DyuZ8w1nj02mDlI44DPe68TdeGJN/jyl0TsLmB2DAUficpUVFjgnF4zRWe8O5ZDSp
OI2km24al/Rn2T3manEO/difo2Z4tVTnU2bl7fu+8mzqWqy7itBV8ykEt6HM2+pQFOiWO6xtvrnj
6pCKFpwxSCKxka0uJOQ3rScQYEHkHAV6nDRlGmIwG1ozZNBZ9lflDM+cwR5o3aNv5051zBcAy6C1
R9Z4D4VFHMyvU8h73PsdU7+q26LgfurWgNJevB4ilRL5sjJk0G/JRN5k9OcQ1EKFOKuFz8n6aapj
mk11dTKXU1TD914J6HF+z5lRzl+l+9a1gnRURNPMr4Inn8noIuCGzCgyr/X6NjQc2hKbTx743l4r
lvzv5Yiz2tozn7xWw5l0NTFzSfGySnhRpL1sGkU3Rep9DT0L1bTyiciIxX/BRCeSK3t4/jMfqqfF
FwV11uI4xrgSXDN3PQT8YsPCv1Rx/ZR7+VM3zYexU6+WIODYMetIJYEKibkoNFnAsH6PxfzaTutr
F0NktZILJ8VmY+dLCGR/eaVGu0/D/HnUoBF9PkQ1e1+i5vccZ7PGdNVnl/tA/HZTijcg7tyvulhf
hc/VyFp2shf3afbkk2NXT+AV/8Y6xMeETEqY+5he5o1eeLt6q9x7E6k4O2IQyQfyiBtnPXhWdZvo
/jzavBXMHzfkPe77jLeVSSiApuiZmzCqeVsx0vll0XCmJrqS8/whqb6cO4kuRsfkikUnvvKQbgKZ
pRc5XGjPtXp4W8vjMrF+WjEvjXQdxxZgm2BsPs1bsrY8YoRHXDflbqpKCad40t8v0LEknQQ4wd8X
vN8Mn21f3DKq1KBlBxzFlbc6PEfzmvZhP/zgiUyRUNAxKfjAY0p3O7uvnkKvh1nffGZu+tGVlA7y
kPxDqMt7kqE3I1RFh0G3Qwx8eWt4qWMnf2knaDaFWdX870k44LlECDRYc02JMJ/zHdGTTT3P5VM0
d+uxbnr4JU1SbOawfypWNW3qGAZx1AWmbHvfEb7aOFmHVHqunjrFTSGW+dGrswemiM+tAv5j8MXS
PPmyQZ7dYnjyLPAo4AqeeUbf8RGC/JiQm5a04SPopEsIztYX+qYsakqlS/x3SNWh6ngCZJT8tw4H
cJzasO6zvCbV2ewsbXqe3LGMYFBaCIb1lfTxpghye8cqa5HKxvcQ5RksrzXZkyjoEFHAz7HD8jII
BiFk0OpttEQfXUtZbAT1dpMxldSG065yJmgyK2zyIe3lzoa4uOWh+qf3EVhT74CBCP5pWO5L/qkH
OK5rMlCZmMQ7ALJt5KMimtjWJMV4NxcD2uSg5Sr195PCUqetAJDLyDmUCgLNAv9HEHIpt/XMj1rE
5wy1qa/BImZND3tXI0YOWoaY0xhu7/KU6cxijfV+Lgnd8FJSJZnmPtlIyYwbaVC9habL2ymZuSni
8mXSNZlQoAVAs+UvqzZF64DhqBDyk+HJ2izapuvhEduqyZssYClvKcKBUp2HU9Eql6AgmtwUvVWQ
/PIoY+FTsj6tQRikyMq7sU5H6J51ymjLUs3RDQvf1ZqgO8ZDtC3oN0Q9RGNF3yUs2MDxUgBRdZTn
7VFHR8vr7oVuL+4cqLtel2+pxeIzLcLakTbd0clb/Mk+RrFT7QMU0sgL281CuIBtGVSsFgTYzX/y
dB7LkSPLEv0imEGLLWRpQRblBkbRhNYaX/8O5pq9xbS1mGYXqxKZGRHux6VVo+FrTj+rgWYjVchE
GzWJXiHhnf34MPtBRZYouJwOhN3Gokm3zsQYx5neqpPgrd0vu9101NFFRMoqef2MA8achgfp8VuE
VPhVNRxA/3sRG3hsXLSdulxlYT1Zc/IpFVbC5GiKcOHlNDJQQThxhaVJScgxrxj5bYxSIYJmmvT1
Tldm8BMIOVG21lgTETnJad8GFUWoncXqY1GSJyU2tkH8GJECrJZu20sSHdewBL/G9acelTZgvnFR
c4V7oELQrLgD50Y6ZhrjXDT2c2V8hybRQzlqDQylrrTOv6PBQxXGEkykNMffg8Gi7/EYmj0wtph+
266XqycmPNySmu6n49H0qvo3KVgQ8Rj/qEz9kOsYC+0nEZ0/kzGLG6+bLmS6zXh0tPmXho7kzWUO
bDeu2LeZ7hIxTuyQwAg3V3jx/60oNorEMBOelxBAk5661uyHQAoAx3AVW07SVKP8G8oSRAt2HN4J
ZaskMGKgjXHSKExOswCuXvuNcj7sDtmSB53nrGGm9dSBldaB+p0rLfEWM2zwCiXfGbntKOESKpCU
oAtLFzxLW0fAcXhkVBPyRlj2CuJrvfVxW3HSSx3ENll8SRiED5HMoJrqC7sa8OVs0r4KhChctvar
CXu6wFVTyxopTFEYhBzhftrRfFWm/g9VEhe3OfumKhodSS4Vu25U7sJFGwgKXNG6jjjRl9VhGaOf
BkRE6aP5pSi/arLMlAqaotsiEEMHcjGY2TlKLPFe0Ut3arTXtdhv0e3hAwpyHFgSasV24Noid03l
jyn7EeRkKya6w0Qh41aaclKT7Dsup5KzbT8Y0B+HXIZvrKoXJOG/AwUrU8zcClpN7j2TcqtVjd8i
kv9KJJ0HIOhgjCpkJY3M56qrnRXMerPXNcwpnYhcXcyGt1wfn4za6ADPGrwvYbyPTDTXuRz2BGMw
3jKkyWOkdxGi4U9DkghopaOwXdIXRcw3kxvade6oF62kLZvrnYORuvIleWyOHVeLXiIsHZzPPEOG
4U6JkKvuJCftBooNBjaxPoCbgUKr48oJIiP0lXYenbwz3/tMAgysCs/oJ5/ketSpJoouwHOk29ss
To3hyER4bpq24xK71Ngc051FTD0hheEz0cGlRjhTVuF8DDPCOsYDQhdIvDC7wmzk76YgbSpE4tra
l3t+9W2sfexKqOAma1RhtCB+iZeU3WYMFPXNMqf+a86tZx2D256bFflisx7avGskpeFrBvmknbgI
F2ijea6tibBQjIugdJVrPEwL8Ie2JJ7VNJlwyw8UHlfBnL/VFgghMj4+3+iSTha2VAJlwlyfgqKe
v01Ns9gUec6kTqy8KSyp3aFuury7LPeeeQ4SZddQI2vfT6iOcH11qOAAYatdD0h8e9zSdtrpgw5f
kymFDP14qzZZnkSZO3PU4mnQhGCctpWWI96UNGwfjezxb/tTTMXYImihKIYbvFJjiEzxDsM8ok/l
rh8jPfP5qGLE63QgdqUpao5u0Hvo6DeACxbGir0mxQ1aiuuOcdixmmosSiQ7WvoSYFJgLshQJlZx
IIuxj7hSdPVS+Sil2msl8rHBHX8bQvw5pV6W/LTQJVVuNXatNV8V6n52EumQSSrstPA0yIW3mnMg
jM3mMSzu4tr8y5Zlr3IEO1bLTCym3c7+z/qlX7jTu/JDBAsEH0naL1V9r8Dz1+glbO7ZgBnFhuME
t+kocaZxzbE7HWtsDIzqKjGCYsW2v+KE8aqsc3oFpVQGRkKTO9u0bQPS1qp6GjQq2bCvNvVQ9p0q
zOTEkvSrRcUNyD/zXKp0DjNgXmHojaapuvqgSKfQMI8tFpxRewXhXAYr1Dm64gS7mLTAEtx6MSwZ
LLdM3oQGAGCy+mo9/GMs9TQW8bNRom5LI/RqOa4YMy6B7uRsqoaAsxLhUhGr7T7Rqre6ByGel5gf
QpxS9KOIW0b4aRlQ+TNzPdZIjPOIV8C7S06jcu8S9Qz/NXdaDCVBWqMOyJV5r6q8mlw3d6qmnqxV
Qy8UpWcc4QmaEEbUGDRutZDzKqNFsFXUoS15DoFKheIaWYH/vXlhakPcWowaeibfIetG1Y3q4qZ3
Kjsz3SRvqSnv+rG03IGLPboRNsGwFjy9GW+9Qpxdx4zRGUQd0NkEeQpdcNFumg90QkfFFPfJTRDN
cbfE/UzQ7EDcJriqNDDKigZdzdsldxF3JGMw3XxFQw2xKaA4Iri1kcJDHs6g2EL0v+i/9Koi/dQ0
XuolIeie+i7TmtZbcKHSwXB0zD4IkHw9Tc0gxOzqqDHfASasweBxjJc8PuUp159FFQ6VKD/lE+ad
kkwtdVkRDhULaTUtMQjzgI4HmPBiZMRua6o7SFLpTF0HvzRhC4Nt6mRMwVwlJlIsm8fzjOOaqi2G
xkpLcLcUy+QvUjXvBKV1LIVfVXmtvA2pcRqaafJXoS0DVV2rY5VhcE9XywbGLexHLX0yIqHYM1m8
K42iHEsuQRjYnSQTDVjaFZKitOOZAycUM5JnvEfnV4miwmmESNspInOjZVW+4659TF19BXBFyHTY
Wg7s/2MuTYRGG1B2as06I6wgnXnK96MsXyG0a8d5RTgRNcjxCk7XAiVVO8Y0nJojGw6F/XZW64OF
M5YyLY2pmiyLA1vrYq66pIDQThNjd1qbt4po+GLAfGPG7Ow47Tn2WhJT8W1wkzPCm0W+XzF1BPOJ
PEi1nJ9aIm2reV2u8zS9hQgebV0WmdctMTAA5DKVobT7ZvpvX0xfQDC0OKPpFOtM+bq2ioIpHHtn
lIHstSqt1kZ7CzcrozyHTqu3v3UhfORI3Nwum1EzZZwKuWYB+uIN3NhxUse1QoJmVVv4D7JFdWGl
WEFppK2zEVulONT8rrRQLXcCLHzeUxwTQAfRHGxa53RWD/nSHnWtuMdoJrzO4sSc5oobS+amdNp4
Z0p/0g0en2xG1pzBO2AOiEdX0JHYLv6CNsRVt/UFwT0JRNVcbKnADoZy5ZQLqDOX7kcPVdp1mvxq
RfRv8xLCBvlYWRtRGpHUJmHqc6m452BuSQsvJNAkoNxAA4PZXdAUlzoK9ixOB1/TNtLA0BPrK7Hm
WdxblpPxqw0QJoecV4ao6JwrAlw25KLzfCpLqUDOL2c3tRa+0aclUUZqkVh/WUjTUFO1+Y6jiHST
T134k9faIkyADTjqFjKyq9gKtBTUgzIyVDBsSiAYi2hhzlJb7KqONce3wi1rmO7YMU+CSgFhrZLm
NFb2C27eIs6hSYPypVpnD8Bk6IwaqVGNQW5hM3Njy0ITuglpC4qEx6UzEK5YMe05jfVnCvpFMxoF
lnQpPDZbK/hVAh9RwEHRRhSPZBEgSavTCbKqbQOKJrq0jL63ryz25qMzF6CA6DEzOcN2Mrtw8op7
snytnZUSJlifdQELZixZ7Cb5dyJYCG1KvE/dSjrKoFloNbcmIIZGu5qa6ySjNKbYI9dhql6mnkSq
qGUcEEqcEtKw3a0Jp2sl/ToJNKB7ES8TSt6xeAi/Whge15VwmiJfDWeJtXvDSL6vFXxmguprY+w3
db0f1OYLIOTSYg6KG0ryTgu/YYT6YWpeuFz5Fr711WJMbySSZUe6+abMylEnO340QJGWvXQSdNrY
cP0LxF+Y7CzbrNqvrN28t5jwbXqj2IFQuoy/UFFhaEn5RUf5rmURF/e0W7zqadZPir7RohHweL1G
SGdpcOb1bejXeneK6rDCpCQ9hFpkh++AM2xFRgwFQdTie1TGe62tJDoDqKbFTHkLM3RPTfNlylAH
5kG4c0P92rDXy7C8pZF5Yk5wh/Lgy5NwqBOAravcfs3ZQmZxXe10mKZ2O1dfNAbfkll5rIL6mGA3
Jj3URGaOdqbg2I82TjQr/qvT12dVKD/Ult/IBBJSukF0Fw10q2DVni7UTznuLVKhDewQGuaFWQKV
KL33DTrhOrFOWNS5yivVD1Jyie+b/axV+GEBLUoCL3pAr1cJkEBNzSxEpeFZsZMjGnEaBvlaCSDn
v3OnTaiBcyTF1FdiqHKKNGlHHYNLLprj84jYX6KsRV6Lgj/HJ6OpT5WuWs9IIYEAUgQK7C5l2Ij2
jJkvaGvu3BpjFj1tdWfs8Sq2+4VHEoVYOCIdJyx1MgvDqUk+vVdjszOM+VNGPUyhfe3oL3mpCrqp
1hFNWSnyKW1Xhnj6E1k/Z121npfOeFs15OOQUF254OoUx9XkqeUl7qeRM7pV7DGlchejgUvnhuPI
OGZiuK5I4NgSchwTkjpypRNTPxaS7zZb5kunse0nAurgAk4qeprRWRf4Ub1h1Dgqq2dpVMy7ltHR
W9AFIyFb6r0s142vh711n5DFF/+m0frGkXATZB5z9Kof88hu0ZMCRBaS0OLqjVPITZjoGSXD46DP
suUhi+RUTwmrXkkXespbYdsrOy1EwSHxWOUKdg6juKOt5yNM2SDneOMCkCpjDVxLDMl4jFL01DZI
HzE4xu5SQ8biT5qGFpE0jflRE+5dmbau0Bg37NDVaWLicNfF/aiIr8UkJX7XivpBm5O3dGiigyDl
nY8Y2hcqMT5WzOpssdVftGZSd7l6oy2QBG2oh8eCu4vKiAlzurxri+xpNMbmopvDvurzNljRXQWq
FCBA2rKQlUe8zL+d0DAboul/5LLXwsaJceUWRCojkUUHuMUUrpwmXcWhG/FByOFGgec9M43KogHY
PlrthXCDaK+oWrQT3hpEolJPq6A1D2FN/6rZ7qn/nYWRwBdI5ScUAJwGs36JNI5sc8guCK75sGmq
Quk4N4qJW1ArsQHVxkNTFZSsM2wEzbL8BGMchxRjRJEP77+NHsUC+OEpvPcaeUVNnHz/t3SBlVLi
i7km2lmz3UBj2n6TQHApMi8VHZxYEFMrlb1bZCNWnchviq5nHBgOiP3GT3U2LpBwaShszzn1yp/S
8rkTkNUmEn3lpv4botgzQ76s1cUoSutKQQsXB/+thjG3Htb2GqvtutVkm7Sa1gUuBG5E9BGbtCIE
uayYiS00QnvL0WvGvQg30GdXfMma0ww5f+emyuoPkqk7iaTJBzm1vqyJMSmxFRhMTcAtGTeAFAMX
HALsAZWSli4Y1pIPJ7wP6rNCY/FgVHBqKgzd1LLQWoYt94hSTTQ9a+VUXjvCNmlWUrILfymaYgy+
GGHLcnV1kLpeqhT4IPEF6zL1hrwSMNsDx7IayidqL26OouCZs/iXSLXkWbFlHEbjIPX679rF1kEh
OMJGFaC4Mazky38/GzowwSxUwoH1OfGtEGbvYJLYRvaYk4gcEX00TjtVUWV74nbs1IQqo0KrX7Q+
y/ZStjPmuyzwzKZ9odkRzhfkr0t1WEx260h6k5PwyLwyP0gj6jesEXzPlihda1GJ4HaRoLgx1OI0
ourhfNy1wnzTTNGgYVFgvhTzf7nKKTPr7UBLwSRdU87fm1QJWtEKlFz9wBg931dtoZRMbjGdGT9a
099SNBiTyiZTG4ng7iH81EaBuFBevlMX5E5FCN0nEDupcS5jd10HC9hDn16IXCFoYR2J7gS+U0I3
9UyKKeEgJl3n4n5+xz4d8UwO6VFDPO7UkeVC3ysTDu1TpdFZkBul94amTgKj0n9w5dmanPPM1oj6
NTPyS/ILP4yqucHDcrpVuyp1K3LgpcD2MVp4jMFg0SXL39CDJCfuiRU43UbqCNA03UdJDAGt/9+w
Ts5CX25SQpHWW0w0agH3DsImGeZGFL5FvSB8btpgBflyuj6qZhzs2ej+WczlMbnR6qTfW/fw2RjQ
V7aajlyQGa26apqgcMSMIW8MPRGIBy+Kch/h6FVKMAWjtWZGOHZ7hPuXom5k7FgNov6sQxzMAEsK
xy/AXuVjxtfL1TIP6Gu9kB1T7aeE7HRurMSsZ6RzWsw/E0U8II7HBFuPFyNb0p2mREvA7Wbrgs/j
CQlu7EHfKWs1fJEpzyCHabYQxg9JbUPQiwBUrHJR9yH/VW2JiXA+hGA56K2lcOfxkC4SKqK6kL7y
fqCDB74lmFiNbs7ixZWM8x71dBsUwob8K7OTki1/YOMGdxiX9SDTWwrUrHwv0fS6ljzTHGLK78ez
P4b6dJQba99FVRjoWs/tSJaDORVYfOuKhpGYEya2WFxSYRBRm+C4q6NNOyF5Gj4L6sZyeq7FpYJL
whHKxQbaEbM+tMLNk6F68dDowVBZt4l8OGKB8R2Vpr4rBQWvPcacTJ2kQ70WJnpN2SvXkGYK9RCS
YdOXcmNDT0mUHRbqwf9+gIvUHRSpjGEHlOv//1QWWWBSpxJQVdeq7kMuuvzvrzI/5I/++3+bvl2V
9/++QiI+0lC2c8QKVBZEcfTqmNgtnyP9eL5sWvSJr6ThixjV2n4tz48yMdtrPinoTctICahsSOod
ZQsFymrdLZ4AgFQSguW4tnaS5WcCrIk5ja5WjA/5SV8r2B2dFV4WiNV2KX+XvfEvA4ItSPukzwu4
8eG17qZjFlvrje8hOeD/Y11rnmEmxAOLo3UVZYITLBOvQCQn9zJhepwPcYYA5p+msY8R0AN9DLMV
cIiqfZY40FdTeCa9Vsly6yRM6r7U+spP6/ojwyxMJ2H6SBGaF3M4nkU9HoPJVAvUAQlucks5R63a
+0vOZ6gk6wsxa4PPXB8f7pBkx6KYAwsbiFvUBcVLoY3npkpLFC3zrkbJvZO5MhVp6RP2dmyTEJtM
kj0BCWt9IateZhlhxhYis6L7Ym8m2gTp/humNVAQ9fOCncTDDX4j3qy3J31Cc9K1R3pSmHXWcYSs
BQ1SkEEdxVKm7hV0f44mzluFhS0LrkFmVH+0Frmka/mbhVWWDBwfDEjNxwsMaqBT2tiVlB7FYnvS
VeR5ljInT6VSXcbJMOyYzqEnRZ11YIq/b8TN3SdXft8ClCox9wI8Y+Qu6kj6Fk5hCynYlEymDzSj
A2DBDSqCBaSIMtiu1Wq3NpoVdIzV6D5owwsqHUKe18WPE7ne0wAkr1S0dhOJ31Skh0pY/i2lmb0h
qMA/Ix3GOEJevAWZQIwfnaZcZmfR6OVh7YBpY8mDn5UsdtRapO4VzRGsCaOvOos8PdSB4gs8/1ld
/66xYvg1qa91PdGZqJniEl53U9NNhjTGWnrE2+rnuL0PC5wy8CbTn5xOIIGQFONqdoy1+ksV7RWr
388QA3EwEhUTiHZk9ubSGKIZKW28nbB9Q5YXe9FQPljE2gXfDcz2Nm93fbyqz/oNp9NwHxKRsjui
YSli9VLEtXS7KgR1JAF2LAudAXZReDnTrUOLHpVHZcR+balToBk5TTMK8l3bF+YxpV20jzsMH+MY
WvsGSyJRyXwbLP9iH1m6cqzEqqMGseSTPoRb2qqsnNOwNv1MGbVLFTJhT+Nz1xB2iR5KxoqZijdD
ColLapRytzLtQeGCwZyoruhJog/papI2PtGBHdxJ0IQnZTK37F8cXFExP/cqo/VW6JNHowoqzKpG
fAxWA/5GNYoXJDut0xgVF+BYZ8jJoHwvhRRUKk+Yo5dhi5OVQrBIs3Zj27DCSaB6jbZk8pnooNe+
YYhUz3r+KpkmrLOJubDY1njCpi597bYvCk01fqUXimhOyqJXACswt7mkvswlIoI8tcwXNiYa8l1t
vCCvqhxpVNtbmOElXCqZDjfyKBPyKAoBfpnGq4zTshK9OXkfSObEWchsPbQERouNcEPfrRFignUh
3Mg9fZ/gTi1r5TTEzDG33++bqfdqCzMH9h/t3En9sU0NHKC6+dpn5ks/oYssMfrPEwiibBsvCFKG
Rj/6SNdeI2e7ZXwcdYarz6rEu5TOfjUlrdcNEOHMkQ9CgAHnonX7YV65+EnbarSpYXs0FbPRVpSW
s8y9hMZIRjJPX3wJy3oSRam6pXo6BWt9mSalCoBwGLeVVyyk+qmM0gM+0fyp0NiOmQDjdw4t9rOx
RBfF6w/h1B6zSQ45iJgIqjVKCbWEKoDIsXequKUBjl0jiXV0AcZ41tSR6ckUmgdEO4qLm++pj9Jj
31Zr0HQT0xotu7VJshvaKT3Mm+aLXC1ACiPz5FnJT2FlTk6/koVt6Fg7MbkBPCDdVOyBYhJjz5Ct
84ql/TXDlIYbeJ9t144wvth6MbRQ2grqI+A9SbjVtUxJnAk5KJs7m0g5dqem5WjQ44apnx5g2xV8
hGC432WgFmasQBNOMt1WKuK2rXwUWVXmelI0Xcd8iP4V+JZvKstwlFTMzSUt4KtRpScmX8eubdfN
j1/5tQkHgw1h3rH8NF4Y5ve5QcS6+hMRbufZWLaIng4piLFyS8tj4rKIg03VGcvlwj0ERiKVQ8pg
UU1fOl1qbtEyk2BBU4xtew2UDflKKSRHyesK7Y7grjo/GQ3allKB39hhA3aUFgOmBZQYSZxTVgo4
+jhnK4laGA2N4S4zPQG+yXWfx/16w1Mp06k7m6KUXTqTXBSgFqc8GbnnGYZ5UEc9sYeE/JxcXIIx
Ajuha/KVqSBCVUV5E9L635K3LzFCZlbWctVrhuWzJilnYWXHjTuIXiDT8l0eQZmbK3q1Q5uexLCj
KZDiNYJQeEVoMRtsx5aI75OzP/QWPQaDtIxv1cx8ZBEt3OcDjlJ1VqejGlJ6yMa1VwccfTEDm6GW
i4MQw5gc4+GEh6bamwtAt9SsmhM3s0u0hqM/sN4YrZP+Ksa45pdEQm2kH9vZmg/9rGLOaccuqNXB
YxwLlQ1NxEEzAEROC0q8KvoQRMy+UIa6YBma2zIXHA2tpO44Q99lmTIoVsyt+bNrjfZiyQJghi5P
/RL+QBBmCvYrmCVVr0eHwcRC2NTtHY+hQXQpfMoCRhfZtbHiriSOunIonrjZLCzG8WQYvT/NOanY
nX79r3DknbTbQheCuFl3Rl5EtAtQEIwaYE3ohYLeyk4zgI0Y+H78XDbOmoEcNy9H3ctE6uhGlFGG
C9FlLeT61K2UF4JCpnGhq7R1QqLNUOFDMCrQjY9pChs6zIm8KLFvyvrR0vvTkmr9Tk3Tm1YtdEkI
sXGURh32RgLxiZI1l45RNUhHgncEr94O//9+778fxu1Pw9VClqa1C83qotPcQjeUXat3u0gzxCMy
NlNwdPKl1ZCIeGVexGOy/cF/P5NLxvwlZmE64n3ommez9dX72AcakdMgz1inhwRmK8Pr+/g+IXd/
RG6zT1zpVr6bn+OPdZIYF8ZvErgfGr8e1yr1lXJBvUMckFRvupvLOfwC0dHDZmgCCy2hAIyWG4bT
qX4MDucjGn2YFTtxlwelp//wG9fqWeevIqMHWkoGfPEq35Pusn5sHmZyXTj3biUEWdrXL8Yp8dez
IPrC7rUFGZ7S5LbXK3Hl1oMRofht7DmlFEd5zr51wwdnsxL3EswuIdrlb/0ArGQ1Z6O+YmvT79Gr
Shhe8z3WZzYEkMAK5wijTACMnbfkNqQMjOE5PIczyugColVJw861zCCpqRhyPz2FeYAURn5qvivR
HnZFfjYN2HA/fOuI83wFI6qDtIce0/Tb7BGWQC+Lv4AIzBcVmVbr1Ic6AIRcPHPrVksMwZ6IXJG9
446HZNiXr0B8PpES0ErC9uBVwaB5yqv6nctHWbQhw63xv/6svFiHlKW6G0g5NnYRw0R7PDYn9G2E
K6Wf41cx2so9ds0b39ziqD9zML3V82F8jx/Dq+SD9kZqe4apWK/28syphoQooOKUSCC3xwv4CCCC
OSoMu3yBaYyaRHikgg1zex4xorthf1mv3eSmJws6N2kCOBLgn2gOyC4sYM+k+DAaJ4CYLcxjunU0
YiAa9nIoT8WrdNUe5eSo+n2QcczZ4VklqNEeISwyh3gW78ZDxh/NwhH2Iuu6cd+HA96Ald5w6gin
4mieaRxTSD7SfT5vKyCi4lh20dsGDPPLf+25+RDu8yFHoR8Ue4CbxxeEk158xuHcvJFFhqCGbvJP
x5X3q3Xp/V2k35l2v625DTaHa8sZ94kd4o0NuFD2FczTJMC1jxKj51C9WPsY8TWM4P0C9FzZpy8Y
FQcq2flg0GTmUXWHR+OXF+pwtASLI4iH+DXfdNUunwgQxgjg7omg7kP0PL8IQXrRgmRvvLTlTUv2
RBWEkfsm3eVbuOdumjV2+db3dvavPRYO22BHs4Teqh/h8kUJ+tG51Xt7DGkDvg2+6gpPkEHgMvXQ
2+LYR00SX+av/NCejVsdfM2x052UoPZQ5QLvdue37BNDyLNxR+NSvat2RS868lT8/ZEXw3T9S//I
oUA8AWQcEeJFVG79TjrS9Jk+2cqUb+Z8m6AeBXhA9ztHlncBdS6i1NyVz9a3ljnNZ/UiOIxM6kB9
9EdzQu6wk767TzHzGLSSqXBu9iJcStS9DgjEd0JXn6XYmX50u3LbYLgWz5ujBynuaou77DmfdsKD
XlHa85HSDhIfqi//dO/pV8iYyjMC7b6C3n2Dr2E+Uyeuf6DC+nxXnMRn5W7d4xQvtR3uVxrIF94h
ivWU6Ee7+xaIzwi4bpQeYyL9EB+qq/4++cYnqXJHAhR29V/nx6GTfpMtuQxEPx0Npid8cWAPuGjt
EPP2Z3gcjKf8ntPr8jGK5i/07d9hRGbXLUuLSxNOm13BBoR5BjXQXySeVfS6RHox9flFx7ksGGAu
E9Ia7OrsQA88Cw1nDYtGRg5m12QblK7G3bMgKnDPO2/Xr/GXQFag6HQ/VKyz1y+gMG2GsbixvW4n
3WLUx0GaufpxOCWAud5ZTNA4tqNp0z7Y5rW+Q1LbcBocWclRmAID6GMHqczRve4QvkC2VRdHbJ8Q
RM7rTXgmnHB5Sl/Qcwu0gu28CADxSedlh/FO3TEz7R123Z/oYp5hW4+u6PUn4Xm+Waf1KjBE5cZw
tiDQnsN/E0TLE3AjOsBMRB+ciBJ3t3ftYdyMj+iZI+GDYLZf4dTteP5SinoaBuDOCBfcta9EppAJ
i1LUEa+Wh5nBiT/0v+iITDxi+GrLH8AcVHzgLFVmpDvpYkU2gQaRax26CJ2CgwBYVFzL8sznlpjT
PzHyhEP6KfKRPkl76doMX+mpeAtZ2tzB0StDn3Wo2pDJwJslbr6/gkJFA7Fr2A/FKVD3XeNG+2Lx
0z+rf4WNb7raxJGpnoHUMOglKQHuMU8WJDnTHT6KfVfvGCmhqTBY53uByGQblfXiKohlGIDs1nuM
mV+2Sy9ye5DKQHVs464stuz3r9ZZggBwxASpGXYTzCc9sHhMpKvwnnn9jqu7fEv+RST7uuavOO51
9tQbeXFoFwbXKAJ0wlyC1B8oS0dmnAXfYvMy9kRsOKQyzEdkvsQuXwBGvHNHl04NUYIGgAxX+KLP
jxw3/NUu2WTLt2xjnK7oWez+2xLR6SEwJkGMbcGFzv4cjXedwO5j7nZBh6vdaYLmDP72u3yTH8s7
HnXzm9ZPfDCP5aVQve4jfq0Xr/vhkSPvtT8q38IT764PvjJ2ecOMiahpZKpOAovmkcU74prSyR6k
vcwYraetyafEM20rb2Jy0E1v3kMkgYa6k4IVkcZ7vyPoygKfAxbnN4TTPrudo4vHUHSN8/gHkS2k
9yXTCwrK1w7BoDO+CB8r7zRALYqxqwkSkXmTVy5P+TEvj+HOova3m1O8U79V6z5cESZW8+IsfvcT
7hXBsRJ/eEq1HcjJ7gViLv7FnjhTPFu8eUcMigu0P8bPu+mqDSc9DnBjyCfjr2JtJ7YGXOnMTF67
Dxz3wvPCfSNxtNf2PiGT/y7RXHoCTo+b4EdIalDWGiiTQSt6PJhlUAfmruh37XplhXW3ot5LpRuL
DgMr5A/DkRgBEytSeZCf+P8N0ipxG4ze8jSPRyPzN20luFo8k2CmYl8pfcJkqNkT/c5NIa1edPVM
MGUHBgAA+ADJ0a7/tU+99dynu5Br6GdKct6dDQr5k5y80BQsn7prci3xVB5AGEXPw9uGHGTworFH
YRxyYSlwcal/RMOJOfRfteus4FMBHuWhDAC4VAEPhLAOCZr4cDu5RF/mp3xmk8j/pffx06B3twPS
8Vmdmn18GI79h/pUA6JgIoym9FkhhwDqGR6oeN3FhVt7jbGzPvsiMFEUFcdKARd1LQ0XC2DsmOE1
Wp+r3/qzjnFuQG+0CTaOtH+R5mH3KP/wdhXqP7xlyzveRWxYuW6jkkM4uAm+a7v3jSsJjOKBNumj
DJLh2D0z7QzfBMFez+tfddKfq/cUkOrOfERcvw7lKx5UR+nhJNr5udbcmg8L64gOShk7qm2w2O5A
sFsUKE7+wj2uL7+i2K5ojYIYc4Y3XifmUMwDHF9gPzCF2eYTE7ewftPGu3ArnnHKzKrNdZzpdYpU
9Bux5/qPg63BGHEkH3Vjmh7FN3Qrz9CQ54OgwHazw4u56xBM01dcHe2undHRp6+LD2RG/WbhC4eR
eNlDiuEHKoZTfkKDa/8Np478Wg/DCMrnBUH+K/B/4RDuuLe4xT37P9LObLdxbM3Sr1LIe1Zx5mah
8lxoHmyFZcuW7RtCYTs4zzOfvj86T3dHyILVQAPnBCLSA0Vyj/9e61tbjRiIRbqJFmLt34qbDC+Y
YBU8tW69H6wc3Ff6TLRtCIrBAqMvK3mSPUASILh29NuGKNjnhX1wsMbQ2oyNsbNgn26pq1On0FcO
Dr5sEdIj4E08cPzrvioMWCMzeYaxJNmGYhk9OcpsSN9fpNese5XTfRPNwKJVU/BGzoIVlL9EooCQ
muVZVxw6PV+Ke3hNjsuyvko4dpvy5Ox3Xgazasgyng3NWp1It/GhewRv2rzasEk3sDuosr/3xsQ4
YGjhdFLRZ8NdwZHfIj/KK16jc+8gKWqZ77YeCz8VKgcRLSvvkQ6aohxf6Jt47y4R2QrGz020jm7S
UyMm7jY6uDvw5UAa8mONYOeDQsC9/pPzGTaiLFjFHJuMfYNi2Z2EiMU3/l1yz8dW7uRXea8dKGZw
WdxR7BFe8Po0KJKRs2/TGS9X2kav1O7YKEQfpbNFQDKesh9c+OlkMmxQVFU7ccSw+zP4Vaygaoh1
NtffnBuBWdNhz8caeZLe2vd4GanrZTftJi6nxqyce+9xwBkW+6FVNUEl81xsgjlzFO2lfqZUwHxd
P1P6qHKSN6ZsGmbuD/1eeokX8pvcL8B2lnTVu5DxEOEnj7w6kbCgvxW/mLXafFYN07SctWtoQ9rc
eXO25dEttgFi3rV6I82sDdyx3CP4fFKLtbzIX2wicokSOvKwfyGhl4yJvcEHAjtemTndwlja+2Jf
PSLmPAqII/gfEX7SV1GELvob78SqOvjF6KdEM9OfRT97Cnzu5KOB5cGsoM/RZzPLV8d672k30bvx
TOu890/OMl7ZzqzzZ/aWnBf8he+cLYzI8OHJo4A5t4jBZjR+lW7kFVw3bU5yqz9j9De3HJ3MvFua
VVfOg3W5IT9euVMexsFmFImxh7PWyl02bmIFJwxL6nnurn9Unp9zhWP5GWUfDm3xnDMx5q8RWvZp
t9B3NBxekrdXt94H9ldxHxH89Cs4NG9MAtKDskhekkMfg1Gdmntn2a2tB8YoOoX1zqnbjXYDCQWj
MKm2EyOaDg/8su6lcmcQuMf8c+KEwKKvWRE7HyjH2a6jvQ0+QAPHrIx0lJMTgGwAWu4Z5d1Jh93i
NsADc0h36Qk5un0z1jclTn3mzr374NGfJs4x+qANN88sofsNekx57/9gOFIZcrCckSg0LY/l0Xgp
jwyP3r28xUhwly/aI3tX/Ta5Adq7XYd7UG7PRMYviNAoUqC642BpvLC2fmxe2xWnMcfsEYGaNAMw
k24altKL/pkNOyGgJYkfM5Vcm4XMkR+HfU/2htb0s9iTdglcLEQUlszag3juu609a3bOW9sdYYxJ
8dKQl6nO3nKCqn9l7UJK/3QbHD5s4toJlm/5ZexA3S5vt9kv6JnqatAXsDm7Gr7+yl3yjenS2Pa7
7AejIJpDe9PzYQHZ3xubbskTkG+0ecmB4CMeY28SUg9KnjqyH6gLMVFyuLUbl894CX8mLMu8eTeX
33MBFGvOAH6UGMhH4cIENvNtdiqfsVOobDyVvfRI+rVrAC7mdF9fWoigWztyNhJHM5vPv4Wd2eBA
zaBpDzJpwQVdGvE+hqZXNwRQzrlmO1BoAD++xSs7Rsf7n/89RIQVh1VOU7HDbak0Yh4UzON4nhwA
+ximyOB4liLoslZlcN9mKakb2Uj4qytCoDbUzvIAd4nP2guVMgrRtr4L5SBfRgmfx8sarM49naEd
/wiQ3UxrTjbweA8aMrjyRlc6lktd+u8/OlHc1npmLkPTizZdC/ir0llQRgWxfvaH/ZGWdnNjS7Wo
4b+nFGHRJ8zjTGKn8vmHOTxGluQuOVygiInAOJtXBeSzyBNHRJbFystYmKN7xIJI4VnHe4qSgxJt
P7zLRnCQwjuXikWbQYFyQgXrcwF2WX1XQ7mcJAGbOVPsHe5348OYR8tUz9KcPZcjsf+2cXfnbv+h
jVGUsBFZwro15rHnwFRLugqpVxgoJ7WurtArx+CxB6bHbm+VdbgcsFpQmeHgzMme9PLY66hXx7/7
ostRi5TvUhAc7Ch7KLryvpIGYpsGnbS36NSaGSXU/thnkrasdHlFZX2h9NZdCGksk9SdxsbTbpz7
RNEfLIfNkaUaE5IX2LEU2goy+d7hcGfeVuIpqwdjEbqogZxueGyJuOF1sIBJdYc6UfYuwO6S+FTP
Crl7E6ohbWzHw9HnrRytuCmTrlzXuKwYZ6JoXVgsXQH4tjKJXIWE6QQzRr908nrZyK4/9fXxFLO0
bkVkd9smYZFpNxQD85hykDQQ6WWrbz1F47lQLdCIiDNmruLgHz0OtfFLbxE+Sg69LqyjhRGxXKjl
eoOBfRfkHrthWFV/fZvNqYwJo38AXQTiJcswbR13Jhc9A7qYXaSC1xXFqtXhQ6Q2mIKG+UJ1/HUZ
VxOyS5aFHmwyTWUyLvrH7y//le8yXt1WNBkEnmnqZ3wXqzO6yiB6eQUG+JcDEl4uXUoHAVUMaRQo
OYVJtUvGK/39dRWwQ19uW1E1y4boh0jiPJBULs2sUzsFKJcLorLAKVaYS99q73oTL/wgo6aPi1ts
eLemjZ6T42R2tqm2hmu4ufJRxns8fwOKaqmarts2n+jsDSihIffIQ4uVI4NFCHIJLIT04aUCVeQP
74ebcT45AmFovh2nZ82jMYZ126yEG7e/0hysC59FVdCiakI3VPv8sxi+o6hS6nNWnicYqgIm+BEr
EPXZycOL5khCv/ImtEsNUMXiYWExkU3dPIuGDTmxG7KMHD4zodxntfGjpRnoJFlp1UOFeJPHbynV
a5Y5AGOSZYkTNe9Y2iMHwGUSbbR/UNUBSGA2MKHKWl83+CEnXGC7xXFVFE8CDUjWo0ytYl5vVnME
nkOOYEOEOGzui2r//Uu99E5VTbOwyIqRenXWrnsXTJwcuuVKxEyEJniYiZm3VzrPZyM9bzmaSt8x
ZPhblqXyNn+DMXU4nfvKVotVUxgH2DT7Jra2rUXxu6LHZJRgrTbZDxkRTa7NX1pBjJJxi/+jw74e
7U2PFhWV2V174+jihne/zIT+YVcjsyR7jfLidugBaGRmvpRL506uvV+kkBWL7x+W+oWexRikqaah
yrZQbEU/S0G2Db1TXFVjO2CzNHWtFFoB2P6ao5Y+5p0OhR+vYktbd9Ce5LGsLBZJAWJyhBp7IYQR
s/twbfVDhMVjOTIXNBdawdC6d04siit95OLYoekc3I3MMdX8/Ppvj10rbTO1fD4uLWtaK1BtMFxN
hxE7pcTNY8iR+ujpf+2MbaBRu3QRwFGTmYzB69c+y6XeozFwyzqKeoShZ03ARViiSGBcV6HB6YmV
A5MdaSO9R00oJ9/RNehPQNIBx3CM0Xrx+/fv7mL3JQ1b1WU4byYN8c82aOM3+acNdgiKZoWiUmRu
fESi/SNpqyOvE3L82PPwZYUAQcaX06gPgaCuNOJkOmxy2Ni7D7KTeNOI/adVoHxUVkjB1b3Nogx2
T8Qu266w9/eHxnN+wonYYqOkYBo0m5GyVI0Yqu9v7OLEqNnCtJiNVV18GZfQoNKAZPJB061BPN/E
1HAFolpbEBUD6h0tMTmuaxJJUeSmx++vfmlepIWNxDMZ4J52NifonaPXesyc0I+cHonSREsWJJ02
WCqu9RgYCQWStrpyz5dGLV2GmKTD94Fkd4aTC7s6afqoLVZDx7tEcPNqivT1+zu7do2zO/ONSsUn
SoNF5Hc7EJyli/jK4HuxTdIZFF4frdL60ibtAFaLWtEpcmWhtRwBkOk9sTsaGLzsffeJCdL9uZHX
t/hl9piaOIxHPxyRUOzkW79obhsZf6gAe9r2EadUFhUDr/de/QxUZokCuNFoyfCdSc9lbu5HYJRr
3We+83MEjgkHlcb3D04Zu/Kfo70my4bQBGOPjWT/bE7RjazWJGBBKxdx+qRiGp/oUTxXEUFBHaWb
WWX0iLubIwdwN66Uc2qSsfTNCNv6/qPYlz6JJWwWq4aqWOeDTm5asugzLV/lyS/J5bDdU6lfW+S2
6Ga/74rK2WoAKzxt+/11v65OUE0KhHWWSTSx+HxCvw28tqtUQxESGzAM3sxS6ZMlD3uaZg1+NAbd
wrm2Hhpb/Nkz5/7IQsA4b2j6+erYLiE0973AHaYL+BEos1nKPmdF8PT9nV28jq7KCi+Y0Vwf7/y3
OyOSFHNZYaUrQe1mcODsknvr586Vtab4uuzVFOu365wttiQtMkl54TogKSrJJikAZ9u8JImsQxag
pDrniveRn67TMugYt7MXndyFPDhw+9QamrpZSPaoudLiuYYeSwEyvQhYCU0GL+YTJ73ga5APWhRs
uQ7gpnapGRG5jf0+k5Ml/FBp3hkyil7oPjVxpoQnuw9ujA9MddjmB9rayEt3MTSLNPbim1bnhE5p
rHQKFxwBfFrNvXR4w2curVs2lHgmW+SRnOVn9VszJshYoUdmVI5fDKAI6P0Z21OO2tyuQq8mXhQL
pQTYxwxzU1vNCK6mpR3wMW6E6720sSkjXIWuY3T63s28X1DDBSlYnGBbhqCGOSjWojCMZ3mhBsMd
m+Z86VBhTW0OwBsTu01AZupEdN4Tse4H1//xfUtRLkxMLCgtg8FARhlmnK+WomiQIIvXKcnLAAFU
r31oomSvteqDKOyfVCOaidyHe+w8RzsO7krb04E0tVj9b1Lf2PSJ/oB5/dlQ8rniZY+DFL0qpgY1
WKtIkCfEYOg9Cju5OfNl96lozISX69RTTInLzpHfixJ/tRXusbVxSqV7T2nD0akEEFSzfxIb8GBU
9m6o6gdioSZl4yz0gAgQKbZ3Re7NdWyElc4PBJEPTr2eeS1ezmAfq/oNXpK9WjUPWObc4j3ok7Wm
Ke+9q5AAa+3gwcAlL9RTnSjLrOPo0eexO4Q36r5P6HE8z4sBcQWehen4OVW9DWelVT94pvL++XON
eVOm5R717axsIFSoyPmqyN50mrMyOBasC/lUBs3K6RjTFP1ZU5M1PgtSx5PbwVPvXDLT3BA2hFc8
SkN6i9sF5o7nPXpt+FJ42XBTEWmsOi5pFkl5q9fWu22YY2Z7cUyxI96FjY13K7nDGpfeswelTTkY
rq60kAsThWpDS6X4ZKDKtM4GEyeGWqoWPepoMGTkQEOShlw6NW3qkHFhLPzYfvcRsCPJKJCzyLz2
sOw4BHW0dnXls4zT+dkAqqmWDm7ChuVhn29RqLI0TZvF6QocCPL0TUh65mhUi+cCvVxtKs0G4b1M
QFN76qzqTUnlB2DpBoZQoc/TJuM0UUjuuq26K5OY8nXXobFDk01TVQRUzPOxvXB7ciVqk/RRLAPU
uzKBVJaDF8Tl7tbpihcnHqATWmpERDycLU9q13UtO1cmtRGOfP6I4Nsynwlh8P/zvWLVh6J1+hq8
rHiECBAv8f/F0vyTG4KpY9IFXb9NIsSJWrouRppGNXrOdVJfCj8KcDSab0a8jbATUJbv7uD9Dbep
I415ifh89HCq2ihnnaKaDaZ0pzUR9+JXKsQ52Fp6Oiyc2iTljYr5lZf/dXOisT/SQDIY1DZU9Wxv
UIZVFoV4qiC01rtKtTl6L04wqCZNVBzImDxEdY/0RxuAxaSn7y/+dQWtj7OpYoGEtmzDOFtnhk2G
uwmyOqlLHDfhV4L63h+o1i18M79p1fh+kBAPfX/RC22KVTu4a8tiYaTJ5tkdZ2Wa1m5TR8Q0IflE
S0go6mkwa6AfwQ+DgDItwSPXneLA2qOifv/+8p9LwD97my5r3Laq6IppGucLM9ePskQnKng1GJXO
2WJD6zBVpHfylNLqjyAy9w3mAI63iYVIJNAWLdWJnPjXThbHotYO9fhl4Yc/+hIvf9YJKibpqe/v
tfoWjN8mSLHoW8W1t/V1mOCDs+lg0W4YfPxxSPtt/ZMb1K3NOuaDY7r3NNzAg3gPMOGDoLyyO7jU
MDSKfiaPiZWQcXYpD6mwIyo7XIUhXAMLh4drLWOjvrXQeWMZY0dZ2cfvX8zXBTO3BzFdA3I+Djbn
yy49A6wpiRAlEL/ezk5EfB5AMszkTHn8fOShE8911brSHr8uK3WZLbkmj4t1LnzWCYySIkblWOFK
qutNHzUrXQ9/+KZ88/3tKZeeqSFT7tIEZEH1vIzLsqvzfX73yk2Mvdmwh0/paBTcmCrTl1zSbkJd
XQSysRCwBfSSUbbQcFrVPYF7qwRIlQEHbrCOknOtZV1YLvEMFJn1u1Blkx3hn02rk9QuCQJsvwU+
oMH3HjSjYwxwbiq/2tbNi+IQ1mUGMKKUa03NGGfa8/44Dn2WASSMmebs2kwglQ3lKFzZBnAJHaMf
FRBYC7KVMq6n5IDBdJtg0ATXAIkkIQabO0BVHLs/PEzwk7ZxhinwwdtP4K1QMAIKOrWm4D3u4hBi
DTOB60/o9hTMFLWY4YxDFJLVycIpk/tIx0TejQSZT+hYlekY6HGT4BOLRkfb4ZNlIOVibrTAiz6/
HSCeDTsJ6BMmckqt4ODa9rUqjU3RgGQYUmKFIs9deELLp7CPQXL4P6nroXwjG3Eqpc0KEJc9VZX8
BOB5kY3bgCsNbuykXx6ssMfSjCJs/bzBDQEMV09noOtb6dUJ0MuRsWT2m7hAjZYDRHGMepMmkEgw
Tb3jzplrWXn3/Ye42LmIHOD4wlatL7vRWM9ZPLhptMLTiaSK25ZD5SCs6sqm7UK9kRZsm+x7GdSJ
IzlrRbjdtCTLk2jVahw6oU0UNcgOxukyb4ivUQ4wD9CD824qzdh7xPgUTnPTEhX7/Q1fnN1MFpZC
FRQ/efp/dqUhkLERg2ZdKSXci5o/Zl2xLN1TGPfPZJXzicroZ5Ebu9EIH4uf31//0gPnKehM6LqQ
5fOKHN3AbEKP0awPnffxeRfoy+LCuTJYq183yRTBGBk5Z6B8r5732q4ME2VIGTHMkCMGG87/hMhv
1FnWPuwVKA+MWYFWrfzGtCdtRSsHSD5p0JioBRTxEMMDO4fVYLPkHY/vfN0+xjBzVIewgQ55YKkg
cLo+DF8abUhn0Nnh2xfKMsIsBAi/JkTZWW9IKt5IWXbiUU4TVb3p5auj/sXnpGqw7sBeiC8nNxEP
yTKpfq367oek1CCRw+xUUzYFCSlQ1kT+zzr6qQN+aSVwVS0rUjPf+AkCmO8bhjX2gPPhgBfFIa+u
aISTnM1zpDsBeHLzcIXJGJcOoH8B+AECZQ610kf7hUkqrQizYTXBkmBvi3IpixdL6IcYbU360blY
V/y4WZUslwImSFDTxCcN/NHYCsr2zrg1bOe2r9SD6ChmZDQGWctOehU+2Vr1EGfpye7kG4KRcXyj
nNSLl0IY89yVUNeyXqJUTQnSPgxKfq9Ba8oIIZuo5oefctjuiVibp6p5g8f4vtFAwGRWsfVqDbyF
vOCEf+ZYFsBT85j4bHNp9jKK04782TGzi+YwCQ0f1s7r598tM55/PuUsp6LipT8D+dqsql989xYV
VsY/vH3nS/vCKceSQszMlhebBNiSCJtNyyHnbOwQRduiD/JIMVXqgg3MT5MnHdjKgWDKU+AWb7VX
rgdZP0g+q8yqZcDOi/wBFsfdoBcty1J7GhbeW/BTsUGO1B6iBLO/w+G1SmGRhSNnyopMlNGS+d7Q
uERG9FKjoXscx2LN4ksyBHzwUhlunQYnQereVyXnWZZ0ZRq4tMBQZJ1tJAZve9zG/TkqRlbdBT4A
kZVUKROlS+7dztnIwVxx88e06E9yhlbHifZ22l/Z46gXRkSFwXBcNHNYq52v91WFXk1CYroaHOUd
XNszsP8nEmTnuZ08BNlrrWgrbdV/mKOxzEC44z3LqXWTOtpJNNVDQtjyGCSxzLKxUrUsOwQUqpMs
qPdgqbKrB6+I1t/31UujKzUtxWS9z3rsy7a7gbbaFW6artoARZuVrPOa+k7cPhRhsh6ycCO31kLz
cGih0uwTPhw6kkkr1w9RhTrC8rDOeD8ia3gLOv05FvL7AAsuEI9K3J/CUr6yp7r4ehWFY0nOYtjT
nc++umQHfiHKdIWdbpebbYFo6Mmtsq0s+3uXxVYSdfM+cJe9MK7mCl1YWHPtsfKsKobNWP1n22LI
a6tSz2lbhKdMVVqz0uk39JolGWWGFDzgrN94g/yeRfI7deoFxLZl0jo7Q60fsOZPwkogYwY+rcnJ
7fdv8tJygA/HdkZjDcbO7WzUjZ1CBzjPmxyq9Bnc2KIfjOfAYLh0PWvC/vRGTqgtuYaxM117o3fu
05VPcGFfxZuRbU2YbLDE+TIws3S/ihOqS3nfPIzvpzXtlVsCMa+edbt5kOXwKY3Nmy4UOx8/GTqP
NNCeg3J4ryx3LyX6cwJkX9JxzVrKld55YTpWNFQ1tqYzJ305nW/gWyYDdWiU0DX76vTDMPJDVNKA
fDffizq5dhh8qbFoxGyphqKqbPfOGgstw0nVckhWVAcWJIVOC3gmE8irs8z0HgKv5z92V7rz+I7P
Zl7O62VD0ziB1lV7HKF+27hnQ9sVskPxCsfycUDH2OENt6pbN02uFb6tS2/792udtTdbCsJA18dC
mQ0fq/QdDKYKpC52OIp/yrsUAJtA1qhrS0/Od0OWWphwxFb0Np3WnGFZP4xE31i3Fi7neUXWkz6r
HwHVx5zkk04CbikalplS+2B45HUpZQcssR4Ifa2iWAtFYmtts7o4fJKPkWjGHD/C5ss+9ERZ9Rrr
QqMBuxIM69JT1nlizQkG/NH7765qze0yQUlnbQQebEouapeuqrRfyrm9zYpmZ8dAX6R+WQzlTmrz
QwjAp5awmmIAjZrbuOnXWo1LLa9/BUF1aEo+pZvsugSCSewMD0bESYlqE2mUYtKe+hYIm6gbJtlP
sfZCtmepTspv7MjPRNm8hKW5KkCWSb3WTwFp292skQnJ0SDSLHL8aJ+ES5tbWeioJHHj6RsTTZAV
uPki7lBKy/EpQ5pFZbEkB6vaDm4fwUJNmEfMnCSflBYIXmCpayQ/Ctv1N/RgnKActSwDt0W4WbWw
6QBFtX1AQEQd3tcxi0TN1gGDRHLErxip+8gSYSUYO6+zvCVkISTjVLAnhDA8Ozk668DWlgmxQELK
9mD08OjQ6geR7EGdz7SM9Zgld+syYSo0oMaF+IUbsoPs8MPGHmT55UE4YmuI4qPx071bJHuprNBS
OGiedCzt6VsplKMa4VtMyJgPujUsw4llgrvl4OBoAUdyMkzeQIptb+UZ/K7QuZUJtaoBB2iesaik
9dgkOjPf2721FWaPiZQPOY4DQNKX6FuXWgj30PFuWr9+Ti23myV1v/x+uLzYfxTLUhgcNGQr46b6
t75q5mVe9SYDklo6s8JkRPbauz4j8QKVkN6b83qwt9zilXHw0iKF+ge7V8QUaJXOLmt4PQwVt8dF
xvGPItu7JIyp5ydXRqKL05HBCpMTTkrOgG/+vD0dcRDweiI2CaNe1S0J5iSNNDFuXaopKXI6oJve
3i7UW59YnFy5vlK4NOIzqVomz5gq7PnG0c7iPM5agxMFPBxRjuK0Rv/eSuYN/3mHUIBNn5g47nDP
4D/3fBSvIBFv5AJAsqD4WBPIU1UFScNEaglz68QqJ1gGsGSHIJoWcuYkVhK6YOms3Ch5T93qvvbc
DVzxrd03wBRIm2qMAodCQjXfJSjExUAct/WsT82DVoOBCxku6348I4ykqVpAK/X60ekk9yctGVbJ
QOCOZ00V29rFnoyQ/10tiZkeGgz45HpNLM2/z7N9IVI07DqmAbkaTuPbTCGD4f/qwpkIzCe2UmFs
Am3owWcFe5Kzt5B7WYm8OlKLcGE8sfMYNzQ4ejPF9SnUNMGtYJFKVgF5qD5VqDK2qpkaEPbaFWAc
FRDCkeMvifwghQCBehVlHxipAJPKsLm7Biw/wojW1Yk0qPRD1rX5okfzb2WVC97BxqGtwKHg7NFq
zE0pY6KMCndSd3hsm+BpCDPoG/EoEsfz6TtcYMQKft8HL82XpsYW3UbvRlMd++hvfdCXSyNOwiaB
fsgZk/oYm9G2b+VlqBBX8/91qfMtWpPBG05BPq48C5JiAl84ocYOJnHaVtKV27q4SjbZV6FLQY7G
du7P+5JzNUtzveC+wlXpkabnJnOvSxfjuj1Q+hfFJV4MJzu44Su3eWnVQ5WGkhRLLfZhZ6ses0BW
kEQMLx3HvhDQ4xjLS1XtLM/eKhnvl39//2AvX9Ggkj8Gm36pNgCnRt0Cx3BVBAUGsOIAVeakOP0x
jYqPijkEqtP8+0t+Dh3n66xRH0utE7WydS7+GcoMqj8JCqugi7ypTshhg8YRs6VN0KhcTIbKfChh
M5EF10YPQhzyEIpj0bNGKNrxqC/FY17tJSaqErMrPtO4YkU65o/3SBsMKYU6QfKIFRvbENEbhS4H
U9ywNjPLnA7FsHSdrJpagv7W4koja4Da9raBozujr2x9H74Uh7flVHEeighjXAUTLra1VRqrj52d
3yVS0k8cKrEImmdeRby4TdrwTCU/gdosOePh6D7PS6BJCAAJCUun7D6TKRz/l0BAnTCA433/VC+2
WtqsxlEQR9NoUP9stS2xyhLkvXjV5tlH1D/Z0EZCZ1iDr9up+ryqZwF+x+FaIfNSA4IHRCGTgq7+
ZWdQNlLvZaoZryBUfwQDr88eylMfVad41GB0RbaH+3P4/mYvzf6cPKF4l8c/PlfXv408sl2ECJIh
H4ZMISm4mqmNTmuc+ovU2ARC+RGl+WFcn3x/3Usj3m/XPd8/B4MeNakhxxibu6WIaGOBKHetqhyL
tNl9fy1b4YWddxNKoIjE2JYyKpyVyqtWEOhBKNNKS4L7rmvamY9s3aUaqxZRRYxL9ssgzI3Tp2HZ
yx5edgEzg7qhwot2nNKaGOVKc9+jFPqRaXY/Alfbw6rsYgfAqRYh8pOUdwLId06pA8tzjJcAjeRc
VZHldcTulTAGvQBwjjE8VjVIkyF8YGyE3Qt5auEla9a02KJxm5S4tUluO36aS0wRyMQ+Ybuzd2GK
GymX2G8o4K8n7LwoGKes9aXkQMxGiSWEurOjLN3GIOOuKknTIxgSKdU8MdqXZtBbQuDY9iiVsUTu
tXNMF5JzC/ySTBOm4ArGRDh1VRjCodbt9cjbjOvmvNCOghVxV9I2iFSYu1531N2BGKzqEKT1jriH
bG6F0rYLjXkLftaXvF/SUPRzw6s2ZMxWO6PwSIvC/EpC75Up5lKnsccAag4e6K3nos4oykp0lxl1
9YzdVaodG3AUlawfjczYcuB7rIgouzLSq5car40mAzeExVHxeXtif+mSW8gAYUbWTgV4j+zWUWdK
Oc0h4fpjOpQyHsGVvr0ynYBIw9jZdX4QrNwgfihqjjUzlWPfmNQONfiVONkzenvCrZphREuEW1i8
8BJqgOpgs+ZRgwVYMaBBfN8vLjgFdDwW6DxUhhtqlWf9wpX6CE1lBPPIiRfop3C4y1S8u0LZ6TF3
Rf5WNvEx9Uk9/PVQ8gjbs22E2X1KhdzFiCjZ1bKpGYWr5IFUPfRbWJ2WpBbgxIXfTqRH9NRoC8fU
gMdnEC8riQCKSB6joWVyX/3GW31/U18Tv0E/IhpQxsWUoPwztpjfRjTb7EVcqVq06tRgnlNUB6Um
DlVKlEWhdgvFdrJZGoMOj1Xl4MFXYA+fYO91yQapknDph2wDoFYKT1wZhy4JMRBtc3Q0rhKsL4VZ
tzOGzGkYbDPh3dR+dJKifO+lGKMNHSNyRcZJAce7NLoD8McfXlfdGhx9TRqHnWdVWk/tIvaSjyrk
RUGpR+YWf/SkFVgtv6JOxJbQGtQ+uvTryjOVL4ygaCOQCiBw42DnXIkhB45rUjaK0WcXBCmF+P3q
nmHDkTckP6MR4el2Q+qvW29jt6AH0iAcbm0ZdkPrvct9rv7gAI3T7QhikOaM+Zx1jupN6U/uQHfp
o5/kQybzNql+QEeFe0Kyop1R40hMeovhN9IsgKtKbiedrYc6bgj/nsEKQGWSWqsotHXSdhP2UkLb
pCoJOZpHXXg8+YKb4m0AqAHpiyhQNM3INXU+8CneH8tc89Aa2tJczjOUp5J2Lwz/mCBDmmi1rkza
jLWSkMRNaL9ZLUOwGdTvriHPHIPVTNKsELLNcvMVYumH67ibzoX95AbGzNXS/TifNNYjMZiv46Kw
irRjWRQHpa7fVc76ODc/Nr6qcPrPL9bk6uCx5m/bZm1nFQfk3hZqfTNz/fbXrSNrO5vZwNWDcEm1
EEt6kROZYlt74pDZPkIEZIhtYH5l1WqIRu5oL78maf92pS1cagoI0jQZ0Qqb2vNTtZ7DhKistHjV
BWkEFlKbgPe9j92yW7Kf4/n49r7RJUI8x/ELn00YK1eUJRcWLRgEBTpzY5zRzwu8xF3neTwu0OyU
19dG2ZNpgRhu7Jxng5x0Zff5fMBHOvFhLV/rxRdGf0olnOlQxmWFeF59Tzhjr9vYT1ZhTYhklgQr
PYVhZgG6n2k59qoUM9KNMB4M+sAidjzgoeXKyVJyn71KLNUk2Dl1rq61fowAbGwghORyyca6qTvn
FlrmjMCkgy8IDmVtsWRVw5qwKP6Zxf7rrftv9yO9+2f9U/7rf/j3W5oRvOp61dk//3VLLFtapr+q
/xl/7P98258/9K9DGvO/b79l+ZHuTvFHef5Nf/xarv7vTzc7Vac//jFP0NX0+/qj6O8/yjqqPj8C
9zF+5//rF//j4/O3HPrs4++/Tu+8AmjE2J7fqr/+/aX1+99/4YzTKEb91+9X+PeXx1v4+6/dR3N6
p5r1z2/77Uc+TmX191+Souj/yTEVFiBFZ9aUbXa17cc/XxqXAklaVN7ff+nqf+K/0z73ZugSkIL8
9R9lWo9f0gy+xHDK15mAsS6Yf/3vT/PHe/u/7/E/kjq+S/2kKv/+S6Fk8ucCFxkTPkmT8r6mMZnj
2/1zzvMqvYM8m2m3HpWPAN/f3CqYyF3CiTh1qVmTALHHDoI/0jvVNRlmVTjGEuek0Axq8eikOfJL
cu8XpuQsk0otCCeE1Qi7oDKVYVoVOc0aHcOEHI+T4jWwzdpyXtekRrYIhwa5TNcNWXlRrSSLtANS
Fzs90DaH9auS3DklGc2KAIHjlrcN47iaGsDJKbWD4vcDHcD8ptQ8wd65euCgO78pDP0gNDTeeU3Q
qlKwWJDbhrKy+r+oO6/ttpFsDT8RZiGHW2aRFJUs2tYNluy2kDOqEJ7+fAX1jNxur+lzLs+FsEAK
AIFCxb3/IG/0Hqk8o3ZwtCRKc+2j9pNjiWub69VnKxgQGhovGMF3N4FA0tqSw7jWtbQ6EmdG+BNN
3slBudCJjO8eFvHbMCzDdTJ4iGma+HLpvAmNhAEJU5T5TOGfhNug5pXmDxqyEz3mo7iEM0P3vF1q
zKfAAdcZRvVXnGvvE326neuYTkk2Bq6Dw9GPTbohxL+3oz4/ZMNXJ0QymCrRoacy4Po1G49BRHpg
OcON+girYabapl8CM3ZEAFguL9ZehxRGPyLh3KbYkobZvTMn9b4nbr61dsaQ7I0CtReiLRQ2XiLC
OLYVXH36BKiGCclbqwyxcPoDByJ4eIhX5LHlnoYMFXrsHFwywVPn3A16X2zL7M5ueswGERXfQG1+
87rhKyCu5qARSIjSBJEokLOJwB4wTXEUa9McWESZk70PMZTK0PvDhwjXeWzx4FbJdTyY9jq3MYAD
V+4hdrAru2xr9r48SlGkUKwjJAKx19qksyU2UkNtpB2yW2tq0y38hVs3n/SV5qHQnEeBs5byGN5H
qZbc5pkEtk/ZVHOqfULFtM4NhUYr6l0+SKWXP4k9aSdSF0C28/u6Qa7Lqfqz9+TDRFBpQZywlYuq
DG8bA02sxGYQ0UsEqVOkXHI/HjCe0T9HWLWiBjHYFA9+WvA/buoB0QkN/S4pJWKGiCYMBdowjE5I
FgzW5wwl8STyDknrZKfRAC/kIX6fWmmBrZI9bwyb2IedRM+By/Q6aCyqbY9zd1joFzMeu33cIVMS
GqO8bXmL5ACCPfLwYDw0lMfchjmubuU37oAqEeq3+M8wHwHZS5sfcmc7yShb5Vn5GUZEd/Yr2M2d
9cnKY/G1Ect0/VlX3PJK5g7MH0yk5vHE4jg6tYZW30xxi0J+EiKaYwzz1U0SVF4i/As0K7k1BqQ9
cz0AyowuO2pPaKRp2k1mW/qlTcSAka/m7cjIfDa9orotTHSNGADlyvNSZ5+HsXXxC/8c22ahaMro
qa8LxFajaNa+6rlx2+u++NGIujp7mIfOfiV3WYp8YGyE8Qn8aruezLja6Fpf3Saar+/jsPpqOnV4
ippk3A5jh59VlzVHQL3YyaCtsJm1Mb9DpLs7uF4S3iS1jc06QHQmzrhuRC0mUU6vya3TdQiBSrzX
GzfG9rklXYcMNaFxchn7Ft8s9N2U7n0YXvveTj+JolpXDRQfaSY2sx3XxzNSAwDXzfc8Zz8hsI/7
GGo7EsZRlRbnOHfc902eprelE950HtoTiErscVDD/3Do+7vAGn/gRuE8YcBgo9wFohNy+0mU4wZW
So2rqvsCkMXeIy1/ou8H3mQjJaQZgYYtRdEdl42l9sDVDBgqqN3l87JXWi6Sj6Ev/v3/iYQo5cXn
5f8fH9+PXL702oArLf/6aXf51+igro7l6/1yieWQ5ftfriisrEKC33z2X00/qY8wpasjfGH8q+Pa
/feuVrG7fF72loOWzcc5mUeNWC3/9iHkwVT6z+U+zvn4bjl7+Qe8YWhneL+uoRALjF7Vb/3+DrTl
vpYD3n9uucpPu++nLb/yvmsF6Ynmnu8/bv6nS3/c2G+f9f3IX55zOWdsQa6NHvnoj+t+HNe18mly
onL360+9P+DHo3+csuz9evjy5U9Pt/z0T3f6cfr7mT9dfikCzL+Ry/q4w7qW5gYxhmrVmholvZy/
bGzSjvp2uf5PN7H866OM6sC+qXOn3dMFfo0ciemdelXvR402capQIidrIVWa9SU2fWboIFuJVmkV
RTYL+ETsmrF+KDQ0lrwprI6IvXfzeix9qsvy7ce/+tbMiYtpx1++Xz466uTlCh//fb8KovBc66cr
hjH6yrXVHccma04YlaR62h4T6WNXt+ziNwjccfk8JQgCxrjJYN72ny9LbLBvsurz+yHLP5bz0OU3
dqM+3KHuH9APaKAmoyIgk1VOM11/TNrQD04IWNRHJPKb47LX2n59JMXXre0+T8kFHjFBuiRBOO4/
mmi9dAU19g69aVK+1QnEIcNVxjtjDlze+F2AwKv8gecSPTm6eOX0kms18qZkXcvjrDZTJf/cuCKq
fvvx47jlNN5GvSLrta49TxzGsUaavfNu7BpTE338VsZBu2vbDkVvXMUsbDAGyFfuU4XmECnTDi1b
wBJHN6mrI9k/9P3UR6TM4RuThpmGvcUU5+jnwj3qgeYeA1Kk63AUGHBF0XBcNp3a86ssIlxayIil
HJCtSUgOzuVRV3vLx7qfjb30qxttdOPTshmqDPXOidG8koaGnkHrl6cud8GGqFdq535J+JONhyy1
OYTeAQemEgXrf29Eor3VhjNs66omExOEGLm6o3vfDl1ymsBHEENDJHuscQvLQ+2QjxAmHeTjFbdg
Xpcawr7CrTLUlphs9hYmgA1YtSOCU9ZRi7R2VQypDuHabI5pi1W9PhhAXmTz1ajd25YZCcMZ5ZaO
j4VhTzcxxpTm1spsdCEalK6G2A1vdGsLS8E4BlpsIDd48uyhZm7sM/Vz6MnxiGKj9gYXDx3LqsA6
8Gk00U/KDazRS9YtxwLyLCMWslrLXuDGTLIq51bWlkRYl3dAzW76QyTwsGQCMEEcp/w9tUGuCdBM
/ujPNELdk/XR0yR8dgwuDnrTDcBGuAdiQhWqD05MrlftLp/zGZvumGme0BpUStXLcJqQ5bQRtPM6
wa9o3TPGHoNiLH7aRFPsI0hR2JdBK1F0g8ZIyav67Ux+Mq91cwLTEwdrW9W9jwq47P3yHS4I+SYe
IwWppDcMcL1gzrjrmAUCSZV2fTTVI/302fXiZMv6DGeoRHUurnru98dRD5ovJa42QT2kq2IeUP1T
dWp5vKXCFfNE03x/D+o/foj0GcglHezDcXngZe9js3zXZ5q5HXzrC1bm5XFxY2L9WB613kTl1f/P
lySi5Er2qBYvrW6pQsvex2Ypg+UjownT1dQ+OAGDvaU2UUMnvmw+Pk65/nWIonxdTvp9nwwO/BaH
nut917LhTksfVTVsBJsj+AQq9FKr1eaXjxVA+wKnhX3fOC2d2fDzBgcFpjvqu8j0G4BUzdEfFEUh
G8wfvT612xL7U8inbGI8AGG/8r66pgkhSZX7qBNvdZKhNazq01J+UtWfZW/57uNjn5fHzmyNm9Cx
sT1z3J3MFON5xkVgGgByu4KQ5KiMY9PBbPCQdQxMMRjzlgeyadJOZRDn0yWSbB2LQPjPZg6VZ8Ks
zGjHo3J8S21EJ3Tzzg89e2NKD8cGInQrBHrEJov1/DRa6TlK0k/D0CfbiITx1mhtwOjqAUTmR/M6
VB06OPrD8hTvTUHTNwQ3UaWckZEfmig6CW/EZHXSDkvtIP6X7WDbfMp8uv73N632PiqD11jp0X4q
x7Jct2Gkb0a1NrLzV/SJrGPQls7JUxuNxaDW9Nkah+n2CHKbUS0YkiNJtTIKgqPL1PqQ6PEOV5Kr
qAOUitscxEBuhatGxkjJg5E9JyIf93M8YJljl2LvdfVDg/suKXFPo53nuHA7mD9MjVCKbkT3od3h
J+BVeGLPpGJiPTkYNVq1qSlYECigueosepuuzEaBCwUp9dkIK+Q8cUvbBEqWsCwJUNsG/P/AZ9qs
qwn2qGbRCo+EUpF2tUj6laa85AXK0l4X3Psp8ro+QeBB2ajhuvt+dVT81FotRFNA/Q46hhZJiHOB
kHDk4UxWoMdv9JjhuS5m6J0erVo1zhMIro9YnKGHDpOkNnR9xlmY75b/zmk8rtuOsDIcytU8R89h
mIe7tI+qU2d/m21tOppdZJyULHDC5cYyGxD8k8+O1mFmVpThilAdElrZ3G2XGyv9tNuLzDxXQXXX
EhfY6jPQeu0Nd5zqFDfyi9FF09bH1CmMBnMnfRfN2qAhBEFPuWxKTYugBOk/7I626Le48Xb6kx82
yQHp1qrvj7naLHtiyvpjGBj90bWFe+PJO88f8Q+NY7Eu6Uu26D31SJyqA2i9N5n76slW7PoUNILU
w43s0VvGKIfxRT1bXEPd0cfBXzWu6nTVRhYlG4Ism1zQzUzz52pqrxE0YBbbM/gUj6g22MgrLP58
C8kIxzsvmW7THktZgJsQ8RgdltIpJtXv2olpr2Y0WXDgMooji00MedSej94YvrT/+TJQ/9G66VRo
erxfvjdVL7vsfWyWw9yPc5fPy1UzlALBpfIC1TV/Om7Z1U032zqu+/Z+7vJdkQ43SamDWXS+Z1jd
bas8bzZDhaqqPdnK8zt9KguVupmN7JGsJs5Rw2PakiCBvGSuWk+F0LSJHI6FVzuias4UfIuG4jrX
EzaMKu8gRokPGEZMVLnGXY9u/RnPN/hpBum43N62MemftoxMON4y3ETteBqKvP0ejtCkhjp4qQq8
2auJmFIoGw+zAwEOxCYmqenZeBzkrD3OZvzdSPcjqjgvHeh8bHGG8M6Lo/Y2NDQDSCZe616bnOex
cp9NYl8HQkxiZ0hHvpCrXv4/WPmwdY0hP8qwDZ8aQzy7qOm92nEXr5MiBNgf1d2l7HAZVCGX19is
HvEB189RrsRuu8S5QQ3K2S7/7JBCHkX22uESuhOzW9+kkVc+t/F8Wa5KqVHVE8e+xYIUtXbiwqvl
H72vfY3RNnwa6tY8OnaI0qfCX+qCeX2lo68/BvPXxkB+oiwdcWjIxF+HOr5ZHmJC5WqNbaV1rrvG
uGf1Q4Ngvn7vu6QMuknJJept+ODNiXESo0o7qUeZiSnMgZt9KTRQPN7YGwgOi/iLg6fDcldiQoQy
RtET6bhc2WOTg34vHfIM4AsS6x6hQeNcWhMe7OqSk2cf5OiY16kEuFtNFcaXQGa/FjGgCVWuiBeS
Be4s69g5XvYk5PiyfA9W21kVUTjemVNhIf/U43WgTjDi6uLnevNMZLC66ca2QC7TjV4dlFXVC4bq
aW8TMBM3EkTZpySbH5cLDrVTgHj0+0s81e4FlCemBOoWHb98NvW4Y1mY5VjEiexoOOn4/gL17hTE
5vAyu36/wwowPJgIrjzPZn5erjrHnrFeqpjAHvtuqXbLVe1G/0402ny09Sk5xWCJN8vtlwbTS9Or
rknlro1CH3dTU9s3MVbXD2lEgBWQVfkdOurRTmPz8+jPzY6FcnSM0nZ8iEZ8hpcjRFQiXa+lX7TE
xslpapsj8KvsodPIDUd6UX1PRnsfOsn0RSRlsI2tZmb+RnTUqNwDNAnGLPVLxSR2I8nQr8y2zC0Y
Fv9INry7n3qf0Ka6jpNU23TQ5NfcIRKmeQhIjFYZ37ctKqbLERGSOpEuw69d4OEsWhfDiYWBcUeY
uMAAll9BtnXdVVP/Ek0k4JGHZaD3i+ZOD+P2/RokcVm2O/7L3HjBZqyN9FxWxKFz3NvejxBk0eQM
+snvHGuT5nZ/LgAMYDXYkVBQvzLSByDo9ZpXIKrLES5558b1xetaVITVowTy4HYY4y0H6DVcZ49U
EX4DXnDLEIGHgjrKG2ALTN43KTBaC1yvu838HmF9lyTcILv8O3hZdZyojHgz2oN1a9lDdZvzW5us
HYxvxDXf76fRfdLHWnwJtTY8Jwkoscay82+FdlquYMy1BSmo6i+1bPWzCGNyyHNuvkr783JAN43T
utUb+9IbU30GM+Ru+qjXL5Xg9UhwDITu2z+YkhOKHHr90YvimrFt7g4F+gSPmLsOK2m4zR9dHuAj
IOzXxirQ+E+4RkP9PJXc41amiXbV+ujx/WpB/FT7lXMNtRzjPMvNTp6h2RcqE+7zsR++Yt67Wg7N
LJL5hUiaRwf5FqQswvxgVZXzWLkkNJZDygq/PIKzr7Y3pBtFeryYBmZz8PitrSlrNOrz5n45lNbz
SehtfyW0gvsvTeKIuEN8N1Qk8hu97L6BAV7Z6oktFrUrt3e1B2OazAOTJ20/Ayh58iJC0iWz/D/w
kd3ogdReUs0uN9Em17roEnujfeojf9wi22t+tmf7shQPOLGr1Nvkinl5sxuj0TiaSdkCUMBszsSi
mZnR5+XIWYSY9UjDeMASFzPWqcchBVv7UTTiafAagASqvCfcSmFRTC84+YEvAN19O+hRfB6FTo4s
9GKMULLb5VmCOviiS2E9e7Emd9D3+2OGotOd4WnDOiFs892QGDPw1A0rOeCOM1hS/B/h6Mlp3yP7
95RIZeyuDgHBtfNJV72EOn01aprDrWdqFaqdIClw2O6/GIVxWg4lUveKUSzjZDHAVglx4DHwxbxx
y8B/cGc8huLasr+Lot2aQat9JbUdwtmsunMJc+tCJhv3zSLvvxX+wyQKh/YHCFMGnnZnFbp5rBsb
3/JKis/tMN0u14p7/U1LI+TWZe5BIhTjQcwM3V6EAQR37XyXwKPGKTS+BM4st7MbY+48l9Fd0SH9
834NdVPLRxEF2gWVnOFkqK5pOU2dvxxmRe8Q0D+zz3/Jsf4n6f1rbvx/kfX+36XP/z/lxpHksf5b
bvz2tetev8ei+9H33V9S5O9n/pkid4N/gWT3gUIjjgcPmHz7nxlyz/qXg+SFBR/CUsxJBc/6SJiD
KwEB66IYiu6xxb/+TJjbxr9MSwG5YRW6Sgr2/5Qw/yVbbvu+0v+BoEwm3Yda8gu+N7AmV8tqjc6z
HS6VTT/c4mZCTdppfoX8tq//E2Lwd79oQrqFFo1u5984NnlpA5oeDVx6tl1oydXs18/wugdb5X1D
FjM/vZM/a+/PiIC/I1QM4ACKhQ1DFAlYxb35CQIX9VpIbj2rD0a+s3Pyfpo3Xes5e3Wb+fp//im0
J9EjVVAg/W8IdOnlRlABEzxMXfaW5dlbqCVvCULmWfTtv/+Suum/gngNfsnxYUlQB/721npkibvY
GesDVJFgG/hNA6OefHg2Jv9Ufr/R1oCVZADtQSMK4MavHNao1gu7inkqC1I5DHL96jfwJSHfYLSc
ER3VwbP6N0bbk3iemp0nvYsVgTky/4lO+3eoE3cCsAP+hGW4qPn+9VV6svC1PhjqA7D4nQ6DzBXT
I/D6q6FN17EeHzvb+xEm0T/UoN+gKPldtBpdNNDcAD26v/6uZjiV5RkVVUjLblK9vyFKiWXT8Nj0
42MrNIKT0Tkt5ysg/HBVaXgk2u2ungbajw0mbPTdT6mb/QNa/fe3ZVvo0C6A1V+brttWwszjsj70
dkdQgcQ1yC+lcIKIq+73fwj9VrQNX6R4Kuku2O4qf5gyZRkj5JPvTKzvcaVlDfHfK+dvXxM0M7on
MMh0L38trlmkYkK+rkZSqWkPBHrxIxQSpCKo8sGmRXiwJMz+K6z1f5K5+A3DjVf1028rwN5Prd0H
ryk1kdeH0bEAcIB6ExG2TawfVmY7Xkc9oChS3Alc91uSPJdt+E8U49/0N3+5g1861CErYgLF3AFy
iNnK9MarO6avc6XhtkKX8N+LGvnTv5c2wiI+MJjACwBQ/SpgBewVSFxVFwfw+Duv8U4kQd4GHTXf
SZfGDruOfYOPb548w3F3VlOM53buD48OLhB9gOKG0KcTSZ+3KZ9OQUjdsbCJH4dgV3f6tWatE2Ty
Euni0bbEY5XuRqf6DH71LUjSVxL01qqT43XOd0FZnetoz+KhWM8V11HHC3dS7jRrc6iwtrGeCAqt
68okMuefo3I+NSA3VlnGQU4v8HoSl3ImxOc5+AEOzroKifeqBgUU49G2Wdua7jo24kNuJMUqtgDa
6kF5S5IAVSXbwK10eh26Ec1RHOUj6xhW400VcI+lDkUnK+97TzkvxSgEFgWIRVIvN0UTHabQ2nXp
jGs8RhrdH5lIX3OcgTMLgq4MdsBgetzcJfPB9K1w8rcKpLqqT2ZAFTYgb4L4ebCc7ruvumJVMrg1
mOvY7Ha1ShGN5nfNg1Kry/jNjZM9Qhm3XdeFAJ2GR2N0D8MoP+W92DpOt2kpz6Xz6F0cBGG+rrS2
1tbjVLwS6b6CfkQWhR5vCFougPCckfi8bIGlIA/nzzj0pCh1yp6YkUc9GPoAxpBBwqzweC3VWG6n
gtRxSAemij900rchA4JUaZ+cPlL6VMVbW3SIAcRviADcmpaHgujE+imNQQxJzI8Ie9gjj6oNdD3O
rF+xJL+kwY/RB7rv+AM2S4wT5gxUmwBNWrOiiY27uiJ6FUJDJSozP4yWT4Wdr4EvH4NgPhQQq+JM
cn7QBduHrEPUwq2j18ChCMqwwV/zj0aOJ1vPCV4M13IeHuNBVTRy2+r3kql56dJoFWj5qzXrJ0eV
FJOfy0jgw8v0qzbkGw1EeFZlr0ZavEoPkT9rvDYNvAhydH4VPViVibRrazymPk63ek+dipx+HUbi
ISuIdAUWtm0TUu0rG6bANq/OElP5FdySk+0SPwyZXszc0bqM+11TJ9q6a9JXXNiJTE3NnRvJH76i
YZgWL6vFOmPfZJfqR2FsjXvHI9PYl+6RdnVe7t7LeL7RkI9q3E2bDtOoV7P2MW5sXge8iobJPgcI
usDvZw0CGQBXCP2qqjJBIJqy7l40QaJzDotDavBuEiaqe7uJ1mYor1ab1rsOVOxNlmJhxcLvbI/c
mwAXxYZAbvbmhm29a/RwpH5YBMJRaVyqY+NEb6lquHNBPWi1HC3Y6MHrS3MdegrTrroSsAVvgzte
g5y2Uh3obldRN1wXOLqh0Rcjv0PCf552URWClw7i114yjyDVQOOE3T9NT93MnHDptqQa6tHzWQ8j
VagG1jCOeASm/XQ11IsC6qB/x0RTJt6DPpPIEp54XIssfkNMjhQ+CCnQmxFs1+zZa7NXrbEPTdK/
OMlRTrQBSXUxouwVmnyPOA4WT4IhKxiYAo+k/FZDg9fOckAAjq5BXF548uqrB+01bmt0uXULPv3K
4FdCxqFNq1mXzsesyp9O49SfMZCuCCK06MHuZoK9LL21DbjDW11QNsGsif2gkx9kVdd65qaEtLsb
4FBhfBolO6Twbn2U9jfTaF7dXLUuF0M+1WO6vZjWTk1LhwlcrFujR/uhN4ItNk3YFYX5Jrydncg5
Z0C/VrXvS1bvVHh7ACrQlWsdaB9gvRuvpxftajVMVmO4QlQl2bm69om2lexTV9tNmuavzb67bSY8
Yv24LLAjtZ9i6SZIZNfBNq/T5zGSMCZLG2OxnIIj971NNdpVjgzwyh2mq66C40uFXCYvrkjf1HCg
F/mbE7louVA0dHF9j2/a1OOaFerIc7DK1o2HIQxOk0gVphGvMAKU6/dXNPWfRVDsya0dl8qPVALC
UgA+cGHXEipUmWJmAhkJL3X83LsJjzm4DWuHah2PstpWk/ghCG7ABXWfmjKYboYwvTECzDqTYtaV
xwsqsCLsdlbUPjeCEom6ZOc3xbkPNAjtjfHNFRjPh3NGADzI8PPszWbtpo250QfmZlak7cn4JrxA
IdcOGtq+V9Aoa/ANNWAKWHfR0UO0G7op7dAO+w3O9iAb0llhBmulUXhIZ7widL2bNo3h9+hxBqQx
0PKO+2bcFB7JsYRG2LrVbYmqCWqITNv96UdDCNgk3buaGDPJJvxw9aLcFg2FJDOs1XIrXgt/rHeW
w49JOvMmtbDpSIABZpBLl3dX5bQhOfdvpX3tWnE3ksHc9EXrbRB+es1ixM0zPdEIWDYbE4mzNSgK
hCJQjuFECKNdsi+9gfwx1JBlTmSb4/cgdVgkBWmwmTTcoAiuretceTQ6yJQ7MeuLeLA2dgEnW6i5
bCjidC1+jHoBUdtfE+bHFMwmHdG713KkCaDF/TSXw4Op+nLHvcy6g9NrRxONBuuLV2L0vXRBjkC3
JDUwyazJ7nnmOmFsqzvnOnr+j3yk2ZJOeYbqom/mMnXQ36yRiQVxhN4je7yVfNP747lhebCza4iN
Ne/csiNznUXDrhfiHOGXReiy/NS7dbL1QkKhbkpkyWZc3MyTizRQdO7QNqKFMzEQtOVN2YzOWZRY
ypVPCheMCpVL3151t+bsf5+K4cHw/OFbGuHpnrnHKJrcl2grdG/X9doAEdE+S2nVBxbfCfn05Ivf
Sf1UBOlw1nzIy0ke7q0qPZmN3DdhndxGzagT8U0wFjEjG7QOxg1WTCgd7ghDDSybElJQYlwDnEnd
iXCoOebPCUPpRk923jg3N1PTMgjqOVotM3ZB9Yx6/qiETgq/QuyOHLqbNHiWmtO2ytybNrZu9c58
KgcXP8CXZU2O+dlqKIkqCm/vd6Gxi4qxXefWuYS5smod894Z2xKPwOouc/tk72j+oSb2jK4DTPo8
RtJt8q9GMlU3vVJnycDfRYW41w3JwR6JYxK8J8h8p8YWzU64GJy7/SS3xP0g6zX9H9rgXtCFgCVv
9rvESoL9WBcnVGsbGkX2GCAM4RRXfwAgVaspQzsyouISp61rYsaruHK3RSjRDGaa53jf+5HhQxeD
seuHDFkBssSWcQacUMJBaGFrpRsdwCoydfYXW8PseoroybUI7/A0YmHSWOB1hUv7BwlxkEXmr8Yq
3nsWPxg0TrCaa0esk4whQJoo4qHtA7EBzfAUvmkALWqeAn/vTUm90hNBcjHTN6KvBtZ8eBu2qe5g
C46Xujfhg2t0x2qKBCPSuBNTJ/d+0N5lg1RghHralL29MfrM23be5DCPlV8hdPYwvweM9lAsW1l+
ji9qku0DqMSeX2MD7cV4psl025FjBZuEHx0Awf0gnEOlhZhBMsJs+jicNm6t2ytNg6obMfMztPCb
7DIFAmPRZKtfd/t+3ztNQgo3frNa70gbzPfLSIc2OotMRFt7FwJGOEb2DVz8bB8RJ6A7QwW2LB/N
xka0v4iPiR9ZBxFYm5hRYT/ipx6NZnwLgmFlhdEz1ibFbpLdt7zRcKGMClx1zeylyvtga+VfGgy4
8NACf210TIr6JNrb+FD7vYuoaZbsWL25uzAhaj11+Iyk1XoqULhE7KHaeOG40U3mBrPwD/4YMUEk
NbgycE8mN8aSSU0pkVCVcEiRAWf5gCIQ/r5mFq78iWm6xjTZSZATmer8VQ2Y79EltCRRc8wS5j9p
RfWhrUMhIWjvmOAO8ep01aQACyC5MmbtVGkN47vJPMslmyqx7NCHjE4wiYP9Mm1FIkaBq7mz7nPe
T4ywrGZS2de7thjux8DFRNQL9nBfuFOLFzRoAIbcES9OymQmlVGV1T190mf0ZC7LVLdXwo6+2WOX
kaRX02fylkX9o7FqK4BGE89Nquc1qPdqplyF5rXEqdM2a6R+AZXsE70FBKl9deg76ATD1RginTFb
zkH9BSYPnbXp20wii0l8itF7Ht5puD+u8IBgFjTgTlGQ7zaZ2rUlE43CyTZG4ycHbWORQTnHPp4L
aDrVSQtuHHSJtAXXZ3bhC9Z3RahtQ3w2Qk+54+IJAdoTXKtabAkVaxGqFGK/JdufeM9hl35DAPjq
pC1qnlb2atqU/zB3rDhZp2lukB4b3lif5ukqZ0UCB47CrfJ7T46X2XOeCt+9BEQOa8WDBeou/eZS
haqJOfPVYZxe15hBV+RX1pNonhy1DMHH4xMqH7BSmjzfGX43b1xcmSxZnjXPLnZRQ+onTMqvk43w
HetLhO8MFLWXaGik1J4sVbJaxuZ9StVj+pPSz5UsvqZGn0jxh+tgZkBVy1K3D17M/qDZeLQmUEOX
GhoJfH5Ay56A8238OgQkhdjNctvCd+HBkgOWBqsFqSM6b+l3Ll68G5i2+dpN4LSg5feEgs4hqxmp
8Ql7tIpgQJzEOETW8GgNE7ZDTI4FiUo1s2eBtiuS5E2Dhr1NhXzMGuY9RU7OGJqFWwlWpp08zaZ5
Xd6BAMawVQo+sVD3oPrVslJrC7U+1uPps+1Or6IgI1O3CbgdoDRo+Uwt+Bian5XPh9HTLrrDVMvV
CVbPtEND5lQudRNmR/ZTLW1Lt8CTC6sTorSYebNYrdP5JJxnLw3alVZNOK6bZyTls1XnTBjZlmfP
m0551t8hf7ubjPmI+EWxzkqOUJdW8Q8nkt+G6tl2W6z5pnyTUkdKK74PCOnhG3cgL/pSSweZa2M8
ozrLkOElr5Zaog8RUzJMc1X4bbl5Q405tU19NQsCFSnfG4n51rs46VaciWcncd5A3BB5VuvdaoW2
Cm0scS9hQSzFGE9+YTygKIc/vDXeWikjpubcabLYUPLPqsMQJTR+fQ37iZ5vNNwVZnBUUopHa1jo
+Hl3ZqLBJJi1niAnbzVPSzS5iSjq1nnRfJfgmcnyMrOnkxqXTchg/Vz+aCVtWi3qZcWUXRhkK0iY
nhGFYQTocU4JMT1qInzMY0SKelbC1GDOiKxkW0R7Qx/XS6udVXQMbvsfdY8C1VLnfas51e8Nbefj
Hi+6l2xkAaI62hpdWflH28hH1ZWotxrP4uBWzitqM6+p8R0Hl3XUudk6z0u6Ge1ussxbmFHTZk54
bBWCkB2tJxrHR8f7lIn4O9Zbc0lUpXXNiFH9Bt4yrsaqTGT4AObji3pMV1MxZTrFuncvjk8w01M6
6CpwKQCmVcxaGUieTVpH4xKoGGw7245I/GyW3IDVN94q7LGTDUPEyDVjvjZa9zbW+SMi4Lt5GDdB
TPMHv8jiHvWNsam0tUpgpMYEsq4zjyDu3wpZfpncdIY/zrpDBXycKH6bbKIa6H1qCFVpN6R69gaT
RE9V7WWTwHA1EHEr8Pxu9KRb4Ql7cHP3Mo5Uwa4hwUTCYusO470Hq227BBbiT7kz1ejg+EhIDFS8
KGEB3gc4XtdUcGPaVZDXmNbHitmHe5lDnB145xXc1HvEwwqK17IVFwkJUBI7cZ3/Ye/MluPEtrX7
KucF2LHo4TaB7JRqLUuybwi5bNH3PU//j4Wqtlyuvav+c3/CYQLITCWQsJo5vzk+ObfmrtTm4tAp
uJh2BOfmLXxGvZ2row92wusJU8elo1V3uTipxmlyinM7fSN4GDTthIgxLHaDysCvUIuXflSvt+eh
Dw1+wpaZfcKEasEzwiqs7+YK0z1rFr456/cwgCITMwWLnH2PBJ4EAY9fZz/qIULobaodQjue9RwZ
Svo2VszZljnPPY0bWk7v6e/HJnqzIhpuM1+DASnsznKyUzsNDzncmKXW9EAh+L9bVCPy4hFCshxR
Uw36sM20Ihkqy2dahpLyix74uO/I/pGEC9ZMPNco7wilEXQrzcukMFtNY1oDK5IKOYQIYx0RnIr5
QcycW7JZNRpSIneF9H1L6iPTU8UL1akiMhhTqjoyB3V7d9csySdwh+4hPU16XO7bLKcoiwmygAoQ
W4wmyx59XNjdaCl/W7pSjelndJndDgExVYdm/r1sR/Vmm3uWqxUkKZ5Yeccl6u3ic9svlymd6KXC
AYVHXyBMMu1XWy0YMdxEunFjzMXbFqVRFE66zRO/qWHDW8JxDmYiPBPMmlcSmtw6O4aKWdA03LYm
U2N8Hd0gpSpXWezviEA6fk6uYxFS/hqnzg8nY8rbFjg715RlbJHsuiYa3epcu8wF5J0zRt6V7h3F
bvZeNiWLzAXULjmkWC2fjdl6G8Blu45bEeq2/USP39L6rljoQtKViNJavXRrf1srTL3DCvvKhZK5
HeJvwgmLsmOSd7XNmUsMrrytb8sshtG9bf1oOnQwMliNjoz21OTBLPXMZsR4S5RhR7JaGnwjA47c
vdIxINFMSjiMoXhtcah0ln2sONh+bH0VXlA7jGhvt9HcdqIMvRa/Ng3aZiZ5RGYLV/7oes8fNZTD
GGngf4F5d079zSXBeMiba3jMX0KT4XZNEiCM8q92QkkHxSnoU2FabXeqZTCSnJpTVSKCl3f9nD00
Wcbgy8l5KhscbsvlCybQDO7s5GZ17ycbAEsdh/2VnjMP7S0NQfc1ppoEA8NWOyZlQWFGWkDYPQmn
ZlLQLt9DHTcNo6z3TM8PGIXTuLnL4DVu8VI3/Tmqi33ecloOt5ZZ5vuipHi3+a3OFWsfm7fhSAGM
qL+skYObqM1cN+y7S2dENWJEW9nRXFJFueRXk5Zo1zNKl0+LKD4X2YjTlzkfMaQ3a8Xdr+b8ULux
EtiE77xEQDAeFuydhkppn7p1vwL3rMLOoY5Wby4QltJbVOpXBbGHYdbwqh+bG0pApp2SjzVavdHZ
WwOWdXU0QH1u8m6fqwwb0mG+RRkpLhruQvEYr3vhkJmrQ8pVo3R6bAfdOhUJdbsMt5kevZaTbvih
89mEUmIWAAC7Wvna465IjDRKYQw5blCL7LmAo3aYBjO7qOGkHQyzvCsnB5gdnrwPVjNQ36zN/bno
LPQ9cmGucLbTkZJ8bbapPWBBUZt9Hr5U5aiet0Kl94VZ2ec+XRj+bzVLUUn16LjU9/j3WOdtAX7C
Ops8ORRMoIqMav58Xt7miRVR86sEUpLvx9Ts7tqYeLEV09KoTdQTIaS1CzNX8y2QbPsuz3/rZEnO
UIgvZU1CIU8TNYAwE+8qKSjeFkkWfnHbxQ00vTHPsxP/vNj2pZjIB3GTfUtwjsLyEnxuWxpnlEbG
eVv7ZVOHYI8DLUVxUAeuQPdiNuRi6quUqTh/LOoJmbjq4gwzUrJjXjVz0p3SEjO6sA7QAA1HXckq
nv5mojzfphXQk0sW6Z+KKXb2k4vWUZ/nQMTJpegXCo/kYogz/dxi5bAjUh0HHy+kIV+UZ0Q0VEWn
0EkuCPdr72sYn4DDw2FPJVIpY5O43fC0Js2di2aMXkA8dJkqHqomjfZZSWgwDq1TXJb2JdOSz7rV
NhcDhicTRxg6Si6iM7/SA7Jrr5hF/UlYrUR8zjeWOsSenuXpyYVPTyCyTDzLcUvPKVv93lQV7T6J
RR1YKTVCrluWfq+a3R5rCYz7HhZXGnA4PTeU3CTQ3txNfMe2NU+mGhDhV/zJLZ3DMHA40bTUD6te
1A+LYdiExolTbPtsiSNyB+vOUG7nTFT3K+TkJl32yIi/GKLKbxOIYPDFcAiMR6L7q5FR4S8vcUdl
IuFvuWqW8XeMkLUAYaXOFIDatG1tlL/CT/uE1e3HyHhxpjX2sikc/EmzvyjC7vezSxWlUdrRVWFS
SJDM51EutrV5jD8ROFt3XU0PbndiPkdW/paSaA8yWSCz7doWInN/36xbChpsnDug4Rf5iZLRnUZM
8mzGXznA+2zkLteqvqbHN26We2h4I9kmFs6y/EZ3hGW3vYafFu1QTe0nU0Ft3VbLEfPcQIspN6Sk
2Dr3iysOg5FemqKLuP3CwFHKfk/E/WIuKns01O88TyLo5xt7aLMrU5b76a3beglNjU8lBePENlh6
NTq38hHvkhayEFY9QNiEejKS+yJJh/OYgRkBZUVrk8uGpgorCFaAAnSjSVVgr2Hs1xr+g4I55SGf
tZsYETapRO0IV6O2M2ePkv+K91oM6GDRZPJPWZQC7dPCuR3SPr7K8PTwEpT0RMEVwSCi/K1p+O7l
YEgjk9FohzOMgYF2LWOMsa1CPgGb6kRpQCgCVWiYGNRBCuO8rW2L0Gh/30zMWtsXKBEjdTgtdr0c
8OgYzzFFH+dlin9f2/aZ0ecpgsVI9BhRbDgTHqdKA9PoOqkwKXD6QFNMAzRe93VRuayJTRe9jHd1
nLzkMZRofW79uG6Xoxr1n7WMgikTr6VlEUHGzUzgYYouYeKctUGfPWyy6kvtmgTprOhkMOUp8zTz
k1p8Cx3jkNpXXSqOELy+uk39hL3aczYzYlQX/TgxLmXmq6XnRWMIHy36ZzOldn5IADWtSnwrSmIY
naIQ9zC+IpolTjB23xsG5X2bDwfK/OrgTa+VXYLi0Z8mxzzFi2YFqo2MTIWna9mAzLIQTKTdvaRm
8a2znG9MTICL2CCzhujb3ISvi9FSON49lBGuJRXAbKKm+0iJT/IEhDYdGJc5PBJzrB/WjLFeujC4
HRx8pVFePPZAUAiyePUYwbLIiaBSFRA2rqfqNoJtWrvW+prk+pd25Y+0a/zmzHRz0wDPMCbUqJrF
c1RHFTkN5xEM+Tfd7r/pWHV2jbS6w2g+YgRHXaLmrUX7MinZZdXPa6ORjNPI91r4ylPyymQWk5VL
USUvtELXmYjbk6KSnrKb+qANw53W1Pi3zsMC+6rfFbioBRSXgFdJ6OAAk3nk4sZdez8DQwwYzbYX
ZP6EMe3iLdXG+T3KYyiDX1biSp5GLCcCefo42pSYIUhkRJ1v+brQ7TUvrY4YHdyrYjxRGMdUTUb0
Ujd6k6GgeZtQYZThYWfu9Vp4pl618FJzempdUQLZq3cpcgvRh0wgdc9kokN9PGGBFBxvZ4N6bqZA
t7LXxBWfdAaLxA6ZMztFD7+93DkjcQHAWISQkBIMhIVyWHJa4yi7o9G4/4BDNaTE7E/CO1cwK0DW
5JIV1FXjF31RR+GYMXSEr/TKPJYLcxUKzWB2rzBJyZHYdfGNkV7INCanOyuIT8hQk0tCbdCKnRun
ZtAx6iZAkaiUqzIz2C5lRJjRwDNMn04R1dHoD0oZFu5u5tQiy2wyuUQk/8awEMXI8mZRw0NOkDGh
gKhSmfBQiPZUqaXuu+YL0M/X2UwVD0Q+oYN8v9JcM+RP/WJQLhYylr8XIalS0PWXi4KGVLUNU+of
f9XlRVq0OIREjm2hPg3IidqMKas8pGR2ruFmrtMxclt/nod/sjnT/sN3gxHX+FJ424hifyEcdsZo
FoT682MtM96AlohA+rMaP5mEGRTNvKm05cFCLbLM6hOw4pM7wbBhFkZa9CF0IzwOYOkzjiCl3F+3
uXuaDUI+f3+FrL+IwuDYCtuUnEywVCQN/yxLK1sq7gwr47ZxOMoYeKDndN20oxlmMrnI8FqpZl5t
gQyNXHRVSMaaKXuTYo4Ek2vwpWRHhtzZV8yI0Rq86nIu5+SoP6nbfE3b4jUnVMg9sTc0BmVRGn+l
EIrB7d0mQYyEnLfLcGBPUUXzQp2HvZsjJoWbToNpwhuJYMu3KTSjOAHueQZtDbbnOQKEk8mjdPRY
87qRVNzc5tczZczTYuZeYY4PSxH/gPR5+8W18gc5YSPO82q100PedhSFzs+aDDImVnMyS8a38Wu1
knps9eVTPsfHv7/WqgSY/Xo7Qp/R8Fyy8a79i2C1nhOMJAl9HBMrMz2A2AEaVWa/Um/SypbM6KQq
qqhPxGjGXVYuBWU1lnajjsbemkVFd0BE2bETRsYwVa8grU3HblRg9dBzLxPxnLXI7eIcR8RPWnd8
MEISwLVaXdbOLfajWN+KFW68iSplbzXLfgs2RzERC5DUXhG/Rp2CEE4lXp3w08mEYpkQJEsn2v6W
OYpAo7KTRfeLJmPPqXasbaJvhBkqSj48iy40SPu7KSYxlUG82hVV/gIPkpaHyXsBahxrrsGrF1qe
NrS/5r3NqFC+HucstnzroPzI06neE3NQ1L4O0rL/DdcImWUoCo2RAmW7sLRiUb4OGuHGQhcHIKak
vARcrGgUXqrbMjWSRPupFJ8Z6BGvIuJjEJrLtPaiEORCw8BZm27/sMXaa6W6MewMvILyo9K4fcoy
Uv0KSLA6MtyDBEViJGOCJdCVQQ1CyAINogRsoBQasPy0qfekS8AGpPWpftX0dDlPyKYoUTafTF4k
Q3COqumbMcXgHbB4NIZrClNPtRQJWAn9ROtaR71VvlLSS6PLoTanqIp/wF5+GDJpRWJRbKIOAjHA
MD/poYlYo4HNMfUt1bjd53+4Xf9Dj6KamkU5smWZLvbGf24aogGNiaFgEafLU5a9AUUhE2M497vS
X5V2yqQ1JrpE8nkXVjJ5J7tXTHTpOiTVs+nzf9Dv/lXx7eounQR+nDxFtK2/HBIOGJNVJ2pyzM3o
S41BOsPnkwx959OCFnE5hVJxVk3jk5ReFU7+GormWXfMf7g2/6Fx11301holEhDd7V+l50MyjKFV
Vsmxj8GozgNPFaWgaUc5fI2eGaX4by1TtXE1f7Na8i9QrK87Gd+wpH4MPYXXgXzwKaF9FEPyqBnx
QmkNGruknv9BietSGvJLq2MI2hwU8vhg4UYlu4CflMcMsA3S4FN8nLMUXjFZdJQVPrwCDIZDTSaz
mdavuWWDgm5hHYsrfHansy0Myoz4IAHqy5IlUzDg0BOgn7A9TUajEsrVqexNfOKs+k50CPOqwX3a
daQkAzEVTB7LStnVo9udpmz+XCwp9V8rqlitAO0fYsbuKqb75DIX0sSD1n5SsrwNtph4pCT0Pu16
1DLdJ9LnBuNEYC1/rk0cWfOmHIJ6SOI9jwVskDT6bBXa3sKm3ooXyqLx40gW8haKPvmRUVuAVXhs
9KYGSa+q6z5xlee27nIf5wmCq654WXLEuopONeLgb1LRkpia4yqPMQlcQR8Ra/HdaNEgr2X5yY3R
RkV6sfiFrpxcYd6VQwSdXAwHSz+Gad4eq84hoF3N6b6x2tiz1ubSuHX9gNsBk9OM1qpY+hkbzORH
PyWVvz28/1ca9Q/YUGpONMp6/js29HmpII5GPxdF/f6ZP7ihAm6oiSuaYVK9gi0gzeIf3FBV5SX4
+7q0zKQ46qMoClQoj5bl8k8Y0i79oyhK/IuWAk8ZKKMbX1T/31BEZQP304BWOMIUqqG7jCKw7HK3
EcZPz7K6YujSus10ozcvMcUKJukrZV9S4G/cieIfBocbJPjvvu2XlqOJdCGNWKYbzDPfYOtZT9Xs
I1AM7zGtJfZpPlfZVXStH6pHlDzGSx0kP6JDcgLtMiCh8FCBXaYn9TL79kmgEIJVxKQ66BE0/oNR
ARaEv5QbCFnHxu8Gs8NwTX68X0ayi9qpJGQM9ZpQEmX/zdqdS7lwN3KModjdecTbzqsB5ez08tHu
1vmkEHVgti8ZNL0qGTRyLY3cnmxoa/ixZqp+Y0At04Yku9oWo7qmdN7iK63JDMBpms+6uk5ekdY4
Ycp9ZThZO9VaUHqlrutnSZd4YdNQSeoUNYJcmC7bwuliQBTlihAJoHdEIh+oSCIq4EiJpDNt26PE
JG2btRjvSqeZ9pnECln4f6CdBxPKkKE5fyzAerU44qXWHhuOm2yAMbYtMNtVD7UZAUT+Y1erJiTc
Vltl0KnPrq8CDTqLHMbIYNdkMoehRvQ22xGRFb7StIlHlU3tEVoDuLLhnaxtue3AyqU+rwbpmVii
oSanRcw3jvvKqJuzIRlKShr/vubKtW2zay9Vr2ons4OtVuhxh/41tpvztmjkmjorNXwdrGAJ48I+
FBLdUhqowD+2KyNH3zuHz03eHPtGaIdRBUpStDBKVlNcC8TGZFzZ1W/BMYfhRRA6yRdHNN2Z2Qaz
rrQJLLm17doWH5tqk76YkyQZNn3FcJXzN+UCSssMaUqe+farOG10sbsiOWznu53lthaOeomrrrwI
wsnqfbGmnz7OUMsQx7yftt1P6GmEPnyvY6ULwgbcDtJXbtKPk93WVCNn0qZqpHWB2igClt22hvkS
8ifMX5y5ifa4mz9tr+W4y5yke8GodfQ/CkI9EtwN9lNkK3YuGoY9kqKn901dQoKWgybvBFMCnra1
7e7QTKEdJ6MjGMT+bRe/uONR/WYxQZSwx2YDvIUS2qjGvSJ1X7YHcZ2MCdrAnUEP7isxwweKaubp
PDEdLzDDAwZOiDB6Dx8nMjA8GbaXVchibPld2207ymN+X1uH+8IkOvrT/VqnUCNRgXAXd+Ak9l3Y
Xm9HU22H9O+FKTE3ruRYbq+GEAh2CVG347iRbByaikLSbbbNbTHLFz42wz+/JTeYE7XdoviGxCMJ
CReKiqxHC0CW4WAxwsEJsz1vr65y7ZfNMoQW5bpMi410NP0O0/CdroeaGmwfAe5sB3U+vHz8+W1N
AsGOQz6+v6uNO566eUm9VuIEp47HfEMMbmvbvqWeab7LVhJQoesTYeCNqzoQqGpcsDnbyz+9sxc/
lBEr11S2WRkj1vO2Nhtp3b5sq0uE3zYSel7fFo1jvsZ0GUEXAW9Ci/bHC9uncVT+Y+fHX9veA8tZ
3eWAi/ztymf/vvyWMaGGVTTM0prp1GzwJJ4RAGUIzvixi4aS/9XYTduxM0Np3s98O2lNH5F9RuLq
/VXDQhlFGFm2eu+vx5oDmkQHJkTtkZXql3BhGCz/yPt7t3dt25UKxOxjc1vb9r3/uZ8+UypDcVim
/EptNfugC2WPKRoP2X/6Mx/7tEl34Em3/Xe7Q06vE5dEuwAOeyIUqub267aVyl1C3q9gOCx/2zdJ
Nuu29rH4dR9kKjICJuhChatRbHCn7T0lQdRFnvx//Oz2sY9Xqu1zH9vb2q9fJY/wY180GDFioYO+
aDh7CO2NPENNrpBuVo+xd0Puc1RK8WKEiRm8swo3TKHs9SBvkwNStLk+jJrgFo0wpyEPvwDoacFr
9AvcNZnW2BYyqQuurwUsTmv8sRAS3Pexua2VSQO1t66DRX6PqKvUK7t0RtxMN1dOfUHKZ4IxpkcY
sG5Uwg804cfmT/tkr9dmDVrTKpd3uB2KoDSIxJdTp/p49hGgMiWlCRUvZgUncJcVQfn+K5djlDHy
Swrb6pBY8NtK+hZRjLTp4yfj1siy7Lx90wats7cnqDHgSc4ZnqfoiKsgMbk8bZsFi9nYxxKsCdRu
WPCh7C/HQmKFt9UYoCIgMhaw8cE0W9HqO0u1n6clpBz2t+3amLpSVseqlE492s3GMdyu0gY4zOzu
NnXXlPKSzgyKySSwhzYNlxSKN5zXpiPXgOThCMB5ObqlD6U0OhvR5zjl4e3kCGuWwxPXJpuNbid8
SKpR0j3YJ28HYATEameZgemU1T1N2mVS6UK6xu5IaGT3lIM/9Yx1lyXKzsl0VbVqdh6BsCCTiE8f
qeAtM7wawy0109lx7JcjhVvOTY2qONbWxwYx/D5divM41Q+JygAHa/IWU2YEv2Fp38PrqwkYzapP
iq04b4uNvrhx9z72iQRaVJYjsNtAjNvi/Q7YVgnzMQhGqk6WpaeTRaRpg7b3RLe2fhsblymEYWdr
CC/6tTvJrNZtP4MLMidUSDOlDMir7FsLK9hDLcyRDrVQ3zrKSwJNdnLbQt16aRdk47ZZ6qN6IGty
KCvjew3oucyBd2aOMp63tSYt5p0ax+TXKh7CgjOgnG7ll/lp2yWrc07fd2cuALjtNYemYwTKf/jY
tX3w/W8Uw8iQjOwm9q5RZXqd7FsauchzR1+9bZVs67BDh977NmbADHQm0ru77a11xmhje9O2Nsvu
a1v7eGF73/tH1jn5nqdaF2z77AYVl9MSJK3L4ezIhVhLPCu3bW52FYl5WSAPhBi57bMVg5fr9jIu
qolRHp/YXoyj6fe1SslI9jUcXj4QrrAdEbRT6JzKwbybQ8vYc6fQpWvxKW/D6UC1eiZgKMp9ffsj
ciKiJzUj822XWahUpICd3vXyHR8vfGxOtzUjXGOnkt6cd+NEMtrnBlCXnX1QHeCEhyjd9/oVlXOm
E0zP5Q8q/64nP4Rurx0633rMb5h2PBD3dLV4548F0W/Kxw59SlUtWVdUmAzPMcF66KZLm9zIWRIm
JtF5GZ+I24847sB7zZ0g04I4ezLSW9htaBthI1XprZ0eeo1n5oADg0PtsxLyfF8wSWnmyzBfKIqC
SVaEV/jlOq5nmfeR2E0utjgnHGOzpfJk3Inz2lvn8uKAfKTH9vrfViCRQfHWxF7bH1BV2MpXZFJg
AadPvX0y09QTyy1K5yJ71tqddMvw489WtGu+qQqZOG/UsOcOCEMaqoeBdbrT0d4pe4s0HRahgpjQ
aagDSgWpk26MWxwj0s9teteJb/m12Ne7i3muX51deoMokUfUS7z1rJ9NL/26XDo/fYOh90pt6xhU
vnJn0hKVO9LIh9lzTtp39R4vpFP2Ivz6qfEdfz666y6+1Y/jsd9RGXBnBxZygDsmne1OnNBjX6vH
+htQt7i/UdFuwOYydnmC+O5EzsW66KNfg79jhN37hM5C/1u302/hiu3XRwsVWJDdKzfRj+V7/FS/
VZfmMjPz99qgeCklps63P/elT/L4sXsx/B84DF2dhq/hiaNKDush8ThgxiHn6u6sz0f7UANaMAIR
BUSyU5w+UDsfyoKkxEufHpP4YYoCrfHblkzBEVsKFb+94kDpE7lsz/qEzMtAnv7dQCwZe8uXqNor
IrB0invAiO4QSUzDcWZam5LahrYdoAghJQrdeVUxJKCQtf3aXl3sexIF9+XJ8spP1nym/JPS0JM6
+Ur4rK9HSM/rEtBCIjqxPw/7NbzgHHRPBep1tJ+/9iCvv2sXqr+KjnLVY5T49eyTvgHC6e4JsJGG
mMJTSrG+9WAQsH/V6yux7r/0pFa0+zJDHXoz7UHDKYQ2gyCmJ5X/ybAs39BVYrgyeRWlaTZO1Jj6
ntLJ029RNWRPzeJdmY+kRJQrUix+9Wx+j+kHCat23EmX8AGcqv0FcDZkgfyr2/sKRAI8sxBTHcev
y6NbXzTjKC6Mve7zr+oPQdzY2Ylv6IhgHb5iF5Wiqqs8Rj+HMvNlkdIJA9gUzsDs4X1InrYjJ/Zc
4qrrR9TyP1nfxvviznlpTvO1dJGRutELj78ynhxAUZ9GizzkDmcsr/3h8vgAJbcQbpKV3OfV3jAO
HCF/Ht5iP3vqtX7W78uFUuYAEycgxskPcT29Kr/ld0YA5/5M3Pol+p49okgFsgWw29qhA73Jnpvn
6krcg27FNTEYrsgCg/c7kiZYX/KTcfO0PJiflKN+l/4g0QFdlWJO0xdvOAVZ53lfBdR00tC0n3Gt
u9eOxpU4UQjUPmmxP74yO85OmN7tjEB5EZWHctUnEe0DFqSCv9qpyNz59G7MKUKliMvLaLKZQNyP
X4sTrEU0xamFmngHH9KnTX021HO2i+CV+5x6FRQ7yG0UKB0ohN9pe+dY3rtfIMk+oX/z12P2tTiY
gVJ7iXOrIxvvAiC0h9yPziUCRd8yPBLbFx63dE+Q7hghc37mPrzgGI5INSAkQU1DtNPSw3qTUgI7
783DfP8bntAXGKpHHBJ5UPPMc+76o8Bwcje2e4N6OlpA3aM6VvObT1zTU381Q6fwtcojqbBER8Ll
WOPlwk95rO/cl0ag0t5VeCdLXz9qaHZwQZsb+xiaHoHp7hAS3jlEAfVvh/TLdF21n5l7kZqnAKh0
9+azOnrYtiHX0C+OH52aS7gvztaTwTEfUCqSTPBubRxvrkhtQeChT4Fd79t4bO4x6hnS4Mdym13c
V+Mu+xxdR4f4G8R/82bOi8n76P4cTGORq8g+UafZKMa8PxI8OoNMag9Ib29Uh4FNL2c4oXQVMOTc
aJhwoU46awgSzXmxUoex9dGwqEvT63rwdQm2H+VHtrVITki2tcnUIc6/r7oiofI7H68yo0NpL9+T
b7Ob//5pPWsYxchKCbs3U78aLC/rq+7Ksd/iqrSZUsbugHbxj0XaIrtSdNjo29r2QtfVX5VKkClv
EO+6E9oq6HH7OMu0U0fkypnAoq6rQUu5rc6C2GNn1o2P6V8H0TpmwIl4ovIojZoh5doAp4syTml3
iUGk23ZIvdbZ1nN/QQx9tFppBrJRjz/4x/3mNfKx3RJ0PEitgTXiwF3n7bLbILdCkm43iu229rFP
dcfpULTDXShGP1G5+a2FH5jpCTPdplRrf0lV5RBGt5ElxBkZDGMQq1RPadzCJpY47m3RZ+YN9frq
fpLRhY9FtM0C/71Pm5AFx6O43aJss5y1bWttLU0iPnYaVocPctLGAcm2+mxpgydACh63cHAv43/b
miWjwUmmiSMGdZ5qqZ9yoYd7xyU0Vc9Uli413UQ41M1VK6jkMHTa4+FpprT2NCXTXjFn9/ARQBKU
K3hLZsmHMRmKXdL06xm8e+rpfSuzgWjtY42R5zAiyDTBu2ybYkrIMTFUcsfwEVcOcY6LeWLMtqqP
des0e3IA85k8wHx21Vk/6FCSI0DOVMga5jP0WTiR+VytXirjdUYGsswOndrHhwdYvvzlPhYf+8ZR
LAgqL6UUD5PbJv1uDBQDLUbzKLruhqIoX7dDC6M+OuwtRCfRcJ45jrR6MnZsdDKK9B48/ggma9r4
1TRtGlYFVLlSzWhJl/6KuS9+UVbzDSyjyzOC9dq+6vTnsXNUZm4sBGDrUkxD0LWWGmxh1e0H3hYf
m05fJZwkE0NYDLvt51Xl1J7yB4SPaoPhFGwaeDOLNPFoZND5fSFjyGbdsjMio1+4lO7r0jhBWVUi
dFuENdVw/3jfdsRcBP+XjPv/8/Djyfm7ZNzNj+l/vsBM/zkbh3ZNfuj3bJyt/ssh1+XYEihH6l/m
3P5gFLr/skm2CctwyY6gtPolHWcS8BGWrepILP+UjjNc8mauqgvHdGUS739j6idVdT9lyID2WWTU
TZxsBRoq61dvXnWkWlIIBP6LiPJbqkf7B5lST4eYO72Ao6CGK0wewxui8I1QRPRu+vnTRbt7/7r/
+dla8C9KDY6CkmvBZeJabLTGnzP8I/UBa+OoJQMdt9nXZvhpdIvrlantjYlufL8U7XVr2d4Yazsr
UpUAbtDbMtfxITaZuBnaH7aV2E/+Z7dDmXT99cIYQlK/BAIJ9y+6Mugyml07ojxpS42SCcaGLwY4
7Xlufy/6VNzl83Bsqq4/6Hr0zTDtyhugoPuqo1HlpTwQhbEDEP/DQTdNquhySb93Vwq+hGZ6tsA/
utYbOhzU+QEVvaZf2e0R6NNx0lSknNH8+R8u8l+UcqZlCnpZpHLg9tRfDUUbRdDsdW15Ei4EJ51m
MnDiqg3qJPR0TJCOWthClchm7aji95WRAsUp2EKkfnHm8jGhHvK21JznUBPuewPzX6+2yq3+69U2
udHJQEt9zF9M6fuuT9sJlewJwPoD2Ud/0kV+YpyxHCLhWrvOjan415svpjsgQTdRfGqUMQFInj09
zNbbQrmNSFv803H95ca0VB5CjorUOH6ev/IJUwF3R+tal+jbqelL29MFc3wIMrgCqUxNTEzcpVBs
Vcv0oEXTE6Tqyq/AjOxWc1WvC9BXf/8zmr9k0IFF4o69aYhcfkvNkYf8UwZ96VSxAjEfj3qqTnsz
DZUrq0WvojnKNUqm9lMeXoMVj+6bCV1xqVoEVSm8Xw0r2RctkRkR1vNNaVT2rgLo54+YJZ8XPTqV
1Sqe24lIEYVd1ytV2bvcUWzPzIxHC43nxRrF2RiMfamm7bWKPb1jmqdZqUzqtbUVKYoSLM6sB2O4
fKuwu/McxZ33JLKgTFOSh17lZOrVl7jvMSTZUgCpSnVNd6MjJ99XVbvcUB+FovYtSRuNkhqc6me7
Hgm1IRDoB+ZxltsmAOWJq0/lBPhQcx7//vJqxiZ9+lOTaJsq6gQkt9zI4i+a25IKgSgt+uGobXV8
RQVzk9hT6bpXWqq3p7Rhsp41zkgUbb6ZQa5ewb8r74Ao3Smg73dWr2R+qSrRlTu2P9rCXqAhcYGW
4fsUV5z70oRXWbiGV3Fo/1Y3acL4fXG5vtiYkS7yLVupv4SYlcQxoSiqKboDZcr2GXvLu8zRHt0l
Hk9xZ4sbpWWxrWVuFJ17a7gbXasBMbNYqP7V+HZb5LF7o4ZOxXxMDQPMnK4ALjzwMw43eT/Px643
1ccRn8j7OLydd/ZwV1LsecCQQ31cu8HLuja+dVOErtMiFBID1ep3kW9pFZV2Pc6aBHdbT1XhSuCv
0uxjrDDRBaZYSK3Zde/W2bVmflsGrUSprIK9Q327X9chP9HB+cICOcXDnaDFbzFJWToDLXXkp5dM
xULTcjj6vsnhzFNDR01LdF+kzyCyKM0yKEGI1XW52spYMSGA3rfcAM+8c8xG8UdGob6qle5lipv2
ZMiqt1wQzAE5qp7o2FO/J1MBO3Op/h9757EkN5Zl23/pOcogLoB7Bz1xh2sROoLBCYxkMqG1xte/
BWTaY1ZWV7f1vM1oMFf0cAG/4py9174YspvAFkYNmelqG7fzdNZCMV6blJDPrLOOEBy+5X3/JstC
4iviO3JSYPNVaBmeSxrU3rL0TztUBrFD7OFxQtnXuC1O4NHvQdnmO1dL3Suz6klVbgTQTV6yNrMA
xCTRk6/10ZMeK9wTenW36qI6aFplvHS5S0KAD37GGQWVNSe42iXvsZL5RG4UZ4sp2Ch36XQ13Zh8
x0BUTwCH4lNh1biDyvZrhAvzSmRi7k2qa7adKwBP2iMaC0ktaGKWj7Ug28lemPyRNIZUx6GZdJRg
Q3hPZnepnVGJCAuDYVaOz/GQE9hkG9HDqNMwiZEF4K7XobU6dXrqQ4tEiTzSH33QFFEUR6dq6r6N
dTU9dpk2PvZt9q6S5DJ3rXUEuWU9C73SHqKBsIjlmiX013we+ZCNQj1ME6rDslHYD+cTgG73YT0Q
EhqdlERVvV5FloePaLk3sXkfbT/I3XpbGBO6ywg1HjKzmK/rQyx2zx4pDYLCUCT3mUvAThk0wRMB
usFTms3yxI8EZthyFUIMd1jheBO1c1hvEuTgBdvBODcW1QAdQuHBNJPgJclD9xAkQt8ywGjP60GP
7XOYTvNdXx4RSr07potU3SoR+ljUVpdDy3bgPInpx3otq+V85+0RBWAwNjd9CXgvTF/Ww0gqgpzd
fD8xaG+arl1YcrEOUKMl9CTNsvOMqPZRpUD02OW1LwHJokyw81Ur6XF3lgLkpLubbGiGF4u0cDpc
72WeuSSqudOxs0HnFKgId22HGJjsVe0OfARt5EytZvSr8lNW9IOc34YoiVAmcxIjxYReYL/jEVRb
WWTuyRDkinWVcD0ECj9SZJWPCJZT1/wqM6t/7NEud9N757SQHclRoptzdFBeIFnuj5jRamrxthd3
Kr2kcOJGfhc7DdmH3Q3pyU7tatcMrQ1wH5hX7atN5Nb1IRGpsQtclEyTpASPyAyDFyEz+2DQqdvH
iXHSy+h3mDDZnkwzwciFaSIdGCdqk1xVuk6LfTzE1prVo/8UptnX1urCvWDwPWZxju6gk/dCa0NK
u+iI9T476GUMD3Uy3+LWwaw/NQQPhPkTXIVXXGPObgiU3I526LOVLXIvTVWIbCe4pSEcy/XTTMWs
nWYMp2iZrVOZCOT88YeNcfJRbx0vrvBIruPTTBfqlUgvhBpfJF7mJ2aqe2bNw0VFlFwNOb64Dqry
zr6MLCIOc8qtLN2dXW2NyCmG8SsVmHkvoubemUTLdgODhCPJEJwVVehywJ8ew3CRsjoaIOt6nuAz
SOcXh5zL6wqQAoZXHJKcuiEY252uIu1cVWBjm3qrQiO78P09yoC+Zhu4j245U+PTfXdXTYC3ZOge
7bQA1GKQYcFS+JADkNoISXmPtzah/JeVN0a4uLQwJ1JKM77rWl6zXkUsG+OeH/KuuMS9FfOoNryO
lnFpQzlcRbCzjHy+G11/yYtY+5jn46Qy4Q1miGcySpGAR+UdPFS+Z0OWHtwqj/ZCC8/zgBE/6T+i
grKUHP1X3YI1kuhLHO7kiS7UYSQa2nvQBdILx+Kgut71CEGdH2X1VNuxcfYbRPpuOZb8eYJ39VYy
sfbzRY41YnxIE0wERvqgwx46q3S+RbSEAj+k7VJl9G4kxLoyYGadSlgr4bIOyBBctLQ2nUDY53kR
H+lBHhc/dFjCwA7LmBJgeatSs7jr6icAP2KqfesLixr7lNj1zyiGM1LpDvLhVj2AwXLPZCuSOedk
NgSneDh2rjU+O2I2UMELpmMJiYh8Mvegt2P9CO2JInLuiG9ogMvPyA3f+2Swz1ZTy+0g0F53KT4x
B1PZSXQBokP/DKWjBC1HdjJUw+SkV869IoqsjAIsBmBjtCY75onzCBu2OGjKK8uyOKEnnjaEckjP
jeMYl5xfn9YXT3BI81R26lYEpXbWqyja2BNpDW0X6TeVJYc5yIx9qF77vqoZBvroZLUjs78U4dGO
4s8qnLRbmzQbsTCWtLp9IPumoU8bETUTjtJTcefvMcVvq663CK+pHtK6r48jfvWGVOqiL/tjP/6s
7by4YS0dvNmvfy9nKs84SuZTbJfbDDafEaNelXT/j2lhWWcmtXwn+PKIo6eO5wS0B8LEdb2mYSjs
fOw6Pfks4cRbSKIs8xKt0E5mzNm0PEdLRjwVOKM6cAadiFMlUWeOcdWYQbuz/JzA7cTe4S1i7iG0
DnypQ3ZbRbR8qV3Tvk29mVBgr2tc5Oul6bUY+WLnZyoiIqKRVESue8JFIg811I1UTPLcwYMCMSKp
IFOrgNxECiH8t9duWFQjElxZTbrs4LlFaL3WHTSqgEL+2BUf/oy/pY3Uq9nhDY1mn6p2VWx5ORQH
VV7vyV+I37pJ/70GO7pBlhQDdM94cZNFq1abaaKRnm4Qrb0lpARbY9uXlzTi76Q2P922S5ia2vju
NC5rUyuLj1o40hRbrnaEOl2ZWfiIe3kJW+ao3k7Gly6jVauhta8G5ybzcLiUjg1Fb3Kwu2axSTh7
kn0xQv9RG+L+p+WiWWj0m6zLkUgWlWzrLHcuplT2RRHbtNN78zyyjVtviYbBuUgzhYE0Wwm194im
6HpPuf6vrrzUPf1vsYBC0zyiR90FFPv1BFNF1g4XxwX7E4Vsk0RtclXzf1OGme6HodT3kZ3ROO61
Sx9EwXW9tB5cgBKIR91uawdgKzaVLrSLAh9Wmb04rw9pouQ8Vq12GGf1u9uakUeF9K7ZMQYGzTH/
OOQp314F48CLFiM91XXMcfkm9mwdm73Eb68vxntNvyNXLZ5E9QgA2HnUbGYfUAjPemrax4oKzkbr
cfOvt3VQI7dB3csDwkyNpbRm7GYC3Z+LhC5L21aP6zXfMI2zgz51s14NjnYeYLkPaPVWThbtHGmX
O04Z6ylxTOsJqwbUvbRGhjtPyLCptpwqawqBABvjXR/aa6cH1UvA32DaeHYNGcBXrDLQp7ycujaq
q1TJG8gM92q08iTF4HpCL4M9aTnGc7sQFELHIPCNF+i3SuyLQWcHZgY7SlN0zbrl5yPznVm6R7Yb
xVUy/mK0sunra9qD0Sj9PM00BchPnInLXK67pYC2Sc2W4jXcZDZIF22S4HyzdNo2FNGQGwfPVifr
w2yN8lKGKEcpSG+6YZzP6wHhFaX3X9dxi8PNRp67M/mcmTIn52dkNNPOMY6OWxF3VtlPKYEDZ5cf
0YV1OT3mJNxkWak8/kd8WVLEDmNT3U1/DvZmZH/RdGCF8Ndzj3XDacydeEeIcLrrguxqdumXunC+
+7UeXDQcILqi0Zhl0bUv9IgvNnjSh/iu5uhe12xHWpQLYJ5jo7uPES8VOBLPnRkMkQRitcwC0h40
Wpnj1yoN6dOZ8YcGjdKYdWsbx9Grk7P1qq2TxRoNN5Kg7YyDus7UD3sW39zZPQ6yf9NyQHL9/Jnp
DuS9HH9n8ApUNiIbNi4OZHKxA5QBZyniUaMZjrFon1icfITLDJOK4YA+rEEO5JXV0TTiUwCNoQ4f
k9whuxUytm42AaB5fIL+AFkknQLcdfCJEWw10AH0Rv9WdM+s833EzFOzmcGHbYzapROEwHVr9+Ox
Bwx2SHvNOKYOv6nKiC6o4OutLruf6Pa7vWMn38ZkBhbqyg+zcNpTjunKZ4Uug9RBYEL3hX5vTE3p
7C7D5XrIbA/njXM0YvWzmXmfcdccKlgysIn1nRD2k0Nm36atk62JkB6ySSm3uIX3Q49MJLE0zStj
8xg72rOGLn1fVL27o/PxfVQdi/ilvJPJbZXId90keRFQG33wBhm9M81qY8ODALKQ1KhUyCns2Q4V
iLd8Pupy8HOP6En44gYLgTapviWfVlxmjySaVFuYt9l+qSAjwWt/Y+B4YBgKN6VlqgepBVCpBrc6
Wlnx+2CP9Jtj29wbo7LfA8e6o7A+FVGrqIA6BoqvULC/Cq032C1famR656hkCyyUn21DNcRXs2ou
TVW6T4m7rL7y+muUF+UHX8lNS/13vHXgpuoKrCfggBQn+6EZQBY7fYpXLUSlZjOGsGlPLsIF/ixT
dPU4r8K7liqvjcz63ibpiv99pyV7zyN27fHUy11ZMn1Jv6w9gCP1lmjH8NimGqxP/VnN9w5SxKFx
y/IpiqgY1iOhZgl9e8d12ZQ7i74f8CMZE9c+LU02S2+60epXfbAI6hUtWbx5xYdoEmZbtfWlrGlr
2mldbQ1klSfA/V9zCkebQQKXNcdwz7jH+GXrD1ZquI8hBepccx5lfOrFpH8r9aHazoErLnGqpmOs
518r1lKHpJfw3J3b7JvRNrEN+yANtGZpr+w9sr92l74OFJWPWgRxiSp19VBU0YsrEMDPvrzyrfUA
B6gnYWpwdzKhpBwXmed2s3MRCb/+kzsm1d7oXdQjy7wRaOabmmzrxELhSh764CUNrz4V8ZN0Bv+t
iPM9WNp3V+F8I7wTsCIkTgrVuHHmKIZRPCRP8O0ZtxBdnqFQ2UYJNsQc0i2pDzTuOaeRvVYPfdHc
Ey0rUTZyfzKxpo1032dbVB2HBj2rn5P/SW1iaJORdt+M066k52d0BfNm5hZ7Ih7eSArCQkDp+s+k
6GZ1nJCuRDZl+VV2KfwUHS6r2mvJIADZLw3BMktNWtvsKUtXeGn1Xc7p95gCxZmotxFFjmnL83qd
0F6QGFF4WjO9y0XgXy+H9ep6EMZMg/jf3u0vJoBfjx5c1exhmbxIMz8Y5bCteufTTaoONWMK1cMh
yzmbEA2hC1THenkAlSnIFTJmNsGxr2q420vDcT308WTsEWuxB7d0ghC09ootIjqlGnRv56Er6dZ0
Uf+Uwy9JVCzPeWal27TMvk0ZwinNaiSnfaedZ/OhyVTHTlOTOzeBHmI44bCHdjU/+1WW0/edSd0c
iDk41FBXXyK3f6txpB1W0bC+iFjHQG3GujYvsMc861CqwX3patoqqpcfND2LV+VPxevsloQGjZuo
H05a4STnwZITCZ2AXW1XQ2NVlPg8UoOPJsWLE+rHoAUMNjQdlYwpP83C16hot5kJdF8jTheGPcVV
8TIycJVlclbF/BtfNmSyXrNPYsglBN64BdcyfTFJBLnT6rcOqXKQEKDDi2ZmYyy07AAn4fWFpKyb
UlnpUlBxdtzcZFHkl4roWsWZ7Gl6rnhURIFoDA2UtjtTzskXol/qi59TbPCjJvcQF1dXdLt3i1Tm
91LJAVZ4LU9pG/RPSkMvR/uh/TEmMK1nVEhzK16ARmNU1f386Idh/l7k/gW8pfaN9MFyS4JZfx+z
ML0zRbNRIiahZDH+LSip8UBZKUg5/MR+9uT4kfszA9fSA3YyGWMeUt/qr3kAYbDWp2MlGud7llvY
01tMdq5OIZ3E12c10tDpAfsDhTVcrwia5GRqwOfdTMzHzlfohnKGjslKEeBpLbokCpMF2fMHvRoP
lDiac5MDnmrDzrkHVZBSDywMT3Mgb7g1DJipUcJjs/+7VTVHNpTOCbgseks3f0iM3nilznYOKCiw
RlHTxWYHN1lF+FK3/hIOgymsoh3XZa17b+nxbkY4A8dadO1OTPkrEOJyG3fsgoM6A/Mi++JAhMnW
8afYQ6+jPY3BbYpt9xbXBfOQ5vyoZTOd7K/52Lb3DvXUOALZsXXzgjSDD0YZ4jTEo7avy969DXV2
k3EeXY0Uq79LSAPdSSh4/XTrjbh7MjPnWwKKOxRp5hVUfB/jBY5uhkxSxrgETXfPXcNk3AQ6Ok45
/9ZUWX8UvsDQT3F1Q98q3wOmDo51He7jOgg3Lqizm4W8G5J9xy6BHIYhmepj102fYdiyRB9q476W
pWC2HGgbOc+GTtyngBRQFExhLeqlEiB8WIbWOY3QX05lue9MOOX+CBk0CeYlOiY/mtPwwrc1nUiC
ZA+U9PM+NzsAs3LCnu125iEJEDUanGAMERBnYkWoENXhpuDxoVV/rFEsPW2kijyeCzIrMpcr+zoa
n26XPeR2Uz+Fc95RgQ7am5Y1m0wwpdVEFh3s6XNSw13lCslc0u5sPt7zFOVf0lkOl95xLsgnAL9O
w0eQa8VjV/lXN4Q/YQ1AZ/WRlk0yOQ+wS7VtAiohmYPmYaa0Hbh0bAQQov1cVOGljeCBOgmVdPu3
yhp3uW0S7xpoLLZjMe0aK1926kgrK02yPgZhM1iYqxw78Mah/aEPU3iZNTvymn4skOAiWokOWTF2
Nzhd5jYNqKRp823AooQdpbY8vSzD3Vo5aDJiXP22CjcqyI+1O+SnPukh2MvKOE4JHwcqnHuUSfez
fkN6uRjPHnC0YLTskxdA7dE9BnN6SVrDcyqh78iXt0G/lsXN17aw180znmHSQ0S0R8ElziEFvaHr
9APgi5reXFl+MNqzCtdjSOVx/rWdT1MUnTv89YB26TWzSGrgg9W+/hAFrIRcOk+PYcNwaNWtdoXp
zZOaweNgUwwY6/kmhW8cu6ZL9gabkF1AVwIXOp8fC1vnQspzd+kK9TaQ+36ozBoeFmifN1dMHgMP
/6lsbSwXnSJDT4/Ny+jHP3srdfZlGmsQiJ8h6HRf+kn/0rXMsG4+54fQ4CsWeHAPJXCmU9CR1hDS
n58yWmNG7GAURrEDx1HvSdumB1yy8ItbcZ0DQBhqLN6FEYdXuyGaZMrBm6alb20n6GychFryJHkK
L5Ijdlwr9g/EsXczGv0R1BD7/0vThghJ1eRcCtaMoCBcL+nNFvV8UN1sDTXeiMA9twvjFoXOO+mB
3ZGx6p1WhUbxvKia/bgsLYyahi+QX+pLJmefKVFBqmkQmxGn/o7ZAZwc4W0UTnDU9ky9Z8Lk53Mp
kv4goulqsKC4WsshMhmR66C74POw96WO5o/04eocOTSbAVm8EqneHnxCoD2tWiKmsktgIaNrBu13
iP+ARjq/fLWE7B+0JDnY8lO3J/u10WrndaboT3rDZ6T37Y2Ax/pqd/7RHeBt4VD28QwzASj2iS1w
pntVzfTzJPo2n8LZJUtFdgmDVG7zGvpkZcB4HDWQk3k23rSYJV+oC8sD59qNnhlEP0mKIS89tAXU
uVSeVPueBQWdAyP2t46bNIj7mNgpt5pcrNNgRl6Hv8qnZAHHlQGDF4gzuqErsFGNsR/7gKKfG09i
a2pBf4qpC9UIG0lM6Bqyqnp4bwVaio0dMb/Mpg+KT7TlcA9taewRbtKSyEHDWQBwckAlEx1tWkwp
qNlbgNBYMSQnjftQV3Xz0C6HddhJ+QWjQ0mO7vhA05K1etXK/O6atKnFaDQ3m3hzGGxHGTPCx2Be
6Z8ZyUO4XHIj7WdSsOnO28E5DqlBb1T1HnANbvPzm1P0zVXE6UGyjL3UzmgjKU/SUxhn7BTCkC6r
yw5UWaT7pUyTQtd3mvCRAueBA+R5jI9Dpt8S0H6qybOLGhI8TXraHxn35p2loJVPjM2HtJi/ha4V
sEPO1EtnRLe8raHXWiBFwsHJd/psPHYNG3+y5Eo0KMm4bSLotKIutHOpp18HAzF1MqhLmds4Bhzh
vqtFJZ2VcD+s4LVujUuEl/QS2J1JwLxLDLpFwkso6sPkF8NOC81LSN/oc9QDD3KJgx7QCe8GKOab
GIk6q2xsqRRQsFi5W8MtjO/JUO3nKKN7wCI0l1T/oH7V9DZNKjuH3gI+llWNeo1ztJXADUj2jq5j
Sj2hzyB8GnX1UOkkrNj1DrlsSfKe/hP/5A+bWIejr5rpFbwxpksXGIEVYaGguLSeD+uZ4evlQbDk
2JVtWsCXz/xTGhBCxMnNGd8kb6JGMy0pZ8DwFfVTzs50AoSCF3si8IRSGX2or33YGluDeWNDM77G
dmC80gDXvTSnn9Ozd9tT2WLbR7tz20XNM0Q5caoKKhXxCNqpr4vxPVf2Tw1u8iZOU/3AOtN8mztW
rflszod1ELYKukqRZE1nj+2PAVnKLasb/TD1UHYm7LteHZvaoSP6/TY37ntYFO1rritxCy3zPame
HPr/LzCmoldVG1So88g4hLFCJrDakIeSjCDEG0xfy8FaTMvrJWJZ/rwaTmDr3ShSzHUtU0IUqxPg
BXfe/lJ85vnwYQDN9kYkGGJxoP2BDfiLIzuhrX0aphvF5j/N1r+81+sl6DfMHkVLAZyffLxZpazS
pphMucQFj/DHZYJ2oDPWFlFHppae/MjP8GkiYF0PSkaoWJ3qYmD9PzWY55M2q3bxTGo5kguExStv
Yb1kJGThaMr5iF0bT2y/SIn/uLjqTVfQQYVaeRM2dubRV8blvshM5+WwXv11sIl33FUJvdoV0LA+
wfqEfzzVImFeL9VCebMbQCNkAzZv0yT1d/Y4vK93Jutt6xMkf7AfFhPq354wKRFnIWZ8XyWthTPw
Raz4hD+uL2LXICSnZ0CU4eW91WxlmudA0djk07srzuulX1f9UGOhGhADtjzi1+3rx/+3235d/fU4
izYPGLD//8xpADGL/mDH0h4tcrgc/vjm1uuaVvJNRA0uCWXrNC4jcV7BomCJHGvb2hmCDEL14Gdi
+nRf1gdo4rsym/I0uiOos1XKvD6vS67YwsXnT5Bl/qfIeb1kQEHf6XH7Y33wetN6WMXP66VGyeYw
ucXp19Ott//xnMVI4U+U6OdWVOtKdI0XXut6aT2sd0AH1TZp0oltVL4omp+ntgyp4AJT261whhSi
7Jl10cYMrPS0fs3herr9+lrTZN8vP6r157SiGNbDCjgQzpTQJYnC3YoXWaEi5iIDX6/+Oqy3ZeHM
zpB4sjiBg7pp0wy8yvJGgpgfyXqYXFL/gqQekYvI/E3FPVIn9AKpTQMZnQu0ZnRN4bghSHnvOmW5
mSLKfUonayTDu61sFFvyFQ5TvaHdfIizfGSKdvYELP6WReGbQZKRlVCCHcbdRCt/Q+mcGLXAQHYw
HVigmRdps8U3EmM7scPb0Dp8SyPzITNjuSdM4zcynSDAGc2bU/AHs3bpLPKbxor8ISfr1OeNAE8b
BofGsm6C043oF4R6QYX6yCbCsbIfWjMOyO7AczQvxebIv/qJE55dXuAGz8bUfKcWR6+cxugGAVhS
+nwzPCGajE3TtNOu9an+TwS0OlTuwjQli4SV9sl3rJsvBO7DDrggveGuzTaNEz+QNnQRE4R+qnV9
W9Ej7YDAN92HSIGDTv6h898MHc054XM/SvujJX1hW7QKGnjyg9GaNL6B9xNgFtIkeq1q+jHPdO9F
Np5NGrOSkKxNUNpv5uB+0/SD3mSLla79ITGHkLzlEh0M8YuAgmTeZhMdnNBks8A0HuFtDe2ONK8O
g6GGGb2jBnQL/OgrOGySkboUR6xJBC1ii5jOTZ+xt/T9xwiV/TaYWMrnwt+4pYvrzLNS0eHZAWRL
S8bck+9wEq0GFJaSMVs3g9y9VL6kBF4aFp9cw07s7JvY2oMOxmwzhfsyBOyVK+OzcA64IcKNlbHE
L2t/3xAoErX3nAjeXZElgO67ciNZ13gtAbfsadMGXxLLLxqBDs1ByyA2C987wMiOjhVVSdOMbqq2
XiDPKtJS2g5KbPJMierGe2825RShKI7YV7kRn15NdE5sz+amdPJ3fp2/G63XztRJ44YGNwv8kwg4
uQw8mP4s6GFY4WHuI9Awnf6dDUTDT9Y0ao9zG7tUHsCpp8CFtbUtP6YWbEdZRN+jEhwdmmgPhaS/
m5eENysznifX/s13fM8m2TLRchyvfMYdUISdb2YTTZTMP9SjOApEXlsd5c5e16pk34bt+Gamnbkf
NW3ChFyZhzzMda8G9XKMg1FtRdiK13EqUSXp+WWG5rqRhNa+zpBan+iqg/Jn27DeFCRqU5P89qzn
k8YsZKtdU82fpm/at2zGc+vGCwVXwNGbA9M9BfbovmrAN+ig+/qeviKCTtt/HVEXnxSbxA18eH6g
VuRSPLDxyhTCJOGFFaco8yfh5PNLSBZeURM6pk0+Kx6d00ah8UPXgl7Joo227d2mfx1hl9x7QjqZ
KPrX9dACER8bEjaLa+TzTHFlAV+2FHssf3h1sel7sR4wFc4/oYx2ZzMaosfI0iQUzb1V+iZjFblN
rjsvPxMteoYAdQ6FdS1ozMre7i/VbNMjaDuNDOJnYu3cZ+KD9lM69496ZxK2Wf8I9UxxF4Ep42Tl
Dw7+bjbqxnCSRmIxatSIbUgx9oysLneZqg+FaKy7wc6uL/L2gvD7G2XmZE9mBhVMhBYsF8VwdeP3
rIwlq/+h3vkNKVjm8IrQo4VzuiQfScXSqWRZmOq3ypHiZpuTuOUmcsURXcPe0SaHX3JMRhChIZT9
3W0UhMZVGOKp6gn705xg3FGuWoKqP6yxd25WK69QgLPjPFeRRxTP6OGUKL06ahe1ehbu0If/nFLz
BWVF+NJSnie6IntzhssEQPTFBlEe2slHRtTM1VdTeYs143lV3VTg9IuogHE518fe4c//98pi4194
utCNbXdhp5qGo5t/t1rMvRmryCU8MjFkchx6mt4tAWgbNINvEtHiy5g1UBVI7LUXccdIEOP/8BLM
f3F7SCkZUHUgrjqNwJWX9hftuPLDtosR9B8zDbmT35kPLuEOnjaEEcnW8jM1WZ8jCCj3qujDu1DB
VpmkvmglmMKmsjKUcUF4WcSmZDxlD70MXgFPzye2q/p9UYGu1aj//oMzF0X7PwmyedVwoXFPoMMX
qN7/WfGOmyG14mLkg1Ots0ttQ56CHmelNSN7L1JxsHuJB7g3Tr0zhQe2TcnnbB0NQVbEMF39Rqhv
I4ZtGX53TP29oJhD8cf+iUDFFoxfLIGpxjw2BQB1UsHm/4Fsvfh4/uX1KxMXgQSup9ur4Pwvn/pE
ZnQ6GOSRxkHO0l1ohRe1DW/CrmmyTfoJVQYA76ABsJa6X3onYngQt5jwtF1hFhjcTXkd5Hc7ievj
7MgvaqmAVDEBKfnwGI9leRjLYtg2WWgDSyCVp0277fol/B+P8XUqf/7nf3xjlZd7UdPW0Y/2n9xc
tEwxX/17HuMtaprlH9FD/8X/+9MFJuU/DH0xNiFINxx8YLD//nSBKeMfDq16QGecNosPMfzP/7Cg
Meq65bqOzV9XpsKc1BQYC7lL/4fhQmNUCj2S6bjYQ/4X9i/TNP5uJ1G2rdTyyhzLUkK3ebN/tZNE
blTZSUkzJqXpdFRD+7UThCRmcAlwXfhnaZhQTvsZbEIij3GUnwJYYmhnaZzVpok4DWkmi9PHhHSi
i1Lzg/LRvDta+Q1rJ2JKgzjhDI1uAc3vnGQJPdJgIIbLRJM+lQ+U0PDAB0hAGoJZNrAWpmBih1N3
O2Rhdyv+oiPgSEwCdeZxwbLXbnoYaINsWuv32kzn/WgTPUsd8mI/dsE07/Sy+ZpVAUXkrnL3E4pn
D79I2P0IQkStrRQvTj7CcoroYsOMpqA4o8HS/fmY9e1h7EqIW3qN2kFG2nFVoMcJ6P5Zy/N9THqg
0vyUzrKdPI6slQGB9M0hGuFHMs9NZyMLfmi1oc6EKluvbUshh5C8z9CKo/s6qLo+iIfWQIDujv50
jREs72o8rQw92Ulk1Mt3eVOauzrWtF2jIN4pN9CPybiESVEmOCggRTvbosTnA/OPprS9oWq7TaoF
apf0N5Bp0FuT8pD50fAIZuuFEZSVdpwkL1L/Thw3Cv28/1kjRKV6/zkI0LKZmkci7PzuMMVgB6rB
Q3Q574eicTcUyqkkO4SHEuaA2mF6Ncp8Oqim5onA61c4WLeF3wMgYD0iERo/zi5faIkL5VCMSXGa
QU3Y9HWuyqjAbPPEltSsXVTU3whD3q6PntrwbhezuozRc+anF+kLCIslKyGdJ4yzCt+/rhJvoAGK
kSEuUNBr6jjVyRleTH2QELOpdRnnCVfYxUUStB/a6Ecf2jEqYQ7ksP95aEJYmL+urveuj1tv+6+u
rnfQS9MPoy2u6zWNxs02o1OzreOOZMu//Y31+cr1nvXinAm1rwLn+dffXV+GiNmxkFz7UVkNOKd/
fqHrc9qc1eQMVvR7lnfwb1/e+n/Xe3FSI8TQ2Tau/+PXHevVIA4g5awX//L6/nikRgyqkyI0DRJy
DX498C8X1weuf4bsyp3m0zkdqT5vQ1no5L1yaAyz9eit0R1ldrsOAfAT0We0tRcIITq6hJT38TXP
rk7SJ385aJNIrq6ZchtZutsgFbWnltvGQZBG6FN5HT7X/7Pe2sl52aWY845Un7M9NB+1ngLfMM2g
puVGF3jqr6FW3aKxgFGiOJUMPdOufjto1/WSFWa4RHydDhZ5NJfUhdmohvlEdRKESKVvcsrlGx29
XTb/P/bOZLlxJMuiX4Q2TI5hS4AzqTkUkjYwxeSYZ8f09X3A7OrIyiqrtN73olRBJUVBJODw9969
51oXjJUWMd988UViXqjnpYlap1P5V0aK1v72382eMRnFAJm2GrYkDdGgTgjlbsBxcJHSsS+3f/U5
ORPdPD8xniIhkA+YPJnLYqbiwgxyCCKd9/D39xhHbi1Fq3NanzG30ffWjzEvZNbhJku9KVBjwhog
Y2WQUNb3fSFrheTi2iOGlzxWmqdRSo+ihuMW4CXQL7dn3b7oTs62e/0hy4txc43ZG+TwisUz/xzR
Z9DQoGPFfrmkjYgxbhXIdib/m/UGAgHRB4YE02GX37OIPpkFo2tX6kZ9Ldzstax7bDMN9UzX+LA+
qgJvnyJ40lqq6eJCjLvMaeztfRQcbM2mS7V+mWBj4bFsgUWtzzDbh3FYrHPBSn8aRXwXP2AXcjBi
9AaZ2RVGxKRCbl/Gl3T9MkypdeqQiOoTeVQ56lSvg9JSurzgkJBm6RDufbXKDwej6WVhFjcCsG07
tmRjqeGVQWRy0aN2uXRpkR2XOjpBNfif7y+jbAiC9tLd7WnpetLf/vWtsU+gl6vLnB9HzYvJsgEs
YzV8BCUDHeh/NR5am/5D3dNK0YnZNZIBpwUjGMoRjkQuWnoYVgtx/0ziEbPmwr7MaJCPhNMf7KpH
VSLIJNyWtxIdNR02YpRz64nVWtq0g8LH/MqL8mtjV3ioO1BXnT23u9tDcPjogwgOICh4Lq6931bh
6BKPoLUAMLqI2XyKAUoWmABydp8u2J0qAyiTya4PkPjlR5XNXYDq0oeWLo17VxR7pO/510Qr4blG
6b3pECtsrijgNSqFRuetjbw2se31m3MEgUi2I5tddM+gciwJ72Z9DhY6Wtnrv/745u/Htx9Mb83l
vyAWfz80+Xh2vqXub7+acC53UyeJE/x+xu31/vTSf/yzLPIvXWQCdfh9JLffd3v6UhQcHty0OpBO
0gR/Oog/Pb8tCUg3ZSkDiYqP/lXDQOL2xVsJhr8fZiun4S/fu/1XNdgx4x2adt7e1AyiKiLd2ZXS
vbOQv2lzPm2rKOWCc741pfzWR7IJ0Vp+cxb3A17scFUpEqRsSPJ9uryJdYLP+3rMJ4cLyKYhAnPa
ZM5h723TGA5tlLmAQpx1vkxXo7fz7bQk9Y6wvvlY1MZXzW+PDhS2hLhrfCLexoyJmBZu/TQ45SGm
guqNcUIyO/A3EzOl1VuDdlWYgegM68oAPTkUGzSc49bBq4G+qEpYJZb0WOTiwkwUTA6oKRd4k2Gc
/LTDYTF6OLqZJOv24IRdz8tXDlQwtyGIT5pvIx4YuLupi19vW7QMGl2ThKim716IKs7K6GtMrAQx
4E5PerA1g9Zspm22eHekt+8yklaCuNA+ipphp0qEH8jJOzRoDsJOGIhquiUJPdrXODS51bIQbsAz
EC1VQRJK9aPWeqhLhs4nPBO/G5OkBLNrdMywILFFEQny4OkYJ0w1Tcx6odk4+OplSpCwZx1jMcwb
5qXT1iA5lIQsKDNeR257408Nhcn4lfSzKYhyAYLTch81Poc26dJDRPwl8DhgdKkgA3wkMIp6neTr
oTtms9grSXsks34koop3hf7sGFO6RgZcZ41QEbPo3hzZRaET2cM2oSufzb5/ivKiPdbr5CvRND8A
gf1Sm+4UTEuKqWNxPuQyyHOst91u5PRkL+Y8zMSfXMqs/ShfXZWDkiLFZtQqHLm6euucCMTU5H4b
XR1s4FSHGaXWviZ5y/K7ZeNh1w7NUWNTMRHIrGcNf339YeppHPpXfKgPdGfpeeP4OxozIV0jEsUR
40ROiY6VAEdX9DNWNMKwF4cuogo9UbTvKPN5x6xruyr+9LOxDPm153TEmKITZuZTNOQIESs8Zbmo
T3alt19QQsd+Abyu+kX/DZZVpIgowmQxlp+I4pDf6NWhFSSSzkV/QQN/0WsVX0t8YyRUcndzpqAv
AfT5CbNzq/XPVkJD2SS+pzGsj2mZ50fH6jZtnLXXBIWb7jnoGvD/bXAcIjGu9ftWG54LdXIHGGgQ
Ptk+08XbiMjnk2LGHY7+F3JL1baxJySEKbHekQXfiBhZSB6g+ASpsEzlNSSydJYzOV0QJK7sMx8i
Bv/ve1iF5RejccEgMm7VI3kYWt06KAjoCOiSk8scQJTulV55E2JgaM0+31YG6bUzxyiGQ1fSYSRl
AMGoTNVBWePByLbKomOl5yRqWfphSKP5FSnyF8dKPqe1cT/lmQwLXBz7XN0hFIMT1bOsiIRw7dKL
sYw7RBTPs8BioflfoAC8plnXY9QGfy7bJtsTB+OkvLc4IgN2YXsy4a0gKlYRPy7Ec5rdOwbqoQZr
PImu5RLUJSRweyCMJ4HM58u3SOX0HbvpDT8SyuGxv2PO78F4xLnal/dCB4TZ55g4jbE3D87ka59T
3OY7pN2baMEkhE6TYVQN/EI0CI8Kf2XjY1gXMnsVObk8ZoxPwYRvDhmJ90fN83a2Um3v01ze6TrN
4sQjjrKMuuu6xSF7Dp5knu9hbOGt7TsH/UwcVFLmwaTPS6hq7bqIMMFO0GbasDP6CjfNKJ8ix/fO
lVq1mC7no+Z4wTALPXTQIyBy9R40dvLl5GbB9OnJNZ1F8/yDYA3RUjNhI+XHbHnZypdmfSJ/3T96
+i8zwlGeuAXyACnxX2YIY0oFLBMDGUU4b61p7MsuRwrg1mWo8WmkArsow9IfcnW0f/Ms8EmkKzOp
TaYPKlaQAagUAyRUyQamiLFu7SJybP0ksCNQqqk1XFvydswUyKFGSz3UOt26Ggr3jO8Mxx4iCdrD
8Sle3PdyaEWQ2N6qUmPFu81se/D1RtkiTIhy+PbDcZENKBVpM2G0e6wARR5E5F5sReu5u0Gzf0gw
qksUPXcr2Ew+FA5y12iW4JWk/SumhbEx0esB0VCEOjgnViqyHfx3ZonHNo/jO/iqH6bWkqsIw1zp
yLHy5r0tuSnZff8LXyPaFN7oDesq+pK1HI3N8Rpr8cCSk7y0uPu3bB4erGEFD+rF98jgDuhbiJta
ZIqNwNA24j9EKbF1U2ijvoYRxgrtfEShMqiw8sl3V8TVBUWHiNMo9TvOAjboxb2eeE/lmF2l/gTt
9aqDWW0I1IILJVuCjXKWE91+l2b+Ogo+BsdgFErTPs3lq1gGZ186I4j98qmm8mwEVppS1MyBoCtI
gjpTwyD9042grpbOh12oPqgGH59Ph4Ym/m6mFZF79tgHfpOcI6y0iJR9PGeER2QW/XznoSOaTGE5
IcYRv5g9G/XuofYqa+s1znPpQVYsVw91jIoYL/GPvJSHMaGPCzr4u7PE+pOt/fRQr6pO+k+oPJFD
UQ0hR9pbyBlrMby1KRsLb34Y0Todp0J+lorTS8uYphYxpjtKHNrcG7MGmVAlw2Y2W4Jv6uTn2Njv
jNiyDYsIKEqm+tsFDxxnyplI4QyRpcmHqLkH39Pw1Q8ZSMeBZbcW1Se57lNQOasaOo3f3UR8WuVN
p01jyySQIy5p2sgvdbH8iBeCJzJ7VjtFvxatqHFAo3eIzOW+qvhcY0KcJWVDkAgQoGVB7Lk3pwe4
m308PYFfCwxZfmf0hFBm7zU1r6odZlwbfQNbRPQaa+KAyCJt7wYPD0MXD0tYZLYLNwzUAAAXMGZZ
9VHSoyn17Gkeyw9N4BzGtRDOw9zu+7kl8VBKqInFDGOOLZeZreqBlhu0kVKd5mvtuwgk/onvndxG
7m3D25WjuFr+oJM4rlU7Xwy7xnEaxmHJzs8Yh5Y6VvAqS7Ztt3wl+wB0gUMJNOkdub01NAdv3mAT
ts6Dmx0SK3MCe/TJvG8RC4E28MOujYAXTPfz+EtAn9tNBZNGPBr2ziMaeMvM56tS0g6JdX0ulf6K
39AiPI0SPlVXAxsuCsSTsPTx+JFlS7TxnZa3GeAce9CzOY3oBNdsdmhxbz4uyH0h3J/4535KXHaM
X8FrEuJqBHFXpWB5zWqXR3eVb4/3c0GrQ/ORC1Y21WfskRPjHe3a8w6ezNhGeOmyYcPbX9rHtFv0
EPKFEeZetTyoxYZgMpL03Xgzonbm7U0dfzlYevVRO1u55Hi1x5RAQRQHDOumoCB/rPRdsa9odaAz
y2sgLH3E/hoaiGvL+9GywqxmKlO0znOi7F8mGIYN7nkERj0TNpbiIfBTvbuwr6sy41vMpgn3Sbat
3ZbU3caFx0BRutsk9rRclSTvjKv/lDAzjjT+9Dmd9qNyv2YRntbMLIZQLcz4MguJehYWsH9O1dKi
ci7GhEGiddU1+QUNqrURi9fiJMljmI/Fuybm5x4lHHfaRt8Kv32nGe4cnQ7Eys7OzO+KzkwozCU5
9oi/xhlkITKu0GgtL8DPlBMVircQO2asML4qboqavPayvhu6YQ5cUtM2gF0IYq2bi+mJg0qhqEpc
F/MEZ3ms8JAyOeE8bB4GM35Ct1CEHorvAGX+iy4vjlEOJ4IL8cjgtSxMg3efdN/A9ZUeysKneMEw
HsEygsOgvnZRtzX6cf0oqHAi4dy5HZ1AbPn3TgFXY8m7IJPiAQnYWRT9FbcxgSuzuvI+IXiP7s3Y
Juqr977OUydCkFz4N8anrLZfG3z9XCVIMkste8oNlARxPYttvjUSokvjD9RGoDfcfAiztNlXDsP5
3NrP0/iUpJF3qLX4ikSXVFCVOuGmtov01Hn7OTN3xKuUZMia447kKLVxWkEUxZDeKVXe5d0aYM5q
Udcz1ZwVIbunyx/jIzTfmHOnQTQyWUUnAO1oRWnEmcVWmjh2XzN/1LAo0Y3HID1o/tfQ1f1FYASv
j+3Ey7lxfUb66xFkWxOwQlzaQO/6qxP39WlabVVYI0pa6z+s/Fk12UxLXnr73sueErNOtnPretuC
m0NYy59FrcZLs2b4odNSKZxk3QVp4MHQ3EZtnmxHdDx8imWBtT85TPiKNAeTHN1EWlj9waNPvqXq
gXvKntgubNJiHYZsCrl9hLIXw751ihrwmYDmSNeM7nHMXTPMHoiKCnGMpvHFTIcHnB1eEM1aGuQE
rLm+BF6uE/GZdccKH6m/KHZHPe4O5tTxfPYq4PkDUg9ureZlDaoDh4AiZe5agwraFGzzaZFKqC57
ykq0KfJXpA/5ISndkJU8Ie1JIZ132W6A6jg1CpquDY1rP3AvZOKNOrbxe4JsUVGmXUc4ekzRg9/d
OBdDe2TWwJhC16gLXQDJvdo1c/piEHXLLbx/mtwEcdU6se+UQy8OW/6GYx1cD59RxO1duadBdSX6
k5lNcOnJTc4JZTDJdk0AB9IX89ZN7GI7jzW3wDpF/C6igGxeM1DcLYEh6RvPED9d3UzO9Sjfk/SA
khvramynu1iJDyStrB8IhQ24WBs4BZ+zrHM0gIp9sAuwAjaYT785kB0WqJm4C53ApIB3jNLGQlW8
jOAanBdAvFpoKLQfda+bO8HSjyX1XcqJrUrpvcqoVbzHKNRxvILJUhTPemmSyFM3RELEj7XBMDuH
xDzpOo7J5sOiZW10r22OmJ184uq6JNrMR/SWzQRYy1b71tKkMPTJou/dNFsqElLtd17RuE9aLpDM
xuLUl1NNG3COaEPYP/1Fvs4d/G7kCxnjJNyfpjV+VnVX7GI9fV2aO5n28trGJRmzOf7Jhb35tmxf
S1z73E9o5ICS2vV2sxO5zv1jKo1NVqRe2Cx6tB/G4gVkmdpOOKQ3pl5+7Sx6wMtkbpds+UEpuAiT
eA+GRvWcP8Z8YvS4U+7zD9bIFrrX6UFMgMyU7wACSH9lk30/FMNLq43u1nUYeRBqCvAN1yYF17CF
MB9NxV5rVlg84XXhYjltYM/JS05ldjRs/0kt5ql0p33imddWRzLO/K9mJ0+tmrzSNALJY+uvdEWr
jW33mPS5SOlHhkSGakEJoW7sZXIGfpN9WwZwd7gZsFThmEH+F/m7JM9xZ2lJoGJ7P2nLAdeeIqkM
9Jrfc2auAXd73R13Y2q/knQgOEMBPjvx8msZrW7ba+g5GyLum++RHPZWPD572FCUnH6IRU17cCIn
gLZv0STVFn+xDyYIGGwX+b8K5U67uhEfEPMM4GVwgrocLzrDk3tOi36LqdAmZxLHd1IQUdutd0dv
1h4Acvp4gb7lHbwHr36xBj3ZJehoNqo2aEVnj5AJX8Yc36HRdQU9e/drY2YMIQG1bQqyZ3RJDbx8
M+zK2E5Ne45XcRhqrYH+qm1uIr3c5raTXuZYbTA3U+mM1X3NKcJ1DQE/H2VM9xjXv2XV27g2rICb
bYeujq4tPRYgMkDvDijw9Y1eRCfpzkerRbhbQemW9g+huS9tru5JuEFElU2faOLLjTF7iM2swE37
7kp7MtRkR0RO8Tx039IGJEdjWR8FNLQaM0toJPjELUz2R2f6wR4zfXYdpo0Cks8Cr04NGKd5uynK
x+0AJToTgqItUWyf6YIhFh26dSr6cyExE/Yl0QEuvq2m6+i8lA+mz+A5trU5jNuRQ2PFrr3Bu/Ot
yjgIHBJ7sMk/MqnKndHmP/qMEXjcqCh0hcOQUUUMrthe4mLUiK7XFHwDFrRQ63GIAndBrINgHl/G
FVBlC0+O/aExevvak3suoI2x+uoQvydHgEY7L7GTQ5YnnBrN/GXu0V0yr893M77NPmnSkz2kIdQi
ZlCV1+xjxRFXYiFKojSSi61du3RgqtIW6DS7y1zSPIR9XO1dWscna6D7ApW4ikYIMaVg/uC0dwnb
V5EzHleaTarE+KCRFXPgiqFr0GePvkq5Z45tixOtVyH2wV2TEoFrE960rwz/oc/1d0cARzPiake+
ho8rCNmrP29yUpbBjnmk/egKatuwLwgzprK6LvrRxOV7Pzb+HYq+iLag9tHX9MIGOgX7GQBYYOXd
FSSADCY/bbazcAjZi0GYifJuKH8kM3muYjyaHffNziJgZlAmtxP7e+JAkImrZyt/GEHL0CTX2M9G
0HFqDdyqhuYzaMRcBhpdBk178iys3jZ1qAGkXWTQZyYIHboOHbCK96Xml5xQI5v63LomtvPiui0e
pV7t2zlvw3pY3KBJcv2gEEf708WJaHcOSlShVZNE4c1nsdp+6skdjkk+gYlpyrC2aT0KECa6XtON
HtiiT8nWSsrHJTM/mU2ZGyg85HVB4yTPAfYfXehREOCmf2tjXz6xNv9y44gmis+gP03NYZdTKG1b
45iAIX9IiupSYYrIVqwfsa2nLiLhzFiy9mBawwOT/44pTklQSIrfRo8cGjk5jeqhwbUvS/+qT8PX
mCyq7dJnvMGZAsPdTw6d9Bh5Pj0Ik5Pa1PUgBrp4XDpaqrP2EbndDinV8ObOzh4GwfiQ4CkPbGiX
u1mviFmAXAMGwVX7youX06jhy2I8oPbcxWl/dtOny5nAQOLQ6/HA+dGhd0AJHTjmRVijsZFz9UX9
r9nhRlcXxcjg8WZ++IO2vsaxteuX39+7/Yh3i5W6Pef2+Pezf38vYYodLCKBI7W+At57EigJMsx3
mmc+/+ll/vit//Yl4UOUIAk6SJ23Q7u9OndDhtC/f9EfP+mm5bmv8C8z8KWmjKLDkHmSDe/6J/4+
vj9ep+yNC4YWggt+v2zbqjM1E0S3G21+/bE/HdMfT7z9Jd0tsy4atreXjmk9ZXSO/vFbfv+q2xt3
exiD3A9cUvuC28Pf7yjytXKfAFbDIfAFExvNBp9eZZLWH7nZamGsO1WIuAYArIJtO+QalcvAHXMy
TSpJOIG9aQApHyiK2TM/3jmWo4feZPrgUtK9o9tGKMG8sGNTX3JWuLTHQmvI75T8GH0rXOTcYsdt
6sws8wW8dZ/xvdmjAVdg3+aVqlXiAFDNYbbQs4j0KR++DXmpIzApgLyr7E7X15HJjPp+1twSxMrF
KOfz0KTf1xFGO+MvTgGo1dbymXWYxshMvYymvffRkmzYYrhip5XanVUA1MkXg/tTCqeigzcT0KBA
mBs96BYLauqiELBEwlkPNddb0K9ywZaLf+9IlsgS/+1C8goZqqe2IVI6sYibSZw9XimA8Xl8nZJl
CBwHd25NKvzYF9+Wlre3YsRFsPpW6rAifKsjE4foIJkxrnFXYISVT0dubAetJiRrjYaKnfnTopc3
j9obOh0yMMzpgjQnsOjZbgZPh9KatPs668ZtHFs70c3vyHKoHPpd5AFy9bV0Z09dtE1Gop51u34t
cudHNVpTODTzj9EtegpEm4UbYOQmldwDDUwE22F5i6X5UuVsb2tWsnAY6owgGUWmApwcnJPG1jR1
fNhaIg5jpqIt8GB/47UM0CEjAFGDRtaAZQyN7BxFiRG2M50Bm7BRXAqspgjz5Ua5hnHsxzVGRFNv
zUi8DQiSlzFiX+HUacCw533JzQ2NNJdxVPttDqXKv83c1PD5Fd6uLwFOJA6S5dYME1s8N7Q4m6kF
iuQylS+W8o5lbOtPiBdEr2lBWggOvvFJ4Yoe647MESRw1XbqnNfRAoPpIfkutbzZ9TMhndwQFr9d
Nr6q7vvFf+0WmCFZ/1lMCQQsppZ2rN71STlbYeQ2Wh7X3d00T04Nv/ZP6sOHP2Sxf2apm6tg789q
WcZFpiBD2LMttkro+v5Z0BdH9pwniubUPDN0KQbNP7kZk4XEyB9yHXVHYkcvom6srVYQqQLNktwI
SVe4UBVKX+vYteaeGQosBInxF8CP/2hPM5gSt7jPOBEqt3tmKZB/c+D/oo9eDxxdtMloVVjk4P3l
wJekbAEP1dxxRi87ao5ArkE7bzO5TM4UatiwSz1m+nkMNiNOYFb71d8dw7958+h/OJaxSiGRa//l
GJIGXt4UF0BhVD/f17l5zDB0H9n5GbgyXO1Q5aO3i6gOtIYtg9JPzv0Sl/X7f/4Qrb9KhnkvkIqu
wQAmudCOs6o2/yQZzqp5ttvMlUdVRxAqvdY+qp7xvM4iOHbp27DIal/lzsvNGg53ZzokNFuG2j7W
2ASug983Fzb0hFx741UimOF+lXNHN+Jxa0uWaRShxjVy5TkCMun1Y3ettc4EWMM8vNWYSZd5hA8r
MT4dbxgOEzzizK9cMC98SdYvfb68/ec/+9+cuy6sfdDbroFF5l8w8Ap4ZtwPsTw6hgnus6urbepn
89aQ7q4WJvSLpb0MDUk987AchFkfi6lkvp9DLSXGrSywYxT6aB8MUQzHaIXQwizBL1JHwz5fYvOg
zPFZRZW1ux35/8uj/1YefbtO/5M8+nucMH75Z2307Yf+oY02/4uznPobZb/wuPoxLfxDG63/l83p
Txo614MuYPD/r0TaRlGNf8RESs0GwrqJ6v9HIm2jqMaEabm/Izf+DxJpY/0lf15QTS4EllMWU9vT
7X81TTSTNkEf74yzFhnPPZ6la7QMNL8tsatG/9uE/Oakq4pudw6WrTKTBdM+KA9/Me5uj5QBLxwX
zyNFhf1YxMVbA23qfHskJoxscNqBH9Xyu13oP0uzeySn1r7EEBGBZNY5Q7IoOZmjw/4uBrCQ0XDq
mG3jdlfWZiaa8WA1ZfM0TcN7nWfO2XWGp67t5L25EjGiFO+QxgDmZLoejrmRAaKwHzoccE+lSyqA
s9Y1mCXRPEPoJAExnQ4iNrt72+ydOwxPN+a6QU3O5J7ZZSKYU+XLGFPvIf+bBprKMR5yMgLK5yZL
MZJGnklaXmkfubswgnEt+3HBKR0Qy/MwRKb2XKRMz0SnP06o3M6J0Djo5rtTyfHZReO3Z1euQlix
mLPM+UNSSwU+CfYbRqXU5IVDqJg5nXszxseadyDbUsJmC1kfZOP5F2/F8MMcLI4RpFEE2GiNesty
77yZ5E4j6hgGraAOzx7uayZDbdnPR3Jah7tK0cyxZflzpot4USOeIW9xAoX+fD8MmUu5lOr3lRkR
UdEiBgd2m5HOiN4ThMCzo8fR3qTtHtRMFe5L8PiZWziXifzWqktwcXQwJGJLBArPyq7i6XepGw6a
bB8S81e5GLSw/NQWoQlNBbqPdtQ96Tw4Cx9LLOSjN+oZosrhCdGq+yTGfj87Zn9nNxilSOrykAYJ
4physB5ET15JL/8APZ5ue5LLGX9TF+TNqyzARRrDsjIyIHk26BuILyHJgvrkPGWuCEwMr6S5yo6W
+Yp0M/E1zrrx0PnTSE2H54vage21da+Mevwbv4xh/fWCs7nOPJYE3TOFIMj+n29+XgflG+Vlex7R
rZMmQWeduNuL1U+Uyyq5cheMSZJInnvGqMcy6d5hUBCva6eYzmQR/U0IiAlE/1+OyNYNw7WFsD3H
ZyX45yPSktyqNeSOZ18Cbs5pte6EqDVIZ+OTWgkJOpwErsmO3DvlfBSGrj1GtYAHC5/Dh15EXUNQ
YWMgPCm8hyb3QdIVkfwYsdGhTNgUdjG+u3xu9DtS+eJ/r2mqh7YGqGpQkK8N4eEdZWa9L1Mv2qad
2Kh+0IIB9SsBG/HVQZHVMCvc9YoflA6pGZjIqBrMbjxatWAi4WrGphdqQeGTXgdVHIgRcI83o11Z
37MxBaqDC3K7KhgDAFHTna0zkouKb+x9iTeMNGBFTJhae0lfpOqZFMTu2Y1coJM6/eksM6yjbTjX
TCPiwUF3gkYmYh9fxz34h/LZpIsw+nJ+8tpVqKG/ooa0L5XVEXOm2Q9LG+1pewBLTNlj+UzB+rQ2
X9i0VFkJmXzSjwbpMFNtpoe4R9ki09w+2vF0NDS3QC72q4isft+k6ovROlzcwFKDxtKGkPSYu7nU
uYxdHVCqTC9OClHeKt6LAroPnUKxZZyAkbYwPjHY4zcsF2efKfWVbjc6mT7LyM0EIVqgT9P6gYyU
GghzvKoYim7ZzktxtjuESDf7W0uQ2WPpkgdmlkcOqaIrTM6Ox0YmTSlgRTNOl2lR2GZXcV+tcAKn
roEXevjh+mNFtY04q48JBTOkvTULlwG95l5ikVZnlMJU1l0HbMejJhXZ0RCcIKpv3wn90fcaeJsN
YBBnT9HRgIBe0HmBqwtrxYum6zXSCu2w6CRjdNH8dYgZdgwzybyDrSHRnP3q3Nh+EU6dGTGiAprp
1z4BAg7zj9i2z+Yyv/A33ZMK8cwQyt+mdjJcO8O5y8lwCnM1GXcQpzkkREKu7+kH/L8Q03zQUbeE
IcN8pagUQc/VEehz5O5cxjROS3ltVn6P7FA/IJn0LyJyH2PEYLt0tOBo5LimG0Q+FymSexw22qb3
vjSCcwCkJX5hK/qEnZTsJa7FtjbivTEmwLqiZ01pBJgCNbziVdoopOxPogxip6/C0q9gtUwDLlWr
peJR3rCf7GbLLOalA6z25LmYmzTuAOyq5+ss4U7aU3lEw0RYby2ercmw7xe1Y25E5WSZ37XGxBCx
IH7MkgjykftaCXpxmlXuW+hZ2wb5DAL+sGbMbHTN9ICWriN7r7yrQWCFt3ClqExeTaPEP+7UXA6x
mYUpGN2tG4Ng6ebBIve5Rq9MknLcEdNEdAhoHJO9AA14HE5RtitKtO8ddymqXPEsWyxBjQYwrsof
2ZN0lOG6HfpJA9tqnvyt11Vf5DB/s2vVHmxLPqStr29wQBBN085PU1Im+8YmBFazkfasK0+ztB+x
7lV05TUouKJ9HUr/S6cElXa9FPup1ODvr+9D1YqznmoT5MXywFbd3OO+dtVb6w9pIIyHHiUgW6DJ
3UiAHpsJj2/oOz0tILbro46MLaY7Guea2I+1/Z0C0L6zvhfEUbBnoKXbjDtbGL/GpOBcpKkuuvhH
0iXO1l+Z6iVQgNhpDwQ0MUcd1nwE2Fq3Ne6WtdDabDI617rU09Cf5z455FOjBYUhyAkc249qHCGP
F4FTd8m+1fuPuqiIFPZo3S4N6Md0gF03kzt6o5qm65VLIMtpRg66BV6ILGQsaeo9ichyd0rHTrVM
4q4fSyqa9YosLKB+c1zd0Xs+1SCpD23nYkAmmqdaqvpxAGwm17KnnoHlN/1M2nQkHUDg/c/C9Lo7
+Jo7w1WruKi+i1rDe/B16T943tyCf0BzYo/Uz4OlLrMKG44NkWNhnZzG+SA6vVqVpdmTM2tnu567
cy7ZwkIfQ5JXI65AbYO9C/gc2+aXCDbuoazxpeeLe8Ep3DQJSPWUwTIyVPMKCtHedEushSM6uHMG
fLbwiBors1HsZuX+GhFJbOI+Q1LuJUSxl9ZPoiVSvG2MjGwDFrDjU+mJkWewK4mCNBLlKZeeYFJL
UK+flY9NhmQ2qqp3HTvWqbXUY+VmiN5YTO7aXJjnRC0kGtdrP5WmY46A9tjr6wiNmC644/VOGwnz
Le8ynYycTi8hG+SnLjej7S1lo7dRdDpW/qktat6RDAbxDPTNgyv965zobMhyp7vAMh+REPbcjO7B
djFf6kwvxA3DZaKQFSwWc+AS1SqS2vpu1OPmiskZwrUcP1UPX6DpuQiHvjeRttvzGWzFxWFN2zF1
TBmDZKTKDPNIb6nv0NrE3CDsSd80q8dN07gYbQ1Ostu2OUpPJDclgWAXLR0ftSpxw9ujMdNopJHA
ABZelWHPLfY5N+ODWBb9ANwq2Zf0PocC4TTnGMESA2u5Iacj0OHoUeIl1PW95XnRV2QXQOwgxu76
Sb/HuTpukMkSeia8z9ytiXufmYrSuGNURc7MKsv8MrcfdbT6l9cFNlmXWiVJ0P5vys5sN24l27Zf
RIDBYHses2H2UqqzZb0QtiUH+77/+juYG7h3l1zXxkEBCVlVJVGZZMSKteYc054tfe3xKB1EN73K
bA6R7AS9b5YEqDa0kFXcwPivOrb4eoHvhY9t634kKfs2LDsgnr04dqixzikl7QbG1buIcZ27jrgr
pXjmcmJyJqKPUenttbctNJXYk7rRznZKVS9NKWwaYNBZzDFod8wg5g2A5AJWGAjEeRi/JENXbliK
9GjYqsxakqe0A3j5e1MmvyId0UOIq1HnXjWxdjyMSEX7JR4Hi85PZWNCTZjdydCguyaPPIQbLhSm
zPLmTnHsp06uPS7R1TbZhnmtX3WW3b3JkGWTMbdGNJ6SGu9l35yUgW4V2Q9zWKHUrBN2wLEzYYx0
FXUnw2TLQymoG6iRlhwvmUKFScD9LxENvuEp+dI4xtarhw3dmva6kJuQ4sXwG+FdgE/kpcv19yKO
+Z9rIQewWk0gATfY9bJT3BFHOvET1sbc03uq6rU2mgHrMH/JfqzQYrYN8tXWtorzPwdIxrDzY576
oAyNBbJFKyqCYFaR8wU4R+cOQxC9gltpboMwG/fhjPI0dg2U6cAoU9QOfjm0RDBDFEW5OcYgYbBy
zFn6EQT24lLoEXkEKGVsFZqHyEHxskwGvKgrv93uykyp6doP4ZkAF3CdpCAx5sqYv1mlj7rvR8gJ
CdVZXfgF0BJ/8Ki8S3Mi/9mpSOZInPWAhhySClYBN6IbegtB4cq4PNB9G0VNv+kgfO7iHpPCmEKG
meVwdBagdes2+VahI0FsnRwKb7A5hoJGHYeAfUsWpyKXMw38El7ikgIH+njvadkPyNnNHWOPzrFZ
wVyCOBNQJQmledPbjxLy9tbV0pPSvJ9jZ5DAV0cfZlT84IhrnsamcvZkSAi6/O6WgLZkNdYxGKNk
sH0vlMnbMKNSmiyXmYDusMnxKPN9DHntVOAK6cQql4yOK6tDgG8cZN+LM+PWHwIUMhM8by0nw9h2
qAaIlB9mSDQezN4oqDZ9aLqwZamtLBd+RAGzbVX0BlSU0H0ITEex83jZDjFwcLbeXFa2uyEXjwz7
jyQAkSgc5EQyFECLraL4YhUR8kvG26u5duT9OL4thgT5gOPN3U9ZN+MkNu68mlIj0/ZCwxuHUgnN
Sk35wV4hjz+ROOh3KQ2/jelV9ia3WduNbj6QdsWWYatvVebWT0lrPLXutOu6CrvdREiE5M1iTFEY
MDAUMeQxYUwOZLxdY5q/+FSiY1UmzLQKGW4UKXIzuYvkG8qV0TTFwQqzh66KvwRRYa+NvkXtbi9P
gWfPNBlYADxsWkHSyLOFmnvVmM5JJPF01+77PHcv6YBfrwg9uddrrTlD270UXZCcuLDvwTg7DxZs
HTChJIZlhqVfwEz0flJRWyvz2haIqCLC+bZWxeMtswgR4YV1nvh4x6gJeGjvqAGSM0kMS+L4/USu
k48hb7rqNHKEU6XHMqLNFOYxUaTkB5zG9GKBgTkNuAzJGh5PVmVaF5FYzT/VXI59AKQ6CVaBgxrM
5uSg1TQPWmr3babLaAeoyjvrCx82dsXp9jIjByYj4T4IhY5GehmWgmlynULf26QC7TB6vCdooI5D
T8FoUFsRmaU93vKehrrpd83SdoP8T+Nr9lJqBZo3Xu2sOVAIKN9Tf6oLE02em+BmG/F/RyD9Trev
KrxdAb64o2cSp1UWpQZ6rajOVGjuXgpxH8FWeqQ/iTWky27zdqgFMZlFBt/DpN99x9WYXHlWcPzr
IdbijsNjaSS+o4zyvkoGQF1Gy0S+FyO1qBamJ0r9BEQkm13t4kohspOIpFR468Fo0Q62bvxztmNz
yWzIHmmAir2YOmZlrabWkDyiKnN8Mw++BUzZzm24PFm57W3MLnaPncUxoneqcU2MjPY8JPlXKt1u
F90Y91l1KLglUSYWwbYqo+leZGQ/qTSISNGoslNC70HJMXnUCob2KZ4DSIqobKBbndzQyO6Hpeml
jfKuH5G8dgCVd1GnomdUZtYxb7kWLdLDZ1bp+TwV6v2MFMt50ivHeQorUt40kds4cQmExARh7NjG
44dFWh+hTjjpRcpJpWZthJtNW7d6K2aMApGF36q0gWprUWZcO5cEYE7svrS8eJ+GnbaeRpKS0JEe
bn90LBO/UEu+WW2AsK7F5XavtMwJOQ0/DNTC17IkwfTWhCwNm7BBWhkbMzAgWBEJQZ2c7qugv5+D
Lbp6/GcxzZI5aY4iHskzGtyJetmJkXOgYc0ICQqrl9nBD1zTDbjUmv0YOFRplSVWZqHpvqg881xd
2vYjnkNgTwPLkgOuk+Yew1ska/GupvRCGRI5p8IKaqLZDp3lKWQx+oou4eJ8jxHeuUmwHtGpbJTb
Mo9R/EkiQkyEqF6uG7d5ziko9vWYtPumnsm6xJgbpsEA/KoL1qZRRXfAOVHbLyRZqcflRm/IVcvn
ITMJY2zWcx88Zh3NyAQm3J6gIo/dVkfjNosPIuXKUzOk6SZcYivSXmjMAuUmj73slI5tQNsVzd2Q
ts7p9mIW8InnYXiyesM59QOCvp58qP2tAHG1+jgrnBcN6ZNHKQBUzDiZC8NSa4wC6aayC9YLg04M
Svl5Hj5KL0ePSuRUvjgcouK7kg20HHrjW4MdCjGfSxqp2jc0PWAKSPegWfR+9HgkHBrMGUH3VrUP
0DU3SfPFS6uXutQvncBPl2cXnMk9eRGxustyISAq49Ya8XqwZTAInVhBq6Rxr3ObQiEhGaNzPAjE
zpycPWbZlhvJU1WX93VoFQgzmldUQDzf3nCx0WSv0QaaB8sEpmwVz0GW+LeDZNFknBu77JXR1rxu
Gg63WlbsXbPNcdvw5zcL47Owi+9YbT8KRn2+13zVQETPtu0cmOBfAqVX/uRS7mTpOGMHtGHlF5q9
ngDr7zGf3KL5+JC1NZCsQ6np4MG0/qHNw+hiqfw1jLSBytP7TnJoAzp5nS6l9Jj3kLcWlBBdjRqs
W8Auf8xPjTXQU4g5q5uVQb8p4KbNlE2yDO3sjlGNz0LT+CnLOIqPFnVZBDvTsYxqxznO8Emv5wSY
altUU9NLXMNEFcS/YMnVn5VFmmFT5g0dmgLz9/L5U7pNyOtnb22b5Vetb/MdTAeOQmkf+8KuqZvl
lymjCJuyFMiU4ONAFE7e7SKmZrwwTZGJQ66RlynH99gN5g5ll8mhgkZmnaDBbURTkuqj/xNkG07b
ITFwtdn0bKgExyvomU2pkWAX1HaLf3H6NRh2dYGdhybaLXxBp3PXK0IGQpy+R4aOW9PFwEUvCbbf
wEJYdw5LJakHXZ3XGw2VND2CHi5cQKOyjOSzPXCcGUsnJ2w1DNeqcwjKccHzGuGOY8KAAwZ6/w3x
FE1c3MTMW/d6xF0574Kii0mlEx23EiDjYejlq5vo811t2o+4h8BC6eqLFVoWH62H9xqz8qYlWXxv
NsF7QnYL52H2LD2r92NUBWvPqrCuIWRtVjTbwdrHDvuuTXvJpTP8C4F0ddZSpT11DHfsAnbrrZnS
BdUrY4/Hckz6LV5bpq3zvIqz2lhPdh4fsy92SDdc8S6tZE1pZdrFu6yZ1cOa9zvJ6SLHXHW0KtTP
Iiz3+P44DTi5vg9VEFNiietUeeHGzlzK/8jcpSPuYcembWOb9Hfov3fbrAobPJNDvtXst2RoAD0U
rDuD4eQPPYxmiJNHKi8T507ck+FGROvt6mNh5tuhwrJVfGfMPLx5rfVcsHLMOYOoOLjIqc+JwwHV
6CK0lknlccwU2EYN2OmOlw/bPBWLyAWzTGQ8t6XwDspso9PYNRWNntk+cp++ksmkRXRBb517yX3t
mBWRvm30+I9Nes6umEDxSxcGmbpRgCXCc+9q8qH4ISULaD1ooO2beX3rSHRgF+iyUG1hMCKeDIPg
fmD+pdTXOGqAjeiQUF1zpOM9l0RPOF60701J4ihwFZfla8VdEj7lChe/rKTiGEOyk432/amZzAJR
sFcgTCnLk7O8WJFzSXUFdX4pWkJjfMBzrfleilbA4NZphUuGmAtVz1eiiblutzrFWDWWngDqbc9O
Dhb/1CDHncFYYRq3tS92Qd54WyP5FAsqrqi8BcZe7dtWPCQiCeFU/nI1Ah9yp3+TqnbpZpicnipn
3mLTXQSnyjnRJr0GgwlZIsHs05DFoE+lOs6x/Yb7CEdMUcZ0DwhvbYboK/v/j6JqvaeElYt5SUUM
HAmi+wQu5pquTfpszxXwg7hfz3G+tI88Y1cyN11BLqKH7PTyazi3P5OGwzdVkTgaMUAAs87G3Zgg
UvPQZ2Vuh1G1FQ37uJ1tzXqqNvFYZM+znh0rwyXSXosApIwd89+AEWtSFtYLJdC+d+DnDH0PYDPV
g0vcEd0OCxQvwoBTy3Pn58al6I89xgae0+8Hy3GvbUxMYDkgCdGN58p8b1zd3jjK0a9zXJ09bJR+
ZUToNwtkSpg0xVnO7Ytt5YEvazT7vRjkSRjFi+5yO3tyZqLZkYNEzNxrWtnNVlqvskhsttSBSJQA
ew2cB2Ohs7LsEniLqyQ56jgxyID2pYEXuWgZRzKlPc+eeVU2bzV+j/ErLPxfQTJzHKTrdnb70ddZ
Sl/z0njE3eAx1Ca8ApLKojv1tF2E/fTakyBH++DM0yEucUQ6fUAMuh/mVLVzhG8JiOha5aH7OCrP
XmNDVP6cuKUfj9OE3jV81doJvkBfwW1I02RdNlI79qlT04xjlfRaKkwy5Fz/Fr1bdql78oDYbm7/
LXsmc1EdwK+ZQyAibLVg+LguZ84TZkfUlpzuu4xDWtwVO2TG16ADwwv9wrj0xFAjWRyuPIfRjkd9
zVhMx3FodS9B+B1CVrs2RGAeCPLul4NRvWGEVV5Ma6JP7VHLdzlWFCdo4q9W8T6FCq2kVtAED0yw
FRHpIoRRgB+Js/E0DpwYSed84PhGE5YR4FxP3RZGEXRNu/XTW5xAF2s8jY7ubMY6O99CAGZnYuGa
gZ3XS6DAkBE+rotfxuJkWMbaSUyF7yXdc9BG9ZM7fIVcdMXvymiTZWQzRe5Pglfofkezu0IX3z6N
aORONHOu2jS/D13ePiq5pYFP5JFZDSvAtLQYRfxrZKHa1JX8nhv6s61s4uVgefkEXOOXmhYrzqTQ
L7WjvDebyG/Jh99BormPre7JhMQLJDbf9kvSKIJx+k0aLpbG3ISawMnbcZSoLM7kWnNpOdvyXja+
0PbgOxyAtzw+aMtPnG8i3jYcKoWZ+G5ODAHGojroH5wkbpEAxFxJn70LnSC1mHKHUYot5sEXubug
UfW3VqM0Z/hOoHO8ZKiQMLWqtZRg2xKnHgeSKC3ftDIyeGQoXcwEf7HlreyhOutZElzC0EZ8vXyl
lHZGjOkdWnvEZEjkUb9H3/E6KPdlUHQJLBkwEqtCxWifl9tXtxdtbvRjb2j7HPXincqzcD+24Tue
ikTHd1KFd2UwHJqinxCoLN/rlu8NiFd3LckOuGWaGMkpusyhcPB1SCqwu9uLbkjld+hx/vkewRfC
r1vSqB1zjO+wmsR3lP7zQQEHSsY8vvt/3799JXDAURPUNjm+vh5ptFO60o2PpMMR1+dyQiuqDzZy
ltgKWw41ZIIOG7tW3I860Zyus1Z9B0KIhvCmIlOKHkuiHz0PH/7k8fSIpEJTn+57LYkpv3JCEGYg
08JrSKKOAP9pLj4Y3UCdh6y3P/dRuRG692jbZKxMJp4zyGKkqtDvoxd/zXhn1xqLYOOmd1FOh0wG
9tvAyWtBIL8UevkrH6Ivcgj3nPxJjqI1WXkTh+eKVk47yV0tI9rvtXkSI6OVTJLmWLSANTLG08N7
nn+z7f67YPhHRrLYD9UO7vI6xsWTkrMXgbX1a2WfPUIatpztqNps8OSQoh8b5qiJRWSF8jBfznTO
VoJTnLMgl2x0GhrQsNCCIJHo3/PRIwDzrRM/HOZFnKTMYzGMzjavdKY2vcL7FCd30sjdtdkT8Zt3
6cICtOAY4g9cjf3eNAuyRGpiV0z72yzS4+TgAyedF0mF6zykMOHZius7a+59jq1dH6xqnd4ahkbG
0WALCPfAK7Z0okOrewhoiUNsCeBVwADR9mM6hl+lVTroVqgPSD7Zwxuij9empCzxA9EwfFtMhfqU
Nwv4DWQP9r0lTMpt+Jl6upwKm30CBImMmx9pbwG7tkCb9XNOqmAA4snZch3WRgqS/EBRjt6PZPQA
yBfhUkgX9orkEbHGSkDbxmdqRT2cOSB6uoaj7/JX1PId5voLdR7RPL315JXOJpqj91HAH1qeixoC
RByhJzRL5+ccVeaqIAVhR/r4Y1omd0UWPDA7rtZGizhZT8bKt+vgZEiHp0BBqDbdiVh6FABVBcea
MZHntLR4QjHgkLU+vOQ96RymphAP6NPhMaB3HG2swt5nCpQR4c87u8zb9TQ0xVbvWpIqsqehr5q1
1lUnI568FeloNecu8yk0IIYLu9G3ZYxa3CBzdbRqckcT6IUD9AKt+rAcfU/Z7huJDpCzTQ6s8DTj
Q59wCD6BHL81+daPRm1VfjZbS9Al+5rmPHgOcdCRckr6v+1K9QqKcR6+i1Feu5ruo0k0qMxJm9at
FuFV9OFg33abqCOGqHF9BzpR5yE5bwPS0wL8NoaV3zc0eKSNBSW9qbUT/Y2h5Dfe16i8l7DGULhz
UxWtSzkPohM705apNXtMQRulbAizVvijC43PZ/EsbDuyskcDO27YNnvOnDlTNoshTEnTPoGuNufD
vtAKsJ9TfG3s5UyaWGJdVp63IcOFDccoBkg/Tf1kG5TNkHmJ3mu3PezwRMchnzcdmm8yt7KU7XCA
N8ipHErEyFahnOqs6ijZVjOpA5hM4OWss8oGo8/tHCFv2sZuSY5n8kDsIoF+VgqQj9RqB8jsalqs
WqrPmZXl9Lc8Ie8Yh+IpFHO1GmycUYOn/2hTyJ+CCNc6qVMGwjqWp/IdqbnEeE3TfraxrWfEaXrG
nqx2ua5Fjcy/j586kpJWtZ8V5k/IZkxXpu8om74nrGgYHyo8GAhq0qa2/SHQ36qJlg8djFU1yi/d
gBfCec460fpz7geGOwImby8F2bgLOeEizSlb5wKE9FJvmoPVHiK7XxkzRbzuDglOmLcayQs4h9Dl
7WmepiFSuJtRUhaZOlrE2eKktn0THi0Hu69xnPxAsQw4icU4r6etFw3hTne952nERxh8M1iJNi3j
KN8dzUeddn3o0lw2XU6+UfIKZivcqtL4WRbqC9mDu9jDqhgnI4V6Mb9lXvbh9E25Kwkw7QEyl/W3
zO4W/2rPqGE+F7WkdRoaNCPqcUM2oOX3Wn8VkJY5xgfRBcvOj4wEsE0KcY3DR3GmX/qOOuBNFeRP
4vL/1c/eB5QAsa1SzR9qV/+bZv13cZrjSP4jPMfzoAt+0opXRSbdmKCxY5ckm2hyv5Z22a7RjKbr
cFByZ8gwpy1hmKz9wTZJx4E54SXhoL/pgJhtzcRuEEva4U5RHf1Z0S0gFf+neNZ0HMtC12sj8kXQ
vgju/yVkN4M5dEJmCce4ceWhXtpfthe1vhOaW1r09PNT7wK1L1o6Wum6d0OsEdE6sxnMaoK6bJgD
jiiZOLcdSlRjevzLBX5CohsuFwiR3V74dyyF+idpHy4Zu2s8FRxNjnmQwmqqiTzE1BlpO2x5GH0b
mD9jwMRRR/u/wZcsDVnc/fkyftMYcxWOrgs+RyFdz/z0GQqc5ZpCenhETcOQYk7WRWRvisx6I8EU
8dLyYZYhYpIiTf8ib1x+9L/8IrwBYHNdPhkXLvzvlodKeU6JOtg+ymUk3TAujKPI3VoDOZRwy13E
hAsawCHt+c9/82e1//KbBZ4PwZ1L9IXlLsD8f90bwi3iIk8zixFUVN0j+zq2g7bxgkbsMXvvpiFj
2WoAxc7ur8KZ641rXqdbtZd1C5Aj+pXBG4MF3NN/y0ecInN3SmNgiBa0nsymiEfr8Dd56mdvxnLZ
EkaY6xjS5Jb5LE+dMlo+HpXxUXY1/RUNq+OiICgYOmwSafZXKSAa1/UegZ45y2oN9Yc8dI8ROmyJ
yUeVGA9GQRQlM3etbRFdN9M+MeqHsi3bU6eX265Gv+dIbcfcGBH5/J4NbrfD+MHAgdHEKkNwcS6N
EK2cY69pRceoJ2Jjx2j6QuEtnv/8Sf1+d7oWNl+0elgyGDJ++qCK3Kx03mn72NE3JjnGY0uT1bbq
u9dGUglGNQ1g4cRfazvR/3FW/Bz/R30U19/9TL+vbvxuR+AytJl9Ign+z5skJVMC9TvINAHoIAcB
7iPS7Lalg0l7aZv++S/9fblyLUh8rmXZHmT0z2upDYGmQi0JoM3QPoaifEHjDdKA7n4isl9jGXz8
+fcZy/Ly6emzPFMuniduK3oC//nnJVVW0fkorCPgXGcbYVCnJN6JxsT73S3NjmVEEBW0/ZX2SNwk
waqGZLctXJqANLMYSDjmQaoSAsyiJis9uDaSUxWAGq2wTH8BKcytsu5VUx2pob2/LB/G7wuoa1vL
IspJTPLVpw8IzFAwDalNJGisOWt6Fvkubuqr6Fx1HB1v3AuhvUoGYTb2uBOCKihiSzg0diNGxC4K
kTLfNQEYmNScPMYZ9sXVyi9GVCriX14Ci8j2P7/p/+V2hqnPaJe3nf3+83vuGUOkz9iJjrQaaPBb
TDssnNt7FIAHEZApnC9GB1rhKtNPf/7VYtnvPn3e3MkO7i7WWtP+vB86NG/53cQBjot7oMohWMPj
8ej5JichmeYHdT9dROuWKzNumXUtmtp6hLqDxq//y93+2XK3LGUewSuuMJd0DUsuV/uvFRjgRC5D
zxbH1K5Yrxb1EHF8xvrK/UdsUPnCqZwHjvpQc6B9/fm9cH5/tD1cOhaCOoeBze/LCrMuV89D/Vjq
+jd6giXKETm9Wu6OFPHHOWIELa2MFmiwjHD0WKFFVgxJQvvNiYg3SjXxo4ZnMHeFdd9LvJoKlyOJ
OvWMmkHZ4BIiBpf3oymuc0iJUQbmUXmdOCV91R8tC2KOAUWHuFh74a7NHPxbcafA4Uj6LCsMI5af
VTW73wRGNypSbxOb2WMPSqgDZX1iKLEsDdZkQMxhBdubJapZMUH5sEMD6VdDmU6AIXuZyN9iXT0a
s9v4MWnih0EEBI+vSYwQm8gB4Akp1t4NI1leqgRPLvvpbRzkXotRJWlZ8ogpDzJDlJybfpiZi3kM
OxtOVHGnzysTqsUZ0uFTq5IlOFNwOoMJ8+cP7L9s2J6OEYpECmlwgLgtZv+6XfKI0+ME8f2oBlhq
c2LtUBr8iMPGfehb/YSL9FQnsMe6WHCQaax2lcf5czcG1kGfa4bLtGAVnunW6KBEiYE+AVpGhiVl
fcCE/WLN+HRxKBh/uXDr9yfe0x1WWcpjIJAYz//zPldpj2yFGvB4k4laaExmbfqFv9X6kWX1m6tN
xzQluzsBM4v1KWUmnXfX1oO7yOlBPCOhIUuNQR7Kh3OQRmu6zxL1IMFJDDvlIVEFfcX4i2Jate2Z
8u1AbGM5Kpk1NIy1hPcq4wF5vdAy8yTBtq+xiKujGMvrrbJqOfefsyuOKRZGbzS2qbHYypktn4iE
eBg1ZiFp/bMOED1De4yYFLJk7is6ePUweb725soSU0oWSRCrTMtmqnvJO3yfQeZZ1bjB9kWLzssy
hm9/viv+i13H09mjWUWE5CE2Pm1hOnEUMwE81jF197j4w7vGaastcjb8RV4qV6rNJhpxjASTwiyO
aeWI9Rgiiki8Uu3q5C+ru/htS7Ul774psBCxtpmfr6eKGgaX9TQf+XiHgwONDafpdgT9eweADdn/
Q9LmZI6U6B5HvfTDGaV67jB4i8KiOXeRCP9S6f6+6nNJS96SbgNspZL69Ba5s4Emm+bh0YAPjcyU
ED/6FcCzUbWGgvaMgbzOsfXpQr9/Othpi429N05SOPKfIJ//bz31OfDFwN3MGdE1hS6X4tX6tOZn
uHMwtJNUYin8wdQI+aFpq13EGHAFvHOmXCX8QDH33LS2JjZOx7VpQ3mvEoIhpiq7MtcP+P905qbi
tMthMopPuP3f/nJf/b472RQUy6EEcxMHhM9HMzJooxGH/HDUaqiMeCf1Q6b0M+pY0mQYO+5pwIKC
Q/N/Hyw4BG9XFTzapCOFZ5LSJFm968GxXkK1QF0he6/q2s3O6QSn1R8R+j6W1ZhBAjPuiFoqn1gh
yCz2sBkXQ7k1OpbhImngZZpJvZ0L71uQtx/6jPyTsL/A1/Q2Q2dVknxLnAqq7Riu301YHVYLP821
UBbaDczS9sNsHOtgVRJkzwS9vDUqmA+YhU5WSGsbZZpvdq4D6AOKQS+cfE+zQCIPsj3yCfNo0xEF
e88zTYbRPBzpjQbIGzV3XZgWPEvJWPj2UrZT6/dTYe5uB5CCgR7qV9meZ9ySuENy3OoTEoR+C7XK
eBET5XycqJfMKL+lDUdcFaVbgLqkDQTur1pHD9LLmYztvL6o0CLQo+u8+9siGtM0POlu/zRVsA2K
GW+Eth1QWp0joT02wHV3akRLAavyosqvDPxjPAewx+162t9O0lFQ/xoJksYaREZByU4AQFgJcuci
9rgs2DemNf6l5vjtsGtbgpM+fmMPBOjv/v4chwxqroZwb8lprV7faugSliweYJ/QEeYi0//+6bcE
jz1+foYUjvxcb7ZKN9p+DAH/J0nra4V5SbveO8UEJhxi0r42syt3bRvRpUGVlWHm+UevYMGOPf/5
oTI+HXBMynTHNdgJMYNZ+m/PVI71Q1Q1KegV0kEYoDmpEQAGNYuGLbLfHfYN82CHwUUzyQJd/Boz
zMCDVTgepG7ND+uBURlMgSjKf1CI0DiGN1IidBy1jNrJY5Q/hw+S8R8EY7iDM+x9K2lIdB2Nv630
7uf2ksnfAkAGXoPFeIoz6mIl/VdFYqZMKk1E28dwJA/Q1UJxnDNLP2ZNTF/79m8si+J4+yoBKtKU
E3CHJfI+hs1D63v50g2QPK1SNwPGJbUv45jMpDbyElHFI3En1jmtQXUu37K0guYhrYuVqtr5aIwJ
A4W23UuEcAxBSOlJEgwU9x38/mpmmBLb8hhZsZbB8hz/75c6yhRN0XjGOS6PxJ9MW5BjvzIP0FxU
kARgNWRL1dmCHsnGAgZN0CNbSiUhqVayj7WSuXZsBsTSn/vAJd45A0qyapcvJ8xCDCSO+fJy+8pr
Ig6Ueq7zijuZYlXqD0SMYJap46cWUAJq7ErtOYum+9E2dwaM9Kwaw6eqY9NiFUMxVz1nIF+sSmMX
CEn6dsKXMCN/xKmwszFLQC+u2aAM6/D55sz8x36FXhDLHbRsa8QP1E2MZcrUrK5a9F209TGQWXU3
m8QytnU0+hKb1kpvCgUuNIGOjpbEYLjxGItePOchjDK0LFswLYwKUgasAkzGycMTtEtZpddT5rpn
h/gGes+BXxIadCvP4FJezZgcD+JwXT8123C/0NduV8kM/JIzez+QiRytdSe3ntrEiDZewt3A8YXJ
PBKhDRjC9qzJojuDHUUfbIPo6w1zJgN1IUPn/TUIKv05Vrq3U2iHa9MLnvD8r5NqoStCC2FfakoA
SmCJUPuZF8D96X0VI5gtEhRY9mDbh5tdh21LW6mB0ZVW94gpWkIDIeZ/R51U7LkH1WrMQ8SrUiPl
dqw5LzQcpz1LFX7T/MQ7u2+haT0PkLxWSaUgybe05KfCys6oXBa1EwEcCcozhY9i1yJy3eHcEquo
5fxEuBizx8B+RjBmbGPUNbsiww+ZLAlXBKIx/1Ff6BHdY7WiDSXMvZuG4mBk5l5x2EejPhtLouhx
ioY1o48kr8RrnllfzDx7dRuFsLQL8ZXiij8YXe1rvWPtpRJY+RSpcToW/zLE1Vf3xleEs9TOwB+3
Qw06D7bSwC+Nu3q8cpmr1sYe/0+HUodw67r1Y1GhUsdI9ngzpk6LLHesvGcDfRdDGHqZUHlgpo3d
fSHg/eZanBMQgLyqT6OvKGGrXe9yG93cxaCS26vZM2HSyG7/WYffdTXbpJ6JJX8Ofd+kp8Y6jyHj
GTx14Nsc7tfZeJhRxjwTa4odB1YN4iT+mVaA8cJKsNrqNroRugtONyBqCeV4BU7NEKSPGz+LXCDg
lU7AlJbvJfRx5sWYF0cMf1swhiEu7EA+ohfg18/102SkAFAtfUvODmYv2yVJh5137ZKQ4BUHc7LL
J8gMiqTiqmN4Aq9NzkxYc1he+x7r7QZub6rr3hYBQbo3VUHq36CWrXdSiG11JJB1eKZZEh7MmFWo
0Xkgctlpfi2TZtOiGtn0DLAuttHQzHGonwaXDd9hQu0VEoUezoLTAIL4o4RXd0LbV571KFqUKRhO
UoSVZy9/4KTSnmn1plsakES6OLH03cIEUakV6uD2DVWmrapn6lqA+bn5QMWEZcVrLnnbCXCO8KuS
6hHjDtS7umONaZo5JaoWwmZgjsOJvz882jkUJN0lTM7KpysKqpA7YF71gwNH1QzdK6RKcV/yMFUc
Z9cKMeYxwge/NHCHY19pZ/hDCck7EKn016Ic6cnlw3MCZZKdcpo2banuERC7T0nyk42BCWsj3WOb
cerhJFkpA9smYl5A95gs+qBHCHX1RtE805YXvl5Ncp2EeXocQTYSoT0lkYO1pP2eTnm9izKSZVSZ
kAKILOlUFO5jQ7gVb+n3sFMHolHdYwKteTchfvcjxtorUr3Uyqr77CVLXrpGwq0y1ClCTb4H1HVk
yhifNIstrvbg9YZ5ia7RMSkrS5aURy1Rfqmh/xCFd1+0uuOPtV7vgiR+MHNafUTGo+Uuc3Oj6XjS
OhTmhyjL9YOashe2fBYqNKq82zqNPq/pMCShb1tTE3tYkMZ+Q9xavFOQjUdVEP/DNDUuURGZbnMq
8eCSfuDttKrkadatOy+WvxJlbyZJ3A66AG8bWKO1jVBN5Yp5N9moxWnKKJcrMlRy8+3/sHdmu5Ej
W5b9lcJ9Z4LzAHT1gzt9HuQaQlLEC6GIkDjPNBqNX1+LiszqzCwUshrox76Jq9SQkrtcpJmdc/Ze
O2oVRDDhmNvBdzg3F/kdqnv+DFmjk/jj2EyAJc4vbRcXGAVwi81XRpI02nTY4QZu4gXGq21wxZS7
aCbBsAiAlHX6xRS6daVsQasGn+ZOdhZOfmStaJNMMg7o2e+moQuJTfbPCOjEpl6yeZBu6SCGeemH
Qm3rNp8ODnEGa7H8aIbC6ZpgCEx79ehzc0yPklVoQ0AMity6e2zNOCNNSEyIJ262Y4EwY6ksvb6C
MFZXOzkOcj13LoaTMcfiEwl/3Ua6seGVzDaO5+ClVP1iGUnPQypR5c1T9qYHz25+tVPhfXXhbfRO
W+DXqu1VNsnxEZUarHs6xuD8GbMkzlvpuagKsyI5BNqwaSPNvpSVrciv7G6UlD/NtN37cJ9BToc2
RykKo+kncg7ch2V/D/UJ2nJtOHtbeFeSYq4mPe47ExqdsgGFFnFxNns92BPWoK9nC6ltjD0RDpkk
NN2RG5HO7p6YXoLdaV3Si6PqSOx07SraDENPkFpJpneZE2BZt/bj51hGDFZOGmlHzkBWfbN0FBzD
6J6Hqj3ZS57uFFvAbPJzndndwcwF4+SIvEVWABthnpz2Fo9ilI08uVW9S5d8amd0gdMWP9shC64R
siCy0QNih7tbO1k5vwZYxTqaxTE1ojCZT5UKmiv6MiTFdqMdmDwDedEJost5OVIgDbSCIAio7KEO
/OTiYJ8wlOGf284N/dlywi6Sb5/O8oGIGr+Fxd7N/bn1B3/lBBBkgmFYfw5DhsbSVmLMw7YFwjgh
bd0QTKpz4AjMDfN8NK3kIgDDT0K/NO4buiOZ+KE7W1Il7u0uCg4pmhIisxs4eDqGexuS7MptsL7L
xcKIQxSfcGcxqEu+Iy2e9s1g3VC0VqHKoN9GroiOFHno5LFGr40l+C7CnrlLTectjSzr4syEpeKX
P5h6AU1Zks9h+RAMS8wLHl6fVCdwvPPcx2BJPLAz7RiVkLfdmgo0b+RjZfX6SdhxyBBVrQdlVzSL
+72B7dfkaP5Ab++pVKZ+Kmb0KjIi1zYtHMbb47hRnpVckZNs5Yy9GUCJdzbEgPFEjumR/iNBLwOr
L23BkoLZubla+swy3h0lzaO7mc3YQt56IBmMBWTIr2J2gjtaJ26KgDJlIggTg7Ff24/f6P419+79
J+Akzr3p9nkORTS9LQKLiMLEt1jGkXRr7dBtNO78UOtmYlg9cms7wcU5k3BhD+KAyKMPY8sf77VA
HvQp1i+D0HqU8A6UIcfNd+SH32W63e20ssA0MyO8g1mAUKVPv3tjPh8mKXCsBuVDZ+RsaKX2qMd2
s8ssMvw8O0N84kjM4Gl0CKa2eahmQAmG5i47Z7yPGh5rGvOX0eof23J6dg0ZPdAtQg/V5ObdiMma
9hCAGZX1iPnIENn3OVUL3iaseeN8Snt9vjMF4IGulNo3ZRV3OJGEq3kfUZLx23b6G/WwFnbmcE7J
IczamS7okBuHLoeAr9tcG8DboN5qh77BeTS6vTxb+EP3but/hw5g4hw7tQNTsjlS5TGviYyzncDC
uAHd6ZcIuAdOgHiUcSrmopXbKnmE4/OldUyiQZvqHjV2fUgTf2IUIO59q/TeJDdYMGMLEkVfHWPE
kQ8NKV8dq8khBde/miaRYVCPlj2DUmsqk2Nmv7qtxnmwIt1z1fSNEQ5I1o5906aHpFS3uJ0J6LTn
6BUA8iqZXCIqsvEWjzb3XNZbV29mV+6Qfqs0MW+RZd8FzoQHRFrFGWoq1I4iePItPI7I+y6itUHq
q+7e6Zv+fhxRRI7NDHmX+uHzupVowteyg+HSg3veCc+aHibZGddMWMEzu0+wcRR6eIw+W9UAJBjR
x4ZgfMleleowa9R5VNjPdiDtk1bqGCx1s9rxl3mZusphRsdqG2WA9gPUoVVXxvcLUqbpEMcryPEA
mqzpEeA3a0g+7t0CYzdtQ/+x8L9GswMAxQgeJfiVX1wRbusORnrKtr6MC4SJ7YmrDfNiHTFGJN8h
6e1mk5FEt6Jxhuaqmg6lPrBPdjaImnGcwAGMm1pwHihaC8BFkc9Ec0noBkVNmCacC/gQJgKkpvqg
lRFsmKqY674rxVozJ3XQDVwR0eRY2wyR3sWCFoiYJz+VDJsOgzeczSlpjxNDFt/pbvw4xL+ZQsKc
E7o8BEg1Jn3QYEgrKNqR/lgxAzgpGtKf7a25T35UIzPcAOfrqhRRdsZizdJsuk+M4J9kpa6dhqvL
5gSnqj7D8ehgFO0TUp07vJ7GTitI0xkWllGfOc/kNJM81xf9JlpcTVj1+7umJZS6igN8VoZ/YiEZ
d/irfXCnqDpT0b+Zg7BAkpEaNBUod8AkLmtYpbQvOvLl2KEycJVOeo15ZVg2fS0cLChqWxaFy9F2
2riRRN4ekw+GHaO/ymHIj8YQHUuSHE5+m3+Ph1bbFfGEo8NmClZbzMM+EUkD+tkNsq1kRQLEOqUF
dYWJs62cvrsnjQu5RAbANQkUR210WX46gtkv8X6azF3cdCpCACnDaYwH61imDg2z2hFHjsPp2SlP
TQSNfQIzv8UEAPiRUQkScDAnLkNWJ+E1rFBRrelbYDeb5EF4nbtPo+kaI7jcAzH+8DrlXErdPysf
X0Rv40khLkPuE2SZoa5Z32wUxxuXioKiaZzXI6/f3uuepc/SYFps60LKh08QFGcjnRs/WBmQ2T4x
E0jNjWukwFK2SXfRHPHUolpc9wORBg0xgRTsqdiMsVFcaCFHkvQ46UzwOZH1NiDABMq6DYrfHKqW
2528zLwzpN8/UJ9zeS4G2TIlEao8+nlg3+HLJT2umBDd2vGN/n04ZkG78eJYDwcPWaXSkvbctY1Y
F117ZzRCvYgtmvJVo8fdXY8Q3ca15o1zf/WEc4rHhL88eIht5NTfZMd/+Gk9dORchZOo7nKsQqER
o75scVWscn94boX1NGJDxmakgJ3Y5AJEYMJgEK1Z+b+XWoIHrTDbi+QxD4F0nrU6+MZZZdXafrHD
Vssxl6bGrugqDDRFdml7IlaWKrOr1K9GadG41qHyjG1vMHqdHfYufelaBmNxbc2EA68oHiPr3QDG
hT28VRyrnL3e1uaLH71BUfweT3hmbE9Gm8QkSqIwKPsn0/I32CyNMOqHeIuzbR/jjsln8iJA9ZO5
FSQXnIM/bcFBDsA5WmGjdcD74ghCMI1bzXzKLVpihiHcn/PaJYNrtuJLnVRUO77xFBTuqo/dr9bo
jHdmWhw63StOWVs+kCuyYPhtuC/RdC+VraHAgnU/5EQA9mnjH9LBPPUkg296aTlvo5E6pMQ6Bzev
rDtq0TOXfO320wF1ghlqKR7jzxNczepqpEwvUlTH/EoBgjYgjN5YoSkZ4t2sex+JQT8KVyZGb4Es
QCru1R7FauJRv9aSZSfordeea32VxGo4WPM44azSqk2gqw3LBDEWgzyZihHoaLTXXyDIRUAG/GkK
s0gnI8qiKzFlNkhrYMbbSHFtjgKdcUV6IEctAieyx8Bd7JU9wkHUvsSg2VqI/q1ZW6Q+c3KOXAwz
2QXXmFzF0VyB3sEiNM/Tu+cC55v1LKAjOCWLV3BZ0PufTZZ2e1giWM/H+bu2g8uD4ye4SlPIoytN
uZ4sAvw+8V1QBWAnTcj2Y5OsImnSrP0UTTIozo8uzctV7gB0ceJpZ3tgaSPKOr9q+p0tOXYHBeUU
W5A7ouetMJavhjHfmHFdHcchfxODm144yrerzrXYuzg3HZJ6uJdDYB2s3mNLUfpn05RO3vI5vVNn
ozTi0HKqcRvL8au0u2ErCRJf57lL79Pzuk3gSwq9abGoDHKJ6+sJL1h2fDFAkqjrcdtRbbUWvjCu
SWyoQO2mopSvbm8eUpJ1Rk+/YqLVnak5VBMjMwVwCOjKGrjpdEPiCR69Y1JKyuskTOsQscgK3+1P
s67fz4CIr7IDECLgQ29MKbl3KET9pdgphuh7J6Em+J3gam6BbPhOTzp6IIm+AP21nn13R/5vdtLx
5lFGSeT0YIeZn1iHBnvQaoaYsY9mjFVG1H7ja5hfTLEZ0tQ497K9mnJyD5rCAE4v/RYc67s1xBaX
blFDdwqnyyHL9T7sjcYPTbd/bAqzfyi6zD6U9kArUStv3dWVjn3v5EsmS/1D9wt/04x2u/MRJ9Co
8MWWjq/x1LJVHYDOT3VX35bQXmBzuPkiNgQM5gckzephSY5wc+Uv+o30Aqi+9Z2TKwojZPm4ea4C
FyBb4oIzlmiCotwzJ9FR3dFDDq0OhkcG7fQezSpDutZVK8eVPXdjru4sXG4Yh4l7xwdp3Ws+i61t
9v4+AjKzbgSORmplh1HEcuW2UGGw+gpiJQcAXU4VMwjv7XXNlosPWyabcjK9bW4I9jXNpF0dpO5X
qX4S2Aq5rokoMc2puBI98hYF1Tfh0DRRxVNfmuYXExDz59YG1qM5mc74k5qfbNUKD4mF+veO3Sq0
XbM694BKtqR7mSva2jAVYvuhc5zNzML5WLMYqcQ/Ohyatslkf29alT6jN3j1DZKlvaB7d+h3xvkX
v/KtsyCQ82KzIBtoys6mYHzg027ZO9X8LtM6wdpAZiMqbvs5ir5SET2VdIwe6phwizTJ7wYiYplk
pGo7JwkGU5mSRRiDZ61op2uk2j52jc7tMygHj3crVlEkHZB39KQS4pTv8Xg9mxyBLlZz1sxU3xEw
UImjSnKytdqWQCPRh23etV/9xYoQyWa6a9tav5dG9Yqfrrmpuv+oFqS3KbNil0vNe5kVQVCsS9q1
Vng/cjnbW5PSa98L8gJqS+uv8XQTUJDIfCmi0PIyRMG02NYQSFir3AVU4Axtfu5QTx+jdKYBqMzj
jEUGPw8yWZKrbRpdAXFciVk9ymx6iWoy40kd78+RIU/W0hpxFZklI57fsKyJ3UJHp64mS1moTQQi
BEJ9yclfvI2KH7yyeWptKzntFgNDaNGOjwmWzT3pZNwcy4dEwIhHPTjYbkGYH7ErtVcbX2I45J5J
NFfHdIUUHnKnu9oYvnhteeDgH44ubvfVJsKrzPUIoQZUpPZmNOqrBHrynATYwP2A4BKygoohP5cz
MrKAjDZvgD5FFe+7w6lOBPBhHhsHyGfeK9nopQJfB4l/98A/7++3cTWu8L/zD/v1Bq3lDm7ViRyh
m/9UvLg/6QabzaqXK2lh8IfkwtgoHDhBpCHhtlh0NgGrMHQAtQdv3J2lf5fKR3TsDaziLkQ1u7PD
zea6uX694ixbvfkrYx2tps20IZ/s2B7SW3obn/1X6wPsDadeUvJwJS9QVQow1oCHloA6h9HHJi+3
/nfCrqu9fihOhJ/ezKf+a4doHZ8JnigP9tOaxnXUhzjBtGEr5I5ePu5VlCA4SPQridZq7TTJUyKA
yQNEW4IJFZB5v9kDQhx3USZsrPhdsM4spR2I7b5iu6uvvki+yrqcuFFdYnYK63vOQWDFcVYDDZp7
+7iqz0U+LilmwADEpNUXUqfSm5D68xxX216OxQvvZCiT6pgzZlq80EleOx0ShNxJWrzltv1iEUOa
zBnHTcJTLAwfFU/i8aXbEB0Ih3V7G2SII/N4ywFXRY837x43ZdtIN3R61R4/37R20x5bcJ+/PvSS
jD5ig+uHzMfu6EFtI+qr746fH36+l/eoFURZng3GaUcmX2ctOZd0bretOdXHoHFr5uW897cPO6Yj
+9kZw4x4r2NdepA8krjlrcG8bDsV/sPnV+aIgMjU6egQG2V1jDLr7DEg3H5+MarH6tiOcX1cnoGU
pvanzzcVEaA2HpxKGuXx802cRSU3N2/+z+c+3wNrsyz77NmQ+9kheUzCjz1wj1E7rz+fupM21JXM
dNex0WDDEc0x6kkSUEPR9Se9McnuAe82O87vP71fkmc+f/rfPpe1AJzIzOrWzEm/zFWbbDvPxMjU
J+kQsqFBhFpCdqh8qmOPrbOosnmHjtFk6TFJI3AYVJuF/uc3n5+LPRIkS3qN2vKqf75hHkvvNA1y
3k7uBO5GQyJh6az6o0OED+eg+pgvDyQZ7//SDv5/sv8/kv0p+/8kLgnfhrd/e6/oMKvrW/n+7/+6
pFX13tfD21/R/p/f9QfaP/gNUTsqWcdGbo2CC93lH2h/7zfKJ3wfvquDeXJclBtV3Q3Jv//LDn6z
fDg94LbNRZ/tIeL5A+1v/WbjcaJzaCE5DPjJ//q/QPvzMH9VY+uBgeIe6j1DRbgp5qcC7U/yESvJ
g3KwKxClulYT/Eb8Bd3tU23Dz9ioHhfrCS+V9Y6nlZTohvQtn0gNbP/eU5uZZfzhGZZ0fnIl1toX
O6Ib+Sybbug/YmUX9dvsEcv2c4TY3a2ymSVntmZwJlMzMrtpfZ9yccX2Bz+1btyif+wcT5nMc/v+
OTUryoWsbxIBbZFNfVmVDQKXoeJEP5xETPG6cM3YPDXJWNzlmm81YSQ17FNjrQ3kOOsAAs8CtgCd
0YoT8kr3E4WKT+Ct3rmF75g7Ey8vo47MjNNQF0X1Tfd9LGCDR8RA2BU4t9dkNhD/C8LB5pSDBsJ4
N9XErLkHhzwh44wJC03aaVhIN5iYaNCI3j0DJsrH5E5UyM5QhQ1F0Pc8WqZ0LJmxgyW6zAqHbJES
BGpySIycwZzeF8TntjLPs4NMSsmoMbEfbInBJLPmlnq29oxh4RE2jJ/rKP8O25wABM0maphA4LEE
VFB4EaNtnVwxUBVzAjcL2VAQfcXuD1dAj4jm4QRskUGnUkMdGfBYWThycFjcz54KbgLDmvxiSb+1
HqfZNZIfmY1XMg5k8UNH5djv+rwF3pJ1XQOowGEWR5akNXxzOfxFGwsU4bUMWBxNM7KeKgObdmpw
5Ab8jNmOzifEQ3iFE5mjtmnfV25hYQGgF9GuG6Ou8nXfRt4X4WHj31ZjM0yk9MF3ZM3Lsiw0TTD8
x67jV2UIbSE1Co3epB9qz4Pb3LDHOOkmdRXbfdf2zTIuNQVUmR6eHUGrydyrVaqNFQnbNKk/HE9a
/UoLZglyc6IfB8+kxp2x8tLO4+w/pnGqnYA/YUEuTZeS3W6a2YeW7Y7esMbIS1wW4C/b32W+pPfR
FGCaN5Hel8AJaCeZexA1JXHHlFvk1zej8YiX3MxoBTuyvRTonuOLNsWT91w5EGP20H98/xixolg2
gz9XzPkm1Rv+KnJFm0VSnglOToqhpou19kj4ovZK0LF6HD3LejCgt2wwZrL15ba86Z6Kz9wBTEoG
x6HBpdOymoYi/VnYZv6kdb3cyQoCE7Lo9Hs7grqbNNM50f5r6I7aEQV1We3MhhhPDw32hhK1blaz
XnWbpBisk90Z7SVF046qhsaLls8Y2FJteio619zJ1K9Ppdd65ynR810QyTKMDc/l/GGXh86J5aPb
xlFIRanWINCyfSws86BHsfOsqzZKVkmQOnjyrHe7lOoNeWh3tbXRvq+FjO7lSMAuILPqvqnGmNej
T2j7j/29X8fi+1gYzUHoqfWYUPSixBFecvFJWdu4gF52/SSN17Iil9tqMyakilsFnFi+tYIURA6p
8D1smwopSBrnaGs5iwG9i89xHaX+CqEk9Swr5B1ei+pbNdnZphVBfHPdDhlrl0Ubz/EG/BdYCWc1
dbDqzJ65L4OWAAUAloehu1hcirsRWt3WxkxwG+1IezNTQOetqJtn+A3DzRcZFXelKfhlGbQ+VFwH
N9ML1gaXtDcntW8YzU3obIldXnP8BGGSZfpHqWfVYyfK/mpMPglALhYYF9lGaR6I+tZekLYCCxk9
wrqlUpiU9SQHF2sVONxHWq9Q0ePQZAjE7C1ALjsyP8lqBF90Q+j/WQQeQFHgNscMPT3Mbiu2boTx
z6UUw+AAq3sfxaa/Npk77PLSRxfQO6DRSxoHK+btmDpoKPwQhplxhWBi7gi1eGTS7167yekBJCX1
JuLvs8cIRfJ0iVzAbIhaZGitbZvEso5takzkiUqHWa45XbTMLNitFPS0ARxzVAYLCNrxfnTS1mAq
tOlZt5YWftcgajCtZid9kjWsNGghcbrd1e+I4pOKXPqoL9QlEWgSSevKtkgFpt0A5nsT4DU+Oj45
e4lW0Mqd0IeXRUoDLLWhRpXKf0bJkMGBy5wTjhoaHDkGG+Qz031UIsDnNfBYkqsso+at612gL3N8
oMz0NRCOBeTG7FRHT6k252ZLDzANq85OtlpsVIeW1MzQcKPh6qkGz1ahxJGMF4LRC+gvA+vmZoo9
mvT1aOxnd4wA/8Ujkk4cTWwIPnQFG1t6PEe7tmnoCNqEqQwQJH/Sa4JvkfUMsTzoEpVflzvkQem6
yTPkLSU4Rd+X00HLIc1lpKuvRYYB0vLIoXWVGg8JE9B9VZIja1kW5YPuoVVHAvbiIXT7kne+eadF
ngjZML2dDIicLAccpBHJ6CG3N4vooMhyH9gt0FqpbWtb/kdi6/HJSPV8q81a9wAljr62AyY0k7Bv
UESiHChnBKezHy+sZKZJ8OiOYsYqm41C3sENbjaaKMcr+afdbgZjuik8N1rPZHXuMtsqNlXqQXrQ
STBwNKiutBlSosRii5j5Ks6OmOMJBiPCFg+LJRYoZBFOQWSFVk2qTCCwrRF4L+dTXLsc2+cEph8y
QBB648IUc+eDyGiquzNpBx5YxZAZP51DgzujJMV4CzquD6cq4BpOu247ZBnQnUoCbsp0sUtkuWwg
EmEP+x2DBd0BoWdwlZZZHBZThF4qm3GjQhrINtmos4d2enFOlRAPmgaU3yHabz8btXsYFK5zzSG7
mmoI7WfHMkO2rLYkkzobZBTTJq1csZtzdwxWtsr7N/J8YXnpo72r6skCMjEJicOxbZL70S2aQ+H7
CS4Ov+9eQPnPW0vOzdUuMllsQWuaHiHJlHPbPu/7iKxHZPWhnsaF2CaG6zt7gqPkfPZ5kRgYtrM7
PE323FBHRaIboIw18sKmXpDiaCxtatdWtASBU4iUBOjAaM0VQnyC1ptVFwtN6WdBItb3eB5tk3HM
59H+/3UVtHuvl+Kg/1/LD/5RN6pDEDP8779+2P/6GPvvUlP85YPNZ31xL9479fBOVci3/jK2LP/l
//SLv1cp/1TfeO4S4/PfJ5c9JPXP93879MVb9fMvJc6vb/y9xPGM34joMw1U6IFrLgXNf5Y4fAkR
ir0UGZgsKVX+s8Axf+M78Ce5/HHZdky+9EeBw4+zHR3ir2Xw6T9+/d990rxy/63Px/UWU9GfrKY2
Ykjfwq/Hc+B5scj9VRvfclV0ZRDUew2V2MqMk2/qmLj6EyRRc6dH9a3r9WGjrI5uX0XFIIPJ3dZV
diBF3NiKwrsu0qvy5rfjE6HzJzQ8r37MLMhKz36f5TS6wabkbyi1L5Cct1Ij5pzMqbKGP4VzM71v
K+8qs6BZO3LajQbwroBts6198qOi+QF3j380mvsBFRBLR07XCuiKQT59DOizYIsNB79mn7UKrLI5
Pe5C6CgWLl7n22EKOWvdavYxtwpFCgIERt3iyGo4H+SWnCrtW50nnGkS/VnL3GtQISRoZyyJA8bI
jAKsHnMcJ2b2QbSKBFHjXZtipE04Gbe8KPaD7f0clRd2QYnQr5fm2u3tfWCBkcW3mZt2aGly13bi
abB5bAKoAq985zDxoKHBmJP4XTEztwbav06LqxEhZao9ei5qkcgcL3lEElHPq8kmGlbVeC/14pIi
DKVHuxdVzbc0Ib77gyYVCmHvivXwhG/5VAf6LYj050RDOI2ONaI9zSrTlcYzAHG8Ft2m7xWZC8Wl
G9IPo6GrqKUvUc9AwhdPZuK8ijzelJBF+w1DuSvjoV055Rc3z94MZ4Y8zq+ZVxdpjA+JHh1MxrL4
VlAJbjk0XwgWRkyvTpkrd0GXH2WQHrtMW41zdkkZzThGeoGLy9CfEbzYDvYQprUHe0vunEUkUC7j
Nn1de+5rq/qtp6mbPrvswy96AX80sJMPq+Q6QGp1ggJ+iFzjxHkZtztZNRllDxzXYYVobC945LqP
ZhZmPLQDtK/Bes3H4i12ILtDN/SNW5M4aNSQ5VRLrn181Lv8svyFjUg+ix7Z6Jx/t/Piw4mTDwRE
D8vL2Gjzc+tzUdvzk9HiUNR/MItLmOKvARvuFJ63zjfCosoPbS6AacuHoOqouGp5mt0GYT3nUfaW
42TIGzXkXqj0WCLGNxxYDrSWE17BZjoZCaJ5MhfSpPjwY0AQRMSucT1vdTu/WM7MWcq7zi2Tanrp
tpNSFk0//MYkSmQz5dOTm6gH2divYP6PszTWVpNfujZ7+3wMJYgCUNatBz4ZS9Aqoo0/ot7HelhN
WLOKN0+f2FSYZfNXSTCF5eMaqcalHtRtZKKa6umrI7KPDvOOsoZt6WVHXRUYg/IjwJlLqVLGTTAS
O/U80bEm8jmcsvmWzvkll8O2zbhWNXj7RARlE8TB8cEuxFOnlZdxWQ5oZSfzczCLBzrrdTw9AG57
7tzirR+/BmpAYjg/e+38vPwFha5OWpEvI5+35YVZrsclC8xLJZSD+bmHvzYaQO+luVp+pYizyuQA
xPfsvUMI4kpr55vs9dtgyh3tZ3MqD7HV8fPosfP75IEHk4lMF+m89hOCN+QBqe1/B6I0J6wJtDYe
hUbXkms7z6fT8tyKmLUM2e0Tx/B1Nps7zi4wK1kKKLNPriPCOeJeF6XYln3xMdn2Jk1f5UheRzo9
mTCUlosJI8OWFJ3naKDcKJ8HXilr9F6Jqed60edn3T70WvAYN8DinOyoEdZRW4Jler55+CASZ3oq
dSccqk2zUBiFevYyufMh/cCKSd/IC38Zg/j+TAbG1e70HwkqzTSKw5GeDy1U94rD5Qfq7y8V597A
yT4GorJNjrUtF7MWp5sBkGDsXg0wShrs1fps1WPoSmOrzGHfzjmuX/dqO+PT3Oq3hlbRtLzr7B1r
PlnfSe+61+vsOHSoaMziwixtS44DCZEJlwSvNEOhdfeNPvqdEPMpaIYnlPvbuQBGFk2IIPPL8n8t
TVFMHzWLy2tySQjCMEJixY8+mm7YG7edjZDG5BajuUBlOG86XCXLYpX23FazIXBGxcXR8ManZcG2
p25RFt8F7GxDNj8bWfk2tO0XM3oW5fRkEUIH2Xr6YSbvfQrid3Kvyy25rAkY665Jxt+Om6g3uccM
A6P2GPuvYon+AH1/hZPx2gpnz55IQLo+PMC+QencI+4Zb8mQvQ08RlGxugXikkweAkDL5VYr37JA
cn8k5y65Lo9Vmt71844zpqthdvEavTUQSu1qVFG50bXkbkzpm7kcOFeJsr7MppMufvXsiPKXdApl
7Sn3ozUF8ouftW8K/OneyYwfWezGhzZwVt4QNWdLWNPalO4Ro0p8zhNVbFKl9I1LoZbTrGC7+1Kk
s9pnI1lECcg5unuv5YQLp87VSdXlCfztN0tzbCa+/hIEiEUsqqSicZcO2rpyICLjjZwPhf400aE4
GplEHe3a4td7n59Tc6p2shyQZLn3aZKZW7C+SLyi1F4Av9avN+R+/P6hbS1PG1Nb2R8DX/THSQXd
EXvSC+NocstxvXpYjY56EJERqhXR2nNwX6/hehnHzzdStcaxhOu2RYf4skSSzAr9MojW7VQXL0kK
ri0eInn0MaofyhHRVTFCYteZTHtGclAlvtGEYisQJCoN7tbwtc0MPGSkaVVRdEvRr9gDVrWG9enD
hamWY3FRFREhaginVeu1ofL4zGCetYaJaNlXSKeQ954aVQ+/3ghzGk48uXk/e8zFkg7WWT1kq4Hw
mgSpTaEltwpj/Ybz1zN61cJ5m51gn7ALwNPw37rKQOooRv+YVuIbIsDF9pRsDKwxAuo3QtyJ3biw
n93JG8IGrPa61Nyc5QaUxQDDIa64sIE7/yi0/DhWztW3m4EcIObOnb+nCHgVDaD0mds861g8uAUq
JR7KYEbGpNbcbBsVcdCBAPW10MvhTqdyZLEx6n7js/xNUKVRinqvnuZenVI+mZ16Atl8LdDDtZG/
m530LbX3muxOtpv/Q9ro39AQnJI5BgTL/wyLPOFl5vFnB6mMW5Qtcqz20q/CHtsSgEcOZVLuloXN
QvRi069r4n8CwfzX03lgkn7oLpQCWmHG35AUacbVn8m8Rp6Tf7Q5PJDiqfLkU+RP1w4Rm6YQNKcf
hCH8A7DH+BuwZ/mNTeAdjF2w/xrMX/76GxOehfwWFzgNKuOmrAaZbuEeCpjrLGucr1ICS6Yioi3s
XpcT2p+KqN/rlD/n0/8dz7A8vGU5vsczIIAN6NlfH156Hi13lJ17ExnUssRVCYV529ALesgN+YAc
6o1YHRrfKXrOzmYx5TydZOof3cM80F/rI56Ib8Li4QJY/v3XJxJbVZD44PX3yzXnTOODw4Go0E6+
p98pXEdmMTx4HiTOFjG70WGaEw8V8XsVKnocQ/9B3ZktN65cWfuJ4AAS8y1JcABFzaWhbhCSqgrz
DCSGp+8vWW2f9jluOzriv/lvaEnHRVEkkLlz77W+dV5865hWJA+4r//+LVJHw7++MiYr4LYM26B7
/s+vrMljUptw6x/9kZObziQ8QeTTgzOYp4nalxm8lY+f17uqwQ+RFssXBeBz3N/XtnL1zF9mwrpz
rUoRLt3HB+Foiof+MrBj0gWka0X1Q0nplMuBKJmDqnwcfzrkmX1MuO/U4UAfuEGL+bFMstAr9fvV
tI+AowMoxbuCeUWSyMdshMBrvRWevm/ZcyMwZdW4HDo0qSjsj3S0cHGgjy9QzkjG2AQ363EftHAV
5zJ+0eLlK1/1V2e2bn3sb67Z3XvG+Bg15a/WH3n67KMjqoytcyssV25crhoci2isC46dZT3nm3GS
z0lXV78Hv//rAfpPqIDrdQokQ9ClMnSbRuc/fwiojf2Shm91hNq5t2r9fvSLsCw+rwX9/IL+7/Tv
P3bUS//ic7cMUzUL1AD0z/QxfzI8jsTcmbGznPsie8rKvUP4RVZPjz377R5z6scys5Yq6Y0+ymdO
2SGzhNDkOIHL4GSsT0lfnar6spby0fdHVKzVHexILgadOriQyz2uGM4v4q4nK3HAxOBUC28iO9ZU
3awswyMVoHreCa46diJbwjWi7lWHkYIrwU/K0BAzRk9I6e76IjnMlTbSwyxBbfnd6Q2QtNOBtsIB
p9ilSqEw9Z9eMlEdMa7yHdCxs5HvhNscSbrAzT159ikzbG2HO2oTb8pYKAJeMXIVRZfIi0YIUPmX
MYyoeuWzwNtRjvFdlc8vkxs9I3jYSk5+FP7mmygoyrs6KGzzHaXjoS7SD1UrD810yOzitlz6125c
vqSgCqxSOgXJY9udICDYeCgl7zG2mgtM3EviWW+ito+TDEtruZm17JcmmqOIaVXi1lqa4sMoohC+
Lw6ouTGPJB4dF1ZtOXhvjjTu1SmTQum8BBq3q+3+Pp4B9CWSjGU3CdvqYRbslfwdKpLSd+LbCWg/
nK+da8jz5OlfkWfdurQJ/8Ol/S/2PBN0AplWimL4FwAaRAfscSTSHtWpUZ0kZz5248WNmlf1J1dO
c6z+w2pLa+0vS5qtK8ojsB1Qm+q//49JeycWSFnWwmKbcw7sOQ/X/2kn58X/9Ze4DlgqKBcG1Bbv
T78kTdp8wM1cHcFhVTSFe3pHxfrczfkBzOXWpQP1kOvtIw3yYPF6+tD6uU/yX6q47/z1nA1OkJro
wGAB0+Ahng/3A6ctKaw3l4XQRVcGS/7cow7vs+zTc/g1rcwR8hqhRca8WohzPFJjLF4khBSAM7hg
iTtrlvLSO/5mdsdHk8+fhLcPQbj3MKBSq3iZHAddc0XXZt3mjXWcTU4CfXWx3UdmJ0eb85V6kdi9
wtZxbhfTea7plThxIL3mW0Njw/M3ENPuczO7+NP4bLj2W0xWgOdkl6ozL4lgLtovZ1XUDMQC6au7
y+2OzCn7vMZ3XkTHpadNIToOZzQVN7OsX43RZXacVAFQdLoTIv1ls11oC0ehNL/IOQ+FAvPwSXqF
eVTtDPXr9I6FRmb2G+3057Lvgrx132BPbNVZyJ9BpvNaEFQ+qxXc4pj4H5ZR/V8UOFxiQFQ5jDHp
t/9U0lXMyeZ6KaujgW0LG5Hc1nAW4BtwXOuA8m20XD/XiBm2sIWHjTbjTOqbUzJrT5jPC6Cd8rbj
dCk5kY6WcztaXtgPJBSioqIxoE6MUt735fyYaPFN74mb1sveIQjhRRroBOq3mZm+Qvv+yATPD1KT
xKxqPFlptK/pN1aY5UbBmtfSeZDc+RTBqqgAbPA4RvatWlXbVX7VxGVqen9Oo+nLZeVn0vbhmjUp
1vymxQs1y6b4mA8GPQ2ahpE2P/qefDRGwL6Qc8r6uzobo9ELO20+2Ouwb+jJ9OZ4KG2qHdo+TjO/
tIl+z7kSK+bWpEenqjEyNncxZ8hNbN9WAzEvI6mT/WMpp69lnA+qCLJ71Skx3/xs3jhgjZyIsW89
vTg2f/EYc0uYETLZsBu8z9zWHjkyDLt//0GLK93lTxWcRx3LVmkwMfrLOsaQDHmDNVbHIbFfkPxe
1Ibj9RtZjMGk864U5SWahp3qn6kQJLx0x47Ko1lovNDhFFyxZm8T8Ct2iHH3qtrNaWt2OmGIFEWG
84mhlXy3bqMKF49GKVZO1d2ocu9N+v1+arNQ3btTehk17UBi5wEnGqoKsAo+5VC5fMWRc5sIkCQ0
9zIcNW2jEhb1F7UAQv+5zSpaiBWuT6JWxjbos/Ky+Jj88+kxpvpgY6/b9UuoXaHibc2sG2cCMjfk
F7ywuzJbH8khZYbMDaxuptjMP9TfbK4ILw39JVv1C5iuXZ9/am5xWSyOffzbPB2CBMMAuoxg7opQ
VRzurJ8Hrr+ekyv207EtbrGxe3b0Rj+QW0d6b6pDEUsG3EnCvmfdkvT9S7VDiHcBCxVUP+rWP8hy
hmBZ74zpFzLs/TCVF8di+1/W9avUAzNiSSAe0oFZns63q5req/pqtauPFa17PyGBTzB36NZUIS7C
D1L4+57jbpbD04FmD7rh0hR0YjP3dpwxUyzurepaG/TrVLdpaeO9tliBasJxCPpSf7RvUjrkxj1c
gVAHatll46PaaqGvhpO0bzFt36vvG7GckX4zpwu7Mb1UtJPl7FySHjtlss6bFPFTHeGKGgoLXk5+
UZ21moMbHju8WMhEOMQu47O3TF9GnT2tNGeMUX8C18PyN9Ik1/GsCEYHxpp9kEpxMaqRU1/yYVm8
Ks1mqaT7WkryAqKMrLX4DF/7TXXaUANgPiBCS7ff2EvPWcE6TpnXJE9Z69yoysUolhersN6yOAnq
CCdfvn7JhD2HbV1WZahJUEnMiNFz7In72sZumHrxXvXahqGgvdgGsQqny8OmWc7XC56hh6rnUvZD
jMQ7tYxYdAWsigw0tqOicW/9YtgpgoQop5PaBSpr4ChnE4wsSQb/0jX6+uqCU93XjN0NOQ27TUu3
BhC7W9Ne6F35UqxMeJKVLa1lFV5RhrR0nVkXVZ9w/Y/oXdjafy0XOPbZtq8jP4QO+adjVrGYWSss
G7+yu3xVPW8kBAsz+kafi4bHCBRJnQq9sbyhjcmMBkMbN5LqPasLqwecuvGA0GwGgrbwRRWPBURM
tX5en8AVn21Gpdmlv2p/+co8jZHOfMsu+uTn/g5lZLwppry7oR9ECMlDrglUKHW6nVNNhJZk8a86
zSL/gojjeVzQ6TTl1hzHexRFDaYkkDZ2Q+3qrZeqTt8M1UVyVm6T2Sm7vSHaj6YjSi2GdwHDo3gm
pRVRbk1vkxTraXNbsdTCKSW6WtSHKUvohI9P2bC8+BAApPyF6r7Z1tzgan1JVFQeLAZceltVQzjW
cA7QRZ3VmvMUa/qt3mIOU5Qcj3JATi+mjs84s44DLAEIXEhbArWZFsiDI7Pf1wTttQgH1BLoj8XF
54pU91/v+k+G+SSZaxSZfq+eTdUrsVBnVPRed1rnBjUzAXVV5K51q54EgDzucQ4bHNE1xgm5mENV
8lu9fDYIs7Lr5WspeQH07csF5Khv7I9dQzlSj4/6Tdq6+s5YpgNueZalJojb/lcxjM9kUtyrG3pw
/16D/7+eqF8gC9V9/Wv45xn6dRD8x4D9/6e5Ox0NCrL/fe5OT55heJf+08z99z/6Q1asq/rOFY59
HZ7/XVNs/42zBciVfxq2639zDMNwlMwXvj94/X8M203nb/D+hc5pgbOEInT+Xwbu4ndL4H/UI5Sb
rlAoZQ45pgsL9U8LSmc4WcuYLQlxVxOXGT80RjUc8lhAPU3EANCnAJmbR4frd9cHJzGCTtezo77k
zUkaP64S/euDhwERN5mS7Osd9kt9WG/zlDBjK8ESPxTOMfPq74MeJbhgq+7GwPCVmOVPp6+3cQov
AzLrJpX+tF/Icd52RGvzz7Mbckqp7gQWm9G4g67BigNb6QYSMwsOoW+VP2bBYuBi8MaVGF4jPzQr
lTBBkRsnd/xTpOk28uVy2sEVg/7K8g27nUE5SdadmPO7PA+cyQ1bzlSv+hxWdILQihbQNPnHVfSJ
MNVhABORGMeclLmy0+dI9Egn3tWAGbfCW6qdZwhnY47zFAo7IqwyamQwa6jnhpiw7OQkOyPaTG1K
Ulc77YWW+htTJ2W4v0I20LPKmAoOEt8cJx9GmpOn2aEumhv9pymeMZ2hPloqESBkzgMG8eAEbNod
q8cpobbaOCiy8rg28psSjW6pi7rAE8sehnnDoPUAjfqXk7mPeSvEacjjXQrAIRhM975I4nuvWU4D
ScIs83CWcNBsrbYnd2+UB/JJeg9fXFyg1A10F1xHSXwAGu1mR4JcdJkiqJ2c16Iga12WH8LLqwF9
hp/3d0gwyfiAdrKB8kNK+cr7kUc5EIaMmsWgWZGi2irrx8wY149e7Od2+jn7oD3IiKk3BosurIhi
h9TaDoq6eLInH107+tW6QlPWDoy5ydgkkNiv52B18dl6iDlRq3WIIDQkcAj/wnV+oDuZHIuGvYk1
+NkvO0w1A2wb6V2UwBCNpnt2UYmeY9v8KdcS9W6E/mky+Hg1W7tPKURK26D3bBygJXDhFARDuV0P
JWqkzxfnMjsSIl9h3QF2gHNoOU31kgZ5ZzwQIuxu60wkz55G0hWQhK1QbNW2QBmAsE670wVvZp7H
J1uX7/Nok6DEhsvORc614ZACuuzERHVCG67axFpRU2zMSVj11Y+0eFiSwucV6CBXJ2tE62h/k7XP
qxd2SC5iua1xL+/kPJw0YWwH0+wenTgjRV3QFB24z7xu4h238YA2qFRHz/pRREb5Hcpg39qcKcvQ
WrAqGwR0Wga4a9d7jtfqnUoQw2zKrINU0HXf148xuMp9bfXoTioc8cx3T8KxUMQshyzBsm4nuXlA
pIrvl08v0YCX6JKdPKnp3y9ibyTjWaaI/ImmI6SKm6ftKFiWXjtgiZbdYVzjexPdj7CdPROJlTE+
dc9QWdzhghC+gZTbxhUz82AE5I1O+xuLOTwR2GCocuQIAhEXx8kuEoQVRnon5qYOrG2amhPdtm9D
r60HypRyq3lHUWrxk8n//cKw/VbXvXdXeqd+AoFkaO5NXVr3c8mFjIxRnhthf+pQYdK1bg4O4Vbb
m7SR2Tbla5zDuPri9Fs69Zyl8y7ZxwCmImMEW0FVq9yF5loPW73C2F6MGnrhMufasO8Xua53su/f
NJm8ZlZOq9uql2Dt2/rURd6+5jkau/7sMgdZvlMwi/awba9LENPPYCiif8R0U0ksjMoU00A0xUE/
cAoqZDj6zY+IYLtb4a2sTZJUaRtv26ZjyLttljXZCV3zNtFiEXrZDXhx6w1M3xZ1Kh6QoYG3VbjT
ZdDSo71mxIMVxnldnTszjZpD7TRNkI/9p1WC4q99/2faWm8jnY2TqMgxSEVzZyxmiv17bYma0puD
OXWA9qxsV7G07ZaUWPYMdN+yLB8LeC4Q2OsxIob0qJc1yVppcjFj8zzJ2GQnmm/qlACKtkLL4eUl
nSGcqEUq7jsRdGZ0zOCPHJohxk8BKxB3/HJL72NAtDFbJHv1sMe81fsxLbRfBFuEEY03NIHvWzdu
j1kNPkumX1nlZUQvUYTWGrb2ZHl1h9wLusXLdrY38wUSCsteP7q0437pPJXl7PgHMq7lphG5venS
Yjrm+vSLgPia8451mXp/AUAAvCSbW6RtqxYQltie2FoedOuprWv7h0unIi3eBjfPn6aUSbiPFV2h
D3HV6NPPAc3XQ5XJR4zkHqipedlUpn/uV1i3zAy+p8rnmV+yivFyPe/moeYzLtfdGBmh4ZBj2RQN
LrzYp5MLeYHxcYP9X36V9mtcxvGTnlTYC3pWlfJ2gbZ/0Elb3M6+/mL2DyPe78DB4IflbWyQNC/r
xv8kdXdj+Ashid4kDwuyfr0uc7RERJqn2IOGZnb3lPkgC4BbEaiDYqNuv2twZwKzEISl4kzZ67LJ
mZzUZpA48zcnWd9Sukm4dlJO6whmuD6+1/CDg1of3iEKeiSJxbBZDXfiwJsB2KjpU84VN7/TE6UO
MdRI4HEsCC3IKkvfkCFmZ5t8Ttsb8iC39T7ocO/sLM+VW9tvoUEsGkKbmPAsEoaIGZIn9OTmfW1M
aHIqPla3xUBaOf2O432+cxoBcqSXoW2hOHZlxiyosZ1DSbFRtDk7Ra9HB/baOxvEo4f7ivFQnYS6
KE7aaE47kmKbm8bt2k1q90dUkfASxsLZI894GXX5ZqY6W0hfBbqJL3rOcRXWufmVLMhcOvtW6xG1
eALMVoP+Szis55gyT+6oPTqevJ+4jLY23smu5zZOe+2LABbTmrRnX8/uYhNC09oPt8SfFMM6hH6a
LkGSAnfql/Utb7h5LYHjMo4znL9V/8auY++rpYt2s8dm5tpQODp9xZTFGXo06WCzbMZ3dZxuejTw
EdJO8OizzcnRCKuhmPa6RptAOs2JA9J3aGDptltcGnG28TMdqDMAZYAPbrOD7cZ7+EjGFhuHfrKR
kgd2SVZiC4Nj61oGIjl9LUBDF99mAHj71c1piwk9uu2mag0GH9W5qzznOBJyQN8RroA3zTDfeJXL
tvdJkgIFHr/0mPoD1z9YaPMPI0Rbh2EdQns9wdGMponbi865PpUbOqyEbFXR1ma33vVlyQqG299C
AwJKMmUXbGINi2tORQpJ4qFuRGjDCkGV6+/z0kBFCiCj8x3nUGGa7iEN9tI0jpwugOSl4qzPUbGb
bIuENnSxTj/scO96l9F+5vokhXPSs83i6PnOqlWvpESlPo3Gic2bK8PkwIoWJkBQUFGaHU2pJ5w8
CbApx5YCRhM/4Qv0QWk4360B/vV81bbn06mNSQWsJMlzIAn3TQ6o16oT+HyEEpoYbVCerwFEABqn
auksCPqk73tnNrRlSUNFi9SdV78Ehpvb3yuvQLXrcrIddEB0AqvM4fptKxG2QpEt2eR1dhDfv89G
itPFtk8DNwcQeQzsWVE/6Z1VoedL15tJV+t34YP8tBp5wAaCxWuqH1vT3gwiR8gOUeyljFHXOA0y
+XZYKI7BWTFluWQDBbttJ/2WzOu2fdD0iZSKyk0Qoa4qTWHlYNBmgBPde4MzBvqlLiVgmsovY+Uu
mzTiIqxfZFs6lzVK78xyfW002mC1oZGqOu1isWu9noYUaJbAdWwYgVmuwoKohmGO3awi/0RzSEBa
kuUbeE7ljgzvs2UMDpCu5s7HDYXSBbKo4y/0Toq9B2/x4qRivetJaZwdsi5782D5dAgdV9I1cfrX
FUTZBlszE/6UokCvn5D/R4GRQIocpgq1U+3cEMqIgSDvYL/w5Da6YU88QiN5V4oxkbjv5I4mWz1P
yPKubRSOIt5mE8vobPjbGJrpXkJhXM004ZVeAH7lIEX5Q7y13NrxymXW0/WKvyfAfOiib7OIEwwH
hze0zxnSM7ZVMUgSv/ovkH7WQ2EglsD+Qb4ziMKBXIOuqZzQsptjHCa9Gx2SWH7ZruddDDb2rULv
ZYsVPWmZ/IE/s93PNq2ZVHuUcTe8JLZTHtLkR0803B4K0HyzgqUrNAHWJ1ytuaUX9u7bJZas5A5g
anpx22lbS7BF1K5oYekWMy15k3xqH0tmogvMq19xoGeks7k1jSfdGFE/rncA/binE9RXQgqxL+YV
IL6/J16dSwmeg078Y9EhQu6c9Nh4I+HM+Ok3BAZ/IWqgzNKEtUEkTGdd9t8QSmZHlNOxwU2aVJ2/
EwvX0eo/usl4U8VAJcALsg+43qm2jOUAbfZR0zOcrrNvfZSZHZBKF6SZVv0QWbplksut3bQtFW61
5cPhTuYMHMRTfjsvpPbE6R2+qeIZng8LtM3f3xhaF5ozjBNNRCdyHOygq3RqZd6XreDu3q06MZ4r
kKlD7m5tfYHX5kxPY5qwRaYQt3Vd3kQ56LS+ZFtFCXaHU+TdbAiI0cV4Iy0p9qmgm1dCcSnqShVW
PQAnq+J2NNYg1tN5k/TLg6Bxv6304qV0O2vvcLifLeEg7VqGoHLlaZaNs08tez6AaJ8CxxGvg0ly
aRJN00krhFJpffUeHC7bLX9leQv/P0svhgRXxWGbKjOHN5qJ/gTN+NnPDQfBzrDukpw9fjYxz1EX
3FRiohgrW+DTJuwv+A+Xpul/Ng6D8ZqkWLtwn1LYhDAntCLIPeCx+OfotCI8u7TICuape8GPmiIb
E9N+thzAjro0Ll636QZmOzSM6+1QaciWXKitlo5eP33tHIDuqwYiEGDhUzI41I7SDRfNBTbsutQ6
MPlThUGLeW18bBK1p/Gtn0lncgFyd/FZj6DLDujBD3pARiwK4EKymDT+aB9GkT9ai3UW1tIy/+nL
gB4ECRnRglJ8Rt6p530IXkPFAauBQm20Wy1f2PkGRMp29U3U6c9V8HSlSY7dCBGwmItPKt8PIWB7
DtGAiJ1rG/NRCw7LNzZ4gpDJxDw99TcSLmdTUby1LghlnSx4QMhRvWla5DT0B5IGeKdcMF+03Z3m
PadYbomT98btYoz3lSNE2Op0mlmn3JL5Ft8TpGWG16+uD025iUawNp7TSzhQD21XZztfxSlcH1qb
qXetHq7fsngzfRFTsa3KQoSNekiKyWI7Qs/qOE52EFYCoLvw750oj07X39arl3B9aMy2DyV4+n+8
CH3QwVfDaApmldIg1cP1q3/1bT/Rfq60/uSqF6irEIje/aj1yjhdv7n+eFbowlx2P/XOqHaUIBy9
F+Sg11d8/cqU6R2UMm1PahVukuvPNBgTXPbxCcO9CMkyEL/fJDOrrK0hjHyLlM8LnWFEDgC0AAte
cj8MFv2ZAZvIQlDMcewqop/XPmSY14fXr3z6c7+/wsbVXP8fAwWACEQXpUisLQFEcxhCeiZDaPbx
iJgYTrY2ggfcrkpBa6p/N9MH7wc+Jivy9WMn411dtRJDADrb6wPDFtiOf/xQsqNwlRgY6rkQNAaN
YYSwhjKSr3B0TL+/uv6solpnnENk/IwOdoD9+vuh0GS3z730ecaOuS9c4zFuwXXQ/atDmUzGphll
uhMzOJU/HgyF+6DIbsLWh+PiIQSDfeqkJ4OJgz9oeXNc2J7Dgsz60KVG54JuANJ3WssnBPmTwmv8
/S0TfAPZLWRgS3UIs9KB5sqdeDKcd/i9U6gbMTy4JL2ZzRp2u3q4/tyrc3zteSq1Te2t9pa4QlUB
L6NEOswRvi38kes5R8W8lu9GdoGyNob5bBf9sUmzMdRcjynINEE6iZsh/OOhQKcb5vioEbhXD9ef
8/vRS8HS0VfEUrFh9sCYUCo3lZ7QxWNQsSwGo5zaDU07bwDqJuO27J2B/JK/P1TqlyoKZcFqzw/v
TfUMRhsP4KV5wla9inEpdGpo9X2nLQQbFC5ho139XNtcd7gFwXjNUHBclkl3gjKlc0yqKhzRXjzX
+2R48Yl62YJYYU03rO8S5ATT1om+yArvs6U762bmacq1SyT7k9chkdUikt5W8hQ2BGau24nsha20
o3fPrR/ipDtIXdr7MTOeWtN/RY0xYUneQ3cDANVm9+kCp9Uy2uGSDBYCMsf5kWlPpNS26ALJRHJs
72Wx4xsTROB+pFqHZTf5+3L5UYIAPXjcx6WkS4fp+bZACLHHu6rjEYJ9zfjUOxKNInbYyzRRZkFt
Fi+xB4/WYpSWFyWJhkzYYRSg9u2Kp7qBxhyXwy9KupHQJapSLX9Jc3CyTsZ6qR9kgZeLqCXMqapd
zmQAuXMkoXG4411W87Se5tV0KesLfGkE1FAs9lmHUaiYGOoNIO5H88fAXLcYfM4Tjp/zyrV3S+e6
qBfH5a6CaBPN0U5OOD/wGn5oxUtfuuvO7hwNVTcHLgFVeHQI4aknl7z2zA69rIOeBGvg4lbdCYnD
i1/Ji+zqJcRlp2gN8EqKvh3v+xHKqGZ+awFA1SPFMijmVwIangn/XnGMq1NmJQ8G6X4wdGEGwRmt
3wFjIDd13T3Kx6p7Te1iDOnd09vQxMk1jPfRZFd1HcFIrprFKZ5esmHqnulkbRyGvTn2nq1fYOBt
o+JhjsHKAszc2y77W+sbc+Aa45u0Pcq9VkW7Ox8MbIpPR47vFWqEjeEmn8OKSL1ZNX+zTHwYWjzO
G22qPnnDX0WRoVB1SaqA0YU05hBL8UOW8imd8ImBwIzj6J4A6QU6KX1P37APg08DhLaEIgmlh87F
lVFaHis4Br0xq30Yfs4d8fCRPgOVkmROm7ULuwGo47aLu+SApeInBAMbc0QNEDBR3TX5sLbaejRE
vl3bkZOd3rgbo4bXbGXtzuz9b5wQCOCaOWLCanfS/ju9gu8T89FdrDzJEx1GRiFsJUla3y/YZOly
wG40PaYhS/JNdpVgSN7RqKK/CtcpOZfGffe4Cv7wnDgmSvD31fQYTTeLwYFU0ghtd85cw6gzcxIA
hCRO6MKtxdVlW7fZQuppbNvvFiiRYzU+1iX42tmcX3SjtPZ4m75H2ljsNFsvONtzmfWYBljPKHxq
YqCS6j3mg+Ecbu/qOLH22aDTtuHE2BPz01VtuqkWjM1Gq4ZQZfQM3U6FZHo1U94s28BFuXBzbdQo
o3DHIbC8hfjv0j0RRNLsixT8hIuD/tG6b2CFAbuL0bfwdtOLMUO99T5iryaLEXgWx3P7rhH4HO0s
goBFq29xNLJGsu+L5QGQb8AnYw7r4hQWS1IYD0akvzHS/05jG6NKXON9bU6NZ8Rn1tagqocDRVyQ
dMgBtZmjXULaz470ps3I3ouLEUvdIrrnhMEKR5Mfmsb/RgkcFzlrqImKdtfrprP3Cu3Ltsp1Q1rB
r26CNLHOxkudEt9JpHwOObl8dgCpM1XDWUOo0Ri4lu/siWxEWivpP/ssw9TTQOxodG/AtTZ3M2aW
agmbxPk25YO418mLCfqaKy9qWvtU1328Jcj1o+rrbxUYzdxFMZK3ZrmPvfbY2la1rXKQZSlaTOAq
PgrJOAuq2AvMmO00nVjBx0TuvWG5EaZ9y4IFOS3lcCOIfdkQP+5wuLxNihdbgllxuvZFrFmEN0vu
Wz8e6M+m68tEIORuQIDCRWCfQFvDNDRp0Yp9A9XtWBjpjZX6L3mTQqzzLHEwkmFDP6Q8LEt6kXls
cOgCYgS/wE2WzxhGyAGRCtJv6TxTeL7qianRxkKQ5bP/1wnU82GQG/wLJJN1aNf915FUo609FAb3
zPRCpgHdZDfUJ5PDSANF211cIiIM8CT6wcIstSFkKufAZzccleuPupCvWHFQ7yiSuis/0hp3YdcZ
SLFBgQ5Cw4wfdduyjqcbqY93fVn8pBloSWebLCuYV4u+GHNLwmhgppwy9bPrf7g+pIqOVipoGUiT
F/qaGUGUVCnXh7alOB1ZdL0yoS22VPERt9TtBOVR97vHsoRbE9vbrp3CQnbjwUFNEV4fIp1y5frV
gvtQ3yYGosM+MnbNjNnG36SNYLQyavK8RFZ8APyx9TBmjakeByk9ScZ0VrRj/Inwk5FfTFhF6Fqk
llzl9gUbj+83d8nMNu5nhmdsq6mbQxK9TrmuL1T46RzOPmIv+kUClwD1K5tkT4VCEeu4BdAUzB3X
n5OOJg5gnjjUew8t7ftgHRlPpvnjFGGm0s3SD3HdU1hLaLYI0sHT0SksUQnBIclOrjJ9OT1pPLgM
JkiBWADwnDQBwUzlmdjC4rwaY3m24omOCMereCHebDM5g08WT20rthX3nuizwIopOx31cP3q+gCX
kyPV9ctqhM5X7yUQn3OV0hiac9NgPmz8bEaLvDWPe5s0soaTFfRuumU/Yh3U4KA5MAhruF/Xbznq
NRtHG47dAqT3+hm5hGP8/rRgbCNXybqbFsfPzhM+/OIO1RFqaoJnohQ8JYe/bap+lTVjzmbkv1l5
O2BMPOhlqh1MyymhRdtBuVAG/vFgVpSKvUhp5V6/vP6XxWn3EaGkxzxPynMyxHDMqxQrTvN+Bekt
OkSKbZ7CKK8m0LDqOv39s8HpLxLpGjcqJz+HaHEMXJKBKlf3FfZ3/Yp5NEa+6mVSxj1WTnx8MuZO
INPsiiD00ya01MOVuLiuWLBJHUFFZpb0Zv4FdNHOZrExSGTf9VOfnoXUDllFnzrNoBGb9PNCDeA9
MMMw9Tt6eebsbkXTEojFRSdDEIrosF2cAVj8OBepBzcd/b2I3dtSHeuG1PtZL3RJ2dZPLqP5EYk+
fjwOIeCyt7Uqw924dzm2zLQNlKaDgV0KkbCHPjg2EH0MB0CLqCrOPP948D29OBo4XlRmW7HhPSyD
NdV+WZILBx8eplb1gHniv78y8WVuTZdr1B4Sbw+CGQl6NPwWkDgIRCGKNkfSeFZXh2msi+PgWBgg
uL1KdVpUZIntEtPHvX4QhFghPlkX1Bx955Inw/iazscwMcSnJG/qmR21q+xzaxrngREQDcpy1vDc
gYCMs5V+qt8cE3dg8hY3tTyMC3gCRYUsm+gx8v1qf/09U1nG3FvkHPKL+sjaR+b0gLuEcY4LsKuM
ahq/1sCLlajExQgTWR2ENNsNZF6/9Yp/aV6lLqlN3eq76zZTUM0/6JjXb62qGw6mP5wGdciT/D8Q
k+mwzVes4RtTnQX9pIUDZ42cQHpIP0PC4MmTNIXN8dMRy2MGXnR/JU/iwmlCYohqViV1Kp1ByB1I
AeS9kPV4dos2PTW0Fa4SnBmqMfHJ6iXW6vrs8CwfFfvz+tKT9m1xiu505XjWyPrWLfkkF7fnI5RX
fOWVZNlCz1lbfx/zS2p9MU8J2jT1lAvczv9+9uv3ep7+/t2Mqtrw+iB6TKl0Xf/+vYRDhWF/fdDG
/Pt/sXcey40DWRb9IkzAmy0IOpHyJZWkDUKmBO89vn5OprpbNRU1PdH72TBAT8JmvnfvuXEE02+K
3X03Luxmuti72EM0IphX5RDO4uQiHmtNG+YrXYhA/mPTGcqcJhPrIVW6pxW7YJDOs6+K1RGfS8Q4
Fw603Iu+Q/U6ZcbXsSl/4kjwqw/Dmj6dmJa3hfsWLtVDLsojXbNEe3ik1/IeeQcf41yMW2cNKxIf
53JjxmGH02XkUBE/Sx4v8q68WcUT00Dc4+hRc5e/fF6UBriSfgbXcxWZOeoStm6Kp5f1toBNMnZZ
wiRwnIbjWBRo2w0O+YJYLSroT1zBFD+1i3xfZ+2tku/ypr43BteAdDHgpyav3IlCnwwBYpOotaDp
bC/HRL1hBEExkjMXbkCSJ0byeZOGfCjDpnzdaDHHoHKhV6xVvR7fa+qaPgC9O7fWn9LefoazeNXU
mhcwozT3xMyYrG3rnKfruq/TlMu52l9YxFx0Tv1sDWTSNpZ6p1gm8DUHVc4SozHoipfI09fNMOrF
NofbWoIdolKi+qPhYm1JzIcBy1YTXla46SvdmoJEH66whb9UXc551rwcpqKE1lu9U47v7kZqlSPM
8XaGIJGH6qFnPOaSZ7phVHh0GqUP4GbCpcvtS8r0Ny6RDb5zqzlAkmozW7i4J9dzzsg4qSEPuEit
DZ2JMYNUBir9dKzb6p0jcvVDhUGZnhCkoatEq3Wp3pJ1hvyBbkF5WhpLmN/L41I2wxsScMsJzfc4
bMEeL6LFUzFGHSE/uZP6GJnKtUfhYptqGby6qf/UPMb1TTzezg3Zdl2loBIX5xGKzuQmQEskXVjd
T7a7l2cRr9XJOpKL2Rzpx2Y5IkPgvLb02rWWr8rOi0ugHeDYvpx9/6/1/L8YSxoms3+r9cTb9Fr+
QZCV7/mH1FNTTVhJhu2YKhYPaEZouP+h9kTT+V8qxg8HAwh2Zk3lm74Jsqqqwo7T4WhZJjKFf2k+
TfO/DFxonoMW1LJs29T+I80ngev/U0SuWrZqY9kkHtpycZz96Tmr14ooVaaL1/YiBEiMRtSM3bYE
mucXinpcy8rZpblxKgY33eZj8uLClaU/ZGvoDGKq8/FpoPSyQ0uRBkP56YoZcd1bz7rbY5tp040z
mrRYR5IMNTguDA04KhqHvnp1W0wWTU6dZIrqwlV/ZEv/tq75tnLSdaslMRk6rfEcZ/N7SWSTbWK+
z8mVuI3RVaH3I7o9c9GpkFdi2ZQvcnNmGoX5a2K+a2Q3zbo+KlbxExR4sq8+GUczzmuxZYoWx0AP
OW6JVmrgom2iMN9HvI3ZEqURiuVP6Pmg2TjLx2zSamTtATQ3o8NKvKFqdgyFvIUEytd5VbPboq+2
gwfJvGPQiyfNOaHOYpyxhjrMpyUK0OFVyGGSj2ZwT3gyAOFaBDyPgaZ36l51q301U2hFMLMtTNJx
eMW810HxNFZmX6gxfO8Y+oVvaia6Iv45bpzhnFJYioTwTUGLGdWFGwwTGR2kNQapTkJovivz2bpu
yiLQ6wzKihm5GwyC9/BIGH238GRGQE2DUvabNYsJGarvmWuJQDeLLCAzf4JHOm8Bn7xqA+Ixmr3R
DrURPVJyxDah6+6MtHsGB0hHaDWqbTmoF7pXTecanrbmwhrU6EQVeVvtEpt5XsQawElNb3R2XrR8
vLNXk5AAkiUZCXBVYpxDv3BdY1JSl+tmittT4uY07hTFnwugWVTI4x7f+jLyGWvWPjq1gPE65MDE
uf7KrIjAQwuhbRqPx5ww0kDNq/CQQ7Biw85XitGMwG5Q1SSMKNEkIlaZXW2fOGgRbfWyWFEqRSkz
0sx5Kde+3FTwfv1xIS0F/HxDiOVk1K9FjyhN4dKBzCG9arRW6HxWezcbxLrZFwRjM8drU6hcjME2
uf7pqTEGvWJ4UhMqoe3MpM+1jO1cAYg0Wp2+vB2deptwyPcM+jG4J5Kw7JhgTMxjy1lVHVH60W8h
lgAIbcfyLo4fw5iQFnS5SDgTrplKHwdKWmg+whG0pKQmzcnd3G2IqgJuar5bjTB3DIHaXjsUILHF
1S7KqE1ccHw7WkBvHdmANm7i1syOC+VJZjNEKVmIYxLcMS2BX4FiOq9FG37QtlQ36qopqHNo5jI5
65aZbMrF+uWU86Whlnw2fAhqDAMODWIZAT4ivBw7jQ4ik5Gdhgln9Or6QGo96c45nI7ObzWmW1r6
1CCeOzo1vBwU3RSfy56xC5pms0Bcl9BKDGP8GCvEymDID2w1Urlnh84z4WG+66JwQwtQAT9YXGPH
GXgTOtYHaxwHea9rp2yiv4U0QnPZtj26CSVirFKax5l9to0ORmhDJ1Qr/ZQl0ytts13VEV1qDQmp
HHZXbGyVYDaCMKjFjtV0RMr7VHvxlVoRehALqdhIYxGvFVGtQKOMwC3XwKvMeJPTnF+gBsPIgsBD
4gNmc0jJnuIx8MqfIri0m6mcDbKAwuuGnAuopUPbLcdZ843cpF8HVm6nm8orCX93WR6/WmVyXRaG
da04wCwnsp4CBni36QAC9SFJtnmuQR1NKdvONPGpcO2bqat2qp24ez3W/B5mzKEljHKqZ5pz9A/y
9hp8Db4VUWkoh3GgM0u/gyjvdWpJd7fai5xkngtmW/nei+A3/Osh+YrOD1Wdlpd8z9dz4o2/3Uf1
RxrCSkUSW9EIBJnCkVyip3SzKvaHgckgjQ1tL4f5cpL9B3E/a23C3CPzs6fygLHV6fDTdd41/obc
77OKYedscSy4U3Tdrd3R1tHajeFEOnNsnsGYt4EdA1bFYaVcxVTv1FUFGspkBh0gIQdABhlayUV5
09UtxXH+EvlcTC3lTSlCDWTEwPdjWg/MrYyRKijzypiTy+jEvJu2FGfCdG3vjKSiuUzzJdLXH4RB
izq8e7Va6yHukvywmMO1qhi0gMVNbUU6NZ34OHQFojARgIkAm/0K5Jll39hR9LMPi1t6/j2SEeYI
aBOIVfWOBrqTnBpkVBzajERzTWw5S2sw4EX3M3Gk6kY+hp6brUlF5zj1DwW9gQswMm7WLTAMkwOx
N5RHZve1Z3bXg4w9gev9rEhz3ypYpZm+dNeWmBTJIoI0iqgAUcp6PZrEu8NIEYUER3/3Rjs8OEu1
i+xoRaYfW36kgTuSN56ItBioCeaQ/ljUek6PbVSR0GsszkFBTtr0Niaw2eMCnhWOX5uA2+xIYQvJ
ubyMaoAmnl2Yt44135vYCnERgIuE1pvYMfJpTT0jfEGs6YwvqqZWu6InBHNqip2aa4eiHHW0ch04
YJM6AIFRqH/lHmCow7zpzZF4Y1FEkt/0ffPHYzrISgo8OhLwqccqKsssRZfOm7UG4i3XUpuggy6S
5td3kUUuyUnjH49xZWx3aCjvRtHFlTcr4nek0NQ207VSwBPRSfVFG602J3uu9wVoolGUdBJROZE3
BjxxOlX6E6iGXO4Oq8LhG5lGvW1U/VNf9JGSyxCqZbifXGI73+I8flfm2F02jaiVzGKXd0Vmx/fd
IsOQeZDPzM7crlv5VIG9H6Tu2Dr01Zas+scr5HO4AXfm2MXppqMI8/1JY0kKjq1jgJCfZojDTy59
fczXV4hfIJd++xp5fyiGB9jt7Kf/eolckh/z9XO+v+r7NfKxinKjuShutC9S5+WPJ//Xu/KJPz7z
66d+fZ18/usBuc5++xu/LcpXIWdZGYHAsDjnrVJ9rc7vj/7t5X/9J39//q8v/duPdgpzwLsBFxO+
2KYxuvg0m2l8qhZtRlurklrdrgQCiydCOv2o/sViEQk3UiUW5X2reOAg4ZCPrXuny5tdtCIlcMne
5KL+18WuZoiHhlfg37HoaLRYA2MWGgFHdAIUPac4KN8q78sbLS7HQ0snYNZAsR7q3IX21c2Dbzan
ks7qjkxauAKdrgYql1EiDkdkGbkNgkZWqGT9y+RChKirvnaK5iIWSTSVOIe7YpeTd+dEZc/9vi8f
VMSeL5f+eAum2f6AlR2IIyE48gYBC7Ev4q6e4Z8yU8YBJBIgxxUfUhFPAOxVLI5hLHK2xdcX8lG5
+NujSIefSkA7W1tEAy3kimzdqnm2tZWTcUyNZ0iV/NiPQBGoNXoKTE39IRnj10i3mQeJ41be9GIp
ZTDsW6GXbvUlfyuJ1ULCyblvnU8ZgQZ+5w2HWJwxNJId+tHb1G7dB3EF6UKsG6P/oOFeHOUHMjHl
54tPJamJ7pdztJPpY528m6agUiL/R5jZ96FQEZTyhCAfk6uBc69z5H3fv08XV8wRGZf/vRZrmUWU
iQoqPSQrCK1CevMIM1K8p1FTjW29InOhd8xLTLGBWyN/qmfN2qptju9wEedAlbDM/eI6xyU07uYW
sLulzUGP5478jvkwi6I/+RLlitI7QqaJPTKQvxKT9FVrZNTkxOfL3xWS3Xrs9evVACkBYeT264X/
2rTybjkM7yRPJT5mDgozVUohVX7LINplRI7xYV3M1EPez2RdWysONSBCIuC7Sd1qBUqKxerL6XJQ
wX9KMRHsCAqKQlvEvvBZx0XxtX3llujkR4vN8b1hEtf4BSuJ8bjXBpis4Bc2joGQp6Lc6I4hBhuu
pTWrTG4ZuVtH6mhsLKYXYUXStPhf8jl5gwb797vy2a8dWuy/f7sr3yZf8u8/qi/HmbHHpTzk5L4m
f4y8W8jy1vd9ufT14EoIOxpaJ//aXpEy2Ad1tWgNcGjJr2WuyZEsF2d5qH0tyuNb/jhGfv88ADP5
Rd8/OapLEigZJyre8APyPsePODZiJVTWrTxMKJuAU4kW84VMY9hvUFZxxMTw4+XLvxaJASkukk0I
m4nhkzgxyD1VLn3ffD+2rEgXFk3f1lpCW/Of5yT5n+RNP2pc8uUikhFGP3Lx69fX63wNQWGu+nw3
stxVy7qzZ69gcJzTs7TNN1f+ELO9QOutHuXK9sSZSi59r/vvx5wKRnUZWYr//WL5ld93v98rl743
4/cT35/3x3uT8mHIkDzKdSFPnGR8tOBQxKqSRx5rPOtP8v7Xj18JmRFGTpWYjH9uabnd5I23vkaK
Qj1Wrnic00AoxGI8EAaxkTvi3xflu79OVTO25YNbiwBPemSpuJHnEnlXLsnHvu/Kx2wxCv6PXidf
PIXvk9aWx69fL445ivbstt/HTOiK3fhrZ5aPeno5rOhw/nncyaWvV8nFP+/LN3196m+v+vML/nyX
oiE+7u0f2qqmAFhZh/IyIpfke//22PdL5LO6HAXKxe8buT2+78ol+b7/9VNrzWUNfL9FvvCPr/rb
Y3986h/fFIkT/qxuW9GmkccsoZp4YhqEGuJY/75ZXaNGHyiuJ98PyqXvx9av9qF4TdMbHO1fr5Sn
W/nh3y/97Rm5iIxh9DX6D197NAQMxHXfB8pv978W5XH126Pyvny9PM7+8U7PgcMBNDtbNUp6DI6b
d6xstq6aN1DK8ZNE/c4qa2+PB0Ylz+khm0leVbtBfeB0MguZlnNLXbjCoz00D3XWHc0GK+BKk/i5
hOtjN4byoGuhdzMSZBvo4XifpSRKVe3s4ZLIYqB0VBxs666cU1rfBjZ/ujn1eV2SMnCiPiW0tjij
waLcSJ0EzQnKH3csmv3kUK0DWrNT5Dnuzz/8dTpZy8UfxKRKWBrw8rPS5OVVXli/b7zvq+1vl1y5
+LeX//GYvHTLx76+4W/v+/qGKfPOdofzIWbqJ4Z04saVx+73fXzsTGIonQv5ojh+xf1JHFxfD/71
+T/ebluEdzpACH2lFyc1+fYC6GJ6LV85ZtC49Lm5lU8s8hD8+yKIoGhj5dW7lrT2BlMN/S1AB/nU
YxNOTGH3id+d8jwoNRu6QgthOgBDn3AWmSARWzIzO+diwnYIUMiimd2bj12d3GitfXZn78oo0Ry5
af3iKsZW7wqLBqF1hzbsvdZD8iQ5PW8Thv4HsJFIAlc0uWYCpGYt1y4YaE0GCropAA3EsjVWgYwv
7alrUmfc98pwal/sKLYQQDAyJAus5ytuolzFNDDh3MwXoFfJinZsgiS8S5A/e3h6N5qVnTSuswcu
8U+Zra8C7m8FihI+2sPwHMWzsonyQg8sepkzdTaqfOSplBTC/cYVFfgQBpbn2BwY82xQKViuRkJx
DoptkFKMERn6WLSpQ4oWCyDUDU1RRDjTuo+6LvXNLiSzxqw+FM27NhVYbuvY7+1a+SyUedkWhPFu
65hfnluPOYkpvkNhrqkr52aM01c8ndEBZsKGMgGaufDnYDe3Lr46N00a4vRYq2OebPQ3g7SIq2Hp
143XqDsLDJPThvY2L8qPxa2PljLWfhXP845J8rBdsvKGcF/vmnnfu+PFCqZgx4X/jSJYtEW1CXlU
jiGDEG3qvGVNvA/ltdVOd3pYFjh6847KTb5l2kblvIuJyCjtQ96aiENG9ICz2u6mKmP4SROBBMBi
p9VxHUyOX46uAmCEsoVmtoGB8c9XSuMeMbZ7spbGhBlWBm3TPXgroT2OE3kILb37dO6XjUgFu02t
4SmOSWNC9PGjwp8LAEP7gZQKXKJO8h8nqPQ0aOFlubbljkA2Ctp4ikRf+lS21rotRw087mTuXQ/C
eGFVQb1mOnIz08VKWXRnR0OsZivl8+DChe4WIrH6DnG5QqFccx6KRXtl9smsErf7DgrTYQ7bkL87
U3QuKTMNSrUptPHNnnKC80z8Bblinxtj2hkOZmZx9od6wlmPehMd301eDtRk8/LcDtE+NrXh2E+g
+UhVV0FyK3XyjIx03mUUWJuhPRTXZh+hy7bpVXhai4i2+yhwg29zzf5h4mRbYUI4tRa/LYb6ltYz
sWIjSL3SqvrArrSAXU676uEp+/RbcCdMJ29N3Psp187OxEwlNGsE29F5bgnzmuCAzhUdtkGvov0y
/IqcpLzJpuzD1aZD0rn1Nm0rmnM9kEcw0Dq+MH1Q31a71C85U2RUEBAqcxl6zuZlQHTA6b9tGlhJ
FvkCXks+UZswOUyPlhCCZEP8uvbozjwjv/Aq5NJtaD5VO71CR5bZ3Ys90UpIl6dochZ/FQSpSX9R
3MHbVgqaT6LP1O5uqd/LxopvU7Vo/bou513UtRSbYmUzGi0QSaLDUD9Nz7pjs5NQI16SJGKXdt61
MLZ3o1Jk17aFQ8GGvudUWk30gPNjicwi0Dq9AlUmsJCLvvE6zhi6yj6bQoIbRS8xrwtinWrvo6DU
VszTvg6X9ZzH5a3TZCfKsajInWOGJyzT8p9ewtVw9N2yZfdTWuXejfgOrz1UOnXP0iJN18hudRdz
SZtccfmzCUzx7cY5RmzH7dLcV2qrvyOuqwFgTigtsK7HhNvAj+9yVqSi5acpxbzQ8nVBtDzq1vjT
mwplly/Ldob8gwRsuClgV084b7aGssJgqIsYqho+AK3hqB1Mw+BHW4+jVakXTfgToAkx1s4W9duj
yXjHB5w9IcLXT26Lt9pMw1s9TLZVG6Y7d+i7YFrrU5uLIrmqsBIq7dIdkgP+sPnKnJUwIN+dK8TC
damIEPLRAABhS9mjGVtipk370IxQPgg4W8Pa3Y9GVjCDN6nTruWxb9uE6+tA4JrJjNDWzYGGJkd5
VGnQPvFTIqqyd0szTZdhDfDSpcm8q2naJF7dHhJyR/0UP6E483MEDhP9bAq7RHamnF0caNDNbPZQ
FZ4JZql8vaUVFKnRpxL176RXrQBVbsfJQAlejQUHFBAbM0MYj+yutOLo0lj1B0sFGge3ODsNinFh
LK+EXSpXuU4WTB3nl5OiYBQq0vFIU86vQBhvkNrvybzcUyhACVOM4WYkMBRvWndyIwfVNvX+n5wf
T7ZXRJtIZUctFxNbHicrXVPqreFkd1Tjg76okr3KGgsyw0v3Rha/pFp1BYsJK0Y3ZXxktfrU8oH8
jTdrn568ltPbENpvzJj3XUOx1kuIHqF6Z6U2ovGMq5ESRpe6rdeboXGvQlUhnKNdY3+AbAyob761
EiveI7Plb1XrwShL70R0Er3gmcPxpCoPucbajYRR3QsRBAIgVbvJ3eavYUhXX1nxPs8ojVEuDmCX
H0fARJsRT1+eJQCW7FuyYvY05jKUZDuKRwY6++XsTRzijettu0V0b+bhhe42B2jIB1VwSA4hyaRW
oT1kS9zfRmELRKnS98Cej0POGoJKtGu9OT0RcIqnPdy29XmaO+8uSqLp2Jp+lUAd0G2IbA7Z8lNR
VUHoTYdUXS5IO8dyi/Y8AtpiJyOncSMLuEJd6OSrbqac8fhoga3WkwpPZTFvw0Tj1Lcm9wP5oP5S
2CI0hCiKpfSIWFVIBtUVQi06kj5C7cZZ86tsAijjvBjemm0WY6S0hf/IAPO4VW0yQqzYsuhFpTW6
v0XstopoWg4na4R5XWcnU3lapszZR8bEUZ8rLR7f7hmvl9+0xvoDydpN0uGRL0sRz65BeuLatYdP
i+HAtZ7xR2B2qk+k86AmnjGiGnORHxLgeW4XHzSnbI592s4b28lWLnLHEGkWnf14OHr2ElhexIA5
iYl9V25iGXEizpNRYGj1eofBnMpwHiumv0bqlaOE81U4NTsvo/mkpwz32+WVSltIhnb8UZcrTjkn
3NKvZU0k2i4+Vg6elCrB4V2oQW3co5Jw/S6B0z33XFBzu4WRBOKgqdcLrkp0goeGQzBZ/LDonkbU
F3hb6mfXGo8gnTRf7dzA8+LPYsmeUZrgi6UucW7L/g7xvbeLrZFMvMh9i4vshwXxG/d7CmnUwdTS
5fjZI826j52f5A5hdXbwF7R5bW/JMT8X1qWjvDhR3OyTgbnDopyUaZ3OqPZf1EWxISkxbol6hmKc
TQnZje+SsTs51QrII4zo2uNCThZOyo2ORHPRHLq+07jRBsxVxY1uGCQST8Oju7ifbWNrm7qwCRIZ
G65Qy+WIDCBrm3hj45nYtxYZrEKing31MVFuPN1uNmhDKRvqkHqcgbxkIDw+7IGj3nnWmckFcwYy
xqzwYmZTHXK3MnfKUzmBPOwrrzrpCc30wkUsapn3CWcHxz1yRn8oVjcA9gavtL3JZtUjvWF6h1v5
CWMNKAwSINTR6aYwL3v4CAEsMxwTo7dr0iqwhbOhsjyoWmF4pXaj7kcN3lmG3Qn9zjUB+VmmTRuo
sWL7UaIm28IQZyBOfkY33QzzfAH2MmVUle/XjjgTViT7vUeICebMvTIPo2/06mFOC/MWNA6iFxqh
MUzt+Bm+CUmgUXvVl5jz57hVEIpqO4AFOzuu66ueCbTmqiW4u3ln9mJqMjXAc92XotBpEBoZEBbb
bdj73YcYn9PCCGAO67vUAfmumWhdEWsSa1NTjO3SILencw5iI6ItGaS2/oh0/cNZoxzSkwBDO2G+
qy2j2ORFumfa8NRUGLAGNAe5CotNyYh9dCcun9raHAhV2M8DSgIyo2Z+/4W+Dg9Ib52LMr0ZVEOM
0O1445bFa1k4ZyehAAT4BgH/gspi0KzxhH6Y6Hr8xAN74aTD9QOddz8P7rvlWtNT5Xo/mzZvMYTl
H0mq2EE4aKhtAObPBvtXbl61maU/5q3zs0PZQ4NU2/aRDZit1IO4NADr9h0kmBldUthEB61MH+ve
LO47FN4EtpIjsSJ2ShPloUwBjHWQZkKI2VsVjjdztfUnOLxmq875DtTuXrGtlD2n6oKohSYUzkO8
sxkPtAtyfBdh2qaidqfFwagYIOynyW/wcO3rZRz9ktxPjHgY3HJtHznecrDXFIsUZszWBuNBbizD
2XmeNhE8xcAhSW47Rrc615sdRn36MDmXXGwXTDNIPHBixCqav656tKsskgESAnp89J8uHKCRIUfs
ZNuJ6mfO1f+inZbDlNVwrHuAC0tP8Tl3zxDgoWUNvfWzYLqUwhyCcgqtwmrbHBMVnz7iWXPVvjgY
iaX6LW2xucU1a6cQ43B3mLjx2+s+xV6XM/ngTJZj9Se73drFRU6Ma7GgnRXg3zVebd8mjzMY3W5f
JJw1i2I5LF16W9hOtY29+chBXeHLR+eb9s41yU7hzp0N8Mi2unHqdrxNC5xtJAEEsUNUkdqiTgOP
mQJG6zng2AN3uE6g2JWWBtvXiHfhkj+qKdgJnYvWFNvK3nNiuiOklV601d08dY9uchebPWZNSDzQ
uqtNhk69TO0jW6MlltAP043iRWw8012DDOluj/eAA9rBbVGp+YZM5ce47uItfe9bgvXsPYqycu/g
mbU0fCsDqb0cLhrKWr1AThcymNFanehWUvyc+DNnXW4aZQHllWS/ksl+o3+/Fz/xmNrDi0WVC6hH
/tDOE9WwpT9YfbQHgVP4bli2wTQ86SGYI8c7J8jpLfivWdNbp8+mIaQoDGFWcYm405mC+AYEXFJ/
C0ZHkeFbK5u0tsYd8wrsoV18NVTO6kP6xcg5rGjw2oHLwPCw6sNToUX6VcXau+7X9kqdE9ERqHB6
WCXw2SEvd15r3Keu6MHaThRovahBLNdDU7W7DvRXkDRzDTtMi7bOkOYnV+u/shz+X1v8f2mLddf+
t9riq19v7WuX/U9x8deb/iEu9qz/MjTTNC3TQ5uITpjP+6e4WOiOsSHbhuNqjoGy91tcbECNNXRX
tQ3PRu9r/CYuVv8TMbGmO3zh7ykZqmtaSJqJbHXwh1r8NJ7/LSUjx2GpLmE8nsvR7GdcDRgML6VK
KhSlTrn0ffOfPxaJno8nq6r//mM4erGZR3B6CZo2inQnv6uSvWj5ztGEPDo6ibnUJNlj7g6FyzsX
fm9HJxYVA3gmnODx9Fi5lX4s1wmnj3CLu9jGqdMd+ayaMj+O8hJrOURMbOZp3WD3eB1Q1G6ZREEk
AgFrD+NejWENGOO6n7xawNKfauFhbzGz95jae8zthXC5W8Lv3grn+yQ88CFm+DwdH6kGHHPhkveE
0KcXzvkaJ6NutDiZQwXVQ0XjuA0VX10iFRTAI4m+r5Nw4pvCkz/QUq6FS98Sfv0M434hHPyF8PKD
mPMXzP0ak/sCs3/J9zBr1LMdE/Fyg5Ti0hNsgExQAkIXXoAqyAF9sqpofikYLUBpU62zArJQBW0g
FdyBvi4f9TQ6dLZFboQyfk5mjFV8Ku8zCEr4kOEXhIJkgAg0FmQDWtGPERtq67gXBC7pQWVM7mEW
PATtAPSothSkulN5hXgaGD74hFJwFMrlIxRchdGFsGAK1sIKdAFD0KMXFd6mYpC1HdsfJXgGsLuk
kOJXuVwSdYb3kN+0cRPvyU1YBd2hBfMwgntY7cpCS1LvO6e4XWv3GYk0nkXBiCgjkpzaYaQ9IgkS
oCRmkBIuaAlDMCYMz3gfk2bZToI/QUHihXlKFoQTbIrcfsS6C/hSUCtMFX7FIEgWMUgLQqICxaFk
U2pXYauemS0wuDFX7Ia1h5KhIfwhEhNl1Fre62jDHSjrWOc6Cbax7sNAU9+rcSyD1HpVnLgjmLOo
g4S4FkYhzdkd8yIwOSDJLyLZhIktW6+qr+vCswP4lQq7dNxsMehe46mzwdriHTOoqoM1xFiL/nac
3Gob2dUjXgBAL/gSd8M4TkAUAeUWxpY54tZsmnSjr9bdvGgMZuKKOmlMoKKFp9CY24u6gaFqO9jA
l6GKYIqFRK7aROmpenxVRCsz3Fw5QKAmDclEyaw1zlveFm9xMwTgjNFums5d2ue/VFW0wC3cmcye
bGvBhmi+lsyGfYfJ3XaU037riBf4gzJXuDX6W3M0dBKWq2DGCHqrMZnVo/wli7Otqs1vaz4+x3PT
Eu1DqQtD0Ktb47zu4JsqhvHg1pTVh4ltpegNBKL+pHhvs1bfi/Orj3fIY6OZmBzKS68h66YfsCST
kAzkwVT3JcN6QimSTzsr7jg9blcvSvcVhtxtQp1RseExTrFe+dPWHIwfeln/aLMyPICoZkyD9uTr
xlGQ0Zs/k2IZGPbqN2lr32a94jEwiRv4jRi6tcFVL2xiXEMluXGycT9BI+Gyrp5WbAWwH8yLueKY
cNI5C9oS5XM5XKZG9qMv0KxwdJnKuuMEQFjJnVIh9h+KTQEu/NQosGiTnwQnjFRYu9VPGyBJS5ef
cpT9QXIRMdTYWcbEADedljPy+j3/5WONRvPSKOYrtPbsGnpzGBpzE/XzTZNHFEyizjk4BcBXJ3tY
FDJhIqc2AuwFl5HjvuEem84tM2o3Ay4edgSq2u5dhR1gF+U6BYjG2VrDSvCVcQ0uzPXpNDBDytxl
q1jw1UwmdbeUIsrrsLFgjwe12oA/0dNn00MbWjNbioCLMhSmmN8v1iY2Ee0XLm5z6NYM/X7VhXWA
5DHtu9kpt6Q2vdThvOmGS3CQzCyNACtZHdQLWW4xYF6TGZdG/TqB600cKdPHLrOKK6NN7jR72DQo
0Tf0CeCMr8obkTwQ1GpN3+hmB4QBaHIA4SIJate7KcMgHJXoIq/W1u+FBt8xmVAqi72liIjTeXAQ
gKk7fY3JSaEYu1lAXItDa14HZoqWvWyz9EMv0HhY5kW76jHV7RK0RKX8aqbxiRMSj6bwXwbtXJEj
X1fTNReDc0srx8c6AUXHzG89ohuAsJ69dKFYMX0mOoK+smh/xZAcfIJFuVT2n0u4APjJ4h9p39UH
aihBpUXrDvH4J22aGW6yi0jMMc+JVaNn07aZQ2MaRvAQ2GIWlqHEonzofq49AbglyuApY27ZkfWa
FlAWFVAcmkcy7JBb16pIMzDomG6WOa4uaY+8TbN+1y7LmS7IcIzHpTyT04e9lpaUnj9qvQkeKzPG
fV8CWUuT5YYB+EOjlmhaUo9jh7KjtaLwX0JIFzaDasEw7xsBK6w5kBEmZhbck352AAD98pKyY6hO
XDhaMQwQ5snDgLst3fm5n6gbhK3xGjYhPBY+O3KGTyT+Dlaa5FxBdkZ3ntwuxaOrR6DH8hsSupuN
o+bRNlvsTysHgesaSHlHnbCfmOlcT4AWH4kbIOOkN6npTSI490xYztnUKOdxiE9q7dG7gYxyMPEF
Amrc82Jme01DAkp/N9WMMjDxB2ONKKDIvXyjcjz5RPwyjaxG+oReF9Sa9qsZiQ4zqeFOdv1UNBa5
wGn56Y3aBmFas+8Z0iF+Z/Lp9dFh7LoFBNE4neiVbNSWnr3Zji2ji/a/2TuT5caRbNv+SlnNkQ+9
A8+sJgTAVhKpLtRMYJJCgb7v8fVvAZGVioxbdq+9+R0EA6BEUiQBuPs5e69tUaaiutzQX7Aqlkkm
FzbU5KcogLwSJfViFPZYVdmOlvQX5pGQeMcwgpeH4Uvjcuw10bBvrfENBMS4sYpGbHtt+AyOklKI
fZMTP1LM0osax9FubER3Yq4A5DfVSwZ7GyC8srBOR71w0qR6V1gpHWqrJWDKTK4kOTsVjXWeWnVw
ZhgNbhfIsDklxe0y3XZ1e95NwJT21DJ3Uyu3TsOXRZGbjpGll648UU5NNQwDfH4xwsvqk+TncKNp
Bcv/iF4y17JpQ1uQEGQDIH9fYcVBDR/vWpEV122I6VPJaaKYpDTJGJVwwWafYtISOhwd16K9PETf
c77JalbRd5PSexC4ZWnh2HCaRn+iLkjDwjIC6rqSymkkqTR+JmM3zIysZUAWeJxgPON1bYzlDl3L
agvwVEWanqcuhRQqZ6N8KzVaiS6QwJca/OSuj8O7HJfDlSGVi+GFCYNudtccA8xB0kOF0c2rqNBv
yrz/Lprk+xzL75jy7/2Q7ldJTi7tuu61CmfLmzrLOBJX0EIMUEPPMKZHOpfx3szJVqp97cGeYa0W
NJwdChaG33/XkY3gYALI2s1LAhY39RRCNoWcakbFKde6D7UNsAsCN8iwVS9d84css8pbYEyRbxys
CtQlBnucTbZ1XRVR4cYKA/kclL2rWZRJZi3orhoxbs1YrlC2i9rFnyWd0gmfOTXMs5GTumUI8IPT
EEIgBbOImFnqH8DonIu6vsFwQzlK04u9nOrIAhjXZB8AWQjWGeBhdBMXNC9mPMyUjeD4mRLpbXKp
cPIWVUd3gpmNZsJUjdHecFGOyis5Dno89tWnbCfVqVlMFutWpw5nzZCVgyqBOCOhiUw7AXhjCA2N
VtbwJE0ZFPxkutLRVdyEghMbAup+iqfuMDBs4q1J810s9xIa9/hmzBIN5sgybRe2BGGCqZxaYACX
Av8apOLoxn1pbEEgkEI++XsGiqu6Ee0pxf++b/z5dop7fz8mvtgMsjiOoiWoBswGcmFxl/YlwMsI
45gfV4SDWdolpiE3kurjJSppTmosCOWg4jzJ2qkrx/iaaOTrjAtJpxRXTTHLl5EatKZM4RVUrhcs
bRDRdN/fJ2PxUDWzdcrK6t6wS/CjuYDFf9fI1nyZ5TnyqjmrtlQsfc+28cxFqmkiNvDFdrBmaIam
dC9nA0JMVhbbvI/odcjKU6t6PTO3Td1nw82g5gXYrKvAp7E8W0xOV+Bg9ncU4W/3WUn6EQXMOFbW
YGn1DIvYKCjVfFEJ5VK4dNyG/dJ3Pq4YQhDRCX61v/bp40X4k5b1g4p5qc+WkN48+PETu7cS99ab
IgsmICiwIIJKe4tarSPsR8edJVUwWmw7Wzbh6xx/7rfVW4CD7qd8XEmkhQazqJ7pxLl1KFYt8Z83
kVa5Uk9nrdPHsD9xITcIWk8cMWZ4q1apY6b7MQ6wRQ6Jo93yOqV5WpWwq7zt62ZYNHDr7iTRntON
ets1gHy6IA+cVSW5Psd6I3NhZwEidl93/XyBuoKw1Yd0ahbF9PpshLYg9143v+609YjGONyeL106
cy1UvavYr7aD+RAoV7/IiH9Rza6ysmqp0E+hdF4lpiw8KLG2zWjuRuoHycIrtDs/4+OSZpao6M4B
goGjAT3IemNFFyJ9wkOxiAjDxdC03kjLp2ReJWgOVDiMzBh9uhtgNPiWlq9q3RozbVa8SML/hetq
JU9qC1Fm3Splg0ayPpJmyxUcAD48C3MRgRclNb79ZKE9XnCZjAv4GBAPHpN8wf2s+2oNcJL5CX1W
SXPGoKiP7WLzWrf0Oun2BkFV3WIJa5abdSslz8Fr1fGlX37Vl922zcKfiMb14IsUqDyRtTg9e9oG
joKjgO794uFirqN46xvnS1oOxJIGutASL1reMQCTimQJYyz3A/yKMFbMXZCAi1lvjAWfAbu7Og6N
j5gM6uV61zyLwsUFzxo4f0SvBF+HpnF5JJgCj8Kyte7mGMy9UevA9cvt1p7a2/8iv/ypt1wknVOI
2zaxF4fsIpm3V//Yqp5f99ebdZd0YqgpdW4jfstYhqOmR1w/d1cs4vzteuBILBnADGeIj0y8q/Xy
DtY3tL4XcjCLxaoHHJ3vZCXnqAsTRF5uYtRbOxMoyUpRFRJ0KSytaY3AIuZSot4Z+qCkm5U4FS8A
qpU2lXCiuEgQCNNZpP7rDef0n1uTuQBuvvbXH8vrnXS5Bs+eWCP/9TgI8TLKp2W/7dSsfv7t2eZG
yw6N/DmWC7Kl0jnufm7qFZEHjBXMTZY74x6QR1ZHXOe/frPHAYQfkJt1a/3FfmQcpnozIUzgkFDj
zisNcE/rHiCEPwlTtlY/V10rAEDzWzUkZcWTA5ko3Lk03FLKIzcu6PRpfzGpVjrVb7umku9s8nsW
Kxs+/a+n17RGcnG74L5YaF7rx/oF91rvG5YfrFv/6VdQEi4xhFzRVzPqyp0hgMCXPSmoTfyN4bLM
1rNzAc6dsQ+iuEyWC5q5RdAuVvX9ullN6nUkYrKCxksx0WC2Vhn+l+X0p/eQMm7lztViaC1upfXb
XO2Ov2yuxlN4pnsRhf0O+yQXyZ8Uo8ImUzUBfbsidzSztzxSR0BOcin5+vPX3WiB8qxb601YVogA
OkSby/VoBf/8ZAB97fsD0DmrWxJDeWcrNWjdyrl+jr0a7SkT165qAI5e719vjKYeN/BrcpooEyu8
idrfclXhBArr/bpJQFbhUNNunXQlyC5M2njZWnfHoGYFmi0oqzZ9CwelP3wZI4FomVybFqPkoEgE
i0C2+vtBuOyukLT1mDSov22VQb/8cnyvm21EKTQBu+Ksu6UWJrtUUU6//N56ZMutcqMYkrb95eBf
f+frNSoFYXOelfTWFzgb+ATOp3xc8Fyosn7+getDGnMBKoyLrNeSh9mNV9nyitxbQXvhMg7+trv+
APOwcFaEyf92ZP6njowOoOW/o72cYZf+LdXv5wP+neon/0HrY4G2yMKgIKER6/xnN8bS/6ALQ60M
Ih/OmjXD79+oF+UPWxiqaUNmMfnP+CXez/pjaaSAyYAZoQgFCswamxh8FpefqX3Nb/v/yLvsUkR5
2/zrnzpP9GtvRhe2rViqYZDYY5Ex/jvoxR+koA8REB4YjsAj6dPZt0dWWgaopiww3rVuYjX7bvXK
XWkXpGTaeoIQ03quwFZvafb0TkvsjVfrPYEgELihRMC7i2c8cv0lLTLDUYbRPxZkquxzq0LfU9+W
CkLpssflTjyOilpPTVzErh4oU/swxzcFIR0sLhUqAPJLkhCpInILlc5DXuxYldEtp9ThzI16VJpO
9X759v78iH79SNT/8JGoMp85nwqMHnPJdfy1XWV3Fn7SwdYPsyTIsFEjFlYpMrwyQoZBHDKiVRWn
Zel746zdyEG4V+fkVVJMw41LZoUEXZNbBJC3s3PeTXBllzAEmhgoaVLAT+3RqAS2+TwJ4mz++79d
4ev77Qu1FmSPopv0/oRl6ksf79e/3g9V9ENdVB38wKdc42swxLLbbMQpT2en2AGGZ0XzlEcCpkqJ
fq0S1XDQa+upiCXie2u6yWOQmtDAU6pQBTlF6A0IV/bMkWlGTClDbaIZgsd7XzLmaSoJsEtvCl4u
KjQjPWnpAl+J552izreRguogl+rPzEiaTem3pyqN0oXQd0K2/oSI4DoZ9EVvYD2rffAoUHSAJQRv
PzNf7M2DksTRybQu9A6MJRyoAzWTPCKV7f15L/XqIZN82yUu1nQkpHN6ScaBPboJVFzqcO91OJP7
avYfU35EhKg7aCSx7YRnCy+T1wRSTTEcKb/Zfgc/QU4WEyYr9qcDNojGC9Vsn+rmUzVQxlDoxQE3
iqFdfqOjZzq9Kn20WNVo17TGOUy7PYwfVhnwpVn2r6s++aoaOFqg1lNPxOJKRtpDjjTGIVirdFqe
RCqCyok6/VbPclK1gQqpJGGJOE+R1ihvyfQw9glMo1F/s8KDYpHB7VftJTKsky4T4jTXZHknWXNK
MosaePwC29yz/TQktlYni02nmg12+BrVq7aFLwt4dVZ3COjf5mSyEApj9JmJVuv6+rk0ar7LISJ9
ASWUVxUgC3TqtDXubnsmRa9Fd4+6M3Wi1NLOqt9VjqK6mq9cBXDzCPu9t2C3ofFXPTu2gJoqFJz6
8ZiJ9t2nuWWE80zmk74No/xNMrORpxyE68t9vp2L+Tawcvyx5fSS9Y91T4srrfJvJXbKum3eRVoB
fe+ehUVdv2/z700c3aphTeUsIq4kaWU+x/7JrMqX2XAkLBnI7KbUmZl9BNaSme2fSqoE+Lv0ZwED
ZSzU60qea6eI1R1SSDK4ajoqpRLskMZnHD9dggjImpjXTgc5rLZzCJOKRGxAQ7tQba/AzeA6iR1r
HA5NUn8I9Vajj9DZ2SPJcCkz1vENapIH7eaYaLE3g+suLNjIBZ2tEfUciy+UxpN4DSdMqxIaSCPL
cWEQsqPL+pOViIdFykoT5gqMvkylP85whKGny8HNddl07iNiMc3mrVCbF9L6yKNKtwZnEjXz7rW1
ENXivCiEOWxya98oi/jPplonE80nbJ8Lq/kA9B0sQ/pOJMoPn7+lTqdjrmtveJJLR225oIuGztdo
k29pPNM+OypxeE786JQQuNXW1eOIFZ3p3kUYxoePgWyT62/6NNQ7odDozP07DD/XsY3nQQ5iHN3G
XarXHiVHFvSqjYjRR1s2Z/0uC5TPnDNvY4GhZtqWYgWdtvBAaUCYUM0NGfm+OuPi0UYSpBrSPxtR
3AncrfDzeA7i3LhqTBRSUu2M38QtUCXyzLeTsC7RmNyiTb6xoSyXwnZBHbEQYwLuQVPlco09YGhu
JviQGzMokBvT4ieW6RDXYUM35l01sispD+9ZUdYOmQiP5MWp7uwTMecP8uXn6yYkxfhmsaV2sA8I
Q08T4S7n99QUMaDlkDyj6OAjqNJi2vPYhmY9YHldYFTox09Qz9Wm8oG8S3A4WuWCdOt2+UFsi+dk
oBcx2u9q698hjKNwC5gtgjmpWdYr8qqrwDr5yUE0drD1q/55PkwILzbVkkRR+rsiRQIc0e+me0pG
BflAG7k0dwWaI2j3NGKj0KCHa4YP/mAo+zjqDipwOCdsTdtplGCr6MOZtf0hb5UnhFiAfRcSt7hB
9PUU2DVYJON5EWVurJmgMLD3grVZFZGyFOXxJrcRn3cBRuWQmnjeIFAgQ3TDyu6hqXuq1kq40F0R
pSI1pP8hEK8Vkc/49Q3E2B5iEYAwUne2pJ6f07KGdDVeTEG4SpCLb0qD1CxpvocRPQebRqNGoCY5
GMys2SB7BK5a1mPS4keTXd2Vun2VkxA2lRaJQ6H2qlJbn8uUfnkd4IOH8i7p0sKNLYiJIabOTGbq
o3P/g8LCrRnZlFCyd1Me5SMIAVwupomwHDVlEI31ttD6cqtOxjloddObsuxQpN0DSusBUwAUUcHY
AzqDIE3lI6vAtmh+4dKeteD9G5hgGo0ervpWSv5THXbXmt9RVtaKfDsGoPt1ExkZWDIRYTRQDboJ
9UTa1EROC0v6axIkd8Nk3ccG6CZLPGfWZG+6jNT0V7yY2JlmrzMN7c1gIhK34ZaMN0QcsONAcEEv
S2pxo1s0U7F4bqqyNS8zfN29rAXELZZcWYaEJNe2prdp0nBsyZOJfKBmpdaeQ1wujpXZ5TXqd/kE
0ur7DMGvGnuomZ1Nv5IDXmqa2kE63Xdy4cqGTXidWXxGcllvSI+SN9MSNzfFOzBAEHHRTCA58D3L
eGgR2NPHO4hFoVhn4iLrA1+2DmYigqhaqaC6J/UxrBsIaUQqcHGpnE6Ih8FkBA0sEqz7G4SNekjd
bIkv89GyWFy3/LmF52WS6cohcY1Cn4QUv3uaoVhwLc5MmvxXQ6vfw81zifJsX5aPrvUX/QXfB1rn
56Dqvs8SJ3EWys8DekMDxDQiSfEUKNl9JlBqd62CPU95FrVabgWN4VZPv/d5jwyd2TaVbZzHdnWy
U+lCn/hVZ0B05gVbSGfSzKcRFx/Bp1VVfLOgJQ1aeoNI+NBN5p1EUyAua/Kzk4eFBi9144MfRsbG
ABiM4cYmi4bGJcL3OTAe13fH8EgTqYDCRxNneVn4kls1se+t2PwETcQxP4pvpYhue96hqTcglkAc
+zfmVJ0lu+YP1wfoeg4qYxtziBVtQRWml65/n/uMrn3SNbu62RFiqHkmuiTkCMOhzSZxaEdk5v2Q
3WoF4Tpc6pVJ9aq8fBza6WUm9+nYDcp+lPTR0dJJ3ajGVFAmioTT1hFqBZqjeiTFeCuZ+dhABEtT
r7cWBX8MSe2psIcLyA7Vk8DooSRVaWMSrqDUYeTV+EWNri+vEj19UFqr38YqK5hE1z6sNlZOQ0ac
RYVSYY6yR1VCfzpKxDSEuvWAdxloNv2nru3QHyfyvUIiTR7lnm/EpEcEnP7KcGBe0iGmJsY2qH0v
n2XcyzEffIJU5GpSZ5UOaI1tokTun/k1aWudjAFnZCAMotsqS/Dy2KifYerSFckwuZYKTiMkRQFG
AyltnIbOL4IAE+SNSiqaDFgzSwf5UAlaVrrRulNPWToPdNdM/exaZNV9iH4YgUHaun0IlzNVqdAY
nB5ShUDfRNoEiz1M9y2VWQqqE2nsRWMwexoIOuqXG9mi5PO1u24pE7Fo5oBraPnhgJwck2ZeuesP
fz5Au6T1PDIzorj09RTr1iTP/Vb00qXqKPUSUWm7UyUvcQzEFMwmIacL5rmPqAiHi59bUgMIOcsB
s96oy2uuT7TulqN6yWOkCz8hSau9ed1MZJ/1hV/iRrVeVthRHsI9z42BCAayag6lqhyyWqJTKwQ+
ixHan6hxiLKAC44MH/dCR38dT/4DmYN8LBRH16dZt9aXCFYQwXpnulReLR2YTIMpZRNISZXtJxMp
h5LJfF/VcBU1gTj0YvCqLMB1GCv5wa5l+eTblE/T0JqJ9FxWTJpB0LEEciLS5xOHTEhIuhKe8Roo
WwljANcBwl1TAq9wkECbDDEveeOAj6AMQIYSKnY/4NRxRr9V70SAKaCOEbgzg2E2lxJLEwxL+I+J
1l0haOjWIOUaCxJOgkAnqXaiJO2ITNGo1uNdLybpuvAtgvKiIXeaJJbPSSh5Zl+8Mh8pDjokiqso
rL+1GJaZJaJJS9FOKFl1LbfgGqWMyYOVkV04T/ZWUugoJgqv3xhjcDX0xgv1hY+5npMDrds9w4N/
JNE5BQxwiDJyTnSp1O8gQB7tCW6kYcwRtnquD3nJUNFmhKQ0oZG+zgxIyO6Av5Z9faqW66xu9fhf
gvo20/X6pCLF8Whu3OsK8ZTDzGJKzqaG5KRcOZmUOkKiQs/KGLFWz1GLlb5+aHo/vm1tqn8BpwxT
jfy9b6/mRLKPhc4A1khZfsIJTtJGFRDVOEUUMCX0BoqQuFCEffosRHBb+BqKD+BPW8xHwcMw5z+0
iuv30JSLkbE9EGSsHad+eKlwLe/EIGb6oDU5zSoe3oEMZ7h7PXNMYZ0GUxKnHluKEd9NbUnxJM2f
qcKw3Cvt6ayb/SVJYnuXdME7ht7pUBb6OzKS8JT4feKNxEu4ZRvFN2tzWtIGoiYDnGEdlNJprqYH
aRE+JIgq8W/SebBt6wHTfX6QeuRfZH5i+GzMyzjViJeSEhx+HzNjzWNLvSqXmx6gxDQYeKFtJfHQ
iIGgEuYlKYdscVJeN6ghLrbt3wyxku4t3IinYBweU5FSELddnz7PxcJg1sV3sD9Rw6fmPkTYgPhl
uptAcsK2M5TjUOrPEGTJCQQ7R49aw00E83AzmAEZLdidN3L17DMbcRnEtENjxDaOdYLcs7q8KSus
u3pGLKKZjk5kaBfSL+W91HQhSyQIXmmjwvF+UBoKD7NuXptAX8+qKkhWTNViN/akMug5uOAM8Gmf
lHfKKLtx3ovdFOrQ7pDTHyRlfunrMYEfjnlILtAnJicidouTwZFbN9AsZO0xi/pjSAMfn8KIXjbM
n/xZSe5E3rmKj5VzQDpSEYdBfAoHRD+jH8GJegqoyghglGQwtbk/3KD2Nw+WOd5Gk2JvC2OGkKAn
BgQk1vGKQbOkbVRto0qhdPJ1+Dn0qDtgkE7QdZ9x2obnbrRe/Ez71tvMZMa5Jghpqm9rjlwgt9kR
OIo7d7N2IB17W5Jv7mQTVhDmEip1iOgViGV/VwUBko3kWGd5cBtP5Q2Jgz1ZwG3OAiSD3E/sUS6d
SgvR4iLC9vT52yyn9taOM5r0cXqkWkrppRUjBYVNUEztSR+S7oRrL6+xjGaXiCmNAmhYH3fwqSsE
dBrpNmMun0JsCsynY4AjuXXwSXxIOvtMfErPWJ1KXiCmGz+Z1WONlYbDRrV3UWubN4Y5cJWp8wlW
h3/UkUbTXhyeW3q71/VTVUvRQzfixqDKcfFR+dCBeEsz2biTA61hVpXq8BsUHBbjJhHMznHL1kyy
ByC5WqN6o0G7uBmt72Apph1dlOo0prMrjHmrAsV2qZVuy8CitGbqjxiqwMcZJMHTgCH8M7b3pdz1
Tt3i/k8e4b1fi94PvKAdfABwjtWWp6yg0zinzUktGvmWmuXGajg4N+UEiH5jV7Z9FMvNuhVFkJgZ
kqVKwt9fL5sjdncqasc8hPMQ9PGegHtyV+xyUTFQSyKMmwCPVCISYdJAX2ZSKRHeUf3IJWXy1qTL
mHrxRpFhVQPhIlpA6Yjd/LkZLVEpTGiI/qkOVj7I/llNU82dLZo9JvMS6ovxdhiT+ajbLOBbHDFe
aoiJiN/FINSR/+sPFgln3LXeTI39bYSftU3aYkDfs0Sl0Nvu/9xMCkIuZHKP5MyQj/Ab5OO6pRpY
xDZ9O/y5D1EhcuUYJfSaBaPXqBTWrZx1ODN8nf6wOQYa6x3y1RfiV4eywynGGKP9MnGpTFq3amza
rlzA2V3v89epy9ePTcZ+L2iSVy7zpmMktvjlsesTrDdfD/htV5aXfvFQ46yukR1tvh5SCeazOL3m
358QmyEPWX/x5yZ+UtxAIdSAr0f/8kvrnZZkAvxsCLT9/R2sP/7t77MteAckl9XO+oOwQl2LUEA4
Xy/w2yP+07N8/YoycuZGrUyQOMcjF8Jgo+tj6vlFpM0oopElNjRQvfXHa3dMHWzeZFzfRQHZBmvy
0Hqzxg9RPKVJuO5bCzxyBHe0SfwUvN00sXgzs6x30fEyik7SfZpbDzjkUacvRwDn1YdNycczigkL
BYc4HMHlUGhJOElJkEJ5Zanpvd3OR1LNqp2EGnc6pU1NUYDGAiUAyIOxLr+O+Xyo++F7mBXDFr2t
iaiqU0tyP9HqMrFggJwMlUuGhvqIYypKmacb/aOeYOKvk/I+isSPEFW+bVRuoNkXRLRvJpA5dDDJ
DZXYHzWJj310qcaOLPcuEm5pRgeW3c99hGiVVoGjZNq72UgAhyUMkXItvXXoCMxZgPKZF872+JFk
aGzhLo9uKHWI1gNkyHU7XWuF9APbPcwL5T4f9EeyMx/Caiq9TrUuawch93Hx4ir+QOftYqwhBVAt
n2r9E/dGsjGs/pzJPaqsQy9TAZLrIXahKn/qpBqH2ngSYXLKpGCnKsGrurxnlCklqReqYp0EuXdM
EENebXBb5n9xN27HroDYEOT3UpJDorCdFkdCUi0MDP2sGt23iGJYSDE9rb71k3GHEiDZFLq+ayPp
e2Ppsms30VmtxnvywWBa9eNe0ZHO1nZxBTRhXxJyTTaQmyR+csREEewze7orA7O/6f0fAmUiMt8k
QnTLAtlvmk1jatdVoKUYK1rmnalGFAoykVpH/DkorAbs9HHULKQR5ONZp5rJllMmlu3a1CEICtcc
yMRoemKm/4FU3bXV45RMww+VpSmNNHT+r5M0bKvRPyidj3Z02Nu9fd3maKFarN2ReiNb8YOu2JCQ
C/teINibrgnEc/K2v64sxOrR5Nrtaz80OuVN6WOwq6ukV5JdEejfSiy0avwEChHbu99pO3IaTmQY
ZYRSEw1JEeHOUlXftczyvdAy/uTG9rDWBzst1oQzdVq0HSrT2HL0DJtBrRSexp5cn2bS0vJyupIm
RKYVUJxKAwq/wlloWcpWL5jIB8tCxiwK362y77U0ICRWcdU2e22RUYYSEtMsafzNHPMBlkNO/Wli
LchK/WgBI53ubCkCWTBb34mVO+tCbx2VwEHcwRkHI3SR2i83WQ5viZLig6WhgBeG/xgVYpfLzTcW
ZQfWEjicer47XcYsFOjGJdJ4w+WI4hHO7Qk05mcRbbGF3Bep/YPMFrxDRXkkcTVClowCybfV1yUZ
EYzT6M4Jrh6diipGl9yZBRE6sayPrqB+rz4VKVabIhMUglKU7kYD+YhMspLMmiLZJ2WKETTZjDrR
FeVcnQbB52YHyfNky4dujBwKRSUZrbFT5pIBFug1ZZCD68W5VpoZixbQ4MrN8s/HAY1agrNlKjUv
aRlfJaN+4IDnSmOGHFo1xo2ks1APUbKrAG1gCWZwLKBW6EToOKOskS4Qm2QdzEtaQ+Fi+gFCNJtQ
YtTgJqNVwGgmEMDLJNriFzNtghUmZMdpwMidDjmF4peGcs+pIRNkO1saxoqxHt0iaWzat7irrOS5
pjziaRkOcK2u7gmSz51aT89JM1Nukp6zEejvPHBemYKCnfmqFrbP38sHqcQ9/S/cFKxW6Gr5970+
vTaG/QFDhiJfo7xau6AeVRT6Plzs8bOlD1knyV0E5VQMwDx9M3hcGtJ0u6pN04btzjLTXT1UkWdm
iP1FAtl9qKzRgTeS4JSaR5KOstiZBhgBFur0PMvAoi4ZuFMrIpTtzNRrzaCSh36x8lkx66wHR83k
BVHoNoZ8aSVp8Hqz+lCrsNnF6hTg4Do0NNLqFFN0oOr0/PQfvcVqGKy70UvncSnYt8sZmXeHPC0C
V+3A1eZ+uCH05EMN46sEZFu91NNVQhfpftTF6dqyIY31to9IkagTYe7tsS0Pvjp9EHJn1ZSdIeB8
6yNKN+0Uvfjjj1EiWj3JNbcp6ptBob0rUfpOOOhkSqey+SOhZLAtS1oHVGScNs3hA885fnSZzEgW
M2SIWcXkzOAusMvRTesi4yVS6BrHyYeWqqlnpDMVwbgUpA4Mt3NtfUA5uiYz7VEkyimbORtURT1L
WT8iJ9Xf2qbDFtSlRGo2/E2gGtxcwh/k5+Y5TrJF7drYG2skC8Jf1kmmhfEAFRpGB74K/YHGWun4
dp1xoZo4IHywY5kt3VmclpusJOqixdFf5L69GzXyS1tpn0qfNbpJ6gZ0djpDGhlEA86BsfqWpOe0
sGdiCpbYzMDRtFK97jpE9WMpME/foKivvLKbPKTp17ZMpgzs7NqpZiYHhJLu14b//6py/idVjibb
ZBb9n39LXdy39u0fnwQIt9PNW/b5r3/efA7/2L9lePWj+vNv8pyfj/xTniPkP0yFQE9Tl03V+Eua
I9Q/ELth1UODQ0zTIrL5K4UJezXZSNQ8xGKzXgU9DRObEHGN+gezO4KeNE0oq6Tn/0eas2h8/ibN
sYTgmUxLt2SZcBLzNyWHDtUnqCzEJAsRJ4lMXHOhZ0We9FhdpXsiTmd1W4kjcbSQNruH9k3/CB7a
b0QK0aUHQeBPW2YWQnpifdj5OwVMV77DX2AAwpL3duxmENmAij4mtE7yA8GH6Y5IoG3+hgmaqQUj
Qua74aPynaaEKw7EvcU/bf4f4//9kiP9qrVRUFL91/dIO882DPR7pv2b1qbmWgRJwZqpUYhvnaLc
hR3RS4tNYNA/urr7IXGxRB0YvRiRcvfLAfEfhD66vXyCPzVSh+//+qehL5+wzjclDF0WsqH99urF
MnmPA42B5tEeTvKP4q4+k8Yiv7bb7Aci1tzfdD/EvX7HDEU/4UxK7qWtdU2TRDjzuSo9/Vapr5Ur
ZJJv2c18SG4TpuM3Ub0ZbrvSabzoZnrjkkzPy7gX8W6O3WI/fhTfwivtIu9K6zMgzMuT7Plb8oke
17zoL1DQChDh1FM2xjW9tVlsNstl9LV6zB57sC0aEoFNJjzqZNpM0rSj0ELGVRZvmqvsCj7K9xHv
0L4VG9RWuXCRfjLI31c3xHArp2ZnHTU3ey0eFWJkPuIH3s52fMp/zDvpbo620bW/Z1KSqJueLOr9
cEUSPACVbfw57TO3c+fJA67EgPBDPWGAbm3iS6SDTMbVO3igTmwkN3vHljnqrnSoX3vLzVSvfrSy
TcrQpHpUk4MHoO72o9/s0vh2usz0b69pLdbWQ3GbfAY6mU4bys0Pxm6+QyKWP2XDgzxsihhI2Sa4
mp7zN3M7MMvD5fkjRqN0bZqHXjkmgYfzhjppb20HyCsk5aEFEhvUM+b0TGlA065nlj5gqXL5Vpe3
kAbFbf06nMz34uKf2+JGvR9AhMHvLPYRjerWse+inXQDjvUmOPbzPriYJyaoE60Vh2VK+ZYeKws8
yya8LVztR+wFW0yv4ARlrKjvbexRlgyx3JC57vjPVLXK4hI9tOE14h14rYPDlDb2Wi8/zTtEMR6J
aLD4SeEyXpTvPo3cjXk9PwP1t93s7Dvpa3itXmsBH21TuvQuZ0LRDRp8m3gnrkZE4ATYnqwnm2a7
TnqSm37Wt1CHxhsKQvpZfiHS1rgL6HAgWSK3i1KuMyiO/dDzScCLah0hrui3qvv4rTswoJ/VO5rU
1mPwbt50zamVNtGT/2jdYrDl0Aa11rodkfEH8yY7Dwe59TLtStyy0AD7We7z92Gbl068r/bpM/Xw
eGPvqRnG1/bF/oYsq+jQ2Tij1zoZZ8cm/ezpO2+6kxo/xIVTnaGTn5vFuw8iB30vs7Hj8EwpU9zq
oGBJYKQ16qZe+2buIyxbG8WzUYB4DTSxrX1rHCnXh9eU1000T8P/Y+88lptn0+16Ky7P0YUcpojM
FEVRaYKSPknIOePqvai/+9Tfbtdxee6J6gtKJMEXT9h77S3ZD9gf/7QOMyd5o/ulxyImJYqCJxId
YpAel01Yb9j4MtI4FYWDb/SYpY7EBOqGc3ARnXGk1nUGnXEy0h5b+spvsQce+i1jcx3I9rKZH2gI
dAbAjrZNb/374m6WTXxT8VMhimHSejaI5EEI9RR+dD9Ct2M/Kx/Hcbu8MITz6HqsC1vNebaFYGm3
IiS8YI4wG9rmWRlu1mU89m/xjlGB8bY8ii+iixwIcs+jdGar+N+fj9z+/v10RBDKGWkZEhhERdJ0
/v9v2A45X01t0jFod8QIlRgg5cJ4MZPO/e9/zH8cwvcfo1lgQ+iRTFm/3yL+9mPaVmAFGkrNRpOm
p/uPYHKzXaL5G1csttuiR4fVcIv/r1rg/3D0I4L4j7srIklZNOGjqMhaLRFd7t9/LLHwKqurrtvg
Sn25E+M8bS7TTY2a3C51RXiXWB9gi/XD+jmNLIAh5gf0CZJ5YWeNGI63ar08VWE4blZT5q2GL9sf
NAx/iSIesmE+z4gLwQy2nS8pOMkTMVE9c5ZNv5Wl2l9XtCBZ0536mSMjZypOEtgeGGp6LlelOago
OFwlNXaZjpan657leiCY3khYC4uD5eRlJXiKuT4yAcGdzrZOiJaNrDCXMKtbj5fnGmmdfLTyct+k
eB2LzBCYS0T11uq7A+b1BEcrN7JQrN+ssdpiosyjwvBz7c8QTU5TwlZsdcSdM4viqgA62DNEzaRA
EdctCbtAg0B7362VoLRCoo/b1qlpyO/CUd4b5fiQlDwEXvae48BE/tP5TSsJu0oEfQpp6UWuW8Ft
rZUVZJv8DG2fneQJonJSiddMD9VjMjYqO3fGkpUso4rTBMAHy0Zr2oueEx4uLgVR0liPVa1U+CXN
H/kplkLO1DKeXS65kFVNX7laJN3XHisItQaV5CyWviCTfIICyzj2nXEEqwF9XJy48RnqmbXWEuiC
+jlZs3qyesIbUMMwFM03I5pPCH9at8XIzL41fWBG9sdCgwM6d33SCBvk90XjxzyjUsONhjaBRYp8
Tsf+GAs41PuKaYmc6M80RiubKG4U5GzCHaRIGEFUSYyO7FXXr9oaXZHEQE6RGPHEG2HRHqT5q5m1
x7UWFIR+y8us18/1jOnhPIhx4XVz9zjH5TUNoyc56b5Sk7YWFurzqqJk1LqX+5/ViQ1oYt7zulNf
KxQ3mu+cVlHgISLxIPFqKhniMxdhDqfKrioDgy7SVHHo1E9xrd0Yth8FQQTaafFKm/KuSishEHJV
2NzXHimjJjzcIlbdYXoua4SU5lRhBopMX5i/4UO6opA/zbX8FTLPn5ay5eDD+yhmgZANC9o7CMbx
oD8gAYvshTtDfyIkmIEbK3KenXw9SguMhTryh+mKtcrp0QqbiMjZmLgq/uBSHNz7ayaGgj/n31Ye
IbgZmAxq7lQaHlIIpzebjfqg1yV3UJSGJHOXFUTejJh6ekpNgjE2Q5dotwORB782UemdVtwxWtHO
KLxK7TuFQjxf11EjpWi8md10gFNGlJjoq8QZ3+mWHTLPjhKNqYu+L4xW3ytRpAZJUZyXWEMJGYWG
7BFkwE2jHZRDKAwmYzHjtKL/qohf03o1zG3AXu5SSs0WpugC/2DYdBkAZhRz87AvmxYyRxQGahVF
sExS9KwaJuOoW0mK4+Sj+zc71xzliIDMcScNHWIoAEBgNUk5lsRktzDgMjpB3v1+0BdZ3uVJS80m
W30cNL35EPZj6TBz6jBPY3lXF8SJUyxmJENN2c7QP9Lszp35/afEfCG6q9xBQc33v/+ixVb2159G
+Q/viHS/aiVe6AjnZNGoiBGI6bHjPuf4nK08JJlD/m4iWfBleUy8ByZZTI7O62OHOd9wKAHqjel2
x4q0HTsJUABSMoZv8m3dyG9p7XVue8yP81FCfGl3e5JTWdBYRAjanN3Z23Llvd8c7jOunzaQPFgE
xUE5mW92dYnJcX1jWK6e44/uoPozeTt2eKo+iz0lu2izM5ZfeY30V3PfXeONCpTYNth6mGejDtgN
c9IX97w4nigHvsikum3nGCfxAbQSKY4RA36iW0lji2wsYIQQSRd0PXdTs92+SSTiGgcM63yZQYHo
4DnXPs0H88vcNt/J+BaDrUtd5pzqwBeOP43iac/TgeR5gg8Eyykzqh4n6938ZAXGc/VEIR89mPb8
bARGIJ6ZAiG94ybGUvCi/CCZSAMkcJ/re7raRtB0XiVTaWN0p2x2Jd3t9/1GamhV/DvgcVfBHxk5
QNk6pie8mK0W6MimMi9C7jGBZfHR4eHNV7q9pG6x4C+82/o9Ezv2qCODMk8TmcdDq7Vr4EIYv6CM
QtTxJv1BkwA4utml4WzaF97kJaYfC+S6cyBwP3Ha0pkbFyVyVHvRS94HtYs0xDyZ/Obw+7YIodpX
GdkMwPXJYQjFKDVHCE7C1Vkmp27LhyPo3aqD2ctuwjcbW3enV57jjPfXEvRQERXCCR1TP8yDDwkC
DAO760Wwe8BNXnKpeLaoLr/JPVXaffuJeJuXh9EhaF3mthzjZ0vfZUh/UGuUj9OItO5NOHGEWSdN
2+lvEJfHDZdFIWx5iu8puNEVteXXyGYm82jJeqy+d4i15KzUjOYTuYkQM9OTiQniS/OEy/ocnumf
ureWgIPysX9Ct8HPjt4pfV/LQ70dv+jJSthU34qfnPRj8TEgu1bs/mW6JQgdGKKfeNtkXl9tzInp
mVPdar+9xrRakCTeeAconww15dSF8YEE1EKAyQV+uwetutopu2mUqqtLYKqeelbtQYV8GQ07wszO
77/j9xWHo5ze2zhKKALIetsQbQBGTtPYiKyamxTbOP14mHzrcWSp9UqoANGwpnmINDfJPHySPIkG
jeQpax3tIDWesQ93Jh2oSV/DK+XzPZrM5QVi5hw+D9lztAaF7ui48oa98KmWXvIYSZthBVMaNBRi
J+t8Z4HiXJmP83Y8YEepIp8rF/ELS9Wg3Q+ZP+/6XXZMI5w8do5O2ElfReuQH0LCqVlVoByj2CaY
5xOjREg3Z8fUJpFtvHJdgYtguE48NCpNYQNh8XP4RN2wIcC2O8SbktGx6WaveYDrg2KABgw98zP0
zOzcByGRrxPsbbaCtgAhX7YF05mQA9Mz6N50aGjIS3c9Wlw1tKjMBbz8vRVoXJwZStGFjhwqVPaE
dUSwrSeTzcsLywNlDkwH5YsjvUq+HOi3PGCY88YiZ+X2sc2Pia/cSuYKnnHYE4+HaqzwQDGB4HzI
L/Qzb72f3jNb1GPGMRa5tYsOwEBlbbMaOxE8+zq+kpLwzmO40OmazIN3Y4DaN6p51CzWV8/awr+e
z5HkLK0j4u0nZvYUsumye+c+2oUs49KW94/dWXhr9toVYEH/apJqbL/H224Pot6jTLiEs2cNNNvO
PF7TxTcDthXhFt3Ip+wVDGbt/uEOwTmgsDpFp/bPqtgLkqsj6zrrzGJRpdy61Z+sXY53JMiTckpu
2T7aqPIuUnYqSofFlhfQJJs8O9T9thYf9It6NK7VMzQoCkwSasoIQB1EtU37RWsAQGnfblH0drv1
TEt34g7DKIQeMfnsUcXKLG88YPCd4RoDgFunKNw63PG8g157JaAQgh3Jwq+S4ilQM87mSeudVvIN
IYCpEQubWWKxRqqxz2Opsos4Hyp1K7NgMnDosab3yyNjlQmkSXWgq5S+uuaTqsKCttQf1Ev8BEfA
tCXfvMiBdYVl24BHRsgmOgRJq4mDInaw222Mh4c45kNCkItnWqfmhE9FVE8NATC8K3/G1kWbpNjR
y/qnOP0ec6oX7Yp3pisTytV3gB2URZa3PBQBCopLlOwU6RPKempeoumYvLMdnvL9evf9IznfmyyS
cv3I4T8sGOT34fQ0SFzpwg9gnMA0vCp94Pyx8C7l1lO2G6+LF/+RXkCb0RFMx/yNCYTyKp0ZgIyK
LZ3z7eo3F4nMU+q5S/TOfYnDQFE+rNEHVnOuHhPMhH96P+qc4kUUHTawkGjJVbiLcbmVcT6CcOE+
rAMtv831LTKpwp1MC6w7G5ZIFF/itHtL33vDyc5I4JbL/BqGhKYzDXP6rcIVmxIQg4rOWwc7fGdh
kJH9Inn1Z3Or3qvwwLo1eUwfzHpvAdLYpG/3whP20ccMpRCTcuLCccx2KWGCm5UbxYu0QcAYILkp
bMh5zUYM+i3t6XBMQHG1QSP7wzeioR5MLtv3xmYrM7yZV3E9hddyw2LubfiGaV5TBTyhz0MtobQo
XezoJHrFjb1a+FBdgK891gcAYtkHHMvmR/GH95r5xs+yKz5k5VIkTkdTt/K0j/sJBDhF+JV7XnJh
A/swioGG4GCXeMu7OrjNjVMdiFrJd2U2diLF4YpChruIsjGfYYZHhW2dGSh9YEb75i8SfKIIyjVI
axc5VwhmpiGkxAmfMLmXe+2xvrvG/Di/FN/KShXrFd8a6/7sslr7DC2shw1VMU7sh+/iyG3IbXER
3xGM0ip8jqtIc8IuMHpddayZGTcotuAdvEUmWDS2k8pJN8m44YH+UAI1SUuj7hlA37qUpSEeRls9
LjToryV89mOr/HTtnxZUygOPCR4/+RDhNvqmhinPGNySC3KrEBshVcLO6L229TCC1m+gDXjh1O+Q
l7HcaRnthw1fG5UgsMen8QA66c/0joSGXfX62XzTNYLfqlon/EEjOHOjARVuoi22tZdoZk3NXciR
AmO3Hhe3OBRBQXXpTugVTxllRlsjR8Os6kujC2gQkcsp8WD8LCzev8QtJWIS4PeJ9uqx2TDw43jB
fXvK38ptipDO6T4H9NGMNZ8asFiA3G3uFGczaE6muReD+Xv8Nk9clULkFE/rMT6Wf6yn6NwfMXSp
n9Y2eW4PpFwwP2+e58Vfyh9pfVhgC+LGAxKYbkvi+lp//mOYALV9rF4awgHMOAXRTnNS4A8wIxnS
yQKnkH0oQ4hGi3Z3P16sGeJ+inJpP//+hyT2x7HohUAkzcFjIYlC//6/vx9+P+/3T79fZkw4y8os
Q11YDdLemnGn/vXZwJLrXbg85FEPjySNLx167UibFVcxRTuJOWf6Bi2aKWJthKGi0FRFc1DUyPDT
uaCWNxFypGc8sLyxC/BmBWmNrmZkl8SK9xjA+d0ApLmCWoj+KHAHWQ3RssOyUQGBA5+QR6IhBg1I
/cCGFSU+FZVg9OA8Ra8jigZvosgwCiEQ6UVx5PVp/yZleoy3sJuuEjjApChzv5GZsItIa8kb0Q23
CdOZTri9dp1iuki4P2QYfpTVNSEvRCfleJ2iNpddollab8pbhuZyWPhKMsfPSeJrDUh4ITUkHyQ5
QRBK2PqNhgiqAUXkVhDlHxuqI1yphCDg+GzniGZtJqKKnI69elca1dnKIMWc9nGaX4SQ3JZRJHkp
7pQ3XUU6vHI+pAPJcCWyWZTe6SPcwZ1ZG3uDmxMgy/0IcVpCJUj9SIU8IezIk/CdxJtu18slw/qZ
9jnl/OtWzYdjCikdmohRbbNoT3/90Ndi7srqykgchbuHv4FOZKGoKHp1G03WLS6MGAjg4MejueuM
6BDW86uelfJ2nPBJkgn+EGLkG1oQOJb0rdZoFLXRBOO+pGkghncAiRCkg5q/qSbNSpihTlnNGoj9
2hNkF86Pa3QpylJ7LYbXTsBHP4v9G2BuxsuTm6ThU6P9EMeCrTHKn8c4577aZOBoW+unKY291OE/
FoSQyUnJ7wBGzgNk502yicK/WF+E3hw3/YyKrBHjHwyJjJHohkxk/yiV4k3ILK8Z1lsD+HxDQDDC
YMFk9k0sEs3V9LLcf5gs053CJJMt1JvznGsIQixPBwSHukhACiIT7xXLGxGhmJ0oFtpaWHpZiRy2
lffD+gJ68GUs4xOeem/EYwlDq3rpyaz962uLVPsRzW0mYdGuJ/p35mmJAeV3zs1zrosNaDfxqRfV
1xLB9NB48DEFlfKeSB6Ka+uZUzm2BzPiN7hHMHUvlTbtEBqkbl1SoipVfysbIqvxrlJrT9YnUhMp
CT9VndI4GQeiMSiY64INAhktlvpm5dJrOzBxzNC4dT0hIRmk0moc/KimZZBjVihpkxBIl+c444to
+xjjWLCJur+nazRBJSU0M51oy41xsRbjWUhRuI1GSz0NuaCePtOZO41JgvpiMQ8q+i0wNmBOA7Fc
6aihDbg1d1JQqnCk5CLdctyhtIkTgFOFsnggYXo8II1uW2Wi70aJG4ARoUVW48BQgpG+NO1H+FOC
SNbN4HcdITKIlfGRf2iqVDJ9IjrA7PutnCsZGRc190UZg4gyMrcQIqXcdg0TvYQNIkekpywQAdpw
cEWFfVs01GfTKi/J1N6kBhPhaCwEUHWSHUv9ozWhf4PHeivUHoGurNPJGItuyx1ri7AnKLBinSwa
0aYm1iXSBZ+U1ovCU8vVKZebVqWk1Vo4j2M2vKRVTj2CwhhiY1kcrOYZJ3lH35++Gb3F+gpT/kkl
Vy6NzKdxSg+r3rmhrGYQ3sSgItbFnkfAWpogLGhNFvkMYAJBSjX6uoUvJCfoOLNQMoHDvKZmw0gh
tz6anM61iosbwkIb3wpVJbghvG9Y9NWsOdWMGfo+hG2quso4vGBF+s2pBwKQp4hRFxZr6Eh23bgz
O/k9nilk6/5N1PeRVJ/Ya+AzhlRq9t23NbO4LzpXBLtoCOWxWhRmM0V0dB4rU0Pq01xFyzzNNczF
SWfT1osT1qT2qybjbBE/oggVE1N5wMwJYRNCR7we2pa3TPC7jO1vq8XH/M5BYpdAwUOLs7x96AvB
4lpDYd9BBC5H5qQKXsZ+YCrS4uZg6zo9JmZJ4YGZXkTQouUaCRENa9+5GmAWWteoTQs/HxZurFmN
OWfd9vq4C9NW3Fctlu5UzB/nsX8jchy/aIFEKpIjmmVqoqIcLyAzPuaRPMFYOUdjuUc6cUa5GfFq
DEjnU1pJQB+mAIAx72LdUTX+qpOIssFkF+BcU1icwWJAcGe4Fc76ap74p5qxWjuNe9CLNxHVY1fh
4+s0KQBDDMlkQhUujnLQcZrZupkx7hiVk7SSLzIuegCScLBXrAZauX6sWrIHTitsSWe7wPq9D5xx
I845TbTeX2eSh5xwMi4D16kDwSFiLooJt8tcc8jpm9i1Ript1WhoQRfWhPApbpjUG0URgqRm0Kfk
2BUSrF5KXu9HM7kKPP7nhOF5VmWvmZHF3IkJ62m5kUkleVClhaFPHUWYj4QzyQqsiDFVOKdaNfHx
w8VQrVsaTGzzxB4P1TZN6TtwWd/99YkPIX48A0jcjalpuPpEmGAkWy4BPpKvsNdxsBjcNfO0hvry
oWZW6kxkNDlVnW1XUdoUlblV037wgGRAtxjIKSsr0mHX2Z1QbBCeSc7iKuNFFHn99XD1lZi+DEG5
7oSp8LCofbHVahU0mUlu4UD8ZVMZUCcn+WdqRsa4+BinpxGctWcCZWyWlNYBhnInI6kbxthbyZJd
zP7a4V0m0rTdhoO5yQ3UvUarXaaCW269Dttktk7YJStIn8ah1kMB9xs3G5ZWeZ5cmwXtaNNpL/Jc
A3vOircsFG9TGy+BRgRfn1gvhkiEmzzOPqDqkKS3DqVypL8SD8LUIRVcTQJYB5nDsCUVCu+QT34l
yfhCIiLkdGYC5n1mrcn54yoI+7hery3BdlS6xDMQ4sTbuFCnJ7O8q5ZN6Wsohvaoph0MmQU3E3g4
fwz7x6jDHm586nIiuh2s9ahYflJ4Kr4JnwvNIxpMVfWGmfmaJFCxJWosOzqhk83Mu9po/hgN7GFJ
55KIO5wm/dzpbuZLRdY48lhKTilLt1AcME8PNAoq6ogqxFGSp8k1K0gzY0FzD/hBFdSwysaGjhyc
dFTAKjMbjWVirhH1xlFWqAw42I6GOC/2YBEF3FVOv6xrkJTjeVR8wZTZy8cIiQnWVHddMam73z/9
b3+d82rZxhWNa5N9JmyGPElptN1kxn//8PtvZrtYXiJG778xD78fmpF3AAeW5BU1VVsoyW/i3W3S
6eUfsgc74sAsUslEgTSuO5hRi0cmfHFEUyrRyKaA+9wZACqiKmaaOZ1bVPe7MYpwMjJ10nIwfFmT
//PDsNQXoVAMf7UEfdelC9JTWauMnRwr+l8fSoJ8dv2bJc0GNOJ/fUiQF5A12GzT/2KVFRiHdho0
O9/QxMdiMpmKKVr5IIaTHIyDlh3yJlOD3233/xcJ/l9EgoqGaf1vwoD/EAk+J22UlMm/han884v+
pQ/U/iGrsBD0uxLClE0JGcG/8F3KP3TDQFQOqYsAK+tOWvonvkux/qFqlFeiiKRBlzE9/c//8U+N
oKL/g+9G00gYM8p5Wdf/XzSC8u9P+XeVBj8fbzLfk19DJGvl33UM5oh+vlqYdPdrc9EtGlo1KwnM
OGg9I68+IofDGogwapogX419T42rjlKgFxojp0IJ+92STsNukhZlKxunaiTvR56nDWalO1e0zTZQ
/jxLNO54fOHWtUx6RuG2SihXtGG4Z9/ZuYKDchAXIskglEvz4x1MEQ3mrhG7q85azmSq3ZW0yUZ1
JIF2YLZwyn7WtX0Bnv8aGrXoKxa9IrKP96l7YHygUWS2EyEFvHMNuX5Pu+gTEHazuwPCo1p/pN48
mF0nYU1QvJF1yg/h065q6CEzvpIhl2GMywaxpkPy2z2QOqqcSC5pztANV6Uh7zoSazcmzNOMZABK
JkKeOeXN7aqqxFtBTmSGveKdWO4KofLHwO7nFHxx0zKG5pme3GVoPtI5J2www6gqPufWl6JZT0oy
HtPEus2SYtm/7/hfTiEv32MSjq0fAXDc4TLgwdxJ9qlCjP1cACdg7EYGBMylnuE/svvf0Fh0R2gV
sMaIoerO1g49C+MnTtdXeF2Rv0I779dQdWDW8vkISr2Wy/5G4/xaaS49ablfjO4HQXp9qFlD5w0P
uyCMhog3MBWVmjzIA0AOjVzi/agJWEXjMfJLK9ooS5Rg4Om/6ukOPJrTlc4ktJ4XdZGeAYlta/ww
Mi0nK79C2oDIR/G2YjJTM13amOlFyQzZLiz8K2asnselDbcmodsszzgBMwuPcAwtSaCyWRXa87q8
EUgDXTeaO0ePYRVJarQfE0AHDhl8TBdMaduSC7lMYx5UYNnJvuaikd6HkPo9bLNpV3Tys5aUsU9D
CZp2bq3tjD7M4OU3yQF3C5OE4jT/1ibraYolpo8ViBLhMwYh608yKkwxpMlpVS/NcXEhrFlKTQlK
E/OlBBZXlthfJDGzONrhZCXhpuBhsZzJHitJIq43GnHEFgUJAaLpiJNabYk82lO50ee0TDYrvbjW
a8oMUlo+55llaSrDNbWG8YDNKAsA34w7jb26W8ppT+2I6/D3Q1vgQF0Fk+TWO+kWuY/M0FeqbMw8
/a6/f1DpDoqJ4ZIlsYCf87ektd5UsTiErcYS08Lv3P/BfxNEPfu1tC17t0Ml6xbtzGCsBf8qa/nP
L0rz95KFVnDgeEl4oquv3Che2kIEdQvYamBVzEyOcW2F+W5i4oAnvdv9fgiFfJsgkA+0Di5Udyf9
ZraA2Z5ZxR1zg5mPzSqQCwqNeWPdIXL3J0aAFpAW7S0Ddk8+KIEEGYHVKQEeRB6lImMPIhWmkqCA
Kom6Pff5Szuw71tT/WTqYFP7TDs1jQahD6SMUKcPRoMnEwsZxSbJh6Q/TDvCdqadrCZe3uc0MpVF
KITYbxd9OMeQF5wayYs91uw4lqkQvXwiiJqBzcYYEHPBHGjIoYElmlIi+e0onpuGBQhlhORAe978
9Xsm2jWJ4skfK7aPpYggW6nGICRo1YunGIxbR6POJ0kGo6+2yIjzSxpn/RIza97BYJl3IdMAGrNs
6smBGVjeSr1TNmu3Q0R9AuXPU8veNqvSYjvnuEpmY9lI9wulIcjZLcKO6mzAozS1oIYE2abf/JgK
hQHjImFzZ+c4cBSwUe8+F0NO/LpCbdANMmmnUnNB/IJ61+BVapLM2MFsxhgpp8tjzoJWJ9bA1Qph
ZRcB9AQKkGyinUDwmufGumdJonPx+ubcMpyuo6cWX3aQW0CUwokeSskIMZoWacdgMdDjjhdDy77k
hQA9XY+gy01LBTYIW26ji368ZNvfG9HcqscuSmt3icCxz3N2LbMwDMIOyfWdwD9LIuJty4IZ1LbP
S1txbjXd2+/forhLfRyWK0nyLxOl8FGWOvVE18dWOMd9CJSZRfEQRQysI551uio3skTBlTNJZfcs
f/djvCvQNl0y8zCpLM5Gs18ZpVanuGXzin2S7RfSNTdsLOWFp9Y2B2zrC6OyQ4mCcZaz/jjEieKX
dy9+a9X3OQxDVlbKhPFRkaNjhttB7iQCBvPua8pwNm+MOYzcEgyVL+ZCuOkUllprRWQXFz5VbsfC
pyPdATjipxqu2r5qGO4ubQ14ex4e8HOZHPmYmeKJTZrGe+pYzdFnHaYms/Vs2mSSiQPuXsreS1s9
Tg4tKno0IqwUGcK9dL0qHrSQ6CuBZoewkpSUrvXe+Jpq4gqVoHqQzHQbhWjnyV36rC85gnAFI9xE
juWOe3rjFnFuYjyPX3TYdodoEHq7TkICAOpJ38wL+rG+Yh0yj1Z/1RYXwVN3Dsv6HFsVvARD1IOs
l2nuGcI7oQT3pci/SoW7CGOh1W0yeBjJXQ5TWE/JJIkbNKsS58RQ7VdT0jDzsPqSyig/4gFA73H/
D55C5L/1EHAoMVNMsof4Hp+0DuOVnFE9qLrocRDIP0xSDCf42spjfd/ukHr6mA8iHbbIviNStoKg
PId9FmI7Qy6SQIE4thI64TS7jsq6kwyVwRD5O640S/3ONJL+o12CXJyEXbzislS6PAxS1WRHXeRD
MC9N6IttyspGZbE41vr8OCnd1jAEHBGVdVEnWrN+bNp9t7eUKHWGEXX4bCjdplp4VdehpYyTrM1k
9k+VORTeWOBJMJf8QxisRwXm4jnTW2fQxgZanLEcyvoAqJ3lthbKu8GYj0Y/6mwXLZWkPLK/DCJX
kwwyhBJtTRXhczvySWgyYRSF09uwmtGDBNuhlBvL03oTJguXbDgqV16i3RrrB6rT/hFfGYJRScCX
zBJcssriBnqDHDswX0jWDuEEvY+70Ers7zVeW/zB8pSf1DAW3aWQiAvu1KsmMntJwPWcY4xVR0Hn
aDXfF8ZDDxQRZNghayOsIA7SNAVFSwSPXQvGcBvVBDl3m8KI75LhNpiZxpnJ2g/w5WqrvNvQzDa3
QnpdB6ndRBMvDyKlIm6No1RpGlqMhZdDJnDJzZVU36Taeu2TRDr0WZKhRqnkl0QOTGXQ95jC2cwZ
s4aEINkLlszNd+iLQ5quR+Yywq7uyNIZAcz5w5px34f3zkwuroNaTRRgOLG2CWfrAFiOkaPWK7eG
68uxLI0VuB59tDQj5ySdSs9qa3ZNUdWTqEtI6US0yRaqhXmZx/ZMOtNlXK32aY3l2WsMzGjof6Nd
7KetkO/rdEl9uU6NW6vI7xx9tgL7DX1Q7ysRi70i5oqjCiu8FRMSf03yg9EUf1IWHY4isLhf00F7
zXwtuzu3af7ZMzDj60QyC1u1R+w/mmfswY/kA2seB74Bj4vQ4lqLdV9L6j6gbkY53BmsUddI3UUz
2gdB7duNFCGSWzPC2WQYedeq5ttlZRde5qp/6Tv0FGJk1DdRnvnFRjX+0mAVJWNt3lr8tnZBAMFs
tGQASzgYZtTz3Dnrty5F6lmy4d8XMG2cEu4yeVrVp1G0445dGCCsqiRMsGtuZeaYtRR/plN71phh
JwsHvVrJJBYvdc5KgbnlYOpoovKaOMeeRifVh2c2EURrKWTpaFpdbbIVbhqnHcdUK6MJ6dZjMnx3
pNvhHiVkGfPnTukzCuJR5+rgeRWE2PJJ0grZYr8sodQe1CiilRsEomAE/W78WdQNGQOunMbAt8h3
dyOWfjR4hvkKhmYPJ0e7LKA7IEK2h4xEIzsFkhBkRjOT+Jp+8F1CFKNQzA2j0j5GK5LPSoz8J7Gm
KKDv89Zwll4h05EzFD1GsC9Y0JXlpirijgchdltJ4nlPI9Wroas+5CWYO6HsIsfC8+mKtUIGbWxI
gZb3kBKr+JqBrnUUA+QwJARwKBSHYqi4v+SddVWOxAxit2pULmP0EOuUhA9jHl6GWNN45wg/MJ7S
rS5shxqNejpYXllk7YY8kdXnQhudpBdkp4gm6HRLvanDTjjKAnlz3D4JNhrORooJPDXjxUUxn+/j
pEBEyDOaiLpwpPo6E9BAZyQzrm7NbstNotkxUk22ULE/42mV/A70KDvVmvSFqDOCZCQ0RmCoeZxz
/ULk8tNk1dmG8teEcl9bdMERgJUacK4sV3xnXOxtZG26le9sNMqPFhoD4g2xdS21ZGc8TdQbtdQ9
tulc20uMpqxIe8vjlOzvlEGwLIpRu0ZEahALVJQrYURwz/9i78yWI1XSbP1ElIGDO3CrCIhZodAs
3WBSDszzzNP3R1Z1W9Wuc6rt3J8bWe7MVO5QBODu61/rW05/H3wgQWDVdNtmnyNiYERkjFbklnno
ZvsWt1q3nybUy3AgVGSrSttYlGacRXZBlyJcsvTCa/syOgSR/T5ThZ43dvZSBPpVswauxSg/A1Am
0lSnO4upQ+TCS0pgPG07aEPbciTsKmEl3GGLFseiLk/wxLnVR5b8MU/P7mIBnEsX3mQKgrQk7W+a
zYVJtXdc6MIzq+7X0lvMeAVOVbTPryZM881oDTWI0E4/agv2wdEZQRgOOD8TjKsNqflbOlUfRkQT
FljukF0fsxSjtLKdloSEq2dmnjkDzCRNzP0cSHPrVKAeJMQ4eB8AhBj04t4rhW8opztCEPjRzXTS
y1nrN30hToEkrdTV6Xi2g/FqFZ0Hj8u9AafBTVSmz1r+SDtz9KScMAatbDzoWrgcq6F81JqSNDKR
TQgxmnWZ8uGcJ2z0IsumVE+510gSLC9o2ctrEhidZZ00+6cOpeskUjxcNiWCvPb6qJdPY9+ax3Tg
jwIRer3KQmjXWXxwxMixW4SnNtSUP7cmdDo8yZQ9lTDJq88ux+WUGA8FfaQfTIRQcWp/isQ9yBEQ
nLCR7kVJgbupk4p2ZdpsnXXFtQND8cTMaaucdZiAdGBPdsvVOyb6HibIrrXwT0cKC3HVYIcsLEEa
zulOSWxujdJgg+i0z0ycMHR3WGxVhodFX4dyQqfbjXqjyu/MbN/aLlNLmXyyVGPdM4r5qGB86FFI
5AqTRcIp8GBY6iWMin6XzkxtlSiw7+hY1LEwMvOeSnYudZZhHTHLu7QlDeum0atqMrY1GfeT4P32
WQLuqu8xDafbBCdgswzDT2MannF/WLsEMpY50t05x9avWnd/UbQndrmR/5AqxRO3dL5bJeoSJ2Ag
a1XwpVHi1bQOlNq4L8ItviALOvvFXdi8MtRmPICkomrgHIwQrbwtTr0BC3lo++orMton3ol3C0n8
UMYntoLRrVj2dJawQ6Tg6T3q7mtRzG9BuMgD95wJENHKH3OgZm4ZzgfNTs7D0L8aaB+eYbksB1F5
ldziJzKyhNEbo/CWznGYuMHKcQWJnrb7wZftUq1+2sp+ipLV8zH42hix/7VhBMg1rNGIaDuxXbrG
cUvgY5hjP0R2Uhq5Y0gq53lENgxU86HsHCsa03IvMi1yCsnyWGjxEy3jeHcaLdj173ObUNHYUEzX
GNWW30uAnpJr1IrK12H6qXj0wxTWadhh7epoDPa0tNxHYiAGiLiypXBx3lCs7Gz5mHKAOgh+g/FF
mVfpPQh7ehvGkufNVLIU9kwJe4zSfOTzfT861gOPfvmQ5WpgvMtCqfrqxozCOUHL7zdCc9iRQcWt
myr+ENFw4ECVfeYQGCwbhgTY/OhCi1zMTp3QQDvVuLHqiPLlBiWmnfr2aujoLw4/1lZFwU/6g3A0
NSrfWM2MkqrlCZnC7lY4i/nQ0hO7qR0tZ4iC7KG7bb9fEn5oFWv6dpIzlZGFEe0bLrkaorWOK2E0
q195yKnfCOutYbXDFmpX9GCFFI7izulY/UFN6G4sL64y8GjNve11jvjKFub2dXjJimzazSzoveSp
7ADdUSIn2JoGQPTAziVOsWvNPn+Wy8D9r2K/762nmCrfu7oTpybusW7I57Jegm1+nOirUXX0OKxf
IlV81naX32TOBcqpT4WVn41TtwHGwtrYGldX24JvbZN0wKqPnTaM0s0whxfBIC6fV8yEwsHTlmax
0Rh6CphLm6YBBVFqXGFlFX9rw4hhu34zeuu+7uevKRafTdjvmkBSZNowqhnNntkfTyy3gz87mC+8
yzRMjv1ViupjCqi3AcmU5fFtYR1kn8NQv3DMiySLg5TxjXuQtfOlke5D5UTPSjBNhuGC+hyq9jdM
4xjkb+Q5Og7mjB3PXYGXYFJ4BIXc9WN/Qram9JEr8a7Ayc99/BKO84WirZcoszBFxdpLkWEAKmq8
yiKt6PiOIm65/sOcye4O8mLHbJpof6Pi1SQNNrhAzackfxsFG+uwKt8k2ojGfkOO+a6eh3Nf4Mo3
Jr6rKpcPET9EETuFKnvnmvzEUUbiuzBDv1LtRwdwBJ5S8OoGyY90YpiUavqpmvtxzxq/GVkAhGVg
H6CCehHz6vM3HuWMcIpGwUxzwoWO/cheL14rQl7RHm2jxiw+mvYJ8e01nFUJqbSoUAhwfDa52Flz
5WLfS16sssVogjEBQZtDZqktW4s3EsQoLA9KtEhl0OHd8PGBg/ro0Qex3igAP4O5AW+S77p8+Z1p
zjklliuwxRa0WjvVWTEfTCl7La2q39ttRgFuWn/3zvRt42SrCuSDtOJRO2PebnJNnqiIAliugDVD
mqlRk5sJUyWuMVwjyxYgI59Tdt8zHvfCyTqxZxBuA3qyBgclTwIwPXbx9NyH+KTlTElkbtgPdD8g
/zUW84ZuJDtBY95Stp9B6tzg3A935FQD33Db08w4BN/N3nKP9CWmXonMwmEaH3pC4rqNT01V/QgJ
8KsFj11TUxJt2CdaOb/1DCgDaorr60l/kmP8HVojYUOCGuh3D4k+GwcDKARGVWJA2CFbxzbPtG0/
mMrAmx6VuFyq9hftxuN1wQOWG+GPUVjDOzsVAFx2cZGxvRuD8RUwsLWB0BIheLOzK03e2gbs0d1Y
9fUnk/KFQjQbXz8VxXe1tpCX4WcjshHedRLFe3a5A/jghi05zsO0EBySCdDiMaTSWLfEfYix4Vww
79DM/pUazqMaDnbd55+6uZrqtN9aImA9L1xx2aouSDzw2O3ird7lMw+qKfAXejsxuRgDdrv+JaLg
fVdX7YNr402NRXbuTM2homrltwzszLKOC4HxRv0s2dJOBoGooeA0W/I91lAaGESwvMQRp09ohG8c
yZqPRFWcW5kG7wNJ6k4CJweaW/POIXlhKp76PSXv2HHz7uKY8uwW1Y3dHcmYB21hQC60sd4ZNipM
q2PCpBaHAGNUH1rKRIppoJq+mh/V1DEZAEY+c/bcFq11w5SxksWf9QXDcu7CrIEhiSVgdDRPYPSj
fEMjW3pvtDx4Bf7fvi+vy4jPQO8qLxmxZCT3eZMTQBImCXXlRLSERtewDhXI2uUzEPp3L6qRK59D
EueYbx43RheUO03Hz2u23yF9cv4QkbLt10V9mH07lNC3WtjIWUvah/KYxndVZO9arr8kC7NzQUsl
Rs2YvU7r+tb4Fs10IWdt6A2YGQ/mCHWqKxou9wIfQBP8DuLl95xa1o3OUiwGCUzPnpNknLIorKqV
pYgN2jHPAH3BRyMb7dmuPyf6kTcEYN8jST1kW2H/nW7G7NReK8QXjF55ymPtoUhbaOJlcqS4s9sC
lcMaW5v3rqi+uSJyfERDUFUX2jPgaulGeiHYSt18BISsWLqXccDIOvdLd8aXcxg7dzt2GCpRTBfK
OZvXxO0eVV1S3F4zlMu7nNAn8TZbZV9FRoQQZf51LhUSwFLTExzPwh+aWZ3psNkunf3S1jp+/qDs
PKWX7b6JxcnUqXnXkMtM6uLdMh/fM/2zjIbBN9ED9jP+Lh8gobFfFlwwCDDBHsS7GjnmABBM7Tez
zp9tNGcvcNvpbSVCTQsjziAmDSM+8cZKeGgwWwZS0YmhpfvGtls/jkX4aTSOpyaipzZxDcaSRGlA
is8N0aT4fWBbSUMHgT0NDXZR2QkNPoex2pwXMGmVwQ4PGihEGLP3apMp4ejgjzfEI7WWKedD4zkJ
AtajqjjS5kGrYo3XyKUKgXwy9yT/pwpU/aaayl+w+nq/VD/poEY7r6wIIJhWIpGy9a/za4+r2Otm
rLCC+d3MtpBZ0r4v4U1JOgr0AYdZHlQa05v+sRP658yL84MBpKJljz9zFdF1muvzTXX2bWjXnN9U
+1ZDWFCqfh2GjM19ZtgbZz7pkehvsyiRqvDVJvy9JgUlGS17a+XHLnLBPiWgiFFVM2LLOci28qtk
gIU79m9ug+XZEq9tO8x3VIE/D0v5Irr+iZ5BL67afZiqfZiP+SEc9PShGrT0IWFbeJQ6trpq0E+O
hS4XQReUPFZLU1E5uueJdMnhUJ5hydMsbccHO8LRNAuO0vgRivcCk2RFja6Vts7DlNcPbLVrTFnm
wdFC415LCVLHmPE2efyaSlOcc1STRgb6A/cwG+CadYuFZtNaFbsL3KemmtYDPVUhsul4nOf9dtTR
ymV1D631Oi6cullY52qClVzf8GOzL7Tq9/5HvOIdSbx/SrrYiV1TKq732dMsJO9bTPCCc7qnDWBg
emRISJwc07FSTotHlR6b25m2HGfJCe0kuD/lLG6NEftJEYdbGiqZUtAJ42h8PO1eBSSBrAmoFiOG
vOl1fwwCdIeM+s9UM7wemHecuBEGbsb+Sb3NKsYjdWS9ACffsKjxzEjNU2Kz9dLn86IxEa0TwqDs
5LYMIcnlGTzqIrkeOty0ucx+zmP91nXrs50IwE6f6sviglg3ZsHTiSkA4wP28FyYUfedUJa+hd3s
408kXkcdzaY0WjqE3e+hwr+YLPOzKrlQQhM/88Ch0krFr2xmG5sujCcjTb3K5HefmL/GpTlXtrK8
KYsrz6Ejlx8GUc+JCW0syURkxbBvNiT5GUptvqDQ4pdFX8uPndnhkzaGlVJ/jf9YrYlTXF06P3C4
/UxtQX93IbUD7F9zO43pF46w0qvlowFePWtH8C6L8zgFDUm4UBfnypmInY8WJ2Nw4EZT/lj6hKPD
kgLasZ3VW0YSdzT5NNjuti5lbRC+vwayw8ZAHVplf012j96efbkGgUIHg/EYLTnVYvq0HXqTho6Y
kJvdGyaBrVhuSy25H/Jo44p2YdpwdfTgxjvoqyB4oDq33g1ptx96YqfjQm9JSDSY6zfdZnP3oIXr
5Eo6M5vqatO7KbHkBvYLRW3zDPbRdvpfWvpWYxMsbIfYqzLvl3SKPfpzt3g+mLmYN7Tfd6OmaMHm
cNmaQDtibetmiv+rfCicLnqflgZa00CKrcsaBtWc6nfYkEnDyMnv4uo+mZaf9E9w28zjT34gEDZm
r+2i5hHa4qN7W5ZwfGHg5Uvl0JXSyXvJCHFO5bBxLA60Mgge09x2EDvBlfMcuouSGtEnrXdcPhdV
N1emtfU26KJHIw4vTq3hlTanCjeZfewinDAgGzxBg+yhj9u3wHE85hzjLgYU4S3sSZi0urtuQMCO
CubzazFXGawRWhshg3oV3OywlsZJ3SUgM4Iyaz1DEc1GA7pLbOWgjjXjXsNON8+ivuLIe2fkp7w4
/iyxZGKzsa9ZIG+1Ic4wzh/7muY0FLqLDLExAP2q/D4Pn93pB9xoyJazwJcRZBsj4wSodMhCpquK
bWVwvxUsR9q86Tuzek8h5p5WbxN714xtUTsOXgmi/06b6ZTmitg1OvQHHMzVNrJHYzc5GeeaSAVb
24ba2kWKUMlQ+ogmDtTWOD0H0fzeOt2lLMbsVOc9lcgdmKgOI2ZMDZLBscuaJiwoWXkyVNf6fUxq
0DCse0p1mBswf9pMiVtuoqL97An22hH+2iZjuBIosm34kgCH+40D8hTnM6VLxdf6p/E4XazGvtaa
e+LgBSWFVK3xmvDKFQmGSqFIjAqMIuacaLxNXfuqM9pcIu257IbxnFXiWQcFkbOSgyEzGVW0qVsc
+qTdYDl8dOOcHhio50ZERgLzU+LXdeSHDvkXvI50AED6vlMDZm2tM4DBJbxAe64uS88gYN0CCxK/
zPLiLUdzqsYUAZ08xDRPJtCcwV4puEs9SfqOSO5ksEkClKN7lr7CmHSV7bJWNhsa/FyvsrA04VPH
W5+368em448dY9Lhfbs8pGF/Acg5+EGMAViIJ4ntw0MTJ8gaFJcgaiPmRVR1xGy7cjKpAqtGMWCQ
GtPyqtspRlWO98S9lrMIplPKZ7KRzug7IQq2WYxf48zYWVqIMa0zlYfBKQ9o3wSuHc80XWKWGq0X
plHs2yzlPmv2Gt1r2xg4jRd+BOn01gdZSmWXpbEn6tyNghMMooRV7hQWziWa6TbS7SjYrXct+dwO
SxCcGS9JAIsV8ktv+RhkTBfZemiYa8TsRvrl0MJa0MktNl6aNv29Ms5Ro+eH2Gm+JoO4Iuf1zEut
lO4KPbz2RMs2TpD9sujJ8i19+gkeGZ84E8RkcHdZyBnZrIb+pig4wyRFDfoceGvHQsIQZiibHv5M
sYntLNikoIg9W+m4jmZgmoP9qFtyF7Pj2kZ9nPC3gQbpjhFvFtldMTMCUAhiNt/OvO2aa2Gii3Hn
PwlzlW6iYm923ak3nV2bMVQYJioCOH9Y27LIEi8peWW20FJcPMtTErT1TtUv/VLMEGNtcAdRgtDb
Xgjxvbi5fKENu/LnpNthKCBPg2iEbZ+Al/3lliLaD9/drN5npg93sYV9ZwQOmOWJ8uSMLkLc4zty
MmMbx3Xp9WX9GzPRRJ/QNitI9GWSLXvNacQuqembWGSTi3C82jGY1YWtvu/d5ZDFigglAgRNPIv8
ordj9jQWiWPCxItyggmoXFhc8iLieMn9FKwVHClJ4KpIfhYyPzZjaFOqxNTJZRM4sVy16KAeZ+JD
yXbxda4vbTMPnzKS9EGnOjbLA3sxl1/T8T7JkmrC9GyhyaMwPxUuyZletGcBnzxo+AGssEwhqJoc
PtfCVkjKzr7suZzYdhEjm6vyi9aC+q4ksCh5eh202N31MOqcBMzUD1oBw63eaxKfPsZNlUMnh9fS
8xDAy5WKxQ8j2Zyjei2yMH7HE457Bp/Phh4gHyj7vbd6ODbKeDC0npY6iV9zCBGGTcbCTPaXTcBI
boe+3oBJIrs3DfJdj2noYXyL6Z44SMEiNcqP3IjHayZuWPlpHxNvrBP83ImayJiRspZLj6biCKob
cFOlcTl6FugAslK7lOAfxB60WIPSDi90eZDhOwMQlJiv3fAZMDI8LXqT7eapv3EV5QSm4q3dBudM
a9icrgC4jkFTW9FZQ22mszKRa853d2kTvwEmMLQuf2mm/NqhE0MVCfyCZcaLGOeBZei8eE4ufAT1
E86ohzmY641LHoWg9eOsnMtQFx+d7WTQZxqS5OQlunQqPAoqPU0oxlEzjtiugm3TmiRGKgxXeUBT
k938aJOM6fS8YRt+lK2UPBgilNRFuw1Tyhaychl2Q3GeStOXXT5uLIBYG1GuJwOrzXZFSgdQmU9e
G9Q2ayp4PKY8bIXcTRUslyXHrqlbFDt05Lo8Tee5N8v9bOfLIY8CNqtCIi73PFMHDIebzi6/Bxb8
4+IAOdeIY/XEsTj6FG8w9VO07eCKG4WUsh7Ne1SDtqE4NaqLvcJWCcIMPUO5UCSL5GCUeF/c7qq3
3BPmQj5kriWjNVKnOK++c6pSd6mALNDkdOhZvN1mg9wkOKgD/yEfXEWkXu0ose9dNlDOAksmxU+1
nZ0KgSXiFpxd61Ik1aG0XXLxAxndWGqXts5/BQklUZykJ/2DZlimc0RamuZR9vNwauymO2iZAcQK
CJbMif/zbPNiM1vwZjnWPsMYMyPg0nWzLeUANAtA+aASeR91AyZGdDSWVA5wBbY8Lru7bOKyzLvM
YwTEaaxj57IwN5un5LEq1jR+G7yI9stotH/4gbOMWMgSw4toYZ9B9mOzMlcSgLNd451YPX8kHQ+x
lfWenhi/lpk8a2iuVuUkyOnusRhvqvGgVR2Jsia6x9+m/L/XtDd685y5IvMzzaBJQud6+TNQGzAQ
hlDTj3pNbe4QENXHueJnWR0dJGnC2lqrRXqwl1qNOEcu2IqfbMNYmMgHjyYdJf4fi2dRV9SItWIv
nYnaEkugya9mS1aCK1120ncdoummgA7ixtOROwxIDANH6kue/xTBD3Nn7CO9xT4xXm1ltLsgQAC/
a9e6joY+soWSq8OflxOsLPCa/4SG9DQ24J6Z4Vjb3J67u7+7v5fVvh4P3SNid+3/aavXRFORCQv0
7TAs47Ix0fQwIywAPTTZg12syAWxCZgTnB21AzTHXW/NnE9VzVG8UYaLJO5iQAsLIX1Hq68WhgC/
1OMflVPux5GbQ2mSAHQUd2vCuPZc9+fQDrVPYSxkCbUfkxhhEobRknIhtnn+2LMOr00jmEpLRo1H
Klm+IOQBLScLszbXu9vFGSCLBpTj4cRgTGM/LzqE+DzHzQn9NbR2tiz3fZRDgFsAF6JAMF4pbp0R
gN3oAZ5x215IniSMRcVnsbj6kXkRX+qxPMQ1A+KobLdWyB7GFUTdYZ2z8ZLOVolH2jgcL7EaRmIZ
Z/X1S51GR264abc4NMWOafyuCiyvhn6vOjhfM7p2H05H8jn+JCEM23hOQn7Lw/B4bZzoZbG/qEQY
cHVgGaZRfGdKiJaVJQkHi9+hNrgss5DX16bajZWB48GznKCB1RbFYhYZJM7n4ODSzsM+CDxDYtvu
jPHVFIZJANDduPYAygDd/RikgXMkxLEVBWQcxzSMDZrU6qWNZvWdCbFaGAvSr6ScWP6B24uu+uKI
++ZMxgSRwAYaa5A/1fv5WGZM+Z0ysfy6qx+xTgOpyu1Hl+OA5ESSjx0Ntg6g1gJVc56zE8pzjd0p
wwvA0eapncrXJSI1PZbau2onwdmX7qQh+/rjHLbZffzd6zwjou6sxL1xcGDzNH/JdA0HdAu1DVZP
AaMLDUH3qVO9x61dYMrsakiB5TUMIUpUQQHDYc1erdAKl48M26mvS+6EniWa8Zax1VykzErKxoe9
9vTnrjIC1JBRUHxS6dGJVqcHk3/b+3NZ/nE9//mygDeiWfAaTsQgOu1GvpWpwPrK6SDKfeHMr5kB
doVNx9toE6xm6Qn9WUbBURM48IJe341tbhz7AN/drJ95bGNMXl9tU+JeqdcrRQ/0BERuGNHOgzY+
qXFdHeaPyDDbo1aH/BM01HYVaYI7e11ixqC+SjpNtnUZvBemdglUEpNjhf465I8Z+QSfiGfLMzmi
JpxQ5i+3GFnnYBrSN8oAelS5PyhEtURo+65er+7EOqYhL1lf7fYd8bG9oE5aVwx/RitDMAO6Vy8W
zkszP7jspxDmpo0e9MudG3Rbdx8zH8aqO/1EIGfdJykYKhb0PzdgaPJI0MTIJFNDrI7XcNqwPuRE
+tQbvUd8PmvT+96Q/aadJ4xhcfg4UEOxcYcM/j8hYsw+d27VcrtZRJipj+WM+k9xqP8TJ9X5KwTW
1S3TcKSwTJvtv5B/QWRnEWlZqbflng4tRBpJ02Y259h8Uv0iqvqJUwDoFqpHNRxPyC/0iBgd8brW
cBa8wmX4WpZPKZfz2Y7T4ry6j5F3H6soTe8VIIBiACkIshHFZwpACjpwOEWkXS22cAn1C1smZOax
y/Jui5m/PQeWjXGxY7poUEELRiWZj07BZmVM811sWOlj1wkLM9p9FQTxb6bl3/qgO3tDVBFeWOw9
POZ7bjJmoHpegMmg8eZllj42fKo601i/aVXME3UcwDSlKPUECnFzSPYcsESr59BqHKBHhs8loH0Q
GpdmfShX5QL8wb2YGNDl0RRjONLjt8VlO6eywsOuQSokCg+JcoZDb3UHsKvqasXVu2jG/BxGWnmK
TQ4T1JA/AoJwjhz9sfI3g3FfOFxbVQO8jf6q1hvMdZVaHPOqrzO9YgrObqKFrwgXWcicmpOu6Tsy
uR9tG+WjZRKAzdXcZVmAiaxMnIMuy4VJcubuBI8vD7Gl22E4MPxS098zueSPmnQe6etaLiUC8Jb2
HRpaiTI/8Cxod1iiVv23+U6DIjxNOGzJJRQ5bbuZdkat+8njGRw3zUYbCLGhPxo5vOvA3MX2OJ3t
ggcPpW7TBXeetsktedXHuvyeojS8c248mYsvhvvAvaNoz6RQfrkYDalBrF7jYErPGpNBnGTUm9pB
eo6shcUVOa/MhXgWkC3YriUfRD32dpU5Hk6yDleetbzlLjiduMp+m5UQO0i27ZkMyIxnOW1eXbv7
NNaC6WZAfhrnTL9YqskPVpA/9Ot/JWoYERjWXxZcUBdTUDnuVCVwSKfOaq4X+hqdmgm7PvWE4EJb
TNs/3/nne6i/Q6WZC6gN61/UbY1c9jBDnFYoAVi+0qPVVWyryY+BfhdsA2XcM0mR5iGS7vQIAKTZ
W8ZadNEiszivVsLMvmD4Gzm2BYPOXvCpZk80VtWX0lU6UMBE565Ev1zYveC8SAt6uYfiCTALfp38
Qc9XNAOUV8bg89l1RxcmF4atqFMHZdSNL6hLqTWixq7d8tQtUQ5IWBF+LRvrkT0eTubgSslJtun7
AK9tJCyf2h0iSLyxV1q0MkIRqXPRG7jssFZsAoPj8ojnGxaV4yaHwGoZMgck5YZCbIwqqa6p/F2H
w/ji4F6RRhd6bYoyhhtSnuJE9zNQM/ep0xksQbhqbZWgv832twPyZU/22DoHYf/UamF1mQbF7NCY
/LgyR7+rGqKC/YJ8VtJaznvW+IEFhFwinmj4GIjvLF4wAdrIwvIYFeZ9ovTxaJall6Vlf0rM5o+u
03EuAwcXlpG16aZxPAE4brYMhBsfk+basrJ8I6sCYaVXbqfPQBYzJ97KECnkPz+cDQov/iX6SehS
KstyHCjWOlHUvxREpI0hgFHr5Z4pPs1IZPggfiRHXeTJWY4C+HGS/mq4jkmpZIzpnbjEcz7R/SP1
+CzolTFqDidFQXCD+cZvFLz/5SWKNX36zw0Lf16iqyySs5Zjir92WDiNQljDd7SfjMT02pBwxOgw
NMNfJU56RjNun+fJr4BHOZ1nNYUygh2hNLWHIRm3hn7LCuTuCMluMyxOtxuaCdw/BrEYZgb8B9NA
XGZGhE4Hb5BNNPJiKf6en/6/t1QQ1/3LT+HopuO6dHHoLqUgfyGhVxr2dX2eSqxaRX2xQvlA6O1O
seEHECCLS5sfq3I4hzwD0Y3+USOsUNt8nj4w8NvqxWrimM6vL0Y4ONXKWsMjm5PD+s+XhPVXqrmr
O1grdMcVhm26//Z+E/3TgjJocJ8nCvMR4fdtW+lqL5wRdmFNKqUdf4A4v9Wd07x36sc0M/62Vdvs
OphcjhPkJ2XSHzIFg7Yrc/etqO1TTvv42cE47TUpS71sapdNrRB3U5BzSCgqeaR6CTPhSgCp8hVM
MzZi6+b5TrCPfwsUxLDlqs3OdKuqEN9xZu3D2FUkVLHX6zCSotTGjICaHqPg7Bud6dl/fmuMdafy
r5cibXekiE0GjAYR3r/cLaE79swYpoawXfJrkVYAxhFCbKFYQ+dIUik7sBUX3GvQTSvB8oIBaFZf
LhPJ/x/I/3v3zv8SyBecrniI/Q+p/98C+Wtrz/FX0/6a/7Wy58+3/Xck3/ybqwtFc4tlshoSe/+f
SL4tqe3h9x1Cmoaz/sE/AvmW8TdTGUigYi0asE2L59R/B/Kdv3Gf2LrOn+iWoRv/T4F8g8zPv11n
kucyXih4AbYF84Q//6c+A1E3RY4ISkRhoigtojl76Vp2/i686aRpxk0bgl4qGqSlOofQ2TCZ0ghF
HVv2uH0a1M8hvpM+rCkT7pBCC/w4m3iE9JQ2OOsmB0dbkpWJj9fCIGeoMABOwSmI9fumnKRvzIt5
DKQ6GHqbHmpXQUR+T8a8ObltOSNWWwFfeuTcbsh9q3fzrSlWQnFszk/1V2Ak3w1H3FtrCdAnEHiL
fBnPtJu+CnhvmxH/AFWXw6pnM2LNEk3zo1EDU5lVD07RdffOkD07FWBCObQ7gHDtgb5k4uv6K3VL
RGBTxvHRRF4fAXgIIQxTfSgqcjpKs46dhZxX95TDhMiuQ+wGz31h/dDG5LM23XJX6s7wUFONWNVd
eegy+CgYd5d+hkJOb9mdLhhdEOso70phJhfCTvG21UlmOi17Xpg4uT+XIdU0VvGcLIbt16w7nsSw
HVjYftwwyXcNs1n8IPm+GHdOQLRKjPzLlcI2FeZAYOcYbaIs9eOghe8wApCoGvcZc7jAgo91NsEm
M8ZnEjPBsa5Jx0TxTlW0jvUWylJsoMGWS+fxvHmWOMfucJDBa2RGjp2G/2ooTIhQdgYXuHLBm7ht
BryDWVhgmAAyZcVrlSYW2n5O9t1o8YsaAFfbIfs4xCLLZLyjPDn37Yp/PAvSEy7Tj26lQODpLMeu
ZAgd877luC6xn3feEAKFwTFzp9bvQN3XvCTQ1i51g2lKwu/lEwIRtQcPXTfvdcHbQYbVxSFN38OA
6XVpXnVt4kOJDpz1hq1plg6wAmtPXfRrEa1W1iXznATZbpnt5qljHETS52KQ2Do7aXceR6NE7CXY
MEsw/6aBgTYlzi9S5qKUVeBp5u0d8hfcGugtjfKplia1mB5nKjbvzMHovGXk1qi46GKiCEMbx54Z
EMOqMZ/II56eV0FlMMl+UiJuPfkiE8EG31m3OMeOwI0XLvWBPOgmmcjAhlgm/AVBucAZbNnAHAVx
KraJxMBHU7vOcfpeLNeS+DxIBc5mdpfdm3KZ6FmA3jdhPktdZqj1OuSMhvFbqfcqMYanXnuTxn+x
dx7LkStblv2Vsp7jGuAAHIBZVw9CRzCoNSewJJMJh9by63sBvPWYL/tVlfW8JsFQDAah3P2cvdcm
CYqdStwx3q5NKYEHIiU6Qx2j2TepF/o42snsaWVUI3o+CxjbNiVzXEUifyqdGKVeLfdD2GeHIWcX
yJK0+tyo7vHlN2eXtSXseXdnAOm6FeCI08roQH40t8xJxN4XfkdAE70iJ22myySJ3ZVixVBVWrH3
gUp7JvrVMKbW5Ofm3isl8hkOnpRWYzesNWEwQqfFWSPoVHWQLxNzgAWbggZpaIkWuXcwCXkg7OXN
aOxbHIbxNqxQBfVTcOarOOvgZpyX4oWb1fcuXR5nJB0POzxxv+1IuC67FE5a+ylzmqWRC0+ut3lb
I3p7F2uSbDOaMwhHH9AkovoZEID6CTZ/L/S4LNbAko2OrDOrwMBCnBbCaZSgafIedgDG0jH6mWM6
XVtB+UC8KAmemNXWk87ujSq0O+wF1gN1DAAxGzTQUOtOM9qD9StwCUrwsaUyWZwO42CcJqciehKV
xXlsagKhCLTduU53nyRoDBOzmLazXniT5O6TJnsOUdeYbuNsi8P0E5nWYzARkWJosxEBBLyqa+KG
nX1Q5p9unmFmyxAj6zBuFcr4AZmUVMkBXKg4yhrwg8jjd+gE2xAOCGJGE7EYtSS9Mbq1XXACVSK+
zpsSerfyOU+HlCiU1t1BCrlIKifdyvlNA3oAtlB2CCZSgFnMevvYZq2U0bu0+wgOxqEDDvEmTBpY
AWinFS5la0VWzIPbkgLTmywe4YKusnyrHYlRpGUQWhA00PpexoZ35abA9nrYIBsrL/wd9WiE3CHK
xSSvSTsLg89IK/DfzxfV8GegusugKHG6aXq30Yx8W5MSTghzCndMhi02DNJ8sUdvEQ1w2dKo4WR5
cBXrhHJQh7Z3MnR/hVAPzjKn2TBl8nWeAp9LoxY7Yr0Rk5q+fkVuzN7EpAN2xYzJLk2MM1pVtW7N
LtmloilvBFrWmtD4Q1AVt+TCFNdOp4XnLAn2qp4d/6KmyDc5t2Qvd8eeF89uANPFqOLbqi4ID2FU
wSNf7q1AQ8KEk9wzIwDnVMKo5rk/B5SAgSb8y7FRCJtb8WsSEabHlH8iEzBGRVjWl2UN8nOKuTQ1
nJ6ZINXdpiZGv7olV3V41QNv3MWTPR8Gh1Q1sEUhF6cASdbWPG61AJK9qL6yxqHZaj7vG0uudYCq
NMV5n8srJQlYNwesDr56Z7TvCIbmbVjX7ofqR4dJDMAN5EQXRcNq0st411aUGp08vPOmZk6cuGzH
oNozNeMfxg9Rl5XaoZdt14GuIQ6YT8YJuUhXNISc9v52yMnnsd2ANG8LqSU9zRWKKWRcxmsiAm+P
c+zK8SEHe9WTqDVsCx5xMmOQrvOKS43Ox3IUz/Tk4aol//xgSP/DtYA5EzmENmXWplLepSRlOQf0
BGB2HDxsQC/vQOugrmkJSnb2NE0FvoOQOA3P/jEJ94FhqNtkVA1xhPeg6NoB1aIFur+Ju24Tlxqc
uqwnsqU2fjEwW4YxXkXtqCEka6+w3B0w4yWrkBrkykirV9NEm+BwtY394lwb8biz3KpbT6Pxnvrx
c255AvXRehnKTJU1J4FTUCuYINl96WwGRnPHmHGGuthnpvRPBs2DVd/gkho9si9C6OHRax3qJdF3
wOKbVj14Vn1FnpXa9R7aWYuNu16yWaZcA9BUWM+Fhuqn13J7Fbq2fRzc6wpK7WVu2LtRiZOukPFx
kWNuAnuQC8NWeaLdopAmoVZaRDYpqMyMheE6knTci0LmZ22U7NCWBGddkkliuV5/ZFAkFg1X+nVF
oQgs5ejdwfT7cCfrXhZ+d2PY0a6qI/cuze7xP84uv7AG6h32Fz2gSq+1zzljc8rYeEcmFhz2uPFY
GyYm/Br8uxF0pdAJbwqrpFQWT1xRKeFaVYGxCKJ8xWrwHJfmT0yj032cn8eh1u9bGlN10D0sN30R
PY7DOJdK6+7BGojjY8DtDn5A+qvUZxXE5BPUCDpgtg1soK5M941VZLcaobCwk3CzSJtasBmyIcrM
PPp0Xolv1Bm0bf+BIRHnuO/ru6BT5VbZaIT1QDjH2HISIlSwuiJEd46mLwh7LKdXOdj4frNRw5Xb
G3fMlWlSpvaDbo/kC8TxTs+M+vbrKU9R/O118E5ztVA11gNGR+ZkZY7uR2WgBPtS7Ed4qFsTSc6u
RbXyaGicvkbiz9FP/AtqsD7sESGB6tm5goC/ovyoC9rmYhAZpc6CKlIhQxJDBD1Y1sjORHLGKZwo
AcsBbEWvx5s2IN6sQyqS6cQf5Tj62G+rM9AnF1kplClLdo8JfBgkztW4Ngsag8K6HXGXOC3cRW0C
i9BXpBsHRnCobQRJU988UIlZe3P0mRxCh9LjUWZet+0pGDLhL3xCbMInoqapiwpI6qlWqgNDXLgj
gMwgRMx47nUq9wp/BgRs2CxtDtQZa4VmzgjLThwasa8ojq6DalhFLThf7yJLy/3AqHXEfP2Is33Y
xzAngkId7FaijmQL0VVNDlkl2isWHLcZAEnMQQx6XqdvWgY7NKEr3YJUHxWts1Oha+0iCxE8GoGH
dIDR3YcV+aFNXu7tNNhVoTeeSmG8J1woNrB0yXQ0kcgl0rpoOW+ajHo3qWLFDtOchQq/NAj1nqbo
JWwh1ld5i/uraOC3h7q2GrD2o3ZpZshOvNKH7mf0VsspvWUuQmgEB7MbV2fbfJA2RiXHsUnVnGco
nVacK+E8ZKlXXpcTbQ9lvzM5J/yMTjG7uj3FXv9ex4V5y+XmoiqpL8V459YYqAkTMoLqzGpqMCRS
LVOYh04TKPfJ1qEF8itVuExxcsJ0pgalR2Iv7PHoMjfBKj23xUz305acGzqryZS+6KYuiXjSAPim
CB9DPT0MglMXWHSoTIQnL4FtEYQZ1vtOynxDMvTRCAC1VczikGVE9yRgveD5Jh8xjiWNH4cgjDnp
pQsus2lgutgl9z41O63y31zJYiUcMOhmfrWpx+ZnwLg79Qj5mpQAy84h8qlkgRoX8CKnARtErVR8
CDvnbSwIx+gG0R6bjhxz2wpupNaAxUsQ5bhNLNehZBWhJ65+Fkwk+O8CqMkias/h1G2CXnOOWBQS
YDJ3JXMThkEBegrNjReEv4og36GC7vZlCMQA/Snil58OSeL7JiEyJ3HFgF3A6g4O35i4JoZuP1Y9
XpVMX61BQ7HaIRcOwo+z7b0+hRThP8ZwX9YdFmc80Qim4t67qIaIlxTJ2wwSuBjcvU8S4WbOhjxQ
7t70hUdoRYARz0ib6z63Xl1hov7EUm6BXj7EeXA9JgmxpHVzCWiURC2q8hvLAnXSeA7hoJO8Jrku
5EDJfzA9+ECITmIB6wdPQjnKpwMA/gvdqR+CGAw3U7iK6Kw5xCFum3Vg0/iYLO3JRrm+7zm5VkPJ
5SIUihE/BbBkVYQERqVBcpDBRbLGZaUFWHizAj6LQUr4FgEV7GinoZ0vxGU9ofu1q3fptM2FpdpL
s3RPYUT0ZiakuspE22+ZHZZHD/gH6+vJPWL9HDaUlnp88kypUVyjrmSWB9mJlMRLxXh05Ij0OUKN
S39W1zuGPLaGT/Qh5prVSIcUbpr3aGBQ2zDB+kSi9D5pA7o/xXEiOGM3qmMWBqwMYUDUIe339Ae7
/HArKyLltc0OUKIxDdokLxR8ORrToIokwOiWGHQWMtaEACyY9FeRGd5pAKA0+zbFLqa9CJCRWaPl
W+ZFZtU3gWhRNFfJax7uge6h7qnyfCfpLLt3Y1vLg6U7tD4QLaMOAV+gk+7T5j7ZuFONb9tinj0F
1Wnotqgy8ArUFwhn/TWzMEOnTBjABKw2YdfTt0UD4CQ1vHh65MxTYDDmtXEZl4lxe0VrG/5W9cTI
9auji7ryYu+2NJHgRXq7QsWc00trKVH11KkGF51a7pnbBjbbWtOte2ApwdqxmJJPujLWYnhOlK7v
22bYGwYVtKqBM65PnyjVINjL8M1nAk6bHq3sNP7oGsItbJOB/TbK/TcbYwGW6YCk4ITFhI23cgWW
8KNjHd5GLUI0WdRrHdaWkRpUigdt02pM0Vx0iFuzDndTw9SQpd82TwPUBO31nMLZ4LKXyRAdDKZC
9LprUnIN+wauBWc7Vvq1Kmm/1KxlWqYGqxawGQEhYHpz542MiOo1vs4s0JN+TuxIIgEnTtqHaihL
1Xi6TD7AY55PLhkOqh6RiGdON06G46YjDmDqWL1KIVkcBNGEEwoWSEQ5aztDdbPBtnasKEmHmpg0
mbUOBlrT6HNH75NiySx0SjFjHl1kEslz2kL/pb5GGa3wHxBmWusxTJ+XVVxUEsylmVc+g9l+CkZC
lsigs9jOy1LCrX0+lRmjKh+bSh92A9K8bY9ISE23vaBso+X0gmtiQkdsimkNwjyISpLYnBwdTIM4
aJ73F9HEUVT6FyzP7J3fcPqWzArnGho+ShNlOKeMkxWHHHXbKmDo39ZYZVYSHsCxbqz3SOtY3iMn
sxRr5Ezk+ALTo5Pca4b9UoH5IZ9qcW4j/IIPFMylyrGrABfqJLpNqbz3mljbxD1QjSApjUNglQ+j
6wQXKLNv0H/OzugSQGGdFpuwoDvKwglgyJjtAx8jbtKqk18n9xadYWKOo9tG9md41+Jc1YSyADA0
tlRJSJccKLpAtBjvUjN8bsuO/5KlRlIXF3U4uADMMNvQ6u13aEVOvl8ka5USiWYVw3040fbmGKkj
D9zaCDAFDNrFUpb/H6Twf9vBkHOP87/oYORVo/5t8yPOm3/CCgtz+cW/exie/MuWTF8dwcUeUrCk
4/g3VtjQrb90ulP0OAim5wfNxv/oYnh/gfORSHJYeuh0GWhh/d3FsOy/PNPQTZrN4BaFbhr/P1hh
eoX/3Ftmfeag+EGNyTe0uWSbf+h+oAAWtRwccSY4N0FfudwkTWgikjPBfesOc7hZC7lIK78Upt+P
lycbnStpp2Vys8g7x8pELmtXpy61jGMOTJt4xsrHiNCPJtaMFlNgkie05BBqZ6eKKtVuQAnU1mF2
Wm7otzIRDM3OO8asImbeZVDViIwXndXy2Bb+hTmUat8GpHXMzNh2nd5lZJ+uwVM9UYd7U6N5pweJ
fsg6whaM6RTn4VaOhn30geaj4EICP1UrVNqPdTA9pKQCU51OjzBWyCDA0yjHuNhFysXtF7jZOrDc
W1qKCFwUloJpxtEgOy9ZfG8gj7TbmUjRGEZK4A7tkzwNu9lx9WHmDqE/0rkpTPlSuvEdjuvbUW+e
E5uVP94urFwYJzp3YoDDyrzXMPGupO2fS/rJa+D1v1hy4wBPVgNJsjzhkv9eNJdeG23ctL+0Gmo4
2mQ/l+l4bSMHNczwzaaLsUn69DaDupoJPzlM+p2E4o+h+63zbCrvLKY2Q8AcEtzvfv7ARtXPg61O
FgWXcSBiz04RQMT9wDR4rj3RxiZr1B4wVeSg9PrsLtfw2vsM6wybBHegUWmytyJgqw5ArNbIwX2u
ZxMsruq1cN0HLpz3CE5u3Np59JTxxMBLhGYfUbqRl57hs90jxB7lLYoUyBUQ6i2KKENBHBmBRSoo
f5YNhimwIj9d4pbhG1Ft8LeJzI5QJT76vv5wTeYWKYNnEFNFB5RTJ1yJ7VMbhLtBK3amHuICxVAa
O5hxiPQgOYUZT5fZ/ja3yl8CVglOHUj3qiWuObj1HHGdNAbUIPZWUjykXc8SLxvJRlH2rzRI1mha
L6IGb2brNIA+cTtjpZguUDSxOjDYlk7LgVept7AvQZM4+birBNItB1FZmVDzwjla2FR/Kjh0WfbS
6ybhaQXUUqYfEJPt/N54hm2N+RP25aqz5A5185la/G4+ngpUF3TLbgNjpAuk18gBpuQmTI5Zr11D
NNh0qURtLK9FN6KamuyOSAhm12jZVnU8/pyM4SrB/g6oJ7puXWZVTQzCt7X5TSO9rYibIf0lfqoM
/9nMvCtK/9q61UfWoRoQiZRlqVaIn1aj32jtyWmwaZaxMVH0jw6YkqlOuqD8BqKl3KJ4tHv5swWG
tIlTeoWd36/QrNwjdph2dhwdvWm4Nl0K1XmPb01A6JlBMWUJmK2trZvMWZZH/pWdlIc0wOCJunPd
4n43a4uYcJMct/CycpuHPqZwkXi0MjKOZCoejLUyeSqawF0h4JUaOXA00NZNER2q+x6IYdI4Dm4b
HYihDUSmzGjSSoxnNtbgwbyYEv1CERjNRtUzQbBgLFi1FOMv/sBrGlo3miJgDbX7O23ao96lW/yA
96hT0SWm4aqGgepqmgf/he97LECI7kw/OodlcEckHtjtvqNxmc//T20H7CikHJykc14T65O1Ddss
xfSwAvp+jeiSJWX5K2ooWntXmVc9MNu6Y+FG4JzBOU2IyE2rLin+U6RM6ltphk8o5HZaTU2lbNpj
r/Vypef9DSSqOyh1CaMEh1f01pnkRaW1/FWzqF1R9S2IJxuY2Or3XsTBLJBBbpym/9TtK9/D5xu4
1xAEPqHBw+BK+rvGJFMyzpoHIydrkk4fMqQpU1tV47uB/s155UPI6j5qM7/Ti+5twJLN9Du7sgSd
gUZDrIiIBeHWjcLj2M8ETKdNf2hD9Wj0FDCE9ZiDTautyQV2hcELPUuX6Hf+HJnajb8MkVHepRgf
Rr+GILtgpb3TRNFs24DRpGksieUNFIUHIaslS5OuQERfVuRXWgnQV2DNrdvsUefjhetESJSZbcYm
aaEpyHW/RQq89j5kxLWiVTeRa39Mo4W7TLl8SBheeojltzarC6ijZN02k3UVdqBnkgyxjvVM//7T
AcGa57Q21GS1WwhmZ18AihsQmY2GTwdrugn99gJvyZa6bsl3os8HmaATRMDDCNaDO92PE7R2Z9M8
DnF6Y83AbdfRGAcLm7BP7xTmFgp3AzVodpt0yWcQmdBca0AfHeokugAbxFY3XUlgzXx2DVO5MzWT
kE+lUM3Qz+oRKfuND17CY42OPc/U3iRVXChs3qF0KX8FPaXyOAPVYDoABPyPLoOJWhvAjTLEcSJ4
GgbCed1xDbUlXTVtaR5CmSTY+/SXzKdxyZqsmaGrx6E0cxBO3RFZxXkAnzAqphOsM22Hi3yG9UvJ
fq/b052BGwI/P6VPv1xXcuBzY+tSzyAbRE2876G2FsTflLbzPAzM6OejHVCIAdsEGmVAoGwwiNeA
dtQ6qAlANqvbDkZLEEZ7L33JlH5wxoEQJ3ooWAKS3nwsDPs+QzO3cob2NXL8Bj9Ef6onBJUt6Jhc
q6noUD3g0nCkbm3ULuuIAR9fLu6sSV24HmGoxDQRBBDT6JA3WJ19QsfWLHMfPCRWdRH/sHpB1y+M
noqJA1GPZh1CelFrWJwd8Aww66DT5g61ywwqWjpBg8xsjpsux95Davu6nSZFSk35gpWmhMvE84XO
kZv5I0gwCg19rjO6cYSYVrUPsuQgC+skdevUwZQBhjI9ekN6UfXQaSLvNTS68BhN8qeKiRN2yoRC
o/buWdTKCvvajpR37GPzskkUVOgyeWt6m3SuItq7NaqwuAeJj9lx11Ng31sepMXQFrRZMHEUYfYg
C05xmZY/TCt6oJVDqlVVfppjTVe1fDRj3aOoCrA5S5IZrwtWNdc4HczHvON0VYX7RCa5DQk2xKsM
dNR/pvqntraqXoWbXFPmIPcwj+5k6n9m8O63GtqBAYzdphqfZYNbJLSIAdKB2Gg97P10eDcL1lYi
0K8K833KjZVFZ8TwkB44r+lVZwGdCAzaz1XCFTG16ge6UHQ2U/2Z/uWsS+BI8PVg19X8ip67z2R5
ynnJukJ1jaC+6U+WBeKybSkREQ2wTs3u3nCLD9u7MT39rbfdnyBvOX3qnsK7S6SwFV2OyP1Fnj/6
HqWZVuk3tVPoq2iC+GaiwBcsK1c6GfJaPCDSc4NrPLOtBQpAR3oE/OqVMLj3qMTKHU9XyozuGhFd
Gb5+SX4b4LJUvzDxczY1zEUSwHa1gIYp1fA0Zh5h4FN5j/r8LdPkBXBkD9JeQmYzoGeD/7EeyDil
L5VG/U2fB892jnM2i9WFXZpcd/GqcPkjUMN60ObqnQbloqI9ucnC4cWOiF1Km+LGZ2LNv0LLcJQQ
SfqIQUgF1zmQbeBtew+TWRL/zAwDu9dEXJLDoOWOHxEGOdjABA86lNndETZBbV8wI9fAIqPUz3fz
eV72/gMWO7B1jT6HK4eXuod1fVKUShzyykysGFHNBW5UyZ2vUSOFecUfwO1HYoH/g7rCg3Qp09J6
NtfQwRjO6vw5NogTlyXOWusu0jBVJYn6Mbj9i6O6n2PbfMKG3DDTfg89KmCFzrZSfnTXahYBKi2G
YQ9nHEl6Bxwyd/AR9qPdn43KvyCbxl/TX33DbIb1AMdOmON9RX4dRYcodF5ElF74ZflLNQyxo5G8
kQuJMNU9NAMTegwlt0aLWMetXOpGcKz1rL809PjaMzoHVoF8bxJyuzKH4GLAQiIf1ozjeUt8RdBX
sJpkenSlRitJLxn+23srd9/NyIffl7h7Lri4KFfoUYlE1C3m/y36F5SeH1xw7kxl44W57QusAEG/
zppo6+cKIlqIhMuJy9s+yrw1wq7qoIyYKfPjgDBrDAKG/zWNcNjG4E1YbBCgpuY8J4T/F0wIdlVL
U7e0B5zy1KHyVlxPyrnuAdeKoqgx2EOGKsErNDUVeJdinGjPZd7f47ZQa4jwkD0Eaa7ehxWMd/Rs
7UPVljdjbzzhd3v1iwifAbAaX+cEcymmSVC8RGJw8FJF7zVx7Cg+I8WQP4lDBJLnonQjtzyewrPK
uEKV3hMQvmBHnzTC90biNHjH68oM13FjPMWO2krX3pd+R/OmTw+Rk14M/kPUWwRpJPOs1oIVISMG
wBBvmRZeEtGidqEJAMnMh4M5co3C/ko62KvfG80RlsbKgJe6RVGoY3jNHASD9ej6JwkAoaf/4afO
o2mpJ9dHZ9E7VwXbNShmIEDy2Qp9b5TdGfu1JbrPELRlMPUvJB+9t0o+ga47aR5EX1e/sQrnVxlD
1XRdyuFhsR9UQVYaMyR4/fbasD/w7s+Q6HMVXuOgQ2oAc8zNkfaCujfM9kDzg/p9muBaI+xhG0rk
bEGOCbTEZRVhgo5nb6ynk8A5OcmPtGQROalBY8WnXlV1DfaINLWCYd7T1LkJ4zsxmeQDjuozotfW
Bg82456Q2w9aqDAsrdA5ZHjN1GyRXW6gdlJmWO5GDSVOKQ0yEuaXU9p/quBYH6Z0RAAIPw3j5XRo
NWKbkZRlZNNcq7Dsj6jcsHcWxc/l95KB0m1RlWCLGvEfn53Pfx5BTLS1QZZ9/b3luaEQ7T7SBjWu
u7b4+k7uXPToOgPOyQA/cKuLCi0mzy038JT3bZXBA83k7J4oe4yzU0kTeVRuvdVCvjuYI0oKiqS0
ri/0rVcrPBTSIryxieltjVN2krF73bfE3VEtnYsxfRgfbXqn9K7yUzK7ZxusqxtIjX//t9n8f9l2
DSvABmrQzFtguVegv6W/OD/pgQw+AebxDyYHLUkfbCTb8oh8We7ON7lGtEes7UvazwzefQweYP7f
klqzcF18311+m5DRcOKsNbPT190p6bYyk+Fh+XtDXQ9rH9tYEz9PgzgtW+5rK4V0jHI7oY8y78xl
qxCjUWxqJFG/bf/lN5Y9sbzv63BYHi83xDUmzPXVocQ22vTt3bLjQ6dhxy6b5vtoWF6php7mnJcg
H503xfIlRVexfZoA3iNOIWiJdvlOLB/CkUR9bV8rczo65Za5Sz3f5qijBJKR724qQkLyadOI8Y4L
bHay5hvgFg6FdQQJQclu1VkDIdiqW7mitJP/P3/4t++w3HUScskN3L9f7/zae6HSmUN3ptjgAshO
anYrthVhN7IGDXWHLjD82rg0YPlnfjtrUD7743rZeH9uQTh2V7SUXG2qd0hajGkLe/0NXLq+/d7C
nCIn4YCiHf9xAOV6d5NWfbdbvgs29OtE4nAtdBscRp1yovdC2y0bePmc5TeXe//pc147040YbtBX
czh0UUItIfep//BIDNI5WCj+vw+f+Q0S8O1eWUyLi2A8LEfw0Nr9gRCo9UQmceZQlvLd+Uz7T/8u
gb7w1K1i7QFlRRDFX1v+5PJtp+gSy3LO1DCX1fHrSJq3/nIkLQ+/n8sdaztfkWwxOVvfodqvnOTG
CWDTrJb3LzffZ+tvh+jX3eX1iTLowZvrIPPG/vqVRtl77Qld+u5rr2ZlUO/pTx+/z/DvY3l5bnkY
zEehDq2wJpNir5xwt7xmLQf78o7v3//zEFweL3ttuff1O8vjr7t/vL48/OO5r8O2KKX8+9KTp8yi
7IQU7wJXXCLosSUQ6NAEfG0f4dmY5QSMN9iMKH5Wrl2zGpqvN70UzlY61+hvbp0oplzpgsVnGqjn
dIhiEM7moa9gsHZWcaLWeJuliJ4GIsk8QWsrj/XqYMJxLtCEHTS0daflJvfy5lQZFSkPy2OHHj0Z
6HrQY73EjjkJLO1u1iGekCWvLO//13czlyzZ3hX3MTETx0Q+jFakLvr5xkc+icF8uSskhMrlLjTs
6hBWeKPNAUUoPqbgYnkhCBgopNvuZMoVOp2HpeXGmw/N74ffzw3mwCZeXv66u7zkLof99/v/i9e/
PzkcHAxqlYiGM0zgaff967993NddZ/46vz379ad/e+L7C35/yr967vuvL68O0n5D2UHwm1nb2z9e
/P79rz8n5oPjj4+fqgy4MvkoXx/3vXH+eN9vX/X7YxpKYLjqWUt9/6mIg8tI9FcFNZpJIwwNHIf/
uLvkHIp09A4tLB79H+0XY2ZaLDfLc8u9pS+zPKwHdJm+ru31NsQV7yHLQ1ZECPByMy5PBjE94XoI
4Lcvw4iax1i+DBf/78dg+uWaQhWT0OW6ny3TmPnGWw6ABTVC+Ey1y03jdunM2GnPeN/M0wa0Fyy4
axY1UE24rE0RNY0Z17G80e3L6DR89XTKZQqBsDI4WLG7Zb1MRwgukdK3S0MnmMcjEEWIhTNEIrPL
P7H8iO01m/KXx4szf3k4etVbSu9gi4qcbtV80i73mEnswQ1WVCpDsoN0qI0BSxuADJmO5QsQwGYJ
VnPntMAFC7Hc++O5qtIdVqEzjASg0akxCAJcbkgPrE5fz0U6WrGUDjIQluU10B3WXiHBW/bnkve4
3FtwL9/Phb3gGLBBTIxjRBx7VTP7JeSnwIZGdstX+215LCvx5Oe5v13aa0u3LaQzAl513s3f3beR
vAdU+jgZlsZbOU/ulnvLnv7jOXOeP7L2+SCAnWHlqwP3dX/Z0V1GTa1xEZPPu3PZxd8dObkMRV+P
l/kleZnIWMvD0owL9Vwxzs3TlxHIHzATUltOcVh+dmFRbJc9aGnkkfy2R5cno4xwF425aou5M2Hy
X9VIgq2jFqnyBMawOPkdOTssBnkcjBFcuzR5XNIGEzQd/QUx7XOm3ysxXSQsafrvN//qOSowBy2s
jf3ClyAEpIblz02TUQaoocZvv58bMVWeooDqsjcnclZzdPAUvpuBVxypQRJ2VHcvODw4B5f9hBme
XbTcbbmE+IJcZ6OuOda/98SyY773jqqgPWnOOM6BJ0zs/3HjzBen74fLmek1Mt/GY/y57IZlB/2r
XdXO+6dHsXRACLJZdkohQTgXqdwvZ9rXLlrOPALo7HWGCg2dG+GN6MHW8UjEIH7/RF8vcZXz7Pxo
a+jGF6pGGBcfPp2EbT9vtsBgsyeuRMG0PP66C56rQz3D+nnZhEsy89f2nrfo8tCwwLYYhMcuZ0sY
gWWrY/d5uUAuZ4wHCQM6WkgQ7Ne5lMsQXi/1s8KlNS1Td0BemkfrJSJTzaQjHV0lqyIRH7CBbOlf
UmheXp3mKwWkFG0rp+JpOZZKC9YRkHkSgOZDa3m43FueszWNxgMTiOVIUyKCMzx/xv9IK7ImbMb/
RlphmoaFY/M/l1Y8fA4/6t99oX//xn9oKsy/bB0vPNWNGXn+uy8U1uRfaBmEA65QzL7M36Ka5V8W
/nTPNXTHw/05e7v/1lQI+y+A7raF6Vv/W4nxf/73P5nG6z8e/1vWpiAwsqb+9/9lW7bxz85QwxA2
Rngaw0jgJH302Wb+mzNUbzStK/ENHq2o6lhkdfflnN7XBGCwc0deSmw0K+EXd2mAncabiLhpvU04
2dtu5C10mc+mP+VrG5Ka7VZ3pp3+QDeU4a10DlgKd0rvkP/TjTM9dVvY7n3fGOeKFGBYZwjIOgQK
2WQ94qDK17EOTRDf44+MVoIGt78cy80Qimt8tCszNE5GlNO6LvxD5SY7p62fpwxHlKWyc0wLd+WX
sF3N+squBrKKQeNB2x1IKS7NG+LT621WM/C6BMQNzYVom2ATTBNjyEcEumgnaVuv+sohWA7LtYOx
gPQ6CqYGeXPOsWJhSiPOAH0cT3sETk8pDrDJiOlReNle08KHGiz9GrrQqm+jGW9Csb4nJnivB+O6
aNOd69dvAB0xqljnltb6ahDqKB22B+YQpzsZ1SnvnPEUJiXTeup5m15AcWU6IC7TFH+DE9HQmB9Z
Qykul3tM6s1jouuX9CCNKzwczFZyoIp5HJj8F1Z9hrA00JsxwcQNk4ELwdOuM5t8Tt+cghtM//ss
76fzNJrRtkoaBAd2qd8Ec1vNTVtW8fNDRJYUIgkA1TGz4cyFp2yH1oPT1TQHHQQWdgq0v8v958DP
aDrT3aXmFXZrR3P96+UGRKd2XYj8vqOR5Q3OwZ8cHCkuK+orQnRbVO4Cd1zKc3pVYgpiL0chpdW1
ydxvNcV1TvQghfBdJAx1UYAZwYfCtbRhUD73meOcqxEksYYEw+4G5+z1OX1zPmcTJp26GSonvAp7
GpFji6SvUchTK/L69kmf3cAm0S5lPILpwKWyJ2K63rSO3dxnlW3dAhFD3qMso3qkVs6N/haYk3+/
PBDUvq0+724cm84ZLb3Hjrp+RATRC1f5BLo+tYKYZuTLRH19M+q23Ea1+YJ5dXzwIWN3SL6J9aMR
NkyWdduRvnrKy2zYKl/v1/i42ouRY9rRAu1zdmX27lBc0Qu16CS7+ZYGK7UtnLoPAm60J6PmCkZI
uMEMcD9o+fjTLUG99wUu0zzzV4Ym1Wvec4rjqatiEu+gt8g71cfRm+EbaAiM3L0fI+hFge6oHVoA
+C5gbY8JupFDyX6+nSCzkmDu2m8IgY5FF/vvHcJ6Xxuu6UX2jzV2i4OiOrqjwVa/xBOaXV+Ka9tn
qar/X8bOY7l1IAuyX4SIKnhsaUAnUd5uEHoy8B4omK+fA76JVs+LXsxGQSPRiCDq1r2ZJ4fG2I2a
FRBiPoTPaUp7tMqhkLqjBy9ogd8qKxT+5V5v0HeyN8mVYJi3T6t+enFa+TKB5r9tTRoZY4Of3A1I
ZLAA3n8xepcAAFMI2Uws8YTnyju3I5qGUOLQzMbYvYqQXaxN9EqPeMx2yJRMkiWktq2TWT26QUNg
tNKfPN28Nqss/MgXYCk8u/m2lGK6jtKoW+s5qFWXL9uprgznOLqoiLLMGx9KbRgfCl3f9xbtuqGF
Hpwstw8RbbUunlDhLr/h4M3eNwpXuUIArpx8uksbZ7yzzG64BqZ4/L2JzzLdhSI+xbZNStFYVC9M
aXLGuiV+nOUqqGu4zBE7GupZZqIqw8ub3gRl2t4BKk2fJhz2djq827U7Xw91VDziIDzH5CPeXK4h
rEJhHWXhPuU7MU6j+8gZCF0s/MIrLMXiJScux20s63Eah/62sbxnS6A0E3Z2XwJYuoPfu8PaBqjM
ptaEMZPDkB6za43MJZQVie+GOnv3ajRiUuMeTd0YAAu6jl86gfVQQYNZTVlQf0fQYBmXX6nawfmD
52w9ZymOn7ptbvj8NCIDFbQicFR74ZWMALT2QStkfupZLomYjiv85VW8AIRuQqHiL9eVN24mtM8R
Tap9yJxwetHMAomVR9F4ubopVUTF3Nf6oWlN5zXjqMqY+7yYnuedHCRIuIhz93XwZnTWHF6reKgM
IMVh+dpvWfKbVzEPwSmL6xpcUPejNL5Pui1vqiFXz7ZmaL6IZX5oVABv0sPhfLFeFpK8MQ9hyTpA
zLNxVW3eNlNbrJXgK1wXhF+BQShQ2zTB3jajijEyH0rukOA6xsU5KCsPCwPBAFHohICfZfLkWBlx
Ldn0qgde45NTHz/kouzvXJUvTOLooR4YhkFEr/YW7b4rPekwowEvMNMKuY+b9C+NpflJXNKW1/r4
aWxhQxDv0B6qOo6f9KbGNS14R5d7CbFyUmItsWcewlBgVCCGb7617P4Orl1/+nvbcrVQSbmtcvEc
VHN3DYgBR8byYyiW4Zyyom03puqEtlOdLpdShhfrdK4kSc3BuDVCVt+RpFTWhtbeuDF0UVgv1Qa3
2hJVk9e3gLL2Ttr+SCHkzmOEsUYnhNqGvF0dT+UxJkfbl+6ydeOfwPHj7o0wR08e4Ujx6jdYHcMh
jcN9lIn+sFi2Ji1hYR8sqpzGCa4qxHqSYeFZP1Zpc5uD4b3TOMsSwJlKX7O/5UxBZLIo7HIBpDbV
WyIkUyb1diwehgAGhEwWcrIRkAHlNp5fptXBMOo3bP2gzpQOE4z8a2to/nASZk4Mg/0mnMyWFNj+
BYd9cq3M8cOsvbXZMyRzLNYHdF/OupoeYpUBx1KMlIyu42lxjzmm2QFB+3Sm5HFOas6oKVPCSEKG
ILiGJBsu1IThEBvUNwLHv2A618lbjUAeBCDqyxinQ9YAcs5BDfidZtXA8pN6DzLBXFtm+0ovYEUm
FNAjkem+YxNVQo47O5sIMKxHnFTLPppv67PWWcDdjK1n0fLHMkvDy3s2av1T5tp15whUJMG47rHw
VNFukO4dNCLcFtnw7fTEKtUA8NdxbD+Ffcuc0tq1dmBjTk4Fb/2bbCkmDiQw4rB4sYLqU5UYb7w5
PFFqOMYgwXmLDXi+1RBFd+Fc9ivLF4NQ20AF76VHSkHx1TMsdFJoFTSR4Hz0DCRFI3cd+LBpWAQz
mdWuVRx+6ikJViK37ogX6+rsM06a19m0NsyDdsUE7GmISVeWGSlbi7jSki9lJx5AKN+Xvef5hKWb
jvhB0TYM03MwGVtSXiH0ErCsa8dQdTcBxsMGoxJH03am/pvV7di6TMrJMYFCeK8MjZDH9g7D8aEl
RzvRbCDJ0JU4ExMBNz5igwI9B2WNJl5ZrKKe3aE9g2MbkQpk90wLHjFM5CBcZbTB/L3h2w9k1bU/
7QGLLiAbyuDkUOtWuzISrNtDzjfbwK2eIkoy66elZ9x5rPXGMa5w5oUmWpOovaJ+SkETMr4PphVj
1rMO4wDHxbDQQtZRYCEUEQHDTM+5gdOyMhqDxIsC60TNpaXsjjFyb/Pw1eqD4px56s3J61M5F5/E
rla7Fh+Y4PuIOxCnvukYJAbNV0NVkxFT80X0hASuZjnrwptu5QQ1wUjSAh4jys2Kj6eJ+ocpzU+5
SHCpuqJZTwYBzEFDKtCIgJb8ZFJoQvEsSoBuwilWJHnG5JAkb3ON5rAltKFrXcwtcbIldAUGXKue
sd2/tcvjSGm9hQ0ghj4Y1hPYRsQa34zrUFNp9aeqGJq3QDTW9pOTe+/ElPxJ3C9WgNuAVh6A4xjx
AEqp1v1x8+mPaeuA1dtuLUhfXkdxf8uIGQt4Zm9iDZuQ4T5P0vxW9vA9xfWVWX23rQlVo8yvzAJK
MgZLDtroM7LiO2YHWHes6kOW+KKdaGL5wp8rWIvoer3bCccy68DOtUZcuqRvZeoVe9hL2Fv3rW2f
3cq7y/TptixR+045/n63vy5pTpq1dqI00iG6R1/0TbBOcgDmJnJdLDi4jZJmNcOUbFL7BLh7G6Ik
0ARG/2xDLOttUIDMHZqCg2RmKGLAJhi04VaTyW1Sme8Q4W5D1l8bWs2qJM0NxVJ/FbbmvlZGtAWm
shYJeIz8VpGptetnHKyIxYB05zewfTllRX7TkM6g9cAqaxJYK/fdTJFX1fP83btDuyKE9tTaZzIy
l1l7sKZocNFT2CkxrDFiUXJkbKluXXTFZda8B15/KAk9haFGGEvWtn4xIoOo1bjt0NPvbDKCpFkL
QrOsbauVH2Vh9wfTQW9aCM06s9/3zbBqqDcYwpo2+2OJ95V99RhdmyASJibkt06DGKhsfggfoEWt
sH0ZGWBA0/0M75MHtzcebK+IH9PSeAlwQkKXrrSNFoC1ttrcp8pqD5bHIUWy2Lif9eLGrLsXXPrZ
FQQ0bKbxlPrAicdmU7OV23vaAIc8Efda9hgbLroZCy5gZgAT7NUNOz8TmwBnk1ARw1B78RE0qucT
UhysiYxgZjeiyetN+znq4nJrucUNjNQEcFoPuDFwTimf2knjnbYdJB5DQVgQ2Q1RJ/qmJjceBwWh
VCL3baK+KFoab1PBv0Eh2jvEuo/vduP0B/aJB+CbAbQSN983VvoWk1t4bHJ28UUrvmRHAGZFTONm
IMKMtQbFG+MKP5Nd/drmjd+RNDax8X9IF7cDUaEfumGgpCg5971bGnxWF24nXWX2zTYf/qo2oDCW
sXNHnJzPttbFmeii0uOusDGewYGxXDYLRaqx0aMjLbaKuyngBO8A5GyB6OArDNyTp52ggWN/8Loj
pkk26NWkPbXMqmFKx5vGi18R1Gd+Yw3UQ+IHLwjwyi4GtZLm4VbWJhvrEMFbT4+5sentJdnSL/y9
frmRZBqE98xkL7cPeISPdov/9d/fu9ydiPjIbqzeXf60YcRYIh06/POQlzsFdA7fHMXV5SEvNw21
2oy1M69m2qnrwEC4LBwE/UlOk9Mcdq1hHYamPCcTjaRi+I5yilnim19peFzHB4SiDD+1jsyJ7sbs
moNL2wc+hVoVvf1qxepPWs3fTjJ91wbA+n4C6+UZ5PgN33NK7xtU9COL2Ik4ptrrEIbly6xCB7Qx
m/o3DWr2lNGmqeR1OcUwGr/muXRgx7MKKEte1ZW9AVdVINAyxNrpPNASbiU5c3Ydvht+qCn9v5dm
2J5ooYgr0Hun3/cDnPblzsuPqOtyfx6spzqlX6v0+COPMvsoumyvBrNmu+ostP1xPeod4dIlmm+B
Zn8ji7xlANZjv3ddOtOX6xV7/GPV79MuuystKXZtAtqwaMthFdBNmrwoWiILiq1hUZ3NOh5H9Lr+
7DAnq2eJZiJK3mcXibIio+4klCH//tD/c8mm/0cpFfIlHvP05BJvfphQiRR68pDlmCpa46w51pdu
04MTD4smOhvI807zTRfLa89qPqGHPTnxuIfdaunjObc3II6vBkNsdQ1RiOx3KpmvDQnfyDb1q1Cr
t6alrfRebOJS7eKxZj+zyfA0BhwbbFJwlBNsXpKM01bEbpts9Z2YZC1DHad+29nOtvO091qS0TM4
xTkeva9qcg8x2b1LiWBhqV81pCh52R1U6pMDlqar70boL1VRn7WYiTPuZym0945MSHp/lPikw5dE
avTRu5yB5oIbXbVzqOjRBXRTmo5mg7h1C4+sg/siXSRE/XD2QE8g2aSQyvy5NU/Kx6GPeQBEgUl+
Yj4CpOkRqMN+v9GD5AbsBYEDCVqYBmKbYkON6CLlbTocwaSEP5Y9jcsyO1rsotzscWIoTnZF8AJ4
aRdoCfuL8ejpN6bTIKLPuj+By3SmIQgFD2d2q+PrFlAZTKP6SauJiA/t6E5uiwu1P1o2HQF3sRrg
tj5XnPgXve3aIl9IL3BIZZWqDq2Vb0dsAIABruo8eCqrhc9rpjdJ7WAJq24m0gZ3jfk2BcGDRrbu
mqXpWCa3vRUVlEEEJEfwGKgbIU71MOZBGKzSNvGHMn8Jenc7SsNaZzBc100UP1bA+HIH7x0kFppU
cGJc1BFV8zBT7gNc6Ih/sEOkuub0FFmcvBFghButfotoO7josdgxkbDXfpqlc+zIAtgmccJ8cGF9
plSs6TRsdAxmafY+Bn1zNFoOziLElDBU+86GH0OoI5DBIPqaJqM/xybVowF3KV3Q+K73QvQ6vL2+
f0wIhHFsgj3MYnitSaRIuux7sNsXaU4EtM+fHTr4VU9AuG/pDmeGYDiQHwTOAyETo+G1OU5rS2hP
iNG8jRkB7p16otDJ+hMxFof4PnfEDUaVVdFNdyokNFJ2r6bZkqP90jvxEe83QBGc9Jl5nwDtR6Up
z4Pswe3VAP1dZf00mnGt4UGD63dTYtSiQr8m5wLoIHHO9FDObaa+6zl+C5NbQ9b4oU2ikas8p5q0
icWzOaNZVuerIbryVBC+kUrzKe30YLTa1QjMPwifSYO/MxRViEscXuUGd2T6eJuQUsSW7UPdihfT
Sk7WWDyEOglW2cAanZ7mGpla4zwAyDmYXfmR1gvyIw4kTjiSeru0f4tML9pVs/knSOx85SCJXudW
+Qi94iGfq5+IE4U+1z+VBqIi6O4ywTnHkVcj2Xe0MP/AV/oTcFLAvvjjevK6Q61I0tD7lFTv/eyx
x4SXYRZokUt6/0pCVxyQ8TopSnSy9PS3xsT47s3zY+vKh6xegx8g2EJ7KsVwR2bOexWAkGljBPRD
70leIBDtcdx701Of4wMJp/JYLKVqUBU/ndbtBNSClREYTw1LQB/KG9ObCRTqy5WcSF6cHX+K2Qom
c3jN0ufTbbvLkF9o1qfOElYFYBJS/c2Q557qzZ6Kczkj5RzDu0TN97ZJUUZKYwDEziVczx7SW7Mc
Bt6KdjN2EDotjDBky8SSxO3YcB7qxCbHi1RQYyDnKnDpTsu3QXj3EY6s0I31rUNtiK1/XsHiacAg
8HbLbAGCEIq21icqaEBDJIit53K8W/7FfV49ehlkTZszAuYFX++iT3g6YCdhDG8L3kL0BrmSnnJb
bLpJ4sJMvCd9lNeDzZVFcdfMDWfPfCbcKctv3fhTtdZ0bcaRh7BAe83i7M2IIckQl0mOOha+kAn1
8DQU+BvsPL65fJG6jEO/+qH4eIKyVBJGi9ejE+zR3NsayNOKoA+67Zqurx0h2X8ADpzE+OLYvClU
TjVYHzaLNl6qxQSvE4hJa/SK8RiPhRjY4IhhRa8xVwQN7i/xJwDEINPoNh4WGA5mv96rb0PZ8b1v
h+1EBt060/kHNkDp3GW7XU7Q7spQXtmVoCGYemc+/QMhKeA5Qtoh2iiwZ5i0jZYRfOiScMTasbYd
u9kE1pNV2++jVdPdkU9BRINDDT/UuM8EmFrk3fgxbL5ggEDBsQUk0AAAz9iJdSV2IT+MUUgdOZHG
Bf6CTd+PNdhiWw/w9cbpHssdH22ver/qTRZUXf+TuzYJZsMxgXB5bfX900BMeN6K+oxCL9ujnEMS
IE56hv8f42UAPH2xrBIa1JvUpS3NJwGwTUmGbkQhkW3mRxlmQ1b0hA6dfJvlRz4kzxMjmFWeEvTu
LWfIun3TRvVhG6g73AHdea7klZtRh2YuXksOFWy5pdVxHu3APi+wt7Gg766bsDpnzF5dC7XUQbXm
QIvo0ak0Fi4OlfVyS4M7pNPmEvPZRXIXR+Gto0WEQE4ASc0wBawZuf6QOXJF8M1T0wOWbBsiRzrv
ZRbTzhi6z75ePLsmyhHXCm+czLtrdbqknfHQ1eNLZXhnFTLLyGrtlY6tJbBbjBhi9rlGi9KOYtZZ
FrQ4nv7EZE/Fc53iwWx+ZnuGfKDYszLnA4mkg8B3WAgG5Nj0171DEP+hbe/wFcJAYHbrwtDfkEyz
ZGfx1+iKrZk7fHAEVWxnGEChdO5XdtspP9LL5wh/XtnxAlQkwCo1dJVnr9/KvAyvyE7Y9B6HuCyX
6aYK602dE0tjKsvvpPdJebNwHyEZztom7InJwBn4M0bdZ96Yfhc71K7e4m2SNhvIAOTXkgPe9c/Y
jnD7tDdjvuXjPTkQMjZTOdxoJSEcvWIQ3PYw/Jv0CXQ1zSiyU3a9eXbsejwpAYoHsj35got7OwmD
CKeDHtIGCb0tEzasxe2HOds1MSTYdQN1XaCc35gueTLgCWmvtT6n54UJyT6dGdQREPEq1sZHkVbX
Tsg5j2i+lQaz4uB41YdJyIIk8KLLR5pY6ps8jB1zFWwyib5CTPY0DuDw4lrQhY+gkdnVoUjFvC3B
XExl+11oID601kCh0v3I6ll2zKXtGKfPEMd/qtPY5sQRKbEDihhZyY2dpzqViYsMxqX/z1wPMNAK
URlngNxkBD1seWm5n9d5s1J4nzGjYplaaOSF7r2AGKNuCNVH0U8x/satJzEJdkYvFtLvtm2dOza0
j1EwfOgpXJipIziSLNhdJ4y3huCpXdD1IYzN5r3N6G+RlYczfTTTrexJZp3kDWL7DRnM1RqaPSmN
WnqtVbGvxohMTY7JlGnKVg9Y0inZq33rIKirGpsSNHP31Ywgqbfw+yut9W2is03BDsYRK9kbkM0E
abuJTf4weZJfNSOz9VAkjw6RtSsgldG6KYAkYztreGadYcBGMebajFr7buF/AohJYSwC+AYOjBbZ
zM+hpsGQ7PEzD3AQ13ZB6GMvxs/e4SYr12/dPkrW7ngMmbxsaIxx63jfWf28dSJkBlF5Ul67rxpv
XgW2262lJH4uJ9Sm0jW1puV+P7VesJnkTLQJuvet7tpwpohfQVRAMWm9BI5xZ4746HHGPgtXuhvP
Kd5KsmK9/hkcT7GJSozGmQrkyWh2snAI+dZ7attHp9KdjeIEc8zn7MzpwY8Z69vnIOObzOTJwG+D
R10LTeEHhjL8fmSRqexmYv2R3zGbP8h4LLSe5TclGWakyw55BnViuoJkBmYzA9SbmfZh8FjikqI5
UEvflT3DnmSIrjWDaUOcYU5KPWZ0mYCADTN3xhOs26a5dnQ0TF4b7LQ+3ViJERMRQIlgNqPvqr5k
gSEPIbHZkM+t9lo2zjFG9O+TcQfc7yTCCsxiSEOFSAq5NadEPyp0b6sgXRBvpdf6Uzf9QWMP2xeG
KtMzaLr5fRyC2Kw15zro05EhLV8MXO1luTDGg/gh6AcKD5dXhu9tVZsW6i+p7WOItgnTyVXX9Pfs
Y/1e4MKUCZNaVTjZURXlbo6PrV7cWgWDhYp9Ntbd7H5QofcSdEd6OGVlaV9057ZzZ+8yRdTHxDJj
eu1NoONY1xIV73i+j0hVnDXJReoc6GmjWZW+oYo/IiEhviUFDIsX51gNcvpER8QMk7NV6EeW0PsK
aoMig2ZjgcBkNQF8lRBVvg5sbN38Fc025xP9T7G3yLvmrJ64W8kaZZetvi11GJwWHZ+BeWToyD8F
7LBTX2k3hCaeIsd5cgFzrAOSDm+0BIRJ5le8pX1YhtGBbclJMzOT+QHtEKQRh7QmMcUmATMR+S2p
hVeGEwPdYEokuhaPQ8qoA1oFaHnF6gBKzFEdGPSUHVPjzHjwogfDLYx1HRYY8ONK3LlByChRM55q
r7xXUdez7YCdoJTxFAe1P5tzC7vBFAclq3LdeAN4CzJtRQtRHvblbaadTY0oI467ayPVzogKUH6M
zVmfFX0J9nCId+L6aM3aRx0lTy7RquKUac+DOR2Mku3eEFoQyjyWHvFtDJjWujZ7Tsl2W3pBTBz6
D8Hmy65QCCFvuFOEx0Ly4pOcjZHK1cUib9owyJhGvyidNM+xMPxphogWW/Me/umdmnAaRaGHTygH
l2GUNlS8zD1HHnwCQk6InSmi67zJHALunVNIeAM28ZTWWv8Wox7aTSSVc5jDgLCuhRa90R1kJ9I1
cOUxH+pLYF4HrsVsoi2TD/OcqX499GuWC8TFea6vc4bL2rq24bp2Op1sltsTilWJ0VL9sbHlrywT
+oOhXjm3V8wn5ReebmLXnARklSHcbe711wSBg3EcmmgfaAW4fvh1zIbUzsvKmupwixCbLRVN+doo
9A0zy4JkZmajXmoGW5lyxrbwETaKxrdle6zPQTCdEbvC7QrxCFZS+Wlfw5mo873ptD+hTGhzpT9m
2bibik/EVbYBZjE+9khiWAd8JzL/TGSsepZ2xMi7DSbMK26snroyeUhM2pbRkByDGeg970ZX3fsU
f3RWV4Eyg4qOdBKTvVP4AC2ybTkR3DyrYfmYsA0bqEdz9D9S9reB5+FOc322+/lDupiaqznKdqp0
QkyG6ZceMeURdvkYBOMe2cRbz/gd1AgnIq9uP+Yk2lNJC2d29lmomHeXJeBI/XlWPqdynp+uLXHv
/bMjx+vF2ugHE+26QcGCK8qcKL3sw54MnTOnfiLs4SvAtLkZqf2pb91HZe8iZdg+dI/baaqX8FDC
NeNoj7Cm3wYL6BF5bAsfs/1K5ZCy+aQCzgTYmb42T7EDmTXvUr92tOCYSf2h6/aKqQqDQoHjO4KC
UhVEkGvUnzXOfrPUk03akgSUs3iadDTW8Zi/267TbctlWXKjkfM+UYes4+s+S3ZVrrDysWJaI/vJ
ygaeWebtN6O4kt0HwqsQp6SiT1dMXobI1jjasF7KgWEXHU1zbSsOOB6aM0PSmjs0705Np8P0HrQo
sxBftF9Iu9hEwXFa6fbU7SbDAIDX2khadeJeYopNKZ9noX014Wge26o8NMJL790r91GOUXFqwaQM
JWAbocIH2/i2s6S9LZP5LuzrDnz3Jhij8QwKiK8IO642bdDbWQtfe8aXU18Hc66uS3CdO9eoxDp2
Q7Gq7Q40DA5qC8jMq91a941h/Smt9DXMZUAK4iR8zmrKubdosO4M9NQnpFFgb2YKzrLorGubxGGg
QC7ueQY+wiGsNLTcw1i9pO08AuXFCyGs+g/JywC6KwgNQX/bVUbHiYESs+xp+FSN1mybDkBAiBsP
UfV6asHp1bDOCy07B5OWHiSRXTc4na+ysGuABTTigEnthsYB3WxwSQ2APwLMsOf19b4zZcu+ZBDg
ChsW9RTabzi0FNhDe4UBOviKckZsI5CRxPZ2GgDHXcB8aSNIyejrcdjQHNmNVnDWtJA1y+AwIAn0
PE32g4TEeG9m5cEbGnM3hvIhZha1J3E8pDQNjqVly12BWBxP23CUrnetOXqwEaN8knQILVPN5CkK
Da/tII+64X4kFW3HiXAEf8othoepvYLbza6lm7fSBCiLLQQKwdLN9kT8LOc22pCE/tFmpocTLFsX
NuHqU0OHLIi6XWqMYAUzE81amqmVVXjtAR2I4FTyniGpICuzgJpNFgSICcZAXALrGkMyqPOUXbfE
bZd9KKuWN7JHVp7/CYSVPmdBdhdnxh8rs7ddlWs0Y4G2NME2hZfRR8N9xqGAorZrNtpl96ttAsf+
6pruRat7bzEb+4ETkdNU6tivWZdF1XzZYU5h6jkt+8DqZgALjDgGsfyC76/DA+cpdlNF9DLAD/RT
A2kfls3duOw4v2Lwt2czjt+qknU5p10da6S0kt14zDmo94ZrHgXKpINRU1sP5dhvmq1jUD5N4fxu
sBkekcXbVZJuRckUI+5eA50kBS/t3toFCBLQwltTIX8PTZXt0raI1l7XtRsvpmlXFxTI2KjTreP4
ucbxOg99i+h2QT41vFgde30Yx4BWi4QxhHOqONk4pTnTHRYvgup+4ygFlLrpVvXSJjbLuNr0ZfeY
x6QrY5+H3kAK3caCe7VyODmpBEDlZMGXTtroiSTcnNxpKJSVbqh1A4DUF0jjkXRC+w2N6aPp8p8u
HQk6DJzbshHmzvZmy8+YO6wRrjynMSXgMBfP/cD/zTT6eZM55VmJmh6vTp6GWw2Pgsjefb3J5WYi
rthFhtBaKSG6wSHyyHRSvhmdfg2Lv07E/4/b/jp1f3/x16J4ua2iFCJfA4LZSSbkxF5uvPxOdfEh
Xq7Tx3dhCF384YsFOIAUjB9quR5j0Kb/sFgv/+vixdj4+1AxROdWdw+XWy73/fMq/r7Iv8/IetfO
2/++JcQWtXFqs89OdgOj6/Iwl2f/+0Iuj6hHdpn/dVBf7q+0lBLicrFObRxSl4t/H/xy8fLj9z0J
B/veVnGQHjz1Htpmf3TztjwU+agfOokDSbrwAC+XArQPfy/93ubOiyXm93qCyIqu2n9+83IJ1jj5
9v+5jXCO9RgkhIUtt/99hMu9f//497l+/+6fh7G0RdYjQ4KSbfro27iXkrohvPl9IbWuMYG4PNZ/
XSxbjlVgFTzv5cGLxQOoj9ZTevG6qVRMMPPEDd9CPuTlR3IxUS8//rnt9+rlUtE5V2QVef4/t1/+
/nJbtDzI79WZKpS9DwSKy72/d1x+75/bLlezi/f/fz3W5bb/9SdeR1SRbK1oTQdk9/scf9/u5frl
6YoeCiuAl//nXf/9pf/1sJe/SWfv6LV9tcOq2h3bgrJMYvxi98VVJyDo0lp+/HNVjB1ZCv/cPQg/
mQmS95aOiyA0+/JHvz/+uU2UCtTgaFrr32f452l+//afp/pfvye9gNf0+1joC+sj8RyXmy9/YFYE
w/59Z78P8F/3//Mkl6v/3q15ebWfEjLe/9e/4Pdhf1/H/3yYyy/+8zuX2yIUZNvBMb77uDfX6HyR
EV7MmMXQMfqQwK+625BgDP/veWownjWrzYL5OtKrp8t5oaSFh6u9LA+mAc2EFZzuQ77V01SjpciW
zTa0ZRFLt3zhPjpcBzumv81pQoYECohLdOsaky22XW2VTC0oW9VZT2mdCTd/FEEj9gQc7NJRPdb4
5nY2ieYrhyTm1dii/uttHLkAO4nBAcrHwhH01MxtPt1OlfoicmGTRugJjKRj78Eclh5gvch1p41w
SWWC1Bfscim+vGx8lJWX+lD6FMzLEnEROQfg1uKtnlMlhel1XhKh2+BmxD1TRVc2KqjrcJnDlAZp
WVN+hrzboQCqATvaIK0EpTBT9Gprpl1wV9X9YRQTpJ1hFnema+v7GWedYbNdHZ0XShO2Nl1KMGZL
oaO7begTSEIlxgxc5Wz1+Z9uSvYq7PRuyL3D7C3Jhwg04C9LPwZTC0L/GbYLaMequkalS15ca77V
A162csp8Cqh4a7G2U6FcRSETqSSi7caOvdy0xWGKelKZUvYYCW1ATZD0FSZyRcIYPY/OJE+h5n9n
dQbcgyh6BLO/nit9WGuB224qNuYE9NykavxpHf4xrvLemKkzHlUe9GFilmLClS7x5rIiVZvZGdGj
ApS1kbBvaaKXWv0kAQWkEFQE42wBn59XjlZ1+05n/K017i42bf7TJu30qh3IgB+HZ2rJ0W9rAQW/
a7+c+DYPGdqjC+RvbVrJO0ObAGho2E77QaMyz2bA7el7q7xoy/g+31caDYKqjxrfneWwM5dAXzQa
WxJ2QM6ja9ynLtkDXrMn7UVcjTOaTxKgNPLA+aBBhkaOt2YGSWhS6JJ6kPFd6nR29pH20wU5TLHx
ejmC9MTurrNo/maETZncMh6ozfdOc4Jzqfefda7DcuTrt0YGSC7XhFQuisi3MgUhxwHuGsYUw6bB
G2K27bjJkG/Bf9R2cyrQO3cTQ5Gc2SLKl5cgThHzA09HswZxHkp56PJcNkqyTdGRDtCPaiKR3EJH
B6IrbIO7CYbWXLt/qqwwV6EIPyal+R1IyvVAFM4gjWv6CdEpKrByedEXjkqgBSMIJznOr149wcM1
91L7drwC8UlsxAdDCoIGEnE3d4G7NiAEBpF6nKSLP8276l2q71Kj85qqZlVr6Wday96fawpjGo+V
r7nP0VJBW0ke4JIq+g2mUHohWnk185VeDyDlNrGUBNDTnciZvvbiw6pNyp7JUdu+eWjT+gkxPewo
OpW2V73JTp2ZoeVr1+j8rFPPpYDcRQAanfFAkH6VKvYbciROnfxi5FOMOxIn2lsmxClVy3s7MTGI
0hTFtpZl7JHaHLg8/P6j4UrS6mW/lwaCyyybXkJPfZAf0zA1Lr+S+RX+FpEBqENFDLWt1Z9IiX4C
uVqciriT/nDypC9s5X10Iwx12lWAVf8PY2e24zqSZdlfKcRzM5ukGWkkUNkPEjVLPs8vhI+c55lf
X4sRmVWR0YHIAhIJ3LjuVxJFmh07Z++91DomZ3pl++YPjluv1e3XeLCu0GU+96l7liY/lhnDRejo
79pZkhOMpKUt4aOjD6E1Ne2SkAS+iITN/fRhkyzmpw9EMr4ZXc5cqJ1uZKx5Q4dn0KaTCJ+KtVsy
CKtI6zHyjgZrPXhkU8o1gBHUcfF7z0Va1SVCGGwWh5JE4BU2LZC9nBFDnZpd4fdpipMot3Vm+beo
UdrNQPrRehkhE8joCSIhsazRcUjTlyHoUs8Atoywj3ZE02TPpWWQp9ZCKQIsQ/j6MHs2aRZOMjIR
Q2W/abT0yY7N235cmtPPvc3Ut4oSrJQIIiLzq9CSrywyP5uKnC0arutOJwCtUxmOmY5yDebSOjIQ
0jgpU61wCl4MVApwrjKW8QIuSXVVNdMa3O257Gh0NjSszIE3HJpbt8F6p7dmvRk1e4kJKa+ZW4GZ
saUnVMC5NRhB8LEpZKs8scstehHaoy0Q6tg41EzVVaMwD6XFVZbQ2BLqQHztexOVm2Ik09RJM0/q
KTFoBPoGfgsLFID21iZSsmWyHti59AgwMzadiNG1Dz1geY3ZDeK+CX0DsdW+0D6digEfoWI7sbAe
pgGNkrJ3TL0fpDHvVJvJHdCinTUPlyTMH/NR30ojRYgeIg+ZqvQ1srjNtOLF1Yv42MN7c1ZWWd2h
AX4gje0JWnDqybp5COv5sxjtZ7NAV0NrOLOrrR2Ml9kh1o2Gq9EgZTVs+1KATHAKMptprsE8l80h
8VGoRPYOMCLuEpRqr0zt39wgJf6xO482lCF9QOCa7huZviYj90TcNltzyV0W/TkkIzCd8LnpNU0t
WHg3EaG9oub5XGJo0z2nbtSHKbO+aLCR2BdkhQfW29SOb0HDTFClSEKdgjZBxMQ3Sz4HFT2Kanzt
q/k7ZkjbB2I3E3PZyeyB+SoTOb24K3GVdpHGdDwhs5PrcQ9so90Vc9RvEkN0HtCCnXSD98YBeNph
y6G7uckdsvGGVn03oM69lh121bVIGHJy3thpeZbksKpyHaDX4hFq89skIJzCQBixwRS1G2338Jo1
8dIgcw7gXdGoD0jbtAkOWBixN2vmqUo7zss+gnapzP2io64gB65KlZxa61MnDTbRh5eON3XQy+eo
JB1Xn9IntyY7M+nvo5rw5K5TXPrgyigpEyxz18bDfiz8bbNvaCE3XBYWCaQSEZarFWSciBx1BoOd
Kq8iaI17OhIbvZlsb4S5VRT3aUcgJ0MhTCo8vfDYvtN0PBbJQLDAWD+jCjmbbnvTOeladcNt2QZv
VoaYoHNpQ8VD+qpcF/0BZs91M9PUEpLe8My9kUjdBpJB2VAbAxUNfDahn3kkd0AV5oOLM7nIrvAG
oLbBDIRnhsele7Zb2nJz6oxklhfXaUyDBJcPVxNkOjmfwUNhp9/lYlzJ2nRAet09RjTi93XIVAVB
j8K1gMcA3Xke9KRjauEKDeMbNhiPJdckWafawhC7iNq9kDiWeJWPlj6N8HwxWhcaugIs1BkAM6oF
EirFDF2yF1xkxWVUUONZ0AmJ70zlrho87PRZmKxm9+ipS+45xExoqFdWU4Ow6zetb7cPbHBUkrfu
lz523dmA9ka+hrV3/PZBkxOnObd7Q/NLrgihj8bQvdWNC4jMYaoRTfwtkjloFZuaqQg0ocpDNs/D
QxFWoQms4FuwfuoIUrNkDxTQOThz+qwo6kt28K4v0YFTG08Dj2dBLl0cnSV+rD4Yrkc35napojuD
5cdrOp41308YE1bnICp+VBPRHjcYlyfi0W+cKwQnH+REn/F2QvkzMAn5kbNl3HsBg3yyKRYDmmy9
G1xRgqzi2rqYUfJErf3k2KJcW4GBPtocP+lKMWxx+vHKcdlqAFgmTvcelBG7uX2rBTHtcbtCul3x
dEAZghZ1bfUZ0yY7BSXpUIMRM7KNIS8Ruyzbk/Vrhr01Av0ah0erGDaGaY0UVhp7K7Gxa7u7wWTK
sJdoYkFvnJnrBy0xYKkJR5tqZoo5h/0OXa5omG8bTv6IguiDkzLR3Qkwn9Bg4q+4abQf0zffoyI5
+DbTwShsT6W8ykpdrt0QMXGaUYjOVoDgLnHWLqYcyCqXunMfIKl+M9oRrjxHo79B8u5NOKVXWI02
bR/cxL2UiEiq17GOjxA772AUHNu+fKukhlrVRTRGUMtjKZGMjqX/SEZPRrJ7QN2JKR+tLAZwBy3H
wqBBnMJ4Zd739rSKcus97rJw1Q8TLFXb3EoxPZgLajPmCQy5womMgkVy9m0tbDOS1FecEUPDRgky
vs3jkbnPY6p4SrNsqBYsjka+rrwKxuwyYWVeDkkm5VhzAcb6rJExILGRIVftX8zmpBlbWx8ZA1ga
kaRySxgvxgkNcbXUHXyg05OzeHfBTZZJwsKmiZMIm9c+FB+mrU1b3+zv9cnfTK0Rk6+apuuopiKE
Yhlj6YKPQ2ES8IQABaLGb+H/rYpE/AjGFSt4aN8MtX9dN0nrt8z1ZOq3Eer6VVgpL3GZ3Wsud4my
zHfLcb4j5ktYBYuDMId9P5nQjU3jrrKgGpWGi6hYYJ1LYDLyC5sogp6DAGs/OgmDcXNaG4gildE7
1AFxuTZcJDyIO15iozqQ8nzSEChWBaK/Ji0f4zS/hLp97GswUwX189C6zOANsyJadLH8xd6qaOYr
WgEvpfyakCSVGUBiBlb4xJruVuXDq2qGzyhr9zNDbds03tB3Wl4pCM/P52rljzW2vnlgIMDNU8r7
PlG3HcPQ1RRnlx7HksaMclUQGB1b6E/QPz347V0ndQahHN3BnztA8pTvMVS6pJY8S4PJZxK0ZLGM
GDV0dV1y6ugJlvAga92AOHo0e+1Rh2K9DcKJbHyr94g2uM1Iru/72D9w1Hpx3DuSasnINjMFGGwx
LLQxBTYFpq3wJYFP9qbBOiIbW/V1t2tViH4I13P6WOEAPeqxv+eeXNdlKDZjDGUBuR0/akb5RjNt
Os/HhuRR+mT4/IJo3rgd3tMcuFqlv2hpenTqDr7yOO2K0d8WfYrppVJgUPv2M4TQNlniQH2BJ5wC
Y1Ari6qS09dwrScHKmnroC3KE6jnKGR6m5cBXZe6Gr4P9yWvBBo8J/6aVPgStuFmmjAka30n1rFr
IrqangsZQVA2Se03iVrvc+KqcLXYMaM92b0kORN2n2mn50Mo1127RgvjQqmrYSG5as+PxYv4yk4e
x5Hd2yoQtJYDJUdvt2vXaRbKZJcjEnKPsvgqfUUwb1hetQQaicSKML2OpzIxPwiC2Pth3HFoQ49c
tZ/RMD3CSiy2WuHCGeCJ37gaieHC5VGCznGVQ3olD3aaSF83m7Zi8hUwCi2Ae1X+RqZ9uaDAGAyA
wPSi6Kvw07Ou0DRxBLM41lslKNhmH44kATnU2VARza9BYOpIHw1m1zuEb28KNYuaR/onbnZIRPlV
MAPaqiL9ilOsvkM/bCszvJoDhKoV/wf8l/m9Pl/XobtXNyO7KY/iFU7l98j0twABfohkgXaAzyti
jTJUvcl69eQa42mqNZQcFaf4QtTXfS3RlTH9U0yvEtfcaUsrPCync2oBe0+jvNtGCBhths2rshye
eEZRgxjEV7IcQhcIph2/R/J2F3hJHB7IjnvEg6p5EdO/J2miHRkq/7YNv9zxuXLEM/qZB5V1VJuk
rljoLEC6+tEKUQeKJLSUitMCBS/PJppdQJQVQHXxqtsm/g/xNGadxgWt7wou3iofxK2WJpPXSvHS
k/sBSaL3ZrRafDNucMZC8BDMNoF2FOgyCBtKYajxCEYczrCYFPF3dSKjD4frsTdvSPK+Lb9ZeH1S
tYdKnMewv00lJzUCztDtDBUSAv2F0C9IiGZBxv3wMKJTgE4b3cSqPwsXHZnDTBbuW+txCDwP2LzH
Sdwb70ip3xXO5UbnxkysJ+Kt70079/DnX0J33iUtFpR0OjY1T0uAddoZ943QX7rW+iDMqVvzuQ6Y
qra4cWnGxAZl5BwR3W72hwriZ2VfGhYAV0bZum6NV385vDpacJ5J+K2M4pyY9kzjrvksQcyjFXhK
uwotQ4hcC3TJSteBIGY+dwtVTJeDSp913FQWE+QCoFku+9sy7GbyASzONGCKU3lCZNGsGVJQUyG1
d5hY8sY0zZNZ/E0BYDCUMVs4O8VnmIX72EqONd5iPbG+QgfiJDPG0pMAybdjtDOn8iqxoYfUVXoo
+xE/iV5uqsJ6T4zmWJtMYl0rAqOI/zZuxUfo57d1ZG14C6cuvFakITTzcM410m8SmIrwI6/9Qdz5
rYY7w/+Zc+3BXDxrOHYetOSNrOHcms21FuglNZeJthM0mmiNT9W1BzLr7knECQ5FnnwRlMjFDtO3
yeifkxyrSi5wGjeALp1ouJqS4VLE0T0WindKiHd9kTmrot9a5fTWldBNHJ2NXMvcZB3OUC5m4FaA
Yn/tVI7EVLc4sCdas3pkHlGt000I34CPRstM9ZylwQkV9F3mDHKldO11DoazXrlHgnYvJks4oSi7
tiiQGAyEwyJYjIboJUpruf6pLOL6Rfrhl0BpO7O4BUW7QsLG4mLjjvExf9jVaSZ9zMf2atPRSxOj
PIk0u0cMucoVGpIc9cs0YGEKwenEMapYqyP5BQjpKZrhs+olYnqtCHY2/Om1vm7nMV6phSQ+B+qU
Fvm7Las3pOPXfeY7G9gdF56QZ9wOagO02s2LS9SRgGmCzVRDF2yUlq9FPF9pfn7M037eVZbYWB1J
P2x52obkdcfk6UJF2e+tHoX5oqceHSx2y4cqhXs3Kpo3xDRxKqei4y7OLyJ9IkHGC9Pipg7bl7BH
+7rcgvNEHj7IcxwZNjcKvfwr7H47OuIvvmqv6Nxe+40Pf9wn4B+u3saKy1Mqs/s2NF+z0ZYc9ELK
2qHcOe4MGaVlY8yje9QL7MNEZW9oHsOQb8f7dspeyjb+5PT7MDhte1D4QQi79j0SBF4sKLel/0p5
0B3CkBLFp1F/1hwgBOio1ojtE6KYzH2tSdp68SQoGargnE3auVCldsVZ83nM6O3OoH1rkBUeSgvg
Ki1CHAw1dMZlmgAHvuSFxoCAf4AMK+2Tc+9q6voHGfnOfpy1q5JT+SHIEpqYTnDso4FDo1ZvxdRo
UA4R3ZeTtZuazDhqKVrmaq4CJhGKg5oT6rvMN3bT5FYE8DnI8SfXWeMAy+60CYQj0cTN7tc//vbf
fNLleS4Z3wC2iRK0wKXJXtXCaFJZsUtDxwvy8cWR0YXBDxmxCk8V+LJDobIEx4F6s+kjGxioV0p0
2p7Ps50NCtVO+nT6jGzN0eZpTutm11Oh1wN7WF/TgIza+3Is3ruWCKjIZveZteEgjR5YmP+jFFCf
KWU0VNE3npsKfCuOTaSv6avWEUReCEp7ezC+cQPz0FBhZ77/IWJJbI5NC51UJelikSfDms9ksyw5
1RHnyNI81xBtOnvlq0/Q5ZhfCPqcWIT9zj8IAvp1Sceqdc1nN7nqkCLgEb5Uy8tFywRG2EaFQPRt
cJ0nR5KIAXRU4r9Z91N8nnX7Liuvy5gYBpQ193mAwx0j06EuJS1NdY2HcVUr56se4UbIgCQvK72N
l9GBq2W0Dcf6JAkDxgUheCLcfNp0envsenSPVVDBMAMbR3E98FiLQ97Lb1cH0gm6PkAnXi1sX932
CSFWZcOdJdTKnDDeESF1Xcf9y5g1lENjjK1RZD9DNDeXNml3Ae1t3eKkTEglGyy4PZKp8QaG+ks0
qYsb/KCCik96vXgROHCWkZOzPMb32fDkC2wpvcMZLQyQxxZYv8e2QCUMJsJxY87OClkeGTK7ONKN
58RltSZzndMtLRbSoKydEZ1kR/fF7uUVZ+wHW8+em8yBw11jMOgNIigCjawwx9xFixQuRpHJlxhw
aNf3ks4hTSp0mrQ9Mf7OwFj4js1Sq46zZl+NVpLsUAbxW+ZJMAvb6o79PmNIzAZalX7PcAUwM0a5
JeOtHTnDaYKEpTwl09K2jY0/9w8Gcc7MuyqcxST9rAQNK6v8SuLqpoa7tU+nxV2U4hkx5aHN2g7p
DoOpZqb5pFTy3tHkY7cpNMymdMzSIjwEcb8U0OarZeN/pVsJoJbm0o2eoVkaTORty+jJf6vosGBc
0qhd2zPGAUyDGCqDlDQ9ipFbn5gXQuZodnY6AKz+qteWCJqsKzdubtXU/Iw97H6ATlzR8YvmDmQ5
MWpbV8C5q8PaQzxH+F2ddLdVxhCosRq+mqE40Ze/BBa5Ch19mzFFjjzQ1qSWKg9xj4WG09QurIDh
MHzVLy1jdxylLGLKVHhsogtI2mu3lGIn9a7a9lNxmKsYg0YCgcIk/HcO2ByCQDangX574mBpiJPx
yc7xgertI1Mzvv98JmyOjqwfNfExhWnK02xnGF/tUy36ba6Lej1UeXRuFfPTqqZpX4pRO9XcxWSA
ERbYIvfkAPHiuvkmt5b6s2it09wfrISVNI2Kp9yexR7PGQQrWUxH2SwzoRpSemdk+LZUUlPXptaq
6GiryZDbQhukeWLemLU8aByzbOspS7GNKSP3145c5+YCBx5KfLM8ok3pLI/kdTryEsnEIyzS2lpL
KQUquuqMv/a5tbm2vtHapOwlaGh47L1sfKptPnFl8ZJmgsFsDGyWNUYyttM/Wy4o2BnDt0NT8hQU
tzotFO4oBt18K5swaUh5JBJh4/PaRjltRcUSaixVlmLWA10EJXgc9HvJwX2la5m2MTuZ7xgWw2TJ
oX1dSB/peb3qXbdle5eZ/qaPp2fiGM5lr3pSE6BKZpgvidphRAT1+XqMoCr22o/MNK6AFXyUwoZD
5XTHgBkqjUPXhAkWTLTN7fIL7gGXaIpv+sWp6/jOUxr2zh6fUr8JqrJctWhQPbOq9l1+qnPuZMvH
NcWDRDJLeZFTy3Iz5uZBmTg7KSss7jlZGl9jYL3r5k8/zl9dXt26JYANq7qZG1s/NhHG8sZ/R7vH
b0sTJmL64JMs5Y1wYTYpFY+tDf3VwIwZVpsXh/2mCbVXt5YOUoVaX7PeISmQmtqkM8CcRDLTYey1
RhlLrTFTi0DoDTjX7syCtTIbp8Rj2z7Ewp+ONlacVcTRR+YdxWxQjFut1HZpGd23Wqpva+fGlBqF
oT499SMBVY1OVxiEXdszEbEHfHdB3hADBO/GHtOZdx9cwqZ9TcFpNeLH7KMbh9M+h2B2xb4fn6XJ
caDDr7YKXY2afV8XVngdFLgS4GHSeZm9oUHPW/SvhEeg6fYvSZfAeuy+BoeGfhnTgu8D7aGlKVCY
qUtefm7T/BCPvc/xME7bbIMW5F3j6F6HaiI5LJKHDHixJktCaCzSbYC3F0TZ0782es58pMbR/C/z
b10MH22vU7HYw95g7dktsIqhSD9wlPv8LuYSzeFkbKr6jk8Uc1fhK6rBXu5CQYznXHmJFu8znWyh
2hc3VePGxwJd8hrcYMBFXk2le+I+ytdGhdcmbIfhqsSaBRAekB3RWWH3Pk3FNTtsTBUsVphKIjJR
c3Qg5XaKi+aMs4yuvxuXN/pcfsWwxjgqxPem7vrwqmm9hoVFQl9F4wQDXXedQxTKwCsTNP2mQYWW
MTJ2TV71DWO2ecw/lSIfVEmORnVzVS3OnNjQ511Aqt11tPyfRfct01wFsoU/4VP57C06D2Vi82kb
54HggnGfIRAHLm8u8abgzzSXZMG6n7yyYh32S+Mh7qKY+0B/bspw8AzTVOtA7B0bz5ic3ecgCgmV
qelpQ6MeIBRykMkGwsmBqo1FdajG5qFX5bwzMSBtesKUxgRSO4scDus6BZSIV2llO1iUWgfvr8Ek
jhKONdZGZc/JKyk2om66q7507tKcC5rP+FVLo75qXdBmSUQkJb+PAF5rGW9UQ3xd+xNNftqMOAo/
hs4gk1Qxlo8740nYlULd8VZWOWSJEYN1QXRZra4zJmIeFnbkxCjn/VLb9oxYjVRrvILQshjTlm/3
WMOJFq+7cQswg/Aw/4pQsktgc1bhWIYOtiQvVkvoxxjood2ypMgZv1lyCWNTzo0B7q/qEtowNkkc
E/NPyb4UpC0nAbyZfn8T+7jGI0v0XptnwVZLiX+rDOdHWT3ew/ZpbFGawTngfDShsG2w4gsxf8nR
AUJKOmv8o2xu0DlLP6uRJA1dtdR+Gqr/fApOgygf6wQxRcvNZTYPY9Kc3BqFDz7NDTrzRyMh10C5
8lP2NT55YRAt55pi7ZvqbAYQR5m/bPrAPrhIfo5lPD4aMxa+oNSYthdcACW/yA3YdaG2ximSbkff
iYm0Tx9IiGBuqnDyIyNHTjdd94LpgSX9VzCW0mNVWfvDvOnAXmh9fSF4LN0hyzhMvX9dNgyIFb2I
xBiR6ij+TWxQz1lufdcz+C3iDahSvdAPTxiSYbrZQGIhj24TiU8rWaoz5ijXdhxi6U4aDJu92FdW
ezBITOqy8V6bZuPSoQUyS4ttINqTS2FRvItvMxHEGZMVoRVAXLs5YTPgupnVOqsQPdVOeGqZpdFz
ezdl257Rf7LaO9NWa1vXa8hRdmXI3RLdpgW5fAFrfVHvGtjUdp+ylROQvEmN8i21I6x1I3YlU/sO
rO49kclHS6Iyd7+5Gyq+FxkN0Fj1ZGvPDXG1NCHjONtoWswETeDnMwsiQYB1eHQYmNhaXOYezTLC
J1bYY9zGj3z/d+qjxi/pBfQLaNPS9G9ceGcDxyor+B6b8a4x1XeZts/O1NwzhSCFNNbgy6iWuTPu
ssrnOCCNRb3DHFXDc21L4o1ABTmrDmgfR36dqbPyxamsjA/DB8ZY5ejElmlW3gYIX1KHsLC8PPSj
ferr4ySmneIJylHvZSzcvq29iC76qU2c2GRZj7uCoObBxz1ff+eqeXbLgG50XlxXcmv47Jys6VCR
3X0m+8tIoATe2YHhyaZzIiR1uizhGSWMq1W6sRabC4vPlzK/GWg6QFDdy4gkzcsN+ZlmwS1m4fBI
htBxtOZfDeWXkoAwCvfsbBMUmORVtmsnS98gm7OoLkhszO2dMYzBuWnLahs01R0+sA0QTB7/RB5r
DqVBW2kY5YkeyNwKsEuAkSz+Dklcw7TQHkSu8bmJU5Q2XRzKWw5hdrDRpgELROie6GysxyZf9sHI
2IwqfwjL+kZ0AJQIdeBtRB4oZFBzdMvXNT0/m8DcVcW4fB1NZOgpkZxju7oNyLpdmWPJxGpkiDFm
Mc2qdFe1GgEl5XU76wapzf0W1wTxaglFWdnsi5yoj46ecJSTvNOO+cYJ50tEfvXaD6t8o5ftMXDi
gx/o0FxQHBkEMG7Ir3mOOCymI36XvqEEaANy4Cj6CYD4ChjoVTHBCm6gRZ42me92W11Lvd1nLgDb
1qDeTeHe0Q8S2jpPIYf7w00biI8SmK1g1RyjQTEO+3HROBTSIrGyd79hi73T/JKV88QEZTfmAbOS
5CQ4lIYBZQScsWsVj9fhgKR66FB7GIcySLOtQXvAzuyb0cQMR3uq3pWVfiRXhmiz2nxuRvJuKhqm
VkbMStvHaze3r/JZ3PtgLSVrytaBY5zU884tjaPPTi4dUMsFAzKbyKQ4phuJBS7GImFWo/CQUfIn
J6DYKdHFNOQZ6212iAqiqntjq9qWqoRmo5uPSAC09CzH+suP+6+kYVYRzyujukurruOhmbDCFC/o
7r+i0fru+gLSmekJPS13ujYyL5sIMqw4tdvhBy1ZBvYYyGieadeimB9CSz3Fatzrpjhgyqw8rTXP
0aAt8bJodDo2RAsa4+r8g5Z6U+klG0ZTr3tXboHHr1p9+ECyfpMmH1IsAQfJgabuLZYwyJRt8Tz7
LtDTGUJJazzCX0SN5L6GHa5zJp1njZgEMEgLPSkD3JM593itaHBnzqNe9+fOL65/jfL/v3+Sl/9Z
lFMdBWH7W3z+f//x/z0UGf/7z+V3/uc/Lon7//OnS/RZo7z/af/yp3bfxdV79t388Yf+5V/m1f/x
7rz39v1f/rD5lVdw233X091306XtP3P+l5/83/7lf3z/r6gHlm6av16q367U8gr/+M3lI/z9l6fv
OsPD9i/cg99+5x/cA2X8jfhNIueEbpAobwmwA8N30/79F02Jv/HdKl3ZjE912Abil//IEQ6Gf/9F
Wn8jFEAajrSULlAt/Df2QJp/U6ZruPyNBRXBkuqXf378G+hZQZH/FfYAfEL5208dvoAgmK5lGa6r
eIPEM0upS/7+8/0uygMYCcb/cXBzz1FB8kpgu59Ot6AFblHbjrhZK7H63YX5x2v/HrEgln/sdy+G
dtoQfFJoDqBxuR5gHn7/Yn7XV6YoAn8/1UayNZ2lZOrRjxnoATfguWv9q2n0Q5fwuEwXN3deKm08
AOuFht5nb3Q4jkXKDL4eENyiM/VIcgk8mbAYOHn0SP/6oWRQtbZtcYroB3mlWQ1eVzMwhmAE3FmR
Rm9F5yJw9kND/aDRGOHAXN/89QdV6k8+qGXrjs6B2kAc9IerGtqIqUTiuPspQCTQUmeL2Em8LiJG
FuN5ApF3bSGERFD4k0ZiXy6tpyhnBudzBIzKlpDFbB/q2U8ms3Oa9oPnJHht7NraJLkJocUmus2E
UmcWzUDIJ429DoO3uQPFIg+mIw49Uj4iQCX2+VaQ/5Fc0hgYmy4IvCgEAxa9QMETP0WLUSid0Tdi
QcPVz2RdX0sgiGmNakdTZLdbkrfd9pxDB6WjwU00lP5B+zJVdGEAU+1Dx3jM2S6Zf5HhTtdxHyOT
X7lCWPxK9GPE0x5U5w3eWAJyGpF4JpEb83eVVjeJHvwwBUH8lUT3ZUfDYRihg8Jl9SaZvBbVIk5C
stsTPbvObLRf/+a7Wm66P96USvI9WbRqeUL/cFPqtSxF1s4uKf2aw3oP5VUkb26LSxf5JVpR7IR1
Thp8IJn54coDtIj2Fq3bvtEgV/gEviHR3MPuckjWAkReK3vjkyjkmdFwxLZpb6zKeRkbtAMmh7aV
3k8o/OMMBVSwo6YcoVO3dGimW+O51xFNmgicrNhtOANx4quU4JhfcN9Xvbaph8HdzNL9SEM5HkVd
vZBHdyZQwSFUz4pRbNIUs5JTZpaLY+8mK7jx1Mg0cOrPkYHA3spv/GbChHgs+uEwmbZnGulV7GvX
HCHOllqnOOSE3vRrREjMn02bVBu+RZlTnoaOe6sbA4OZaWnlx/G1606eIplrbJIfSoYjX9Rd5nLH
/Jvv6U++JocjmAFCRirb1P917SAUpOsmNbj7SJSo7XXOsk5gTYSkkqdp3hOD9/LXL2j82UMMrkZY
0rEcmC1/uDEsgpw4LfOKYqQit+2b2WGoLJeHwc67Z4ZLV6TEMGF10G5MS2wnGkW8myaempyJQxT8
NAadtGDfd69//d7+7J51deUsR3yWGMEO9fuFlA57nmdaiuzBPLsNpY8KeWvsZHRFLWVRPhFGms/Z
v/kO/uRlpW5IYSlHkJwt//AduIyfnXTQnD1S4x803g96yXrgFPFPUxEYGYwJs1rn4a8/q6Ev/+wf
nlDL5D8rMHTi/9+j4sAwgV/Yzl5vUcJEwXUwoAMNh/TslzpcldJIV7JHLCpRK6qHBC3CqhpNeAuk
ixuGixsda4XLtsRjl10A9J6qmEXG1xN0G/wzqeHuJhe5TB5PyJ50bCBlaiceZuUbuUQrp1P0nNfa
bS7tY95zqScVpF4C2KvidTfpiJafuJltXA4t9+aNLQp8uza1e5JmB9dmAwjEKddByxdvwcS0SeUB
g7mQYEyIaquqwLVmO/Vni26kTHCWd+RB+EuYt080KkKVt3bgBGXxzoZEJV5SkVftoxClWpY/EFBP
hk92ehxBVi4zNLcJ+WGo32x0LNOy8KTjfJYBm4EuMfFMfG0cuDTbgbnHuG4t0ulB9MUjZAh+lq11
5eLOUS17TqX1OqRB94GwZt6Yy8W1KvFiQ29PqmV3mBTen4rkDdNluBMm+xqwAMceKAUS4sDSmv83
d4Qp/4BqYgwFusDgRjSVY7uutTy7vytbfNNPu3Cux32wqHsGsY3z/hp98bzTfCYovXuL/WhiWF9e
hEDgG7bqMg+zxvA6OEyjdL1+k/aOWMaTpBc6+t5wBkLMMlRRGSIGkgh75jBoQjriaDS9Q21pGo9d
3Bho6RPmMtuOBd1ru5icI9m7jJbQ5JBjGCl0uRMDJ6bD5tpy4IlkaYvWTlkcL9S6EbPDDoImK8ym
nza3j8qMdE9a7gfkqRqLvFssChuiYlABtjszkfWF9voXnUcEnv70gAYUGaZjEQ1E0xm9VTnfCz1E
q5TfOZWziB9rJHYFWS+lYb64XTpsTam26Ldxx3CC2LR4SywHnf7cUWIFADna2WCkZdB8ydE6hb32
TJuSuVQ47ZxMPNKNefVJaUWQZj1D5sBgn0b3cYyOokICZvuah0WM1DoaeHajXVUznjoYJF7fqlte
t1n7yt0HXc14zplWVTjci7jc0y3fOHoWEVs6XGoMlXgbFV4cLpV8aoeURnvV3+WV9cN4mBYHSoW8
BCuAITD2bMX7Jg/4NqSwXgMoohkKfCKhUbxOZ5PfDUF1+/TiEZV5XCuPviEDc20RsTKJ2yDaO2h0
ZMsyOYzwzhmJYoahV/1OaUbyOWH1cTulS3Vq/Bd757UcN7Jt2y/CvsiEfy1vSRadKL0gKLUE731+
/R2Aeh+q1ed2/8ANRUBlSJaBycy15hxzZwpgWCwjibmiIe+G1akLbOyNzcwIU1G+TmIQ4rFRHEfH
m6m2HBJRCRUXBQougBjpq0F4EzzmGPJkImmoWPqxnAdnI8pWbhq2W9csQwp12Rs1klU8VuErXbqn
2KrOUUzbzw7lukogPYHqO2QALNLKwLJABi0pEKHJwTDhQdGdomOSOyYcdodKZ1Huu0W3lpN38wIb
roPWP1Fo8dYUgl8yTlewoMYtHBzt2DfJWQC6QgtHEjl/hqHE3pe++WpVFklK5BE0ItS4DBn7XGd0
qcaKq6AMyPUizJJOw8Yqopc8Gc+x6Bv0VLoBKr58GSWCNuWl1DbGwlhlndg7WOKIFWUsDRMw4cgN
xx3Nc0AayLVyANrDBKe2V849vIOzCo37qe+2paa9Z4A4mbSuGG2gMRiS2dOYsTb3+8+9zB8Dnf2f
1bp+Jvns1Dj6UfbMUC1mK4VVZru8054Mnyszep97zwzyA2r3dRpHt9jNOZ/c4bFBtEkOCBYCU5MI
x+bMCMFZjQ75MCURpfLVSLOGnuGYgFf3J7B6Q3xNYqIUkmxfVcXn2iiaVRNJZDloU0DtokkbU+Pd
a09+2P1BYXo41gPnsTc2+waESFpVT7lrHW+7wQuvELApvWv5FQgULPh2Uzrha5LBsXXQSfS6jw2p
JMzp3NnV57bqnr1GfqFgllTqVE2gFCOvAFk3ORQJ6jxeK2f4lFrWpmt9Jt3tHmn7nRpbuuI5DMUY
qQ7yl4LkpOylTntEC6n3nrgV2vBkfEqp1K8yhEc2QrdZ0dXvUi71uQbeua1JVZ/6UG6DxEduOoo9
+PgEw1yDmiW99Ln/TElkPYyFogGDTKmU6WcqkOx387XUhwxra1SsNAihSFOGT55kNNFiPbmVGhHq
TkEwlCeqG/p1bVewOkBeedDGFifGtPZZN6JCmJAjSJsauwkxjL+JQr5B4Wj0jxWO1HgW25aFRNhq
ti/YIG8aEJHEaONNDtkiBmy7al13i7MCFaZyXsjxyY8qz0xCmiKukaop0b/jj6Cac3TbMN0KD/Mv
7ud3P3pGotuuh4mLZmjc8gC5ALiilW3s29EMUeWD+au4ksa1fUpmohGZMC1hgB6lugTyDIGDG8sx
nS06YYOpJLr0YXgpPWScjewATavuRKkNghbD7aSBDWdfJd70VYu+cJY3Wz8e4o3lea9d491GTE0r
Ak1fmrLem6Ng95OJtrrpdRYc7SbbJ1XkbI1wKjZhWYF2gX+qZ/pFd1n5MY+kTdZRV1XGW+kRQGOi
40AUg6d2lUY9Wdt2jrIs+EYifZ8G3zITI0RWoQ1hNvUC7iVat2mJZtMaTtJvPuma983PooNdogKb
fO0VjMWwckSxYa3fV9tiTA6dbr6hRnrOuLwQ6OHeU1IDqe2kB6/3NsnAMjJJiahyfsSxRIfp1rzR
vvg0zBpTB33IkJNnb4RvfvCGwiTNKdPqiUlv3fD2ohwhoYXysPzugHqZSmy3ayAjTyOaAsNjajAI
awLfvaaLR28oGD6F9oDKUiNDsY/xFtaOSYuoUy9al+JY68ND7qXpZuT5HKvT1CY/rN5GQpoSWARI
8lOh5oQN3drKyhRb3WxOimsctQgdz6nrnsfag9rLi5FbxqkWpK9hiQuoKkEDVcFLKFmuGXNA0vC5
1QpKxc6bDIT1ptU3JDyP9AjrLU0F3Lya8tYDnjbk+ln2OSm0Pbb4zUDgLgRQd9xaJY0SzRPfw1iv
T930nrf2wzBowEioIhy1cnxrneDShj6YQBw1uRauC0t7mUhTwRMPxm8oEdky4QExpMwNw0AKOMZ8
SEqMi/nRrFH5aKxcG3Pn25ZO2TRs5gVg/XNjKVolZpHRk7OtG9NVRSQ1iFk3QUjTKY26DoV0tLtI
5fi43WkkHI5gS259bIK5QJHFpPvoXT+sRsdXpx6lJMxfd4/SDI/vnMBtV8y/W1XcTWOiTtAC1CnO
yJnyUgVbZP6TbiudfYcQqrKCg+l658AlnRDY1l0oyMNNqvy1djNYjzW5B5EvGTkGuruhE1arJBb7
zpDX0tKv8F43+SBJF2vlNZYIoZLshUOcYddMMKIE4Lq6gNmIRWe50sAlIf89K5eGUoMqFzHl966O
HgaVGRSy8++WSK8OeaARaw81EUbpj1emSSOa//BhKJqXvEmeqiQ6E0H5vR7GcySxbrry3e3sLyaB
7Cw/e4+I3az4LtPgQbZIluSQsfzBAB/jj2CWce07m3G9exk7fHR1d+6reZpihptYVwx9FMMQLqNV
JL9EmxIupi2voiJYU6WXfWHdN50svZtgMGIx6LGIYdUSWYYggNNV5uaxRwl5KmkdzHCUbuaP2BK7
k9UVrzYzIRxNxFwn7Giye87gHoq1FgEkm0Fxp2WTD4D79Si5Y94NO25OhVYdl7F0sPYUaeB46AlE
6yir7VVVF89x0tLkZ66y7N3l1nKsEMgqNtHkM882gi7c+3MoM4k2YH/mW67ZGZR5bIxOoYfOz3u2
JWg+K1NfZZEJVGfhEXAYuHiqP0Ofv/quv8/ngoYeJz/i3n9mwXSA7YXxK7fwhAYvHk23/WR7s1jb
OkQjo1uOgHSFhY4kAuo76DNYuPZEanESHBdcJw2Llp47i3UTzJkGs2BrSfrR03BcaphtPHsMaYIG
CKVc8hZXhCLtVN29sWpjeqSTHWSrq00CRswTBtfNLWR+sfb5euo2/tGbFORmb9fYxzRLaj5AK2Ek
lgTwBIoukskU8+SwvCTRjROR7MRtZf9I5mF9Lv0ti0QfFVVpIx4x8Rq5hSlQNrDkVj1/W0SYzLK+
PeLmcTfj/HKRb7wIMW0Jouf4oIS3lLmQfD9XevqFpCHmtXDKVnoaf2t8oIgjPNo2Pdojny+u70Jd
M9ZDgNxN6jrBqq3+GEuXGhtaQcR09xrgypVXMLraocjXaOP0LVF7gHqhQI6B2nVQAvtWqI2wvXBj
ywcf4Q7DM1O4OCrf3dZ/suocoKXprGsjOThp957ZEz7xXh4JyaNZH11SQlFJUJTIKnO5Dm0cYQ71
VFhqBSuo+YjBNGhvqrmOaSuiOsJdL6geQNIqUTqNGLCnaB3orkUZgXI0DTj0BbmeHkeLc7yby4pD
AezdH8Zb69CesqkI5MN0LkXAfL2nUGHHzSffLfeIFViI6sWrQKJJew5mSpwM55p4DPx6jNpDbW4L
g0kTNfd8k9UOME2NN2Vr7cPYkytz7gQn97J7Qq40UQi9xPbjLy07Ytur/FXqDGUxlcHBKu7JHcqJ
tlXDHKL0qMwRLYsqOT0S404zXGRuFE6iitm067mP2qwuH6Flrlu+FSemikE7/nPURTeNlIqfR10y
hlgHdVjZI7OTYSSYS+g/lGL+EPY/CyFJzcGj0D9xeKGnmeuLoCSe05jAPwQkuIS1OXCvOboWhgNe
ygjnJfVciUHGf6trGtDl7JLCKU0h6Xuk6Xe5+RT2aP7mgKblK41i8J6AB+ZCJW2UuX8czQGA3nOR
gF/PCiY+fXhxsrmOq5GQYDewJzjAt0NLHMM43sX03pGgspbLIpOmvZ5K0rpUSxNOXNMSYTnFhpXF
QIG3aB7cWvbrUtzOKcZR2R6OQHvIFqDCo9lZvi1QjeDdzeZErngrgX/A4jWjg2hhsqRTQtkos45d
O0CKmeIvgUkVRmiXXlCUqOPilGbmo+8iP6J8z3AcOudqEOGWnjh84h6LbkZ4LwEQ7cHzn8Kmifah
rzhp0cWz/Mq7AiBvXCS7dGCloLyRbPfpWGvWGxlUP1gV4DzJ/VMbJF+HIOmPgE1j1NTqR6YDJ+UA
tkIKa5qXfIkGDNS1z/I450US6mZI9W5D6ewzg+qcDux3rawIYCZY9fnAo36B0zw5Lz2ZVIt/UF5h
Nw/uc5TKOyLQbvgN5JYJVJNm7dbB9o7DJlktx5gysR2igEPDAM4w6mu5ReV6axqTlUCR/NAVV9qu
vhpcKgncyOTGn7CgoWc6S+R9Gwr2eoY+UGLkG/t0A7CNuppWHqcEWbAesuu8ovmGG+Q6V3H95NJW
WBr74JOecVKPNs6uOQLC65u5jsYsGNf20fatcDNxPvMJm+8VwZhr8KVni64xqxJDHGKTAqmHcR8E
P9eVUAnqD7TasqAnfc0r/e0QPSb2+F5X/YkhduOD92XBP8c3Q2alYogqiVniyDIHnrW/l612HyDe
KKJjUR1qXZIQXiDdGfZBCRqUTsGnyGxvOkTsgoqUkHFAThVyGYdlB0TukP3xardEoXSgpjeD/bkW
KY2OdHqxobyKzHnvXe1b3RaEOgjNRAerdpVxtAXTwiiOKEVZxrpmfVPK+FOJFRfRxPgFwbm2aiAX
90Z6STLBuiYXCBZmQ1BvN7Mj72C18rmq8zX4+ju9Iihwigi6JL0izaKL8mJ75af1wav14FwV9lfR
pW/ksF+yCF26N5Mb4pTj0ZnBDDqqeBFZb8JXwW5oiDryzGpPyRYMqSJBY0bMm23XMxNOivNI/MLJ
bm+RST0TDOphUtm0lZbx3VeycolZqYgnFrxVny7/adkEetUhEP6f+4u+GdjHSWsK91xXot4bWvBY
8w5OIkuntWNyDelHbTo3cAS4llQbqDsURJWun0gDmIB5IHI+Lfe9EIWwgbMuQahOddHILz4NWdAB
Ob06B3oNmpwwksE2H3Q0qGS0TpohTm2S4K9gxBSn0grkabm1bIB80TFl7N6m7SRPy8bv0pA1LgKZ
NkyMn48tT6gwulDzH7dBTJ2wLoC3BcZT0BnojDcBkKqMMy+ZI/ooixxyn/4kJVOWxs0sandJ8pkF
vgWj9mqhSH1sLA9nv2F2xHcT4g2Fuz4theD/L0p4nkqkBe/AcPJN1LR19K39q8DAnSvi/+e/ff+/
iRI+vTchLfy2yP+XX/tTlyCE/R+PEjqFXNczrFlH8F9dgpDmfxzDNqS7CA/+K0nw/qPr0nQd1ha2
YEt7qEF2/1OtQBNYYOyEim6agnf33/f2py7gnzQJ4q+iBC79dESEJyCFCCytwvyt86YKRTG96exb
ghuT9PZkOjZtcGwDQn6DjnEzo7Fs4n9DuiYSTomC3gr97AV6h+CffF9CxeO0068YY3/88k3++W5/
VTFIRBm/tKOWd+ehv6DV7Zk2X9BvzbfAGs3UCVvzZouC9MzCvGIBx1DoahahAuJWmP6jJSjH5gUV
7amgPkKhQhy6oCFaIHOjbRIwf/IVPSzXimcklAfwBSeTIYbwvvMjVI+E5yh6eEbhf/2Xt//XJt6f
b9/Qdd11bcdm//+1dVIHbQLuWJg3xvvyc62KmHI9SsjEmUW3ypSbQITeQ0jTxxg+T4HePrQMnBkG
/YsRmhFyVgJ9QbXfYc1ek8S2bd1ZolTWiLDInMwzH7KPrOpj3zePeDybsx8ISqCzZK7UnQuNy9u/
fKb5K//oEM6fyaFzLnTmnGBnqPf/9TNJI4IHF6fGjQM939eN7qz72glINoYOLFGhOzQJ4N4MYlcm
rnvwi0o7WSKcCPjyh33kVi/uOFVn5n47L64EPihygSPK5nFiPtppDYILLd/oAUD457e+dJH/9tY5
d0zOKM6q31u5eUliVFB68oZwb63bWvw4if2QVTXNKKqPTtCHZ5AOtJmneRGfjl8ANrXusGNp1+NX
Ed4WRREc6kCNO8SsFLSSIdpTSFlXfISzFsur1pPKQZvOW8k6D+9dzdgijtfPIREPGwct9BrfiwfX
1Ul3HBuUL82QoFVawBySDXmumfS2VaTidUJs9K6ywflrQ1kcHOPeCihRpWaB0N5XVDEgO1Z+y2SL
utOxmoK7KLQ9Vh1sEupOvZ3tLTvs1nWiX6exio5WpLU7gSXd9HXSloNi+sIKD2P6EH3qtaK7xsQ3
bLlUjPsGLBzOaxHv0Dv298utIekfkriFzmxozaMhMaTrlQ/py9u7M6F4mOOl7eTZViY8hTERW02Y
LRyMujqOjV5vmPf9MQFqPzJXfpM50kE1uiZdJYLhs6Y+/PP+nsVjfztUbTx3li0tof+th+4OrtGN
TihvmuwuvdNRgXLreu83KeM/2h3XkXeDYQKTmpqXMML0m2Tk0BaEWeBh88U1LIj3hTkh0EyyVBW3
gZSiOePc8CZ8r6BqME17n/7lbf+1B//zDEO85qHQ4ZLM/389w0gqRv1p1eKmLDKrdDt8DBL73nAo
bEo7c3cVyZns+FmJ5bj51aQOCHPnqfHedU+XMIKiH25Q1IfBxZTVZB6V5jDbGlVO+yCkevLPb1f8
L9+yIRApOLZOagirwr++3R6/WUKJVYAfcasHfYJxNs2rlPQSdnTDXDdHbJ67Jzc3L0LlyUUE8UuU
uO3xn9/Ib5K35XszBFINEyGJ61i/i0jIcmgZmthLuMUp4gnzUn9Kw9gGMD83n7XuNeup3LJYjVRy
DeTorVukQ/fLVzk17S6ahvSuzluKcRNTcypFsTxiwqBW1whAi7F2YecwQczzQz9mzlFG/WNPBfwu
r6jW+QKklA/ovnYqMFxaPp20OH2LE3wG//xRFwXOb1cyw4DHZVjCsYy/XclYWBVepfv6Dc3vN7Mb
4vMw83ZUbTibNLYIFEp+2IV707Qq3pboGr7EtnEVU29v4VKqXRkDaJ9gTB1Dh4Vam1EyUNq4V9Sl
N5UGZOyf37D994HccZhcMGbwD27Pbyo9URL9qxm9vNVN624kWch7LtJ75XTfStZx965lGtBQUMJ3
TmJt8b4W56yOTfgTctMl1oNgCbc1i/Gb5fbuRRBFRlu9+IKGpoeWyk4xXCM5Qlu/HxBjE+nQG0fX
/GS36A/10KDmXAAtynmFQ9cYoAxgFWZYNna1bmDSFk526bIpu1CYNSBfnh05PmJ7cC8tBd+tG9eC
VpiT4dPY5dSX7yoXY6XW00QZyZDSc/mQN4H1Q4u7NWt5cdM652TEFCWLWDwJLzBeslGrSbopzBPm
L2z42XgFb6WdspC00PlDydno+c/fuzlfK347UIihcmYpkWUQWfWbjChOgfO6kydunlfO1FfVP04Q
Ic7KqeuDrdnjo+b1A8aTIr1Mk0LPNkxHjC8eUs2sxmyGsb1rzJNyxd7Mtbuuo4JqmWhpYj3oj3EF
j8wtqKYFLx1taKI5vF1ZdeXGpk5Ldhhzw3wyn4Lc9nY9Cjb6ffaz6+JHBQ6sjE5e3aIk92Lyhyvy
i50akkPpFukTAEJj7bXmLoOzsxsZB1dD7JTbDOXAURYoE/75mxKofP/2TaF4ctHl8n1ZizLqF5mL
Nsqut/Fp3MYy/2RWZKGR6/WWwDs8N5UwN8CU0LAPNUFKUZadLXz5YYf9jHSX8jz5KaKDcrrmhjP9
i2pyUUX+ug9tna6ky8IB2bKODPm3fUgMo6RJOzXUeIziHA9J84DUmK5o8uJXmnupHcJTtZmRXEY1
1dg037Owhuxp43haDt/SSCBXTMCcKUsb19pFyBd1vX6ZfO86u7XXgW+ne/yTZG7DZNwRFYLVrQsJ
PDDQkpj642B8GmzGRW3Ab6JKQLeJ075rOfmrwl/lUHz2WWrRaDQhF47I+qdKeQDASvRikBisZj74
DTtf66QsrzOCFUa68wjsvXAnHGpoOQoF/A8zTDjTx81AzgLOrukuSd7jZOouEZKElEszcw8cj4Wk
Rw++Hl0REXYlYgMvGGpSymZuQoAixSLXgQpkEWycPEr/7fqLYO23w4Xlks4JZXBVQ9Bju79d0JSb
eOgDpuCmJQMYU41kHhBy+C7yEJehdsGF+0fkj+3OUQRHt3F08ow8fG6VVh9JgQFt5Xx1MaPfWRM4
XkxnSm1ovDBtFPrRcbBsQfed2p2Fb3wd21/TJmBtQ0tkO3mDflc00Q56ZvKgi89tW4lHLGUvLRTY
a1c8xF5yr/eYY/jC9H0Y19+ijmwiAE4j3hwrfBx6aT9lrXZK6NqsZCwJUzW3Yx+NO5dTemUUUXfN
Jz5Sb2IUKeIZRknVihEnPncx8WNj+kiSVwqKn1lSb3sH5G3rGL4JIlzCNW13yvd6Xep4u00JPcoZ
Lga+jsvPW7K7jZkJ7n7EGB75/kVEIDOTMbm3qBtnBVROQ6udvZPmmzLoiAol63ILn0gg/ZWPoB6B
Na8xXF9ye5hpJvEnMTj1IZbFiZZvgVscS2KtJo60VDV71Nao0ZzoHoYr2oS47PdO3DioQVDNBE1M
ytXgsxjrgHsn1hhv9AJmJG1ngWf1DQW9OHY5NiXV6DDERknLVZsumGiybd1sG4/5QD03GOgizBmg
HcE0KDVXo+/ZW2PMvqkuQZVdh3xOy7wbze6iWbwbQA9dUN8bUTiH4DZEFhqDQdfVzleZ3hZEWYPY
sfrvsRzSsw4bLOtTqlKuP25qJBm20robUCzctR1nb5k5f4hY82EdAPFQA1RFX+/v4t4zHvo2/oIa
7j1383CH98W+TTnYS9ZKx961H8zaf4P3px6iYtjRRIY6JzggYlPDsk1wCz6vdGcVzR9mKiWqK4Vv
tscBQLWSroeuoNhTa9fcAvLiJA6GZQRrUl/uiMRU27hEvqQnKRSbyX4gqEYdxtJrr+WG9Y+/9/Lw
gmrquysoh2Hbia8penUGcKPZhX5DCXOKmrsUN6DKELW5ws3OEkkH5QykgT7jLbnY8FCbIbv6ZXPt
IofitumON6fBkV9KbU0u37Czo3a6d1PIfyixShhjISHJuN8w7WUQeSeCjnufVVigjmT4JndD+qNI
OcHGFDmdIJmWkKyrz5SrCJrxOhl+sOks095EkprOqmIGzgWZ5qZm2OfW7rv9UHvEziZ1fQ9hvrk3
U5oXypB8rRS9z3VKQE1B0h6SRptDTR9fTX7rounwjkqluZ9Gjc9P1EuJ6mWVKFN/SNtWf5jUNDzE
Ryunmx+1fElNTNG7y1AxZR6xREkYBXdlTyuhMK1LFtrvHdlJW8tRh6gd7XuR9lRsi4b+j6VZeD0V
OkLHgPVee98mfNJpb5Bl7mp7krMIrx9bMtgcjvztOHf7DRVwrQ3b704bj3fevHFKMoEql6IQazvn
7Ifod/ox/WPKguBBtUN71KT/UGDS1yplPmOquda1H1wj2xCrzqv7gwjr16xK5JMdyHOIz/Uu0vcO
tYdVb0g0oRy2XyOl/kDY4oAZpiMjWq+/qBLqneJKKUQNbs96CUvWQgkSkHVG+9T0lPOwzGWCOLpv
Ri26850aGqePg6DM/P1MEcLUbzC/6ytzzYXA3oYoXk4D+eooLZ2Hrhi/VARzpPiUn8yEwG7Lbra9
od6scKoIUMVVK7oKxG3vFM+DCQ3HgYxJUhPXqXBDPsihkdDcnLDxd07SbwybDkBr2/wa+agH1J/f
MZ0Zx672H4wCVVDjdSZ9XfmihWrcji495ykiZhGZQ4EL9eMmq3fu71GM5CdWsxXkpI4e8yzSWO7K
ZsSzstx0Y++eq7LamR6pNFbuKn0Lfac8/byvo6gGOwJJdU6WqSTxNcsmHDVwX42zG2epSTdLTT42
NYTIqLSOTk7UDno71WwdV/7h68g7TIN5ke34BGVZznSK5o1DzC/2cwf5mewPlYjW1awzCIee2HWZ
HeNAm7bZ1L//fJhCOY2bZF/OogNiIZClGARodjSYqJjgvUirrDllJiAnlvToAOg1UKrvmtOyCYXR
nDSdTQtt3s4GpH0pZkbfa2hAFOTVDOAQAzN4qW10D25Prd7Ls3Qbu0Z+SqeUAQjJwsYAeXl2ck4W
VdNQLdX0JEMu1JlEw6oNp7wbLbScbcGHTP7c/HZXDciWFQm+WNabeDuY5biCevkqtTmPUPnFadko
py9/3lru1pNmHvoGTU2M/lWbN4zF5Wm5u9wKBpIQYQvyTEwnip5Rszac/L4exVM8h40RihHMAl9t
P3Cx38iQrmEovU2H7XZPls+zmIlOfdA1mz6Z8EShqtXclh5LoW0d8V0v7eswoLM0dES/tQM4KXEB
fLUQuGDcVgBLTVK+22qAeI982x3i4i71ngkNiXYB+RJbTabvg9fs4QhamOhnb0sP18Efyp2DjnkV
lgihQ4vU9qmYea0RBMwq44uiXnEaav0H2Nh3D619pDmcniEr3ARxQh2DcGiDA81lcxP0AzG7cX1B
6JQfLXhDbsXYn5qiOkT5e66hCHYBv8K8BgFqBd1aK/qLHNNlrY7iONWebCsC1OaTCloHpUWylgOP
y2jOlIYOKJ84IJaco2hW2yTzhuHr6AVQvpaHkGbP3Dh+brm1PPbxsz9/9//59MdfsEKKg22PLuz3
18yWCKOPlykrPdrPhNFf/nay/Iys+pRmo3Mqp5k78vHHcdNjuQ2r73VTSkUoOZ+i4PKEQa4nGBWd
2+HnqyzPfPze8laWu0lQSub8wUYEE5L2OkbCn4+7GNHTGVPj3ChjgeQW7R9xTJrvaOBewwaAU2GO
CYJ5htB53igpiViN9QVlzwV/Ejs59WSOCxf7uCck4mZE/zFezbNuJy4AYcIWqJVTDCvltzCO7GOk
hxbmkMo6AVFHRJHjN9tpbfg0uC5n8vL0sulYB51c8qPXsipnEZERmevlGUZB64R671zHhBUuP7c8
tGyWu5mVmwcNJW8z/5HlcfhEf94qUzSU9EbBhs9/aPkFZvKAW1ktr7Nycg8WgsfY1dojpHN1smoG
T4RWjUQxj8ooU9YhfgsGRDKZ5W4pPxH2FVjohJebWI4atW5KdzGV8Nzy6GDrpb6NA6a5QH3iVVcZ
3mZRWi0bryCx4uPuosNyLBMf88eDJBr9+jMfv/eh2vr4M2PQ0AJuZgn+oCNKJPKaIoKcD/WEtqua
5+zPCK6inaQHwARoDnz72OQVlIBfHlyC3D6e/u3u8sRHxtpyN1gS4/75V5gOIG0R9H3DjlrHz8S3
LEP2+/OmMkbexceLNREYOIshxzI7rvISQK8LKPDn+/z4sY8X1SL0bB93l1u//dzSDft47JcPvjzz
268MHng1ZVw9o4Sq5lFw/PniI55+Uf4MyCt9KFNPS+aUn5FjdFi+mTKBZHxQOtKozLEOyz772KPL
Xa8l7XqVFSnbn7eXhz9+dLm17PeoAAdHkWX+hb4X2pzZnKm9EUeHXpfM+wflldumQ0TMQnzRGdYg
owncm4+AUcm4eVskiN5y8aHLHmwF6hpiqWbFTw5auGHylMvxz03duLP66n/u+9Du1loDFa0UZF85
ymKFMf/p+fKEs7I4YVYLqEv4JDBDH7DgQka6O6yXb3XZLzUT352siueSVd3PdFOA+C2IuZc0auFb
EDb429e/PPbLLiqXw3TZe7/c/BkXGHXdF7cLvjlgxU+WFRXnqVAjKFWXUOfKyW/d6J9HoFqIk0h9
L5IkCVYlKy6w6y78oh12Emdv+0RkjXMP00yGOZ+yC7cl3It9D8N7XTCVXMVS1VdaENexktUn60Gz
fePi5jdfWMEREfqRPCJnDTwP8kMovirRmHdVoT9bA+kcsr3rEn2OLTRvlVvLA4WWr9EuaqzpznSS
dAv8BKJGSpeoqWpCvisbBGr4rGpt9gCZz/FQoWMm+qjgYrUigBd9IfLrrRYx1pP79AX9iAC0AM1i
NA3/qE/aOfVLSmO2/sULXXvXy1gdWld8tpJAIWaOVp2E71cEswFAVbu6g9Xq6z4M3IEFPaEM75Ea
v+RaX2C5oQKl6yye6DCR4mV79q5uElb4iSNXo1GMR0DS3xQN4N0ALGqOhg0e9GYbkqiQm2i1g+kV
uqBznHLnj9zPJvK+O+/go24FYOs9Eg0aPTqNqvZlH7/0mYnKCeriRkxlAFukcLdxNljvsqdgZggV
7JsgOg6cDMDDqFZFYYqgOCquJDl9siYTjmPue6hjRxDUeg2y2yUNpM6/aaSXXPtyRLmVxwfqoIR6
0Oo0FTrXNML4G9v9EbfjzfT07LkjXIVpkfl1lJP+WqcH/LHFGYyLs/MIRNm4ctp3iMuZu/SAS9xg
O0wJQ2EMircxqBmwP74pxyANorTOEdBDQueTHd2hH1lBnTLRcfvoTS7WFgkWq1NGH+iSdW7+isF9
rRnYiGv3PQ0iInUk4jhRBOneqWCgjN0lsbko4OSpHmQzYU9qxD5thHepMD+7rTYyz/YVsOT+vp/w
RzlinB6jsD5YeBE1x+pusoXiMRoTPcrMTc5BGzUcajELPQY6zXXulOkHxzymiRnnZFISj921N0x+
ePd7070AOn8NekccSWE9VnD8dt1EDVG3UEjWPvnBLvzt8zhoX7pDmpg3tOjeJQ3xUOhZ2J8j8VXT
NJLZetoJUxOQqKtaDxt4ZR0Nm4i9B1xjSrrkgEflnUcRm4BLt/kj84LoLvbEK/0bZrCs0HdCDPDv
rOJurDiwJtTeRlYDkKmdp7A05CV7V7ScX1vvqyynxynK/ZuIzC9GZY4Pwejj/Z6mKy287M6a49GZ
q/THukCbORXNaw3h9ElWIAPAEV8affxGHgCopi60r5OWgVQY6CN5OqmXNNefARlvBz0et3mWoCps
itfBcMsj69Mjogh9HxnjBTUy/YuoJ27YYv2b1+deYMOQMubd8QUjHjQ1SJ7qJS7T+jkZV7Evx4fE
gEgcNDd0+QRd2Scs7imlYrqiInWYIqWkiatp3NcQyfc0bcY1k81gFYKzvrgEqu6JlYPhOCO8vMhe
5xZaPcm4Wict/G6kJ2ec/5/GXsKJaUCx95J4WzBz+mbCYb4xfNM4M48a13km4wNOwDWaxrUvSMqy
svgNIjQuEOUiq67bN60gMkD2EPw0J/8+tflbWDo7fiTfGbC3ad115bkiC+YR6cGTrCX1BO4SUDPz
i5iV0Yv/OvsV7vLS/b/cndlu2+i2rV+lXoAA++ZmA8vqO8ttHOeGUBKFfd/z6fdHqZxjOS7loOKz
AB1gobCSctGaJEX+/5xjfOO6coNi0RnCMx4wWOkpHPMOB2Cq6N4yCHuYSpH5TRaTByxkD6XTmVMn
NeaJ1m/8KP0Mrfha1/J2JpK/IFjts0iE4ThBSjPxrdweD+NHSdmL/qLB/LCTSP+N+43gAhjIF6lR
SQ9e98UzFGWR1OqXRq70eeXXd6Xm/9CwOs7bkLmJltDNjdxxzV72gdweYoCMLl9E3Z0JC2oCpQrQ
oh739w1o2VYBzBcrejEz2LWGpB48SrI4N5Bch7784CpoyBkHrLVMxnJkWgZWRfBZnVmLq84RFwlB
gLXWPfVqVkxSpyivtTpGeJZkFpEH92Kj5msHTBa+zxZxaG1iBWYH2AmGM/PpR2GLxSjjwUYXQ2Gj
EVtXVum9XJi0tJR061bE+ZieRNZi/zVpuvzWpF1Xyc09Szl90jA9aMOm+6wUAZbicA2Q173HUXnw
eGXLrMhTVP+N+ygodn1rgBz0egv5T69Xt3X3Dc9G/lUoYJylGZjUMuCmpRsZs43GbWQYbTfKieah
BxSkt13JO80Mi3QECdJixEA3oepv6xInzOFvbMXJV0ob7wOfbCcd5nLUJTC+23gNNkYAW8kaSu49
d1zYfGHSxJ95Kb9H9et0g7GhmjZaw/cCczOt4cB/7HCm5U7ijghe9LeAVXNu64iJB+CycdPG2xbL
P9j6cMjGVkaFLq+qgheDoadkTJbdd10rQcdLWAs6b4d1w1g48fDYBgc3wZbK95tFJUuv3CLgr6V1
3yF6qMgvYQ11Y+jlDOJEoi1aE66nWA8UeFEV7kM4Vqaq/oi7qvmUav4yEHFaqXbo3RWwHnFYOnAF
/f7GtYLdYGvbFHUsXhXMqZflLXSObqWDOvN50M8Yu7CVV41Z1sUO/W48CyVdUVlf1InePNJa4fYV
QNXlaFoTxcFZo+vDWqnZ0ZwXZ6HPFt7MGmuj+hbioV7GvBm013lz66TP/Mp+0XAWpp3Uf3Z1sl46
0cXvS9QAk3sFs6JKy5T4W/jAsYF8OmB5IUD1i3LbuJKC4Amaoc1ET+5HbiMX01zvaM2JzHZT20X+
W7gYxuTws6qGj3WjsoKlxQojoBx3XgOV0G0fAi2WEZfhv2waZ9vmdD9xDacjX1AMUG/hnIx6c0Zb
mOYKZhxR3zG8k65FAFycSNhgzbMSw6zQAdo5OEYGQKt627bYVLMSZbx10zo1uJA4vE8cbuV6iAYv
JB7/LGG4K7p+K/WKv7TYKzelUWzhkBcTYuc+eeya6SD33oOtVxsHht4o07p+1ncW9gh1rvjWdy9r
w5lY83UtERBNfKO4FgKC4gmOmPiFajyJ6g9WdTgD5cYYx1rM7VKle4Y5d1oli98JtKWRbOlPvL3S
wfw6loBn3Kah8ej2Ub9zHd2+qnww+YWSsWasA3OlBjpaVjkTZpaBlUHQGmtROEteoeInMYu/Gikk
Z69olraHJaZTe4E2m12te8e11qkebQngYF2PemTihZU3LwJ2GjlrabIJaCOTuiMUw8rLDueVXYHH
kMzbPovzeTm0S8TeY8ompck0DDN83K0+dh2QjAXEsSs3ahBA+ISd2IGvP5O/98V0B8NVqGfrQ/Yn
4LwVUZFwGoNGnJfQGPDOKDdmHJk3WtzMQPfTtmm8FSPBOa1s+ipq/5xZEfwLHgbkRGRjqaINlyBO
hidX2susUu7I9TRHoaaX80zAe5ToQbhgWMV/3TKwC1nsuyEmPthHa0QJ9ItV/Cz+Y2rAsyzFMpyU
hogQyTJv0tbqloEsPuOuT8ehxAvFYKgat/WapULJJ0ix3xvt90yTtm03TRuAOH5k2KsssG5QgW5l
iWaLlMWLoCeFoYyKMY404ybzk+dUClZeBbxXlGQswz34ZZ/p26zAYXLFsspHE1HWC1eK7vxOqBfW
QEptBfMHCx5lJeRADHJL7Ret1Cx03m1b4F2LPGtYVeD7oYXb7vSCAYwqVN6jJgbbCCdn29osm/Si
n3o5dviAxCwzIY0EwyRBxiFkO7C4pIx9IfTC2MeAjtXk2VPE9k73xS2he89QeK2tYaVPsRWg4ZZV
gj3TomO92cAB8TVtLkjVikCCdOJ6SP3cWAJZkrED5sWC3LKOrtFiLd3hmJFWghQa6ZklPdRhOifG
LmLS1pvL0tUYfYnmHYjbSdjBBwmTEk9Ih3YOcWE0E9NanknQTyeobX/QG79z3ZiTlRhcPtgieqp3
896RnpPG3rA8Kpamos9y3+mvRQ+1Qd7e1MHacKLnTG2kG9m1cN5kWQoBIOm3eDP0q1TJ7YkJu9JW
yCyUSmVmd+VNV+KiDjR7maj3ehaqG6kssVQ4UrKRh5wZlP9Bonsby0ZHn6KamgL5BMQruSPDNF38
E8gzHUwiE1VwwynPVzAqcsGQQ8uZBmHzSNw6HefDYjwQ2uuvtcL8phqcDwav0ciFfw/h5RpP2DfJ
TADv1fq6Npu5aBb9otJJM+EsdIyAiRRQXG98uMeRyY4DJ0oXjdf8QIY4IxeO/xb4NAoSBPmtzLja
a1lTiuoqw2KZOWU/RoYjsjhKgqWOelS3I+kORPUn1xTWTGkSctS+CClCTZMm5A2CaOCscCNABvGP
ALHrJou6J3gvmBRcOVr3kTaPzIz92YDZUn2USKFZjly1i+Zsbx4IzWRh8bnIVaSSloSTTE/tqYpu
ZNIAuST0HAlNItdLv7GVjW9nn/5uDYSCsnACYZXwl22w5ufqaYfctNdSax2zH7ny2TiPA14288Ay
vzPxn/MwqFb4CW6zIJBWjq9jAfa7VacYXHBREzaq1fQ49MFLSa1wpzbdnv11MRc67avcxuHYF8i+
bdyEjE2BjbumfWbAR4hh4FoIcsXvSU9AndHHwlQEubSqKpzdfG/maZ0ETMQEkgiFyh6LMkxuUicm
SqzSF0rowat5CBenyYIrGPTZghawvMhK/uimrYqOoBOXcM0wKKogkouYCEufwceMHTGcab5cMLfT
cBUnuEwAudzoYSSQ5UpAZM7sJvYIsJOsFjESPqvWmBS4IhhEKE9a8l3Emm0QSbou2Y3h80yfuGeK
VaHclXQ1boPAuhZSujS48kkrdcX2psNhXJauPuI2BXbqqOqtZpH7qbC4Uf14E5bKFOOPMtdF6Nts
Cd1pn+KCde2Byk3ndQlkthrVYcF6HlnX1CFWDcuX94TbK9hgdrTJXyyJPyfnaRK6hjVzOxGUqIlL
SDBYZ6aoflccrFNtvmJd1s31QkftlpOUIQwNkiG/O/Vqe9Omzo3s1FvXsy14yhIS5RjsKe9dgLop
plTy+Yj9UuRlrEosSQmImVsIBSeKEaKT0yq8moAnopBAqzLA4i50KRhexQfPAjwbfuYdOPp90jBj
dYq4nQW2Vq2tKLDmJBITzV1KP4RChGZXEC1Q5dm2IVtgrHvesucuHbW5iUFFZ3weDMNt1w6layGa
B4AN1ikjL4SQGPqYD7XLxLCaG7f3lzr9GcFttk2hP6apsNExIk1VQyLe1xIXiDu6Telb6lUZORUU
vXArZDDo9WFD4kCku4766qmv3KlRBySagc6IIosUN7WSHxseiRAfvAeQ6wx+a4PwYjn7YkGJzdXw
mwwwlf24fJ9pgjeH7ifOIH0RPqVU0W2lsyLBMY0NGltYAoaclXlq0ayIb5BfKgt7wLiHqTthMYZH
stT9iUHvYYRaxx+jpRy2DE0FNFU3CjIPG6PeyC08qTiRJwaZBHNidlR6WQzOmzzuuSM7duvDosSX
JH/ppOwRGF8yaU/zeeYivuw9xI4kDD4oGsATmzE/AwMbZ6mPF6MMlnbrEgJsm2NVruyZX0kVEwws
DAUR9czvxJ3FCkrLcs5xkH6u8SgtK0327ySFYUgK/CbvRgdLgmmyeRFViPpu6sTj2nG+qlpQM2a8
c3hcXJM+/iPqYCspbMnNoEXK45I10dUILosKiCI5qMBE2OqNmKOAIw+9pQM2fkRuor82cRF3LtbL
pLOvcBH3M7N4JDOOJ67pkZsd2Qpqpt64Km25XB4sz0WkGsug7Fim4dec4oaTGDipU77RMUJJvqg5
szz4eXLcMrrCkOv4YrUSA7KZXdRN4Y1Tti62bh6zTaeSQm+46Syps/sgNExE4BsyqPQ5Ou+Iga86
PfbXxOLOt1hR58BAtl3PdiEXQn/ax/ZTl+bpxJFNInbCtNgqzQ1vI28tFMbnQwsmNJqBrC9L8+BZ
SUKJGS6CoGRU8nXr1ZYhYi2OCyeoZkK+93KypFqvUW/iuv6uRfrKCu1mUvgiSn289yOj1e61IhZG
pJAhm8hwS+uJdVsTTLoI0pw9q9LadEnTH5R9q2TeI0HB8rigZTqCVM5OMiWjsKzpojSDhMO1xS+g
dEAVOoGI7BaWS6S03DuQErdyJS69Tp22fe6BXmeAQq5VPxVcO5vLMO1hErGyBksc3kEtfDRr785q
HXXhOF47UWsWILpYR1PRInA0ibTrtjCqVcoQQbxWEwIgtFTZV0gs1lJE5IQEWseyUE94Ys7tZumk
p0YCds6AN5zHSgUCggG5u5LILDOHBUaNxrFItY0b1NHKD+xtE4sQjMlna9KNDEZzrUT0kSIf94nm
91C7hih4EbBqmffZovI8mzV3sj+I4e3W/BqnevF0Ra/KB9sIaQB+E6+3Q+5AA09JftTatvlBJOyo
Y8eEOE6t57X0lQWXB3UaFKiSt+FGMZObWvdoNiYhMLQEeWrAt3lEt3kUNVhhk8Zck8Mb39G3Jf3b
040xq6nH0s886JUC6gFPM9cIjp7VNM1XmYNHojJUb5KHNgydIgQGkhUoHsyW0Ueur3WboEYxQpME
Ts+uK5HJtsVs33Lch46RBFLdwepO4rqfkXiAqriaF6K07sNU3djIolucKmp334VuutDc3JnSVgIw
NrQeYc+CHi1v5KClSw+OYgrZ53PGZhgWt/CpJhRsZqL5XDlBui28QbxoCWNZYegZN5KzbKy71PCN
1eEfoaByzxXRXQhZHeWmunfZoyIcRj131QjxrvOvWSUna1Lh26fAI6UBpn8sudgb4sB6SFXrPuSL
sHIKkmkKa/hWBzTj2pAWF1TwLUq4Yiun5syyxZBn/EQ0absKmGyAp/7IrFrEvtzzIiuA0QWRuGLI
Ui66PmdBAgRiqaH5J2JoTUx4+Oi1fnCbf5WLbBYTNvzI21laE/DiXeUkPgiyfy+irMdP3zGykdRu
Y0nkN/RDpFhBjlddANI+9BYkAjvyTJiLTeqR7IzC0GX+IZq5Nxe/t67grrKap32gCPdxyZ/kSsO8
LFmbLgoWQuIZSO7zbIkB7ouXAWWXopxvlIkBvDHp8nqtfNWwqDXUuJ3jcaCH5RJ3EID3p2HjzTs/
IsiIsLw5ChHkQl1EbykyccXqRFGwGdEBDGT3YqG0s0Zyp6WrGHex0c2UEq1eYkrXURx8KftBQVOn
xV0M7CtuGrg+7NVWaaKZCz+mUSh5SbnKBHeWtLK4dePkE6cAe3nPErxTpBvFpfyYCeUIcXs0zUyf
tPHYUMcKK+IZGt18CZgldVtIG5kur7tQ+Er+jD6LzbQnfDSPp6n3CetxO3ftprsqY72msept7Dhw
cUrX5To0MRLbbRVd58FXi+QSz5SjHUDCGupvPsbx42zSoGwmBBP5Uw0Y7ijWPbBPLSYOoZGUzxqh
ybQ6noIktJdhITwoaQney+G5ZQCemxGlPnZbq7/N2xp4a/sjZig/qV12F7R8uhvdtf1tG0DSMeLP
uZgWywTLGNI8ERmN19doZOOSNMtUntSwG68AYklNrW0wHQG8t4JvkUPaZGJ2wpZh/70VMvqgXZdf
t0Noo01YVJ7f886xABRFxqqQJ3bhEqCMS3NeW3f0vYN7QfgRdmUyY2ZYEwPNVqdJg3VLZ2QTiuTs
mo7H3Qa6bq0HytYHWLsFnRxdh8Xj8Q9yzX2BJBssDII9XY2NlaAgWBXiRp0c3dpszh48ueEmkRxi
RkvoQnVFvE2T41Y/GC7khhWUXLCjZFSUzEwReaOvm+usZmQlO0Kyho70VDV08kRJvEkYWBVupUPw
zISRkUo5nSh5ftgpUgKqX59M2qLk+vo8702tRGCrGzPZ66uRMYRTux7Nu9ZvbzSHHadj3+au1G75
BKzQybIIGzmcBHbSTtD8zhIu1og1jUR+Pbluep/t+sivp22FhAMOoz5V8+DZGZ4nhmETDlQKt04B
Mx9icDtHx0imaG0Y87rLoBdWt2GsNMRIlsIsa6DdZ8PYMS147TdDRr2aXjHEYsUasyxGEgMbreLl
QLPLvBLwX1zFJaHqdZGsREGn+cR7GK4Hmiwjnvh2scq0ypoUKbK5usZvRk1oEst6ZlY05JxW+lQP
cJGs+UYDM5h3audO7SYyR1Kak3PhIedX5FJZp420SsXe37JPTtkKeABRXAg9sDQSzKIODddSkx5o
6Nd0uumxzjWj6R5UX/VvHR5ZA6a/Fo3uvik0fkIkeR7t86hOh+UZmQ7Y9okIQmna+wIjkqQzx3Ze
ocvBQtNJrvxgKFSKhDdSIRpFCm3exkz3uhKoC4F18XXcpCMacUT7ePoXBY+ioQMCq5SSB1NlrqTh
4RkZYjUXuW5CJo/ytNNZ/EnBOCeWYC4nBv27aFWj5sNF62popAf7pEeLkCHWMnEy/6amnzHSW1q9
RemXyxS5BTNNnSyk0hv3bLjWuS4/2fqX1tHLT1ysR68xG+YVeXOlKRXqAr1l3ym66tRV5cdaSb6q
ctZc2+ZMjqyC/TMboNS2WH/o0V3vYkhuCaHQqvRZNoRJE3n3kdyQkl3p5U2fRAs1I0Vdc8mWGiZz
5AM26B0ac15KRLmpsgfOJpOla5l4eaN7qFQE6F0SWjwgw26buC0CLb151qDOrH3LHsuJMhfYKa1D
9auAHHfmEHvBUCLjtVkZZHc4zqgLdTJfEugapNPan6IBeeniHoklYqbjrG8mXk4Sj+mgYA571YEN
paSzGFqIVTarqqubmwcHsdJKI8Au8j+xdMrGiJlJpQpyQEDk3pu2wqhE0JWFHEePSKXblQXDZtUx
KWoLTVlWTZBtcgQrM8vsvxogZ1airESrw/8DEBmvmkD65GSgRo/oB6IljxCItideaUA6VH5YbAyC
OnQdo22poROA/NCNZBnZmOk5KKer5K7BPsQkmcsc1y6yRN8aGLAxfoWglx663MlHmYGNPXfA7LWx
225IgBod7GUx49X73v+GEIugFlt/LtivuJb0nLZGdaeEADGNBjhj2aRXqS4YKyUYTAUezcAi6Tdy
XTa3iv8FWaJ2Dxd7pnYWzB6xAryzStKiGkuJDCWo/JF40WeXlf+M8QNdXdTrvJR7Y8radsnIjPVX
5C09p/2siuS1Az5tx6D92URG/u6gj2gdYpTsxss2vdqQD+1A47QagOmZCbvIdOsH1/LlteDypKQN
tav4ID5avSvUFD+kEqaPpvE1zkV90KuUq1pVP0VSe4c8j6AdApN9r4+A2gnjTiaVB57cRgVnOgaZ
kC0stQJ43LExNOsVWTXCCpzfOq2cYNwMccNqwqpbKSvsGlayZGb86OB7X7JM0sclU266p7wdSqO/
Ouhkochce4A3p94gXIZumTIOHDA8VQSIHR/dBH23OS3IOht5DdkqXewyS04fqtDMJo7JUyIWbYzn
TKegPXXlKKgi56poaZjnlkRbsSESqM4Df1JE0IWrINFuPU8P0adqC5/Yatl+VAr4nhpP+5Glo0gB
JkxvNO52SMOzuagtHUHQN7SyWPbLwsQrRPnRDI19lKGL4r05G9DEUVVkqN5ND9clPd1e03gPdMkc
YVUzb5AgxC6N56yeK40ozoXoK0aXZFYn3talIXuFs6SYFyTbF3ozCyrf+NbMiySfNH1T3SVyvjXd
Jh/nmhCOm4r+J2AJqJZBTYpUYEmstGVpm9XlxlexLUfJZxI1QQmoKulhUppeyalRThubXZ6BaKKz
4mwyt8IS34sOArZ1rBZFXxRu2rj61voSfUk7WCid8ZhJjEgy4JxgpX3c4sCvJmWq0VA95EAm8lg3
LWnDBuU2J6kaJkr+7CjitUy82k1JOJXiNc6mMKWbrnJ7GrUE7vIg7Jaug6FejEXmYcyf2P8Nmsfm
WlANeMx9cXfwE5Sq9IDAM1mUJesiVfXvfSL75n2sfyrVgX+VGh0uFeG71vCmiNwgI4PIsrDbNNj0
mDqN9FBS1nFZ7pw8K1de3Q0CUu1ofP7/hojyKtFl8jbE5SciZOR64ffDv/b2xauUl9/+wAtz5NcD
/B3ZMmSeyKr6E05y+MEBtnI89P5nIsz/nLBXDkE0r/7lSzDN6//878p+/dXvfqiXv5x7+3yXfxs8
iyVen5Nkmf+Eu6+7aPea4DL4+17+/C4j5icS5jcHLoI3xx1Y/v+nwl/YM/93x829niDzlwMNJxsS
Lp7WPz9wsIuLXfFypOORNenlz//+VIx2ofeDTZx38qk1eLkfcGyyaPLd9+TlSMOnBriCG/pPz8co
ieP9t9L7Vp1ggcB5Anv504OP9xggdvn+5UjDxzZN5QNO9gvK6K/kx1+jhPfm19PTDo3oA+7CKWfd
+35yPSVAGxAg/vTMEFuVO6cfGYWSiMv2T48854x73stxDrc3er8PuFMW33fuyQ2If0b6gEfIIsT4
knin30gYFx9w/y3i797uzVMEp/kHXL9F0pzeFiR+AL3604u3+vXZRFfsA74vKz5Z9S3oXj7i4b7Q
Ocsvf/Hvn3vrpPKKX06zRTDUnx97s/Pik6eHRFbZB3zmzS7vwl38/eUTDqdDxjT7AZdwsyuK3Te3
Kvb0Xk+PD+Pj5S/+/ekmFg+H6+6ExiaTPPMB3/CNx7uAsfbJnY1wdUDi/OmdvfEYEvO/ND15Nskg
Hz7o6Amk65fPebieEhFcL3/xB+ebRL43zxBZMkzrz498vf+a796snkg90j/k0PXu9L0lK6jrP+Iz
N3/NdwM4xjt9rXN86wO+Pdf75q8lJr199/JZD5dSkYZIrT+9B4eDb/YQg05eY7ICEfNjDv6M6Pnl
SH9/bv0DHt7XCTmOf412ecKb8vTLqejSh/2C8S54+91X9IFk9KfnHRXH6RlXuVs+4LBByIrkdFcD
us/6gIfsNt8TfvnyEQ+XUtU+4lLe7OO4AAu7e7NNkGG4fcDnvnOT7/u/FsUv7zZDH4Ij//RC3icg
Ot+9ERXeEh9wSY+/4NcbcTj8B6wHHzj7+6LYnywpEHDLH/BkfNi3p7tKhQ/9Acd9LHfuy5UbbkRF
1eUPeNd/2v9j1uzPzsW/27p/8tjZvLm9IaJ8xP13nkX7h5/7aV+Uf7374XWw9S+X4N8vJJ684hvs
D+/ksaKg+/+AL+ZTB7Qmdl4+5OE+0ck3evmLf/rU73WafsYj/9p/eklIfu8/e6+5dsPePy4nw4X5
h/bbP/7ES1frnR/4+zE2FHlsYv3sKB1+09nO1z+diGMi86tf9nKU47OfS8Qv+bvsVz91WtWZz/xy
5n75PS9HOClq2OL8pqhX68aLqOnYNjlX1Jtmy0VUdWzZnKvqTaPnIqo69ovOVXXaZLqIoo7NqnNF
nTS4LqOmQ5fsbE1vmmsXUtbQojtb1mlj7zKqOnQIz1b1qql4ESUde5PnSjptaF5GUYeu6NmiWNS8
bqZeRFnHhuy5sn5p5F5GXcMm61xZ/zkdJV5GUcNA8nxRp2PMy6jq0Ls/V9ZJv/8Savp7aHC+ptNZ
w2WUdZhVnC/rnTnHRdR2HJacre3NjOUyyjrMac6X9Wa+cxl1HSZE5+v6ZbZ0IZUNA6rfVfZ6rnUZ
ZR2mY2fLOp2pXURVx8HcuarezvMuoqzjWPB8Wa9niRdS1DCLPF/UO3PMy6jtMAr9XW2nM9QLKWwY
w/6usNP57YUUNkwOf1fY69nxZZSlmb8r6zC3/k+0J3RwdzqKYBJSIu2Jy1cn5lVf/XX3XSHy6NgP
/y/13+XjUP3sBXt3In8Zl+0w0v99cadD2Iso7SgrOFfaayXChZQ0yBnOlvRGBXEZZR0Hasdp2DtT
u8fYK/ff/7ovd+W+ePvkqOIy7+72jjcoNH6emn94esjKy2Pqv/X0OApFfn6ud6o7VZdcxAU7ylPO
FfWesuUiSjtKY86V9p6q5hJK+1uUc6609xU9l1IcqozfF3d5L7K/FUnnSvtFyXQRl+yoiDpf1ysV
1UXUdJRjnavptYLrIkqi4fabndgb9dhlVHWQoJ27UG/FX5dR1ml++zvLjV9VcxdR2FF1d+56vavY
u4zaDqq/s7W9VQteRl0HzeHZuk6VihdR1c8GxD/uV063KCny6/2xs/Ff2nQcXabnzvuv7tRLOPVH
j+vZut44Yy+iqoO59nxVv7hyL6Gwo7f3XGFvHcGXUNXRS3y2Kg9KiPetfM+N/P+4wt89YKARDD/y
Ldzv8v/5XwAAAP//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entityId">
        <cx:lvl ptCount="51">
          <cx:pt idx="0">1003</cx:pt>
          <cx:pt idx="1">1040</cx:pt>
          <cx:pt idx="2">1945</cx:pt>
          <cx:pt idx="3">1951</cx:pt>
          <cx:pt idx="4">5599</cx:pt>
          <cx:pt idx="5">7636</cx:pt>
          <cx:pt idx="6">7798</cx:pt>
          <cx:pt idx="7">8831</cx:pt>
          <cx:pt idx="8">9130</cx:pt>
          <cx:pt idx="9">11032</cx:pt>
          <cx:pt idx="10">12004</cx:pt>
          <cx:pt idx="11">13656</cx:pt>
          <cx:pt idx="12">14713</cx:pt>
          <cx:pt idx="13">14808</cx:pt>
          <cx:pt idx="14">14882</cx:pt>
          <cx:pt idx="15">14987</cx:pt>
          <cx:pt idx="16">16121</cx:pt>
          <cx:pt idx="17">16480</cx:pt>
          <cx:pt idx="18">19283</cx:pt>
          <cx:pt idx="19">19840</cx:pt>
          <cx:pt idx="20">20487</cx:pt>
          <cx:pt idx="21">20543</cx:pt>
          <cx:pt idx="22">21196</cx:pt>
          <cx:pt idx="23">21412</cx:pt>
          <cx:pt idx="24">21502</cx:pt>
          <cx:pt idx="25">21512</cx:pt>
          <cx:pt idx="26">21789</cx:pt>
          <cx:pt idx="27">22869</cx:pt>
          <cx:pt idx="28">23035</cx:pt>
          <cx:pt idx="29">23097</cx:pt>
          <cx:pt idx="30">23117</cx:pt>
          <cx:pt idx="31">23132</cx:pt>
          <cx:pt idx="32">23161</cx:pt>
          <cx:pt idx="33">23611</cx:pt>
          <cx:pt idx="34">23624</cx:pt>
          <cx:pt idx="35">24230</cx:pt>
          <cx:pt idx="36">24293</cx:pt>
          <cx:pt idx="37">24561</cx:pt>
          <cx:pt idx="38">25623</cx:pt>
          <cx:pt idx="39">27664</cx:pt>
          <cx:pt idx="40">31410</cx:pt>
          <cx:pt idx="41">31418</cx:pt>
          <cx:pt idx="42">33025</cx:pt>
          <cx:pt idx="43">33145</cx:pt>
          <cx:pt idx="44">34626</cx:pt>
          <cx:pt idx="45">35022</cx:pt>
          <cx:pt idx="46">35364</cx:pt>
          <cx:pt idx="47">35841</cx:pt>
          <cx:pt idx="48">36208</cx:pt>
          <cx:pt idx="49">36684</cx:pt>
          <cx:pt idx="50">36927</cx:pt>
        </cx:lvl>
      </cx:strDim>
      <cx:strDim type="cat">
        <cx:f>_xlchart.v6.5</cx:f>
        <cx:nf>_xlchart.v6.4</cx:nf>
      </cx:strDim>
      <cx:strDim type="colorStr">
        <cx:f>_xlchart.v6.7</cx:f>
      </cx:strDim>
    </cx:data>
  </cx:chartData>
  <cx:chart>
    <cx:title pos="t" align="ctr" overlay="0"/>
    <cx:plotArea>
      <cx:plotAreaRegion>
        <cx:series layoutId="regionMap" uniqueId="{CC59AD22-7352-4BEC-A42D-A971AD6A706C}">
          <cx:tx>
            <cx:txData>
              <cx:f>_xlchart.v6.6</cx:f>
              <cx:v>Race</cx:v>
            </cx:txData>
          </cx:tx>
          <cx:dataId val="0"/>
          <cx:layoutPr>
            <cx:geography cultureLanguage="en-US" cultureRegion="US" attribution="Powered by Bing">
              <cx:geoCache provider="{E9337A44-BEBE-4D9F-B70C-5C5E7DAFC167}">
                <cx:binary>jHtZd9s21+5f6er1YUsQAEG86+u5IDVYluRBjhPHN1iJkxIDSYAzyF//gVBey3F72nODYD/7AWSJ
BPaY/3mx/3kpvn9pfrFlUbX/ebF//Mq7zvzn99/bF/69/NL+VoqXRrf6z+63F13+rv/8U7x8//1b
82UUVf57FAL0+wv/0nTf7a//93/cbvl3vfrSfVlXneim+/57M52+t33Rtf+o/X8of/nut/kwme9/
/Pqi+6pbtsuFrn79odp9++PXCKFff/n97RY/lDdfSrfusRLd92+/PHRfuu/tX9Z9/9J2f/waxPFv
lISQEopoBBKCf/1l/L5oAIl+QxQRGhMc0YjG9NdfKt10/I9fCfgNYkRgDKMERG5Fq/sFB8lvFEYY
UAoiAiiJyOtPc6eLKdfV64/xQ/6l6ss7Laqu/eNXCNy3MWfe8u1QnLjdQxoDGJGYwiRKnP7ly8n9
/o4O/k8BZFOBUeHvNdRHXIXw0dZFtDJ8plswxNHjiOpoVc4N3XptmATgrI2aCp61RaF+aP9urd/K
k/9uLaBfRK75Kh9MvfdDUhS1SS8ytVO9J8vwDpP5bP5LDNpDXHX2Kkdzc7gMhaFvRYHKYK/VFa0p
/JSbojzAmOZZsIj1VIXrceRkG8U1+hSR7puquvE2t3MKOF9r0siNmsfpGZs6qzpAPw253WAqu46l
IZnRqmAz209TzfZ+FhvK9hXL4ya9yIoBeD0MMlVTmK8RYVPaNVDmq2Scwd4WgNQbgBKw9zKP+9tA
s/CrUUJeTRJVBzlzfSiWgTNLsiI0KHun8KIfYtHogzIqaFM/NVc0H9XB6wprg3XOrVzn+TRsLJyT
G9k2wyY3LLnhy2y21qYNxXplwFa3sP1Iwzq46wqttirgOrVm0DfDMrBAuYHUU4pNNaZdN+a9SVEZ
lytT53QLu+4G5N18k5sAPQAt2nU0sHzT2AY/8NyMx9y0j3VZslXIQzyclJLtteUZiXF76sOiO7nv
MVxVQogz5hXLWUmpkPnOi/Ec5ad/WuQ3KvBwBRutd6OFuk6x6Kf9mKi3g8dMROwbhccGZB5/PPME
3kxyuEJgLG4bKPgDYwHetigGWYNi/mDbCaTD2NqVjMZuW6sO7gGI+mtDxuEqAbW4wVbG6yqZ9Smy
CcxwoPgnVZAqHS0d9qaqw5WObJHJsZUf/ax4nbVjIM7YZUZgFF3JgsdrUDQiA6TCW8pZzzMvj9WA
t3lJ86sBTP1qmHmdBu3IH4hV1dXcDPVVbsPkZNqhSYeglN+4Hdddzcvnjk1gxVEgjriL2CGHCq1Y
N7GN7hFOS8NykMIwxKl76fXGFJG+4RPXNyFp9M20DDUZcWppYzZe0SQTB+7cOE3AO5wmtXkhvT3W
rHiOZDnyzNA6uF7EqhoGnmkyB9ew18/ueLov9Co2FWru23kH4FzuZ9zBOkUKgb2sCpWvOqW7NRzn
5gye9bIFX2NT8itSYrHWPIizfghkssXBS9CV9qgIgzelpVkiSTF/HIqxSMNa5EmVJnlXpACbKc2x
mu7ojO15qNDKrRBvkdwmqa6becuQo9rCZhZF07YgubjXTEdpNDXlixjzKyt7+wm3zQ2p6q1a7hE/
uFuP7fFyj3ix9JfJRXYP8JbNlUhJA+ShG0B55A0iK2du5qechYe4jeJvXMwPaMbiU5nQcR1iJg96
bsqjoPQHdajmg0Sl/vTGFP6NdQEAvrMuNKQRojhGNI6dwQoX6/PGuhBQip7HPPmuYlHsBFWySCMq
zHVgYn3dqcjJfvpefk99I/9l+n5tO80qCzqL1gjO4WNf56caT/a2FEI+6jFjZVtmTE9sXSyP2Q8g
npG7w0p1qIrujJeR5jD12mRZYYOGrT3vsux1xQXH0ZzD1K/498+oq+ZYV2P1MCWNSttBj/ciapoD
i7lc4bgzX3I1XOcW5h9LGogdSli5yZvEfBn2ncjVl7bU7aYTOrmKC9V+DIJyV0qVjnP3YPO5ugvi
Dp9K3h/zifRPE8b8ao5jtAak65+qoS7Tsmn5bYnb/KrJCchAA8qUNhN/Hlg7ZWUY2sNQJdNDqeo7
suBtYvk6LGe2qwWuPs19mHm8p5Jspk5GW1Yq/gy623Gy5IlNVXA19A1aezgf0K6TRjzmNOn2HZrV
io25eIaRXP3L25dE798+QqC78RBMoPNw3Kv489s3S5i0cRiLbxIoqETmTJcM1fyMwjnOxilyPoNh
8NTPiTPlenoOCxpnQd61h7md4InnwafJHdgNGLVcTQVThwaG6lCa5sfMY0FS3qlqzq/e4Z5r+9i2
qedd1DKu7xrYuF/8b7bzWNjKreH9PcFIr23fj4ewK/FBNYlcl3rOn7pY3pLlcGOG7+oYhZ88NeLo
B3WYozdUTQryTQfwTpoSfIrZpNfAAL5qeJcjngYomE11l/Tjzh3JzSiRzNNlFhZI5Wne8x+zn7Xv
eYEVG6u0W/EzTyctuI6aHmVJRcNDMM1vB2rATsK42b3DL1zFTHjwYoz1obMluxJqmvr0Qrms9RjW
1W00FvbKL/VKj79fVtLwFKhoXFmtNmwupg/OeMoMJKB5iqdOpKJLxq+56Y6zynmeStWlQgS9SEth
0g7T5gRE2WQBrh6BtPI24mH0+CrNNIePQtSP0VDKW7BIi85LkbNUF+b/17p5+YTXXS6fl7tP8NKr
7vJ5i+4ivf5luCrIThnRpxIIfkxMjjKLI70qCcqPHvOzy6C8Ii9QFgP7g/d3ZG4Zu/rnk0zIzwfZ
xU4QosTFJzFAdAl6fj7Ilosg4g0MvgkZPnRzk9wnRMpjq9iQ+RPtXIKXvoLJvXN9xLF+xROHt6/4
MIsx03U0LS7EiyWCvuF7HObkpWBfRENPtCvmPnWHGxzY61t7ni1YOLf1WooYpZS3oSMuL7VX+8G/
bX7mic46ojSGyO3owfPmCWBVVs88XAXaOcV1oUxaDbTa14tTXGoYbnkIxcqLYZUU9x2QZ0kvDMhy
kwpb6r3Az3NXZAmb8L6ou/Z2jEaTdUKVLzXmmWSxfS6dm7y+MGL8jeHrdkjiHYFQpR2InZN1kQ38
F28Ax399ikuwG0U4jGgC3z9F00+auDso+RbkBcBBikEdrX1gqMG26KPggxeUuhqxCT4YEesHMX0Z
SrJnrcyPcdw4r/BVNCx0f7Ac2VlLBWnuaT6tQmdv8FxHB4iK/Ko1YXTAywwumJ957KLVhgXbC8/P
RjGeQDWLw0ioi0FQZDdd3bS3as5/DF6he2pdUPhfzFNmZ2QzrzC4sDhtlnVgAf02nu2JVE00/eeT
Ev/1pBAXHKIkoggnkYvpfz4pOR5EEFoOv+Gqy7NWCHDoX4e4Fe5N9XLXIecdmnwNO9FeX6C6cg+m
EANczwKjm0AodKPaIpWQt0c09egmWgaPC4mKNZ0Ayt4pvNbSwkW2kVh3PQ26nZ4FKW5CPciViMqn
2gqwwxq3t63t21u4zBZco3i6OnOVROoW9Wo/oCF6nCNN7wgR+2Y08BGqKblbdHWYvNG1i4TQ+EHr
YlrrKKh37Wjk3s/kOP2YFa+zi/Yyy0ci9ypqm+0/PxsA/3oAEpLEKMZJSF06CIU/PxxOOCvkFDbf
VFfNLVoTQzcNn4JjkdR3JrDDzktniAA2p03VT6scJjQrzvLC9nqpxHQ9kmY3VUlwhCXHw3ai+s02
XuG5Io7QqtNjlzLTyEzqOfiMo+qkTQPy1CVIpo64f3N4Z6Oqfh6ZybOiq8KHkM92XemAHWsTyl0k
qnqXxBwelTOaazDK5gGWlcymlufPy45ckXDZEbFcnRLImy0KDEy7sS5fUBhuaztOT2Io2XoOyHgN
ipjdeUbRxONNIaVMO/+6Lq+nRX14IP6dHevJpBjmxaZ/1VyIOuqLFcyHKqtG2N5Tq9OitvwB1ZQ/
RGMfrQRN2o3HXhmdrdUKWHaql/gRz7zaRIyJVbuIHhMFKTc1db4f8RFn/ipXLlK790SPBVTK1Qxk
e+8Vl71KH7hWEUpBG3TXqObrukuqmz63Lh5eZiQq9Y3BFd6DOl+/wz3DK5eVnnpZhJeVzbLydVvP
8LinRcKet/XQu+U/b9tS/S82O/nLy46jGCUYJzGO3ZUP39nsLhahnFTFXtRUrQAgsU77uXYReujC
9Bgk5d6LNWYgxY2cV3p2MWHq1e+IMuGEZGe6J9llD8+80P2WXvRbJgbfFhEsN0J2041A0ERpx4r+
xuw9Mo9wulEeJkayTT6GNi2cUY/Si95lbfuUkEJtZyCmm7P6xy7AZZHSpinxWudr0yR95zImfXMA
Utflyk/90AYF25f52gvhiJrDG/KFNi0aHiZ0HxRrYYzbzkPnKeuFM0AEsg1rC31sq2raGOezp8Tl
3o4e8wN2mQWb+mkykoMJp2YX847/wC5ETrsfO3iMGkyv/+W6Q++CfxJiGiIXfrn4391QMHl33eV0
lpiaLviqWrXuXO4CpkGT1Cuge7vyNuJiS5KB2pvk2QOiMo7qbcpUwnql5vkH32N+5SxmezO8uJtk
2XWxUue9ft7//KFCkj+JewmULdv7chkGcuIhqu/OPsPiOLgQ/ILkSanujDygPsqsey73qivwAw2G
fNUijbY5o/ihmmO5j+uoTr3WAosflgWIuXvAQy7j6haMc1q0bbX1vk1AVb9yZ0ZfeTEv634VFUBf
hUsynbP/an3m/aL1mXevDRfyu7VAhdWjLsdyNxv7J5ui8o6HvDoPQT58m40COw95ZZ8Uw05GzZ8l
aKu7IozmlaURdN+k1FW/kTBfDYvnKIdWZVM04dt6Cvs9abFZ45blzy0JsoZx+DTPbJXntd4y2/OV
My78YaghfwDKrmneBbcessJq58gavhqxdDauH6M17fpqwwMxZBhoelsjmtySZWZwnqcum1LsLgqr
KDrWwZx52gX3m/RdNbxRuFzhnMIwcM6GYGjeD03tshvKeXPS6LswiF+6idinadDVhgA8bWNjpifW
69u4T8aT4vxfLkLiajhvKyzEZcVChEKEAXFlGxi/y4H1I0uasJ7tV9u4TH+YVjao0hhZfHR+2r3G
JTMZ6dCfcOB0P8tweHBp2/ZKkXLMvOiHwXyIq7k+eSES7r1BhLCNFzmo8DGX+N5LPauGh0GwP1VR
9/toCMyNy62ic55rmoK1Hsdg73NY51xVkVC+4UOhsgsP+iwW7dm6pngVFNfeCSup85SVKcKV97v0
zyKdaLnqiNm4shc+wkI/+OS+H4wq7/KhMTdeYu4RrAtI4vW5GiCb+MLXYILZ4BzUayQtXPlZGdvk
Qz01h3HJ03gcTQpd044lH7rEvMfhGDp3SIomG0GYs3/z5PBSFXMuo6uu+aqZe6YxQTEMY5ogiFx+
82dPLqmjtpvaWH9tpzFZVYw1u67sb6Sd1JTaittjrht79DOtqnYXN+2Ni+dafO3Ji1iOTE4phaci
LMiRalFeGUr5dReM5ZHIOV6TqrQPzrLQtBGi/EJKu1e9aZ2DVSQpGVT0jUyTTKsQ30QuJ3h0SfzK
ZbiSydWVnEdSz2GSpHExVXcVUSkl87YvWZTyIVLie+Qqm6tq4mU2L6bnMsRctIdkGS7YUJk0BDZP
SUTBmjr3rjvpId5VrLkqIws/Qcn1ajII73ARwE9dnBxYRM2pL6bxJDu2d1eg+mjILSGzOrg/RR38
zA/J3ExtKodur9sCXHmsoYOrEEV5uD2Hza7w9KEwLdteAm0fm19EH1j7uPuV6yHPiAOzZnjodq3J
p/1lmAcz7cuivCrLLrqCMDd1etGeZcJdwSpm8w7LEd3O8bjqq7I+wkXyUOeszj7s7NFL7o75gQ86
FJtJhmN2wTzF1XCeQT+129HleJuvEobVeuxsvINV7MIvM+WfS1jBzOUup72eyuoTaOQZ14zp3cSl
XLvMHP8MdetyUTGgt6is4nuAusd4wbFLkGwUtWxbBaRyRaSJz2PKagum/WDH+KGCWjx2euMTT6gF
XvD5I8QTvmi8UCy0fHhDy8WmlpSv/9lbgKErab87Uu5uJFFMksh5DnG8HLk3pQILx8rQaoZfS+7O
C0FhcvBDkMxyU09Fl14wxLtpSCOXCD9zqqIID+7k4ddVnvtO9HwcTlValO4rkbp74ME8XcuBusTo
Mkw4zBBynsgFikUbplMdVVd1pNGZxmGsNnHYJpnH4KjACte03oQ0sZmxbbkDtqYf6jgI1zE0rqK7
iGZGzZXqEu7CDifKqXL1QG261It9gsHtEKKjlxSf9Yccnxd6pIyHKyYlucupeJFhWe3L2CWde2RZ
6ktg0xKAvMPCBVM/8y5YgF3l+lxre7euh8m0x2Ok0jnIP/eqVB/bYQjWIOLOpEw5O8ZzOKwKrMLP
4ZzvQtDH336mKuKsD1qouB6GlbB23CYNJ67yMvCbZBnq0KVzw5BnXBT8JsZ1GaZe6+UxsTcu2EO7
oImKMPUYHTC/aQLVZZBP1frNujqIyLZIXB9AzXlxC+fueSY0/Chj56ah0iXHvNiYEW2J4tXai21U
iDVMRrY9kwvGs6gYmr0X86B+Ipj3t3HegI9ctVkC8fee9a6YiCF+mHAtjiYGT96KecjV5vYuvhW3
RFNyyBU6oUm7OqcPyEA5h6kBLpd0idQuYZnXRrVLKL2L1wIW6p0FIrmmM3O3T9dP8roWaMdtWKYy
SlzJfWr3cBny0rSuYOhms1ba3XZ0dYH8zNM8w4t+CDvS7hkD7dZV3UUq8z7ZRozAtdZCPMVaT6mY
p/moxpx9pNMtJ4N4Chlm+5lVVebFiJZoReKw3HlRd9V+qAA7yUZ+Zm38RYGJrPKY2WvKdfnY8WLf
FMP07HGx4BEK/xYnLqd+LQI4p74camOq1l70NVFfDfWKS9n0gvVzd2XmcBe0ITyykOuNM36hK3o7
8TLQV5GFuExxjcTWa3OX+5jO7KaO5HEWO2ZqeJRU1uvcomoNZ5gcrQvD03wc688ucTBngsdsP7jM
5KPpmTvsov6MVIC2Miq6TTuH5nMdoaNwlv0hQZyel88L7d3ysg9WHneuElpjIQ+iToI37Q9QG5nK
ksBr3/7gPAFw287APQfXNDFVpMvw7LzEpM/VLekfhWUkSV1U7oIDV2xcWRE060G6ApbHcAxcBYM8
0l7/RKvwkxpd5JNyE9B7NJ1ml9zTGaBVsFIRFBsMe/4Q0potynrpfWBDfPvPFgLgJWPw1umKXAjv
WqTiEEAcYxdV/mwhSBlU9VAN5tkwNGSl87/24SCqJoUCuPE8jxnG+4GYMIt4jDLsVWeCV52HBput
HEWRuuJnvR3Kqjgnos0iJu7dXPuQi+nYbHXQFmsfkMWD/qGVQ6nvqTuqvn/B9zP4Wd/2jw3pxe6C
X1ohxv8qPd/3RFxoNBwf5dyedFSlc6XEo5J2TYZyfopA4c6UKAOX4mqmJzrONqUux3uj6HimBTMZ
jqUNosw7PM67CDcMA3Guj3ns4gm9q2hcyO/cqXfiZWdnp8S5inHZNLLDoYMyuaW2u/F1yVKM9yBQ
4yfU4HqNZNEdaKDoIcgnvg4CWT61sLkRrUvw9z5BXOVdfmLOlqbAdPUtws73HaPw2lnt6Qm2uLxq
p8bVCxbR0yLXynQwYKhSzabapbVteXd5l/OpfByMDa/PLzOMjb2CpYtxPcUP3fLi81g/9qMOry/4
hev3PB+aAOvzflJPImtn3mQuSFUnl4kGK9tiujYUy5MfolI8zyWa9l5iI0jumHrygl/DCYt2sKOt
a5Zxa/5uH1up8F9cLLx0Db47QDCiLivjmozgkpZ7F7Uoq9qScW2eOx6V1y4vx48FovnRtlOZKRd8
rHCLq3blwb9Te0Vn8Oe2RWbvA82O3vZxPpy8oJqmXUUs4VsvBrYHx5DZ0znIVSr8XmuSH4YmwVcT
wCJj1uJxJWmfr2Bt9Gpspviqlv0n4UKftRbcNfDMM73FaATE5Q/hp6RC8tpj8ZIukFPganGs3npp
nlC/9Nq53qZxMO4G1LpFacUouk/4vPZ/VBm5zEOoYr720TLTPb93hews1vn44BkNKlwBpyr0zos1
iZPrcUn0eBHAAqW1EuO2QHN1MMiuOuct3cRmmm7munN5RsDDcZ33QZfxpK/ilVe1QfhMTYKuJprP
WZ7n/EpP1bDKrQUnTtphNbvkzilX07Cyy0wumGZJdAy8204UoM5GCldKL/gd5pErmyxDu9SXPO6C
vjsvzSJcuzo23SexIndzMHz2V0er83kzmKDcgmbM930n4x2v2H1X2PboW9a6qFI7ThvmipXuSvdD
ULJ7pUh79NKF4Vve/KrXPTxD5HZKoTvx6eVe9JddBFp+7Ni3d7AXyRDxo0tVeeFyZfr70etY/+1y
WfpZjY5DmzTxzWKsTCLVAbpa3bWLG10zjMTjMQTaNcskhXX5Pi7cj4rlx56jIS27Wn+py+6OFoj9
GXdfh2qKXRcEMGvtOgi/tR14rmJafc5VnGeVK3hcm8gF1FEAyXGKJDlK0pGjwK3eVUDdJ6qC84ov
mFdUyUPMnQ84hMESgNtcZtUQ5dtLas5WxUbT4ejegvsk5+jldVLk8ozI/04WVQfIbcAHtY/DIjkG
vO3ndGxcarHHQeNCEQdS4Do4V3XHzKYaibgXEuNrE1qR8r4Li6xFOF8FoaIb7xy426e5l9NtESTb
2jWxHS73H3G/xsb5e2V2vvqG9tTxJFgT4NosR6GKD47/BBjqv/YiLtMBuGIPRrS9JqGB67pxNSRS
tqln6B6IVdc06lj2PbmJGTKZqkm0CxLtjG5C8d64yHXfLIMXL0NTh9sRFnx3gfpYjVs4NWL+CJq2
37qE99ol3/hN5KqRd9ZVsu+SQMYupJrJdiAoYKlO5LDhdRxmXo0WorBcusgjd4XMWm4TUdAUDpBu
ZdHM16CsqkOhOrDpQeNeHoRQ1mJGPtUEv9gZV9+Ngimhro0vnfPpKqgb+1UFrpci6lu2mlxSPE0G
3TzogKc0iuL7ok3qBy17sQ57pTZeCUVHbllAN17poRxUQdq5hOTOi0FYjHucYxfgj6ozLk9TPBYS
Fse5NtXKYNePu6nbsFyL0pVDeOGKKyGKXQ3FTz3oB7Woz7Mwwjo1lSu+XDhedNdtvE2QDa4V4xFJ
LWrENRfyyWpLb1ld0tthmdWRCLJQmWntFaPS9oo1eZC66IVkigl3rSR2eooiVzmz5JMZIrbPrWmz
yqV46hLJ+eNchaF7cSN58kMePPasZneBSzqfOlzZPZia54seNihZj8ZGK49FYfsl0VY6R4G4BrNt
MQlXKcnNlw6X8YrGkT6IMSQ3AExj5t6U8uVvGCYPwWY06Am68OyUu/wndEHGo5ckzt9Ii855Gq7k
vDA1CNYXadFNcay+ly6Juy90L+961zN3Pm914ZL+1mVCz+66bzyu2mHPkGvYY6a8mToQfMRJmzXN
PHxgQTucQlDtikIHH1GF7aGGBUjHhSXNSLay5mbttYXk7Yq3xnUXG9dC4LeOdFHcga5/ExwM46C3
DZM//gKZw3Lb5UqmrUrgwc7RqS/JXLgnI4r1ELtSLxiT9uQHVy+9sUbjdcfaW+wbV5rWVci46Fzy
fumHOYPFhPV2iFwpleXSmbA4cLFZpKo7A4fKtcIG463kO49c4AuVA1zeeUVRArtQQxLQ7WDc/424
EjqM1i5H3qauu7T43rrmMqDZd1ImwlUIuu4RF9S17IN+PlgDwJ4Eqe0z5yQGq3MzTyGuaTwPj2FO
mushT97gyEJ51LP+WuYlPDnjk4UFpB98pkUnLKNiNCcvSUaewMDYOS8TuSRoNvS1vvbKIe/oyhXi
iq0XBYy7rRQkWvnd4qmZrkkUkBQnrN0MQEuX0qSuVswafAiRq6w0BMTpyDr+1Z29+wGo/BFBZ8BM
VMJNKHR9nJYKl4umt20TiG+kgGXqruD+gc15sO35NF25LqThVMxJn3qKVC7b4rpAnosxcE9k4K55
LSqHf8mBo79xJklICEggcgYDgnfRGHR9nTmgpngWQqXxUPd3AAbtSXWRujatqlPXtdSdPGZIC9yl
X/RbL3rFDMn7VTYAV5Om3f9S9mXLcePasl/ECM4AX1nzXKVZfmFYtsQBBDgBBMGvP0nKbXm7z90n
7kMziKkkl0hgrVyZ2dZ9EPaxGBd0iDiLffV1A24Fv3l26q6ARoESQDzZHeZLwoNmXQX299GyuoNI
yVDHLnG7gz1d5ilz0xcS6+bbr8V/rJk/ZzDt6/+Rvc7kjuqPkoFLcA5B/QMetA8m29/fV9faXaa5
p1/dXvA1T50i9qZ4wpku812dlTjWc1vetTkpdnNfPgUVugkwgDpAtyGWV8Rzp2I5PXHXI0fWE6RA
VYpkNHQuf931bul+9g2/7/7/52m3XcsgHTdznTIAITjOfABrc1o8N1O/YIe5MDk3mT8UfzTn0a/J
X2tl1dP4r8lfzbRr8YNKK1nYg0OOtKqqCzVsyyd2x3wBXu8teOR5GwCw2X05RuISEm/hu3bz1jJj
xeAoyxt0Gu62ZkgiM+oz5AWeFxdDH/5kSdzhr/0zZMqKeTkU+9rBlhzWXR3ToRQvqcGWb2WDs5mb
YiAPVkXETbgoxoGdd/Yij7/kZdVtM0tBajA3i3GMQ52Yky568+SJ94KP4kWXQhw8n05PNj4aSoN8
WVG728+jxrcWUSZaEEbtAekEfoP5w2yep+v5N/hs+tFDRXtxU5Fo7ro+OPM0C1ZBUOQ7BWLdsh1I
gJJGnVzzYuLIsiZ/w8vxmtPKu/fswtuFuZOtu6Bov1HyZkmSvf21MFHO839//t1wqvb/+fwDogpd
Ai5I4NquT2dy1B/4/uhh17SikD+FA2KRJ9+h/rrLitCs03KpepUcrNBLDlnf3LI09Tdza+5HZY20
8Vcbahog76CBbbX2+c6EBXK8zK/4grjKiUkydjuvD4a7pgnraxWqRdqW5m7uEtXQr3tLyOXcnAd8
N7oPWwXC4LSIQJxz7LLxcW7NlyFxaoi7gKr0oPyuChe6JTJ2ZFOpZFwNBaiSCDKzRWvL8hiAjPA8
5GAlUG4ewaRLd01BikXW94Gc6FDjwvUJXc4v8ecrP7/Kuaw2vt8eUmW7cYBjaVNEY3fxUfT6vNTM
d2O/DMo/BrJpyryCTCvmyaIO3xwvCaGfqaGP61OF4lTEmoP8fdfOI3MbhV5KF5SSH0MdgfA9TbQG
+yzt8PoXDjA3v/pyE49gsR3nngrH0ekLMpBu2qDKlvhxRkW2hwLEekqL5JuPvf8yt5S8lH5FH7mb
8JtNsgvKTtaTq7LhYNt+vmgDZT1BpJRvQkCtnQY79Q4CHHGHvbq4dfiDZMwO7q0ClybTVRzVRXOY
+3gdbSrJzSYp6v5gJZY6WJXpD1Hp0jr+as93X3PoNHtuIu07ZwCZ3d4Ztp9JXAbwYp8l9eNMo5iJ
E/Odn6kmHqoITHNTI9lLASV/zQsqKMA6qxgRHjj+xcmDYBG2iKC8qTlfbJkGF+HXt4nRuzdtkJNY
9iw5tX0S/zWtaKSJP9Vx9pj4B9a12WW+iKFlZ2qucwNoIGBnIMtPlXLHnRg19+N5hORT8cl3ANtO
SyM8TAcqixN2nOJu6EhcVrq8zq06ZBz1i3zajYq7+cJLlLhG6KsQXvzT59cZYvmaLjjrs5Nozc8u
6b1HFtZ0btV54T0W1vhHCzW3z1bHXfeRseSPsR6iqCWgV75M63DcB1lh7+c7qYfx827ugw7Ti21d
gqCvymZPAlrvvcpJUG4jSpTx573jQ6fIi1LEBDXvHW2M2Q1clUeXJtDjWSY5K83HlYVS513F63zp
i0w+iqAhcaJRtxj6/L1APvkjEA4e50FCAZAXsd/nSDq6to0JS3kKeYc68saib2HWfSShpC8iqqLY
rx3+WEEltkwoxEj/fUP9l3KXemBUIXnEporNFMN/0atYmGRCNx15zGRix/PRq2vVLEpdlPsZvh4s
KFVr2y7389E7j/K8+zVqO+Wv0a+186gbDDvlVvXtf1s/f9y8IHPBMA7a1jUH0QzgtchMxH8pAkIF
yj2S4d6NP0EsWkT66Lt5t0C+rB/rNmkXaRTqRx9JuwLZ1bLci+/n9fNI83E/kGqqyKIJpNBe0dQz
2CTRDFMCKn0jm9Moneo5CKpFY5pyowIZrVKZhVtof5pN0LvhoxqDuzkRNHLMYgrC832hg2DbpXaz
SWVBHq3eu8shldqmQeZvvaHZ210lXgML1HwopZ2T7wn3kEVusIqqsH/iXfg0o9y/p/JO/JpK+sT5
nEqj4bnStbWEYpKcfApZ8tIpoZ0qKnWQUYaYTpmUnlyUYE+e1PTN5eNdiJfyzfaad5IN4atXcxVH
PBmfoVqDJDIM+8eBQITBI1fdl4Uwy0YBpLAt2a9ok/kXIax+DWJwdk7a2t4MypfHUPtk61pDtI8o
4XvPqoYd0do+0KaptiaEGDDKq3yjhpqc6yKwViE149UFLRglQK3uRFGVyyKn8qFrXeTyrtBP2Li8
WPHBecmJVYI1oa1vZBxf8C9pfyAAOJGxIe+B5mtfVdk+RdFm22j8c3pflBdTmeYm6uZtKDzn1Ul9
e9mlTrNnHYSQTqnjuZ8PkmxacNvWQ0rs1ywNtllJswetLgNe7t0YmWJbQyoNpVSXL1DUYj/8RsVZ
w9S7aWgaq1DVj3lSpms3sLyDbER6omnAV6XdpM9Mh086GtW7xYq1UoG/DqvC3RrkNIvKY+qOV4m3
9pTdHwjYrNgQ03qt2qy+73iB7TLz+FvQjGunbuWBVXm5IKymBxT+yedlboaoxiEGCbLlPOAQR7fx
fGvzArfzpM/baFruyVEcWP7Hx8yTaS71gthVuXOtqFsO2m7PiZ27exUKd52CtfgAwqPAgeOLdy97
1WM2/hA4mBdDK+yb24xiaxU+3fpW6l6tjOLVa0jz1qXtYl4jKP1Qrl091txna4VH7xB4UGZbjiCg
8GYD4OjWxrFY8D12w/t8jj6mizdFKXN/q8Z7MD9/dX31oyp5P7d04kIUUebd52f8P/vmD5l/wtCX
L9wDTSDMabCEWCh9UH3TnSWnV9cqsoe5KwzkvkMx+WJPXTRqOQSUub2ZB4uActDJUAyYm5FrgMeF
G5/YRbfohn4Fed3ZK0d5CaUl72WWH9KSAcZy+nLbOIG36idUC9LpIu7dqLs0nqfuXZX+MU0ZMC15
9OwxYrY1YDoeabB43Ya2xyEAd22+zE3ODP5+QSCWgI+8a+JU6bXI95DmAq+cuywdfPPsSP7qG0O8
6KABNKt5FFFGffjv5wlwhv8M0CkEIxQsT5RW8XI6jv0XAafxBB+rQriPqH+iGLPGXlvv9Ug3IXC3
WzMd5GMUbSDb/NWaxr5a09g8U07H+vAfM/+9bp7ZTZ/5+yf8Xpczq93oVoxx0icopyRKo7wSHe2u
B2eShuY898wXA7LUxipKWBH850AXlsgCZqCYUm4vo1bsMxZAyTCV3PCCV+egTbZza774XR5ssFG0
CyfINAMDkapFH1GzyYSzGMFbggZQRRdi8mSfe8UtF0V0mbvmOytHuUalo4UT458BoFvtWvDUnIuo
W/l8dK/pFLUa3tTLkFkNaCciuM+cwj4gfmCx4e5bC5z3IXfo+yjd7LF1er02InH2TsKCs+97GRjD
aberKx2tgEZBvSWDO1Lz+p7VYsN4WD2HQhfHQAEbnJsD+IrYtQK5bgdRP5vRzReWsw+rWp2tUvAl
MCkX/PsqxGuug+qctqvR6UAZ7Sxrh1BCrnoOEezGjOP3wK10bFgvV0Cm6aOq3TsPxdYfvEcJZagg
CQE1KNyWHirp/8sMoJvVUiaOu4GQx1mPtURRw+X8hBy4XvHa5k84y35CKJK8u+6rkqq7llAW+9uE
tClSpzoAelMGV11Wzr4AUrKC6CJ4sWtrnQ0B/+FY5a8Z+O3t/SQ6W5EQ5auu9rtFxhlC8InyC0hd
LcoWubJbg+QCzmluUX34pMglmUqPuRmOg502KSCCPJZWBz1oVwRw7tDuR+r4Z8DM7K2FLjjuQYV9
pnUjFghK2YPpc2eZ4B9zLfNIrgWo46cg42Y7SFBZTN5nh2QIqm1FK3oC3FiuixaWAPiLwZTBQ0HZ
pDzs1ojBx5PXGGgj3MrbpbZlXtiAM6AeImDmSXsaoD+I534/6callw2YNm1cQzP8Mc1mTRDLaQez
jMCnyeDXNMYg8WbRB4529uzjK4SJQvuawu5gVYY0O8qiac+lw5JFCoHemwPnkdQOf+S2XS1GySIw
oyJ338k2xy/rNs+s4mcesvAHL8t3Yen2gTRN/X+FvsFfygJsVZHj+a4DOM0OfMjd/pMJIgfmkFJV
5hFsneiu9Z+op7Dxwi5jH/QRFAMla155XtRxaEl16XXj3QbXgbUG+tnIVr3Ryww6jIVXD2w3JyJz
M++CP5vzaFjJQ5PXt2ik5TFxcr3O2qG+K1vWLgagHa8eH2/5zMuN6K4OSPPRhfV3z5T02YLEc8G1
w3co/nxI2dkHy+5QvFG1+ZYRcdfBMei+nfozkPGXqe+Zb/2xKZLqom1A73NGX7HRXuuxShdzvj/j
AihwDafcrYNdWBJfboLKFnETeMWGlD0iSwjHUaukov0FphPtLMGW7o+kECkCJHvQx7mdpJU+pkOg
UJUYir8H5ilhHWLJPFFG7bDidHiUfnidmYQz9xAq9/I4dVkQDdyympSwmKB6CfGlfaJENitiT8mQ
bdewAMmHnzKHctVNgw9Cm7siodYLDAWCBSta5zpCrI793wEW93t5noAzNi/HN/e5PAxS/6PN+7vR
M+lF+YneknwQlw6ygrhKQ/HStrlcUxLyjdV24iUj4atKfH3NmzG/jyCbnbtNJOgW5gmw+JkWCYPs
z3fb5OhntnzOq63vJfwlqurwgCpxu5ibg2Xuob+5FJMhkGiTMymC5iHVsjxox+uXc38q0gtIdc2D
J81SRKMT22W99qVECI5I/gjy+J+Xrz6bSL3yq9aL5ylfA3MTTFG9gmaJLIXuzHJweXmLGhGtEG7Y
OCjzfpMXvDmmjal2DGHhnoO5cPDwgm69Qil4hHBnbac9BX155CvDi+GuLKNkUVPRPTJZJfHgOOrF
zjoW88J4391kqgHX1Xtbd2vDkiSLx2BDA3BRY88ksWJpnsZ2hSJMQuQPleb3Xj+K4qMHmWI3V8yG
DnWBRLGbPVXTKprvE+xvt3kMFZ3PMW8Sxf8em2ty/14XsTZb9lq4n+qByM9DkEqjbDszMKGN9fZV
nUGcNWmkZUqsta/LGlRXPJHqPrLTHcL49ANKxV2WVPkrsBAHG8XAzmVUensb1jZrXrjknraoYuew
ZnkvwgXefvKzdRo7Hl1h3VFnrDYSwcB+SGGXlDaINxu3NK9Vkx7yqJSnzmbehgDJiwF8ph+gnHLh
ex9WLV8rFJefiWL1sqFqvHikNtvRc+udlyh/zawyO8ApJV+XWeccvNbJT7ZsyhVIX+zZ0+UTfADU
O1gua8X87Lth8O2oQ5NdIYzATtOIbJu2vXcjGcuQFrvBG9HfEDJDblAKT5/yWaYQDrU+TPVJPekV
5gEwgn7d+Y4Z4G9QjbFtgvDaa/na1tHw0lNj1kT4wBonIpZ0/KWtrOjBlLo5QteUL2zp5y+qKkBX
w+OxnZvR2J5Ul+q7NpHypit2706zosort1wamNJMTYB3QD6t7IcItDqjnoCvooYY6YskNeaGoNKc
A8v/TbYyql9asJy6zF1EkHzbltkGtQLvULIBgouURBu/7rAz2KW17BylHlg4hLHd9vqbTOtbgacj
jWtrxRirslgU9cF4ffomRwfC/jT3H+3x/BkYWOwHNuqnRPrecy2dcau4yFZzM4p6tbAsvGmfo/hn
aZGG5/8ep4f/OvtCzwNA7ILB70T2vxTejh4hkQ4b60FHwgG3yfMWphn7i60523e6TdaQS1YPSYWw
xHc5+VmDF5hKvMRfcw10jTvDzggLMD2vxUPdZGVcV174NZ3bcKSaP7qEwHX/OXf66GBSk3SJdBef
Qm0xKlDqy/Iggfi+t9LZD6pi32TX+4tcFuLqs9bdVsg7tmnlFNcUqtFFaFXpNw5FdoqgfF7Ua8KA
goKnMYI34U47QR3w/IGkRexO1fkMhlcPTKP4O+0g89jvlmHj32PTOrBcyP9hKwPK3N+JEhQnHjwM
7NDDf2Cg/2f0Afgm8UEnJA8eSrtLpgyrn8sgiUExYxsQxboDtTW0mfNtq1COlNPlc0T4JlrMnbrs
UIkcDV2kPACTNBxPM89lpsPMd39xYv5qah0YuEfI0N9CLAVvINX3CMB7ek8cF0En7dXBsRpylCzs
Vx2sNR5hVZLGUxb0zusjzBiCn/MibuVYRAq1tj3k/POijqV4LTPqPZKyRqhfXly3zn4qrVfU7fCW
NGm1CA3IMFD3fScyHF8iR3YLaFmCO9swyGJZHp5k4Vtb6A/tHbNZdgpAF1j7o7b2UeY/ZQkAtRIk
myMguugAfmixtvioHwQ0cTgrtXlPQG+WPh4Q8PHA9+iLR82iYJVH7a9FAMLzz0VIW5vfi8zMFGhh
1dWWbv65qJh+0pQ2ff6kxLX0g52EKJGAALTp/YivBIid+dMo0+9OQJ2j9lixH+siQrALlLFLEMt2
w5Bu/QmDbDy7ioPGRJ8YJOyl4inffKzLYKlt8Dctywlf6v6jm3juUslh3QJP2dKgIFN34xXVNfXZ
Cyc8gT0atLpd5z7DxjA5z13zZW5GvFwDeC+Of/X7nesuFNftSpg7pjxzyCYDRFRAICae7r4ucx9L
+3rLxBE7FO2Rt9n3gk2E4zIJjs4kQSUh+LQuFeHR7UP3cR41yg6ObXSftkO3cznzntkYrVGkC+/t
gWS3NtP35SQCq/wu2jqchUtrdL2VpeAHVNWt2Grg78v5rXWoEdvIUPXZnEd5WO8Sx2yCWn4EU2o2
gKi/BowTogtNq3BODfifd0n10zPEOnaRIac5wM2cdU7s5vQZ87o0lCPQebdfApxGOMPg7qbtAu5p
XQZ2NUI1ZJnpEnYF2bEuMn4fjMWf/SOyvkEE/H6aHygevfrusTRg+HMJjS1T2cqff6Oc1zuE/nSp
vd7ehmOAPwDPxphLSU+SZdWjJdPVnGcaoeodBz680MxV92bI6k1NvWI9FwoTxr2YMz86Mnxlz6K4
1rZjnsA+e/gkwYDr5S1Hz7LXiI3JnifKOtFeIr0sZPMSSHZNJ6yzL+p9yEXwqtlQgCge5ZcmyZNd
ZHXdJk8j/64UpRtTcFV+Snfts+5DQOvwKqo7gMEVRIT/3FjW3z1/DgmwF4r4zzmikeTVhrhvLjmA
+zLViAjg1ulxEh1KRm7upOt5tIdMsqnMGyWxMMjVE/w5F5ASyHOZE3ZUQZXDe60jr4q3q66Uzg9e
KTuOHDbeSgRJIAKGdF3mOnrksn+YZ7Q8R8Kal4+yLpuNoiLfOaVq7tQEvs0zCIwn6qA3pxp72lJO
fiPtdNE2xDR2xp0ldTKDvD4s0ElCb1EqUjzyIT97btlc58OnQgsL6uv8GE9jXy3ppX+0fq9LEjyI
//30j2zy7/N/otug8uOgUPdvLyQvsDortQfzMEb71nK02uUcnKQo8vtlXxXhYRZGzHepSpAA+dA4
LYsuscAl65O1ErD9gTgFOnxgE4fGHyiq5/YDIyxahdiqNsaXxTpMBFDhiVo8k4yLyeNGVvAnaiBY
y2FqdAixsz4RP3oSlLmXuWWnQ+yJ4oHlQG2cUCR77NvtMhUkeIXi+icBUe5WR511ZmM/xBwKs7OJ
rAYYxHDLZN9B/Kd+BnCqfW2BrIG70JvnwlP5Im/LKzOpPlcFVOg5pdW5jUiyLRzd7Vpkpxw55Mqo
pr8fXHs8lrn65oxuf28a4S4K2afrMEJVocZZ9zMKu9jDd7dlTmFtm0S+mRY+cNznNb6P1FtqJ2q/
O3jbhVuTZ9/4yQZyYLEJm1rdsrA+laDyvpbcW851JVvCl8joKruSorlpKyt2w5CHh0RAizJfcHyC
oVg1sFubdEKTrqr/0C7OW1Ro8iZ6yaoERpue3R4oMfKCkhiOUpWblRcMzbpliX9psTstdNLQNdVg
FMRQbcO1STFyRxP74oEG990BYSau6krECalrJDxmXdn0OQtE/0ZpXsWNbrtVMapiE7a2s8AOoJ+j
MMzj1s/6Hynk8G3a6CxW3kMv/Ogj6K0bkuKtRHV+aQgUC4a5CykdGWue0Q3zZXSohm7YhtTaJ2Ml
Vo6Bir3s+tgGu/p5FGpY9+DFratEIQMX8uLW4O91IB2+KaavFMXWd5ScgNmQaJEmGV3DLkjuS9Bi
ZrUfJvwjCxRm7CFbKI9DmhW3+dI0tnOwGCh8UxezrHaRcxqs6qByTpoY6A90/TLQ+tqEon4AK/fB
aaPyAhMl+7GynKcqdcjZLeruZIL2CiEAKP28KJDCvRe2Ekc7T+8i6Lp3KeG5DyF25R8tANDRasxC
/qpDoMa1stv13LRMeKE10sPQ7fVZhXKIU0uIV98q8mVrq+zgRuoEmiYF/xkuYrOCJotw18CzidVZ
uuFG/+qfBxlATMA105S5DbexbxapxLJPzCMqI+LSlMUjopPubIYCb9Konb3WXf9kU+zUoIbzDUCS
nzh39Y3T3jsNA9kGpZ/lCxhqAdDzQUGfBm2T6Fs/ELKvR/aGGiNmaDgk7KIcvmSf7RyOuLGBajJO
BtGvaiDLTwhj1ArUexxrUzP0wmhhR47aCfgzr/OoNgstOwv2L6EnDp+3xFdIkxBx0YWeelmKA4q6
1iLT51pn0V505tqYIrhQLjfIPld+5P2stIMIr5Bv2g/66yh5vXAr2q7b/HVsQfQtkOkYVXQf2r/X
lOjHjmXRsUlGaIebErIKpiAiKbClw8Iv2do653GN1/nKLVVfxXRHfOfKsekf5q55sK86vtHaSxdz
E+Qmfrac9o2hJFx1JHhomd3vdBe2i7lJ8nQE8sa+F5YIH+AtrO+4qhbl1KorKDbztFerwR6s4zhd
wCb7dVcyr9/0Wfj9q+tr2tfcCIpilDbw03+vJGF3AIv3o0lquh+arthRlUSQhA58m/tOetJ53m2y
1mNnlBLN2qu95jLSlqwiDmsPrdNrhJN5W/GKH+BHLPcZXv+tyit69OCUunaNPV6GRlarBOSPOzUy
WE/72n6oy1vbBmAd0JHf4GtdbHu/bXdFGsmLyVUO3KtsX91EnOwGbzorwS1wRPetaJW3AFOPXz2U
XbcgUtnbvlZs0VQu5HZAUXdOiE/TgTUdGbpZUOI530MkFq7dhu+05vcOYohFB1Twqj1rBXOR+sOH
qCzDXvia9vgNdcaqayBytW2NPFO8ShvmUr0ZAnBlbEKBLYSZ+2wH3Zsb8uJDhCewNGGwgJf5GqL2
/Eoyr140vdPdwe5FrZtSVkc6tIeoQE0wSa3uCoWRWogOlYCmGhZZ1ZbvdoY0KxKISULqizXkhdVh
HL3g5IJHsswi7bz42pyAgVAUKiMHW/a6s8Pme54F40pTu9kDpiR3otPv0FZgo0TVHhlxF954p4qD
l6dw8uO9OfNoSl+C4K1w6hSyDGm2TibVJkwRIsGy6KbA0v0RgSYXO4KbO8N9DYZ5a69b0atnwBMo
kGBGPgXOtKn4zdVdBR5At7VJWu7IGIU7ZyyqI/6WbGNsGV4iv4mWuZ7sqoYi2ho3N0dRg44/5FHy
EPh+dyXtsGdQpmpPx16Dcm86yPKUw4BvgwqyXM3krhTf5TLUebObqV8KxuZgilAJUytQvzpFYwVP
0wfb7sWdnVSATGVwCNq+XHh+r3dKOelqpI54hRDjHVWX4dpEkHZUXvYzn/bcgEVx3Vv1IneBw5rI
Dnd93pvN0DNxl7o6Al6puh9h1MLMUznvFkoWjZ2Tx8b2x5XjsFdq2npZCS+68ukCgb2O3QIPahJa
rhUDCHKWY0vqVZa00XWeGEWhv6GFH8VffXB2g74lwMYyfco8rQyG8Eo/P/vzw8rQ2aRgNfR6fDZW
mq1oVYuTlQIAhD4Q8XPvlceoiL4R5kWn3EN+nXX3o+flC3d0YVgbQeXeJnsSUedUQ6CyGOGvDeoJ
TPGjsnN3oi/NpZ4u+VYYLtZIjvNtjUxh6YfKfYbd6XevHYYP1OdGMJURqCDbbq2Sx52MqpUG9o3t
skzHvVVio/at4DZgH9naxiqWZRM6j2GRkm3CLAGTRoH31SlfwJkplyPtEHDZtTmOCdgj3AvIugi9
AX5ArFpT25Bj1SjVw0lJ3QcV4du57+vidPSfKR11gasR0L8QjcCRsOueaae7WBA/f+ph6r7seeBd
WZQhRQUXAnzuTeGNkAhAkAB+D4wgtdvoeMzlSbceUkAgVPccdaYYouxhN/c53AvjfpQQFVv0Wng5
eUctCv8XhIVMUnqXeoiSc9f+bluW2YN5Ou59C0qTOIF3cm4maKKxNAJB9mJ1efmq7QyEddCBJuIy
BQCe7cFK72GA5oULNtB2FYJDH2Q5CpIpz492PYhdPgq8D7VtLRsyuijtRcmdIfouDdMTtNFpBnMg
CwALU5vEaasb8DRIkq1GQMcmIRsPETVBUts+hpUpTgNwDUAhsn1kdUXPEfMf8PyED6OBmgdy8H8U
4mRyi/mSgjXI4pZNjwLwLBCfB4qmS86y/jE3wiyzVxXRbElIO14ZrLFiz5EDlAneeP3sg9vHxi0p
uBfTlHkA2QI8Uix4wKCn1gVb2IFAADwZqA0RaY5Klb/uSq9mK9hGBrD50p1EHRZzPm+xE+G5Ku1+
Dct8+CIGsJy0bEi7uRMlp/mCxyDaKSitPHiLnII2xAHAi5tsLIbXH9siIlhyc8YB5ij4ZnZBG5Db
3CdptXdZN26rgrowmIKyS5UhqvAD3OBsAU+VxpxRdfKutjHBwkuy9Jbht94YYsqthdSycdMRajQz
QQgXMFiXfWD7OKbB3IxqF1qcwn/tIeo7Zf1P41UotCpTryMK4LbOGdl3SYdYbLpzGOxzPjvn9nyR
5Iwqr1n3KpcrwKYoUdRQQmqrfE1Yxr7hfyYwOaJY8gn7vbOQRZLeg4uSr/yiTS6hjYciZ9//h7bz
ao7cWLLwL0IEvHltSza90XA0L4jRSIL3Hr9+P2TzElTLrG5s7EsFKjOrADbbAJknz+HhigJ8VwPe
7yx+WpapDIOng6q1PLID9LXh0kfHPuXDThlS/dFoniOzobFRtaFe8XmBoUSAOVn16vTat/WB/g1N
ibblTD7ATKx0F82K8SRDFdISyN1Wd9AC9d1Wt11HwUavrse0Ns9xg6bdU9Czb5PC8g5lvODEHc08
tRGZFg8O61cttJvnoRk2KiS4r6bT771EVZ6WG3W/a7Q3A8TqLQkC/zy1yizbxtMQHzK9jGu4dlHA
KKH/P0LBlFKLLX64flygHDAMJz5rEU/M5vhkwaSxnbx0Plqe794ktfIljIvkeaBD0uzq5jWYpvq1
AI1UGq12XwZK/eoZg7Xt4ajmG5YpKiz+UetJzfitf28VgKpo3fLv89j+VZvn+C3I4vo6UkMqQl6Q
vNl0y+zNoYmuxEtHBNydoVmCXsGLzAQst4nyorqm+szvBzAWzKPT07cYFvbG5kHzxlFmAIO9ZVxZ
RpPuYBGx6ZhKGgibQI/RB27/lJFKQL/CVXfk9fFOqnYsC37elcSxSLGE8HcCE93LWt3rg2Opld3+
vLYDdMavPXm+JZg7vOZQzCDjxZv05P7Maa7OU2Ba/GBNo3qQ4HxIqW+OJnSGy3nVIMn3dUdi7Lx2
HP2dQ0H7KMFG3+q7OnT9sze1mw5+i6y6Oq+NBgpvPSUh+ROSOVS2VFiTI2I8V5bj9Q891PeHLJrL
Wze5AX0SvSrNttfU4VXRnP41q8cvdFF5d4WZj1dVT/OmYozDQ9dCQRf1Hr1DSmSfba32vZrhUzub
esgK7k2Kzb5awnMb88QM0Dw8uYM7PMgeeR2lcJ7k0dHNx23m5AO3eJGzAz6d3gQBjd90vf3ISU59
L8tQ34DysB4y34qvotE9te2cPXZW8lOnJsEb/cj6CV0LGK+9MXirk7Y9kGufDuIFPNBsqRF6J/EW
Zv2SNUX/GESu8aX73lRZcKWHhborB6uGMcSudw19q8cmpsiJpgU0SF6JOsg+tpz/HKbLoalllb79
FPDp0My08pBMpA8C69mnCfOLzZ/34pnAeEcv+GLwbnvy0+IkM8UazIc4mJ5lFs85FKj58ENmNX80
7dtRRbm1Cr/MNdxB7kiNTnaN29k4+CBTdrGtGA+Tr74PpnLtKEPwsJq54S9PqR/8JEGrPTU7bR9O
VIovHEUQq5vKp1tgDZYQ8hE868BjNnyczu95YLRqTfuJfvhDNLTTz+5s+7u5BdQ8abl6p+qku8BO
71y4Xuh/r8NttKigyICu0vtRalguH++c33AH/RPxah9HaZF5+7GnoeTCIcHiHTol+OSl2Qf5FXto
yEqQez3v2jTuJm1mgHsdTcUkWKY5P0EX9j7E3Cqc0mWQo9Wxxq2Oi7h/EbJuPwOITzay/7pOpmvM
eqZ/EXKx1br2b6/yb8+2XsEacrF9EyzAvAv3xZnWbdaLudhmDfnvXo+/3eafzyTL5Cq1fqoOXRg9
r3+C2Nfp357ib0NWx8UL8d9vtf4ZF1utL9h/dbaLK/iv1v7z6/K3W/3zlULvUHN3aBRbCEK4tYuW
j6EM/zD/5KIUxao8dd9XneedmRTnXc7z84JPy/7yDGKUrT6v+vsrWs+6xqjUnef96vm80//1/DzM
8Og9mDF35+sZz7uez7Oe97P1/3re8xk//yVy9pYeCKsa+sN61vWqLmzr9PJC/3aJOD5d+rqFeNLl
X35hE8e/sP2LkP9+KzD13W5C4WdjxlNz342hs69BxG9lGvYLZYCZNyB38ILRsrZq5fo7xW0K/Zg2
iPo1tccd5eKWwHEKwMQBXrmlSb0+6QWaTTtxB/3eNFPvDswvHXRi6mcvvak87gJLvdSP+mQ4O5Oi
0pa+vy1lBqCXi1zbWcxNdN1E0o2ePSg95dAa50TZrkJvuvO+cDWtUnC+b8SwHDfpdz9qlGsTyudt
nmXJkZoU+Sg1K55BZV6ZVd7eQ7aUPytkX24tr30Un0RVfHIPnl2PO9rC82cJ0xOkxEKSLScJ0X2V
W6ScW1N2lYC0LMBwmbG2WTf6l2fX3f7RsXSfJOpfnNmbYF7S/V+C3CADl7vD3QwSa9rYcH/cyRyx
yXA7pt67e3WYHyG2qRBSjIQUw/syWSuDxHkfu1hVEh4Kk+ZdraSjxahjqgByKANZQkhK1/mnoMR1
70BfTsdPa0Ce/if8kxVyxdTdjoY6QNMHhz/Sb/Z9r0XOvRylaFf0fd7dXdi5IYp23J/yHrpYMLbh
bZ8EsDX8Zw+JkKHk8RYWKLs/rjY5ClOnv6IN8rcLu2xSNu5NXc72SZxictLhkKnTcF2BtwczSZ0Q
ISeLl8jZ5nbtne3iFLscrQPwOvtGprMQ4MmhSzHFr+P3tbKsMSN/Fxl1i+ZZNh6AAPTbKJ51bwO/
XvO4qTSSJIgaKbxrgVCTtrPHQ+wV7eMQqO1jrZXOyendVzGtdui3Xq2sdXnWIFSGDDjywTaDfjst
K8V2PofstBrlPK4TTOfziEMt569ZUTdHadOVI3ignt77dS9adyHh88rN2Xc+lp5d6d6FFha0Q7vz
4OUMqeGe1NYwUnjNq6w5KZVic+wrav2H41YzanUr4X5b9+NNq+n2Jmj6bNfExnvvdKJ0nkt2g+7o
dTDKBrJOsvli+hRy2Xkt/iB2acf+FGoo/iDLpREb+oJNBM8/wmnkrE2DRukmde2bcAFFoBCpfssK
2IEWJY01IrQ1DdLgIdvq1xegnyQDfH4Qo7OohdL/apEA2RUf2CA4jW5yO6BytGQA+aQ8R1RRIa6E
Fk8GCNkzdOXa/kyaVwqf9BLXUg07xwG1GPawnjRQx5XN08JQcIjaOt6FUL2HW5CCOXCQLN4Nvlc/
lcNUP4lNW2wdTd1IDpGjPchc3Bf7jGr80HR+cN3bzXDbq1Z/6w1UiDcyj2Ghv3H1+6Irxnx3dpB8
Ag8wOt0vIeI2FO71Hv7loNytO3R5/L7XhS1c9vP1+wuzrUbKUdHHp+5DJfTT78q7imjtz1tyCNqn
X5jzzw4lwJtzjMw/rTz/yAx+pG4DQE9bOvzgx1WomGZp9DbQF3bMF7E5GdKPo0lE5da5uPshOa+4
sMuUJ+j+CPL/azN07rwh8UnXlEcTc2ZGyt065H7zPjWDdtMBE7kVp9jPa3u6cbbBXM/7dRlZdX/X
l5W2PbPdmjQc0gY1QAZoGlEECFir9orT/GxMXRac2twZbvM458E0aqrreE6r68RIXfV5sMgdqKOb
byWmXgITaVWYPJDRHVU38pD3YnJDvdhyMzpAD9Joarb1dBu+4tGZr/iZ0x5oZtUf5ChDB1Sfo+5u
tetIt91mugV3EaGeCqh2o42ldXS4bFr8MK4DaT3+ElDfu0iBxPrsjkwPqsqPs0l0s5xyLBRKMpxt
vYCwzpvbvjHPZ/tkz9MKdAy6eMOsX89pVB3JU6svXpdBVKn49q86ch5hlw2/uG0+bGua+h/9j9jI
cOaL2MH5WnOatIJPOdAoAXQN5Gip15BOyoMrA76m4eyu7IiMJEiHd1tBY1UxVijsLCvOi2WfIVyS
elXobprFU8Njpu1kR3sMryTkcsmyN621EazvrBBvYVW7VHec0X4As57v3QaiYf519q92SJ+IllTf
QzuG18Nq0oeqTtD+RczwYNHn8iqxQtfyx1i1ny3KNEAfFL1WNo7GT5L0DDSoHtAMkzBdYMSqAa+a
eKXbQLyOC9BBvLK26KhDqp5hevXWZ5+tSZ18Uy96UuTrycBX4KfWqXirRYlKvFmBqkxtAmhqNFh+
vW5j+mnzAFEJHTzL0epYbeHiBcGhHe2YbgWJk2GAjfnsoHfj15kK3zwMFFHXBXKKi53kFBNsJzBC
s7EEr+dOl4sCfdXcVcCaDMcs9/YEHC+yx/hn+qCQg1F/DngBKBZGUA0PnfZzZWmArMrpZSoG+vOU
JKUSHmg/O7nqUPxU/bsgnVUEEHnDLstl17zN6+uRfO+/29UfdbgxFAV9H24er63BtY6a39OZDT5r
A39YfxvpUfAWlvN1UJHtb914fi2qYjsuxGj0zxX3eodsVLBE0bTIvbONxox4vUSv+FPYUryyJV15
w614I1P9tGU+5RSK2cNti18pKaRUGLwCBL3TPasQjl93bmgfELuyvyhzdC+/w2tECvDzuowc6xA2
FqTLJuxUw6aereoo98lzHBk3ppNvL+6VaarkDnxWVePGit+97zbxRE39yTON/PxszrfqFHyujKJ5
SRb5RiNNYdExm1OrDspw/zGlKBrcyTDnzjXN0eWdraBnx0bFVaO50bMMHgCPMgGLJzO4LfS7ymxv
jN5EACabsvGYdUPPlywLZj7/z06WtttFf+tYQEWHSEyrnsq2c+4kZNL94d525+O6QLfn5IpvULrq
ZQGtzNa2hT79HHM+75w8lEURnjcxoHd8CCcKn3IVDjB8ZNt9ayOxMoCaTndgm4aDuWw/K265HVFF
eFHSnRqjo1J0zfAyBbW+jQaEb8U2gri9BRX1q7fwvYqpKkyogjL1zllMA+j0Q1Lb3EUu05KHvmfD
+io+CTdj+ki9jJadVvXN05T5P8MdMtx4QTDcTP4ICl0OZeDrXVHQtfgIuIyqPjwSI1O/aINqI3Oo
zqK9bs39ec81Jiviyd+uq2Vfq57er+O8hczLzHlVhzo4XoTYjcovauD9FFo1SiqdZ57cXonADs4q
hzKsc/FLpLgdqLLeI2Vur5Fnl4RSkJi2WgDPiATJHnK0nhJtAsXY/uXZJJJn1BDWQZCJqt6MDw4E
g7t41JK9THsvxNYb40Pvzs5mgIPicOHwh/TXkHrL9aW9GE9hmWk3dV6nNnIqbDK6L/pUDveBHrSA
kzLn4PFk+QSpfb3x63m4lqkMSec+q2Yf38qsimPtqbPGXY6A0EOxzDwzCJ5ozFyXVLBw3HWddeVP
zRxtva6FZcDLvmu0f0dbOF5mPiI6ZH+yfDnxaIbDoYkycEpVvQXeMzzVjhq+0AgArtJ/kcGI7RYE
keWf0sXmNgBV51lB3GWZUq3vHvJAP1Wm975A74EwWAgJiolWtGzvzD20sUs82Nv8ti+c39d4WgOB
d9mo2y0BVV9N26APpyuZzm3ZAUazo61MFTc1nvPyS5ak72eDFakifWk710baJqBuCoOkjbvolsEl
GvOXxcEOivXiTmxRYQEiXufmtUGjHFz9BPjLIomSqQxGZMfgaIpgd+FYp2i3mIfQssEIfjE0F52c
yQiQSnEpNo3w2FsAH3ft0MwHqvBQ17tR+KRG7iaeyuxPXllrIskjsanhBi+ynub+y/USEUJOe45Y
z/BxfnGuewAKhssXELoH1f/BCuHwSmok9DY2zTt3rtLu6cwIIBKwhh91GweneMFYbyS6syNnO4XG
+ChDC2vqXek30Nq302Nu0+SRxX52lGuCYhpJBqu+Pc9cymiNYo2bRF6OD69cXfYX3pSU2Ke13bJ2
WF66XE2sK2rVAR1OKa03SVmfgAvCLQUA9nkMt2m0FPwXS6HG3ske89/FdQ6q/W6fVm60X9cEQ5Fu
pj5430cckBn/P+6znnv836+n62d1a1gwlFWpZdwWjX7sY926bn2D+620743bqWIbbr1S4za1jfg0
0gKMLKRxK6ZBvOcYCa9oytlrrUcvybJEImVvmSoj6hG7KoDwqU2qaS9GcZ/PKOEjTUh7mq/qTeRG
yfu3dDmB89mUpjFdoYmxR/0uMrckNcxTVGUW0G2+89uAnzwkJph78v0ufnI5k7svq7a9er+v8cfo
miyfcs8HJHhwu9Q9jEVrwHX8H5u6ONC/ozOn1s/2HOYdxJKXEBTMv/a6VV7LejHJAo23z453CrQo
y3pxDH3m3tr6pBzibKSfYyhvwUpUt7Nmlbd/NRWHhEywWtv1TGvt/x4rO6VR8N2xYUSr7ZdSMZSt
HJmAVs5H+WIrUwXxvw/vP8ehB6uACiaZ6ab7C24smerAeJU8AjC73MeJSYY67INPMtwp0ILUN6Bt
y4I7zQloPqO+bJoZGOfRNAAwxy/GYvazLjlNPEtvZWpVtN7DkaQAYJ6LN10jCU8WCMLRJZg7+vMe
M/c0j7ETvgQ0K70xJHxsTe5jULiwM/TejkXpPDe+jZrkOqU55LoPIDQ5Ko139gaQlT3FtmndQhE+
Ps7QpFiT0d1AgjY9+iZDEymwYFeRvnP6ki+vMbaT29l9XyCrZHCN9LxUZrJ+tJJ47wCl2ZVulZLr
7KZjoUXGU0mj1b4ryZOZloWk3mLzFbPdloXdnEPEMbHBBma2/FTq029dYGknUsPGE6SmJzUO1Tut
a91oW7xN9Io9tYtr6lrlTrPHq9ZwvAgh7Ww6JYr++znSpFkLdLpZbOWc68WkAVzfMbCYEgz7jdjT
1mu3FRIfx/NW68WIWy4wdtLzhazbFW+alzjXeawHECbwYGcsz5NupPRXQP3p21J4pN+sRm2awd3K
86KEg/kmEtL6c8y6xepYbes2qP3Em5nPKVr34xdSaG80VCqvbTFZx6Izy6s2q9NXmPx+0QE+/vhj
wBgheFEHpGWECmhS6ZMxIPISMkA1tI2dXWWfp+YylWDxSvA6Fe/F2sIGnt6Csd4OnWXcZQl4oNF3
v4Jv1fxToEGXThMPLF91qUykaWLzjtyucSfRzdjuktoYbor297SwzFMIxdMNnaT8qyoFnUo6Q4sa
EjGs6JiPN6SExDstIXIkQ93QJHX2XM7tqDVOdv8DSTObvuglTraTOUmkjlbo6hRPAXTtQdJntEEz
GLMWKldjRcJ+5ndk21tV7v6epmZ2Axq4JPUZZdlNAyJqmzi+tpVFjZt6+6jrIu6tckcx79Bqpmt9
mOgAXBTSlymsUdODF/odIuTeu9dS+/ppRhrgjga8N546i69dFs8brYj8t64DjqT1xfTmV5G18dom
f/MdZAeLIvBQUWiUjWLRs9sZdDRRNvBOGuq05z5tM47981QTqgfYaj5NV6/01f3btWkaRFtn4JG8
Xbo/jQ54jFFHGvcKnnNnL2wnlM9AsU/UDG+GoNqLbQRyOe/O7mVJ1hfavl52MGno2nuaXu/dWimv
oE9x9wltuz/rSfylocXgSe0r/WHIqnQj9jzrzV2mAiP3FlAv7c/cmmlf/blqT7wADUolWfIz3W3N
pgk8/x4s4PxcKu2T2AM9qw6pb1okxjhJ1LSHzgRO1MKz+RZ9M8J4/HWYA+QK+Fp76st2vkL9pLpS
zSx45nEQDL2d279G3/QW/hOJhN5serJjaGHe76zhm6TzCU3HHRQWKT1QH/LzYqTVIN1Pk5PegcZz
HvJKUbZKYPFr9nEU5KRKxRZ9HK3e81E8FnddDjlWFNhPIXev17wXjXsZaGI3763YR7UR5cDNhUOm
U+w/lWXmXkvsGgHPO5kwC8xpnwbPkPvlL1qdxntfBfZfNDSOxUpZbq3eSX+0Y7ydzWn8FqAutp/r
5HNEs5RI/jFCeKLSONpmUYiaaKDQ8JFDtXmE3SbjU6So4YMvOsuh5+wsFU6ws4hyKA8nzqq5HNDf
oETWjQdnaLfzFod4vdTlQ5PWd5NS1jSFLM80n5Yte1MDHm+a+q5dpHb1noSvUXnl8wQw8XpwFf0w
zqXyhQzWOcKg6WeTTRAP2TEtUTn1YW3hW0cF/DulZ+0GZt32GR7F6R7u8ysj57K3ajEVB2vSh53E
ymCo6Xco7LQbmVVdNNNT2V/B59488nC57eeasqSPmJsI5bYNebjCIDsyN+30k6PnO2mBhh6Vx2Hk
VHbS5ezqjrZxbVu9o0Fxm4Zar7xE/jTtYd0vbDploMWVIbRV9aRYywDWPONbhEOwtaZOS0H3S8Z3
I5WCxSPhS0/73x3mASKQNe2w9L1W0/gULd/XkH1Z1HBSi8d6Ghfy32a/zQ+rpOcM7hZ1vwqtwMm5
Evul6qeE5LEx3qRTaG5mWDh2EiiOdSs5CpLmGH9sdRGWuA+Kp2VNdIRyRY93bWbt2tbOH60y5UHT
TOJjrbfprtEjnjTVlMb5TkVn1Kx/GcrMO+i9OiNFgD61aFeLrfX6eTsqY/Mkjr+1qctaOvxoTV1j
ZElaN8O2m0ZtJ4XHlSD6XLb8VMcMUS86+MPwk1Qtz+4zd/Sfj8/lTdNAku7MOd0VnX3oi+4nN9pB
frmx9DG9G6a+D/eJQqunk/9pmixdxvlAhi7t26PMPkLbpRe5XoYPu+woM7FLxEe82M1FIOkjXk4p
od43u4KAqVxYq2UoSt/eN309b1abHC38mXd64UFjKzGWCy8h/frv61p3oClIIoekQkprSJx9USWf
Y9YdW4jXjlSjfkUvwT5VlXV/fj1kCusVbdG8AOtfRJXtHCYmN3eoAnwsPU/Fc2Ej4/vdD+pqo+mD
um9avtmEXaBsjF8B1PcPAdBiMKzaRjgImqDKbk0TnlCJkkVO0MO+sFCZ/3lR2yR376USLdJQ+jZz
2t3KZEJDCnnmTVLa453MA+RxDv1EKVFsyhLzOZCu6z3fVs55tbjJCWtUFsm/gb02IB6KfzOpvF0r
+WQ8yjC3vbNzhibYr7aa9jpKiGqwyXLV5LEYqfZhEQ6TgWw1fKs1Oe989GFwXITDQjsxEKP+JgGf
zF2vHaCzzbZiW/cgJwfuqXGc8x7isHPNu9MDbjWXU3Uf5wMFlB7m2RwuHdxz/KD02l+vm1ceH4PS
7HjzefoVDEpQwiyirZAa1k+GXtBn7ZgPTY4KPeKQ9dMSICYJkCF2PpskdFkIWNk6L/zjXuv2f9xr
KtqvXhRrJ1cPN45tNc8yxFqB4r3md++6Nm0BKZI+e+Z1p6btc99n3mOfhUuOCi2ZIUBf1VeJPs9J
XFGLz7X3aId2nMeCR5nL6PV8skJd9hfbZI7e48j+MutK7S3KwrcxiZynceB2r0qM8Fqm0rrjzc4N
XWjNnfTwZLEXPMXajUwkKISZnl5G8zVa+n7ETrR/THpQU7VFM9i2QzpvpzV8cmSFxNCB/H6qdavl
VA5JXGS3uRitLcInv6bPb9lDpfPqduA0mbdUtlQ/PwRqCMgCnP5jmPX39ZxON2KSoYTV6Ygotg6Z
I2FkHuGSj4lTLcADieJUp2o0YwclYWS3r+RRIpGfODmUAQ5Hf9dqmraRxxSxyWOJHK22dcWFTTYw
qfptVLfo9iENoECG4Av7RBpGs6hzXavpzZlOjHbXd8KwYqr3lqVDkdkjLnhQ6J881EuBdE7K7ECb
QXKolmrq6p0C/ceogaChpBdt6VNy9hcweZmKt6TkePauMHmB01OlDc9rLxznrRZvMvNORtuQ7BZd
RGgafZlLmLp8DUZ/t9esL36nf0OQKX8QZ9fqG0jy9Ncqq73nSQ+PYg4zhPiMgT7cUY/sL2OhNte5
WiY78VpBo+wDL6aOtpzAR/v4fILzlqNzcQKKiZ9OELmNe4DKFNQrbS7trRUmW6akXWSaWQD6Jk3f
pkl/gsDTve38Kdo1VhT9UtHIMevwnyIEZx4GvbAhtSiSn0alfpIAAJQOZBeB8bCuRB4w/KXSeAj2
fPNrOmfWAXEX3lYWrPXpmMEPs2BW+gXssg5iyxFegd42P652L6qHQwVQkjwX4mAXS2WqCJhyWUuf
LnpRHxtPz3HEm8nqgrrcdIs+hQx20ZGoksM6BoLVLsPqFts0B+FuHkgEieNyi/M+ZU2hmCz0ztBr
+3Ydhq5vTn0JdOnDHoBGujVGiPZ2/zmk5bCfm08xRRuNx6T1fumDsbiHK1m/q5WDTKCGRubZ5nb8
bK+yo9jFIkftsmZIGv2Oe5vVHCAoCacdRdY/bPppv9X+h00DBLH6vIlcZ6vTObU8U8gDiOW79nEc
k29iWoeL5w8ahb8i+gWedlkJvkw/RPFItniZrrHOslsVRt/OT0DiPT/P9NWwA9Dk3sRGVpHSyeuX
JqWBT1VmmlGyyoFHuHJeJ5vOdAhrfkfCzv1J4/uTHJ7m385xXd/oBkBI9IuMF17zYRMqrfqr0j6I
zteyxqr09zW+pvi3TRAhzZ0U014bpu2UFTwVk9H+1vL9vOkhcXmomx46DzXg6SvM5m+NA/cDfJHT
Nm3gcnSGqdhRUYkfgB6P17Y7KUfdaYonV/MqnnzowzI86JYX8rApGh7HvtG/XizS2lqBbdUsntoa
3gN30p1rc/CmDNUJbiDpD6qdQ2LlxpekHu/TyU1/JEZCJyV3b8/wa9b0mBIRKqrxpR76e8mf/VXE
xx5/G0ETm7vN6QLeuV3yE7wU2aMAHbq9SnXrizU1NQ1g4asAKopQtU8jHFtnmENWGkA9UcM4GCPs
VR18u8fSyPttUZiobS9IiDiPzpvK+nYnm06gJWVTwVDQ2OmcN+20qdvHiJYALeY2RXWGx0Ct8lu0
DXgCQZzsPBWReuGN1TCRO4FhZbndEftiqmM1v5UtPvYRE4KeWydWNF5m6PttQI80XkHyEdzOtp48
NIuQXheG+Y8uBDHVet63aVb9XcqD1jnCatV+EwLS8UDaHewmpoHqI58KHUDzUJSphgMZuUnyp6vR
ggcbmUuFRxdZTdGm2uhwPiw/yIG9K8aZ9NqUZQ9ZCZeo6Jp3VTwCqPqzo7YVniUWR0BG7bwi6T3e
xYsjiEvzVjfgIb4bSVVlRaM2L+/5ncFwssNIgVr07nZ+P6nf2+QNpdDsB5k+dRt503yvgW+6pYEd
irD3gLyP9nWqgOdTYvc4td3BUlvnxp58y9mRLkkOOUSKoIzQmBd3pOjOTcTfA/0QepUprXfXqU4T
u/xlwKz3Buj/t26E6WO1w42zN9MkfPuLeHux65FXgGxs4CIroPdIk5pP6ZKTlLnqBvWGsrGFoB25
C6/Uxo1pZy2SsZXx1lB5qVuSkCQH7sO6KzfCsgnPCpRWCnyHMjVt858XVZoJOC+f7khSFdDfLoMC
TyXwQvQz2vk/tsURI1OGIswA7Em19xPsxqXmVrdxM01P4TLko7VvygJ292UmA4B/M2q46VwsXtap
Dx21YplB6QgfB8g+JJGDm9UUj3V2M/Tqz2KSwe684tpV9fa8sonq8Dqvrd+Q6Olu4P5Exqgbkx5x
0KLbQoRuUWMaSvLti1E8EilH53CZm0H2W56qKniZZLzlkUnbV3M/bARrqQ1033BfjkfmEiNHMsCS
Bm9Bcruaoe8FwFl23fuCukFiu5rVh0R3kDJSWs/hO1nReeW62t9PVeDu4sSYXps+JI9qeU+6CpYr
HEvYQ21NuRHnPKgqDZUIrYvXhf7pCtFqfytel5+aO3tyvtNZPL1acEG/IAdQ1HXdbYtaeagGuMUk
srDozq6mXL2WffSaj05jDdNevHrTDSeNflfYMLkicBzxY6yXJ9lWIkBCQtinVM8yi3KIKHnkrG5l
N3JWHST21QSNlo3eqIkenqX1PIbNof6TTzMrBY8ImiiUSK8G3sjXBjS6d3Rl89VcB+VrBTnGRh1Q
Zit40XwSPgFyQc1ODeLxqgtyABdLTpXHaW0bRWEFKx7TTC9CYwOaIbnjRwm+ltKk2UYxnV3cxto2
9bM/BIYOIgB+lR3UvEIFeCnBKUsJzl9Kcyk5IK8f23sxidNuILBRPXM4SIQ47A4iJ1kvtnUTzerA
6GbdvdjVRhmQpEEzi3597bbuqvyqDP0nf1ZMqL+E0irIdIisNDhSZz/+kfFbDrnK4gkbj0O0YJKD
jXbwRoxwNxMuh+dQqCvzfddRlkKeeud5b2HRTg9rCmBSTNoC/Ei5ksSBOKLGHBHCbuodX7DGozhS
vaHmXWhvEGSkJ6cocr74PP1oZp13X7boGmRWhKCCP89btXbit3Zwi40zZ/73yq3uh4GE/Gacv5U8
8PGqFi0dJH31W2JmX6whyb91Cv9a+penn3geyHZhnjZPXV+QEDAt7c4Nx/lqCpzuVKnegCqv/qcz
F6P5+czWcmYlLO/LqSDPUqTfKNp/PnPfJV/iMlO3cW72D3OUHyAxg417NpWjWUzKd2Pgfe51iQ4Z
du3uofj3bun570/U0bWjMcTqYwKh2dZpqvKr1XRvC2ib9b9DbUSlc06+K5qivgW9k+x0PvSPQeor
R/q341OUxM3d2Mbz3vLm4tUJfQijQ1P7BSGN98vQuAzFD4JfOoMk4MVlTLP3p8uITLf4w2XU3Njc
Gdwnb7uRz3M1IF9BESJ7hQq2eDJavlaWmempDGD5cmfK78XE3Vaz8xqjO8pUloczWCWZtsZ4Xk5f
t9Nsl6U0BtBjDimyM5vRrjdC68UvtOyJRy2ACa31gp6A9dIHSxIGEaQbsdVBsKB+F64rSI5fQBhl
T7b/vhxJMOqJkUU2wezU264134dmOUqAv9tKD7p0mdlRP5NbSQ0Sp4sHch5UezT1WoWlcie6DqZG
doESyHwLGyyaeuoPMaMuilTMEiU6NRKVz9N0W1bqE/ct/jYqS/gwp8Gsb/uFQUUGve177o8hg46g
f7xeHUgjEK1+RE9jvS9a/wq5zm5rkD+7luJdmsB9BcOECxkqOGvxwnntXUvhL9Nn5Hhd6GVt39+f
gQPzEIYb3x/cYxFptbETvXdtMaKp4B5F2F3E4uVIvDosbpt28VYt2JluaFFdhyTsYQ6NV11YapfZ
ZKuvQmErvmW2+pZI9SPyj+sQGD5HlkZt0EgGLMwfrGmftHAoyS3g+W5QjGNUohOy3CxKqVyGc7TZ
GnT5UppfB29Spv1Ucvc7hPZVbCoGIIVo+gawa1emXvI2RXVJqx924aZNIg8miyo9291pYRhz/enb
Yl/jNd38jdu3ge8wci/jwtguQ5vodIsMXUS6DdvqDZa4zGlnwA7ytJinWXgfaPxwte1Ap8XkjF89
zw92o5HpJ6nuOMXjPE/N20XU4MRLbfGU8gT/pPBP6wybwoUbOebOzUMKnIsw62A041M18S+Vskav
88wm5bXRUJyn1FSNF1h29gq/N2imWN2tkvK8Jko1eqpxO6eHNBEtOjbIvuRA08Pm5n9Yu7IlOXVl
+0VEAGJ8rXmuntv2C2F724h5ECDB19+lpN3V9va5J27EfSFQKiV6qEJS5sq1qLfL3cMI2oqHOOYO
zUHmAdKiJ15gDpqSIQ4GPFJWLApeZVCw6vljPTYN6HcAVGpYwh8rEPeDrCVYTgrss8uGDdA0jCJ/
0zjeW2+GYzUNJdPfxmsP6vRRYLd2oUmD2oHW72r9q4iZwNyvnOaEX0XMnOWmy9sT9U46M069yI7D
mYPf/NZL3yZqct/+OPZvzvRdw1stO8ljmfhqWXqh8WTE47/uRmW/2eT73R9+RgotdyVatRVlxo5c
BSDd0R9a4CAexlqNj+7QsWPdjzlUDfHhbEH3zXB6+WCnD3P0y1+m4AKdhkp65rr2fASIQGJynAS3
j6PdeStIwrMF2W4df2silmA3Cxp362bl5K06DoXsPzosPX+OFXfVBQwSX4bFr3QpqvwJ9as+EI+/
THQHXrdwCU75fF2RXiYZ61SANsULQIH2u3fCAXbPvW83Mxvj5PaEwq/enuC7wG5p1rhwacc8X9OI
m7NnFI+xLPaGAZZNVC+li6ZQ6aaDyie05AJ7301mczF1ptfgRXg0e0AMdKYXK614EIg5QWahgW6r
9qCOQjh7CzVk8yCUF/crAXGz0ZqiC+RIu4WRh/XnrkY60rULfiyioX6FHtlsb0eoFEGQyFk3Wdt8
rrFXtayqemBlBLaiYgTSWNsHPRwVUPFteAPJ1cfY618gclGtoL2XPUoT4Ra6I5vUtlHb6O7/x8+o
EF4oTXBNK8WtZcgm0O3rN5q7nYax++TYfDyOJjDLZM3ywloqiTdKzRn0K9b9BBLsECI8BgjyNq1I
rS0JXUw+u7hWZT5khcruEmH/Q2byCpLA3JaOM37SXmbob1kBPExlOI/Ya5ZHy8VLAPl495FsFecr
hSLHe+Yy9zGFUPPKB+p6Sx40wBkR7tQCsI9k0wMGD+ytcxwgsOMEIL5sDdZu/gq4dLuPhtZecx36
8mF3O/ejvcKx6Iv2/5tdTjnUZ5towRXvL1kpg01mD9W6KnnxDBpDtoMuZbjkUVc8S96iaNmP/YUR
oplOEYISNegxydli4PMZCnmhzqxOp4cMJGQxtk4SOlurIq7sJ7uXyb30O7kbMi8wEYbzukONxTJf
SCuO9g7bWq4Qwz/UYVSguzoWtuoOsztk+6A3AxEqoKcasLBMtbo4SdW/ditPOfLVNEQHwSmVL6gZ
171mmDQgA6t7oUpaQ1wBpSzULBQUzGJXPiIzHd4HvXcmM/66YCiKAXKvsxZTBlBBKyAEs6Ne3xq/
RM7YbbIc57vbcovoSD4uEkRIoAXwYRmm1fa2+EZqrYt6PzhQHycFFnROkHmZ12oaaCMGnYAM6eSA
3R1nSEtuBp1lK3rVPSRTtOl6Hl/J1JsB9I55+w/1kek26Gb7fVCnpuZo9fIf8v+/Dkp6oMXA9oAf
rRcB4qS+uoZpDKhHLSRrvo1tfDRS7DYfy6irnsos+mnpXVfjt8kiwGbyDDpBNje935vUe3NGxEqc
b02ZoeLMyuNmFRr7yNGVxYoF0x1aMdUZD39tMb8sFzL3mgdAQuylW3D7PrCtcQNZ6fYEIrjhIAXE
ckI/EFfEl9nKAGDieWogpDFWTfstaPheWMDbLirAucFPAKHQgn2D8g7/5Nm+vcyQbpunHAxN++iX
b1PKCYClXrpvU6Kk/BTjs5t0Qn4yKnsANSPuRtTgLaBzID+VAs+kO6ltf/Wr2ASa2BCEpUvVFXxD
2mARwipnzwfFRQPi5DU1276FUDgUOUkpjDTD6sL2z+92khbzEMDAYpyl2AuegxKywQvcOBHWnwWk
Ouabj13/i48JwM9hmBK2iXvWr/jkR/skDMdPPuSse1nVL8Kq0nMOhuiFgq7HJ3JLkszYgyMYOpuO
v6jtIdylmR1tOYoVVyhMdtaJrPG/rvOpX7Eqh+4HtcfO6UEr4jhrBVEh6IJ605qZ/hZYpn8id4z3
xFsP0FV3pbt3+81E9sm1Zn+iuCeTqwEjCnasqvGe7GSizv9q/2N+fMY//Dy/z08/Z0iIjve5pe1u
QlS1bSzDc/CB/HUZQGQ72v21LzPwvjcyQOqiTL+1zI+yNbDtiP+0PUhG9IDZh00phF5SH6owKd7S
/57qZnmfbh6egtLXUwUUwrUaglO5+lMk6mVoBfmGbKSd0IP59CJzc8EGG7zYWEqZE1t7pEbNGTcm
g9xZuCLozz5Y5p+Thr0twGn95jbDyLRb2FX9Gawh3nP2y23q1L9m+92NhldRjH+xh08/m3AwhgLT
tatdaNKzxr9PROLcA+0pUT+MD3plnvIOzBbkKRzW7TyPBeBKtHEo0f7tlIDqkLfguiWf0XC9RSuA
prORY5l99BPAvux+eIK5mt1zGU0n0EbckTdNq0K8t9icHDKFOigfqBUnMopdDh3MF7NGSiLyo/hM
TVD9bduiSx4NKNI9FiNbjbrGNcuZjaonUS2oOU0W24GM2Zx7c8UBhFFluaNempJDcONMTT3lmIOT
j6YsQa+T93F3duMItChGiGAFX9oUN9EX0RaAiUMO7kSxlD6uJ2jiJfGGmlbG5dE2oVk0NLx8ipE3
enTyOZRCDm0DyufbcCEacxn6/drqGFQK4zS8Vw1K1WytFlrLAbQTfgegcT+A/eHfHjLojq3CUv+H
B5BTCIvrlMdf5vBxfl+phEEfHnuWwl4DiYOQisccXCdNuz+kxoaI9Gfb3A9SfZDsNy1YYN3SsLZu
4yArYYPVFHmw5uRTEymTuUkIG8LUcOnOphum5n0QoXXI691ELXJ9H2ijHOHEY5RSp3Z17fPsCPlB
/xHQYP/Rt+0XlHG1Z5DE+pAsb4I14ttqTZ2db4TnESGrTneSqSzzS+XnNlhpMTpL3HSNkvp2Q8MD
U1g4ibbf5tF6EKQ0toD3J3dkMoMBmyoQP2/pJ1BD0B859IAX1Etz2MjBlaY93JNJ1gYqiKSf7ehH
gLp2c3BtzwQA5NdPBNIfqH4ZD2TpzAKqT9O3KE2GPQXgBAhyt1PT13MATyasu2ChvadO+pAhGwvR
95Tf0weMZx3KPn4fLoq6XnHPBn1zmQX7BOsAsLvBvgub4sm10/KpwD6JqUxd44bhM+7aztK1udhR
JxDS046BKGFJA96H431VgMR19NeBV6UXxh4JNGFjEVoB0juBfQd891mDpHIrVfINNLhfvR76PiAa
CfcFhxqjn+fWFwykfho41kawclOAZsqVYab23tUQfMtoxh3S4paGXoh75IXdRVS3+SYAa4GEDNKn
PksY2E5zZDByrSSlpVy0Hcha+4P9d3/kDM922PJ+j9JlBQhrBqSCjvz9EQOs/aResgQJjVvHh2Bh
S5FAX4JVs0zwDh+GClwaMrqHild071nIsmB7HG4HyNjegyMAMX8PpV8yCE/kYUepdaf6r9Pouuky
D7mn6cN/RL700qWr2YFbPSX50hw0pdu00OzTT2gGG8HbHurd0YCiN32yw3vJg4xf3O2p2drmioMV
9jnByQPbln+70VIxuFDQDovur26Nno2AzO9u+hwzz0Z2eqjRO+L2UJqtH8CoPGQSwAkIk227KcuO
0AXLj4VlONsRKIQrlxVg7JUVPPYRQteN7Vaf7YR/TrisfzQp9O4yX/EFU4BAt7z60YfN59Hg5eei
KVNI42T+42jjy1wbPL9CoOLtKY2lPj7Fc5J0jTxYC/rjLw0z31hjoDQtj8BsEUfMBzO0IWdamb/Z
aJCm4AhiCxIbYbDOEXt7hEhMdXCRsoEwj+s8ki0WnzrpDA/SwnIQupAdbidwYd38IX0FSKMwsUtt
rfZ+vrwO3QTR0sq5c0flHZjerHrAbmysbEyRxp7EFcl2BbTr78ZZPJ6MTHuma+egRBD8U2XmyQTL
ye3G96zZEv66+c2nSsPxJemaL7RHpt0ybZTHAWLzIjL3ZJdhcOUsAPYhnz73MWQHbuFdCgNru2ND
7Nzx4g1VHozypY6hVAGpCGuVIM8Iybl0urBImEtycMOXrGucJS9RrN6KOF+KyYw3U+I6FwOI2/li
hTY/hcJZD0WE8BZ1kIuE3NKyxJdsQ7YB9X8r001iCNP14jpI0IV0bqY2VSnw92sqAwFIMR6waRw/
gT3Xh0Slaxx63bTtTRMq/7UGec3RDaDex7V2tFVM/rIXoPCffKMEE1b9ox6Z8UXfBFn9dmOBHzcT
EARxLWQXSyu3Xpqg61a8F85VWtAWyNqkOCBhAEaHaArXtQ1VhNSKymVeg3wn1vJ0pb7rA6C9AeRB
27SQ9EuVaa3/sw850iVNwXbCtfdtMrrjxdey7EIct9iJjpxDxac725hOJEOWpfZ4p/vohEl9rY1P
iz6cvvf9b+PAhwKWe+V8aSHLsADxEX/kLAo2YwCMjQSN4dlOw2TdN8J6qYz+a1EpqJkn4MHDru47
6J7ZQulBhv1rEMC36oyCnhTMmob5Mik1D4Ks6jyorRDQAtzEiIbsmDSuscwnmS4Rc8qOcaRA0k49
XZSOb7fUNWUmAihuMR2YQgKt1GWVlYFC8MSC8Dq0wJJTGIFBwyhE+2A4ab2sasG/jIW8+i5qvRaD
/DqIoPuBkqmfPHCDFz9n4GEOlHPNfDOD7pPgB/xl63M2MnstnMB/tFPxmkTxdtL5I7rIagyBreGo
G6d2zpAuzlx1sCgD9cHnvZsHfDxQqzOhON+N4bQlSFCloFM+tIjozQghDR8CJcvfbcIDAwWJUpMz
+an3sYQ6ovnI7z/O57bYowdZdwL/BspTTN9Y3SIsg2M+gSUdmBsdpCkdgAIr1wNVmUZH6wsNiqDt
tL7ZpjS8WMaXBsfuQxKENU7JpqHwN4xXc1PJwruOskhRuZuECBeAOCnRF+oAk120YG7Jtx+8sVte
tWM+nG/Orq+JvbP68YMbhNyTtXKLFlzgryCICc+iql226BAP2Icseq1tO7qMAueWFeD3G4+BgWx2
Qc3VtEiTyMDbZSxWwBNB1OD2flJ2XoPMek0vpo7sztg7lzLvipXUztQT5cjALUwBgGAqZuc/Xn40
e2EzC2SLKEvXbIeepkeM7RJ1mXRrEvHhrYuM0kodoPqAzdBDSAPvgx8frIqvyNFNLJQHsdpne9uR
s22egY31roVMm8MXRV1AbsKynLskm5qdm3T5vmTueJ0gBAmNuLT5rCD36Bux8SOQzc6rbP9L5xdq
SYMKL212MrfAPBL245VhynlQYXpneiM4ZbdDjMibB0XAtd2F6bi2odC3KHSlgqcrFehSq2aJoFV4
Zo60gKvRR3twbXDQX6H0AISMb344NYG5RNQN8OYI+SzeB5tVIrfQR4O8MdI5V2CG1bXIZHO2PSjU
C7vwIL4DChQzacdDFZr31PK0ie7AW5Lvek+XJ+ihNAl1lEacbcwa8Ds/asu3WcI871Z2j0hqYgVR
si4dHDRVZoOQ8PYo5Jbw0wBBs6PZ1JjuojQVFwFShXUQyGRN36hKf63MpHyEkpt9olYbhd25bHrw
/qGPLmFjyrUHxMU6rcI3GypX76PKCObvIqpqy3M9sSv501cR5PFiHXPZrG8TyUjcMcgWn2keBIdB
vzH6KYJMoFSpNf+VlSU/hUz9O3eAeLeIwFpPduG5/tJqLfvYxqV6tlO+7cbA+pxLC0rWZTtuyS1D
Cj23cLBvp8E+/KdpJ9uoF54EDRdNW0SyPDCCBbZGz3aoGozWhTt1G2Iho2aK2PqHJtdNoiwz2yZa
33ojiaCEWf6MsSw8D9AUOogMvyU1HY5oeeUFKETQvamrOSJ5DVyibpopsIdC0/RTEymD5JzVXTY3
41Ga57g2fswzIeNxSePyK7Vi4bqXoTNf/GmanrtSdFcDOmLUxy3G79o8vFCfAnLxrh0ZOAPwRDBq
NPfYYO0iEKw8J8ZkAFM0bqivGGzrwQNhII3r3b59HLtkSX31FCdPXvGzxidvK1Ng3fuoHB5lUWag
5cqHo6fJnQAbZrvUdmpo6YAvanZBNU3DXPeeWmmZ28AAJtaGmoMFDHeZhRdq0aASG/QFAgTDkZo0
pR/0936WPo2a9iQf2uzB0FHbsubOFhuMAXI3vN4r1O5fyAVJGX6BBsX+NqArhLlFIQAQFHoSuvRF
IuZJ4qIZ9gzQ5QUYJkKksmtvkTYh0My14xgL23A5RLZEuHL6Kbqr8yq6Q7Vkvksgb7QwyaexUWZX
1v2FeulCzuOhDGPvbnbKWrxcWnwG5nmzEExJppvFu9ug27NK/RgrBYVtmJXuCgVXwJCEsWkfXfxx
3vcChUyA1qb2h9VfJWO+7n0EwevO3KZ9Puw8VAs9xtz9h6dT8b00Q2QO/Oq5AF3a3xyy1n8Ox6qe
HbDwDrt6xKFLz5DjsPTgg0dmkXjQtC+tuD77ucFebbGZoiJ5rRvVXFQSA6etzX0p+TYDcHyDZBR7
vQ16a2K3niKSNU3VcV4ZlR3iO5LwCuV9kEf6cOkjAN74MELlFx2tXlvpDjLv/gUHnoSpcEWW0Lax
z8mqahvlJdTwXCeErGsu1q6w02dRYCuYdHH3T4VYlWE7zk+BNFbtj+lnt0NQIwc+GyftHsdDbL8P
Vt2i2E4PjyB2Mw+fArN9RspjWKc5dvutxkJ4Gh8hWgfLpd9fqOWbYFOYukwsrdECvkP39oF8641j
lMs3bgXElB76Pj4MVLkxQzCYJqCwRiwAhfCDrlHJGWhV8AV5RN4+AFcUzgKDb5tfevlE/RG43VY2
C6cjDcz1wI6KWyb11OTJePB1WUXTBeXF1XfUjL0I39NoOFkTtLbBwgF+xqaSJ3Ijj8mIq23Xgyx2
D/BRvwzcokHGczTm2oAoT6tFYpnyzhqC+gLsiwE0K1KnnqwrfD5rLU76awSLs/AehIDgMM+d774I
xJEWp75Nwgtk0LYdx0q/bO142IBJr13dtnp6gCfz7kgmCZq+jRkwgKQRHhWpp75Eeb0H8Y7xw3Kt
E4RLp88CzAJLH/X+V/BmGTu3N4cdykuB2tSDfBd1i6nZ7CfFq+sUOeUiG0t+znVVapYAHi0hCTS3
3u2ucEuxKmRxKBm4FG8kM4CFQtfH6H2wq5rlgTpyfLzWVe4gx29HUHLtzfHcgCHttf9ZS6t/jW0V
gyMXrGhhE7JXAf6vTWpJtSEnsLa+jbG9xnm1vjtxvpNNmdz3DeOPdsEAjM9N0Fe1afKYi6o94Y3z
mTonzuszKKrPpfLyExuzfAVlXAgs6mbYYwVc0C1dIiPFK0z3jCpDjw/hTi3U463JOLjfAInL753R
by458KOLbgjNT7xVxqpq7HJPzQwZC6hjyufM0kcw4GwXHMwwn6K0UcBWmMHe50F6RNWpt8R2aNFn
QrxMRczPpjGGINAFDABCst3KqIL4UOmmdhPazYwbfka8EppocYtkGFBYK1DZ8AM1390sPRvAYuBG
I1DB1H5DZQcYturqa+ghpq4j5qnZSiCt+uCiwrI6oSLOW717ICWBEoBUyqWnPaIOlPLkAU2i6mvc
vM1BHgYU58BFBI5kvJDMhw7JtPXUoAZEVY31gFJ66yEX4aZFlPJKHkWSMiAOQrVAdAo8u37qTQu8
bcY9OTsMNdlibIG5wlAa0eo5EY5s104lp2JZe8ZGDe5nG5pa+wx0TItOM8O4U1QfqQmRGvbs9uKt
Gasx2SQoVV6pRni7uoRgGJ3VPfzWO1HJZEUHeeqlJp3Wb85OJ6MjgjrpgrJandOBKjgth03SBgZA
ykV/EA4LjiZQW3N2LItAyaWQYaUBZKfUWTuqZDsCAzTPdBvw55yIFEGVcJVxbHvsHEA3XgzZXZhh
RVOTf99EJUzAEByVHXy5mYbUgySCU8hl3OV9uvR5IVap0WWbuV3Hk+YsT9h+blsRFt+mKi80RVV4
2d2oepwP9WDg7eb5c5TYgqROHfLkWMQyO2G383aZghRgnz/bvKqHY9EeyU4juihkoFE1iWqGXXwN
Np+GCILBPmopWWTYC7K5ugP//mpZAhS1vtGA0B3C6EijAmnHk+Jxckf3SQnAZMbk2gvDfSILM6Y9
6CP6O6FNAzObRVr3/pE8SmQkVq2AElprtB52VCiVFA04pGgoh5TsAcVY4YKaKIm1Lv/lST5r+rsE
EJcWWfiwz11USk9Ncez0JVEM7X7kBTBDU3GkO+qunF6BnJgp8Da+j4nJnfrJs55q8Pn8eUv9Rjs0
a0hpJVsnj7MV6YbvC10dVuNzsrJbU557APDPbp5nq9y02VF51Q8RZf3Jkv3bJU6d/kQ2LwC/nuvk
R+qctEcPtgbE0d5dqEehgg6UzuBVK4z7W5pqGnx+NMfms3ivLHeQZiATpanoYnSgqNRe1CJXGjjx
bh44Z7R+zXWb/ve5yP7+xNtc9q8n0sx2WbIjarHx+sTLqMlQeUsI3uC9ieOO/Zx2eK3cerGd+Nik
XiTEeW63Z8c15FnZItpjaTt0dgrEDtnm2wAAlX1qWQey0aX0atQz6wvKDEBS+so7nCDA2yX88dkA
/D5Ijde6a6pvJQteA3wQvoEKer4BnnS++a3LjJT/AqmMg+4u9cj/MsX/uw8kwFDlBf7utdu77qlR
nrMgooeC53zTQqd2ZodgPpRd6tp0Lx1+5Rc7eEomm73+bVAU2O3MDvHvQSqt2WvMnOQkSxRf9oWh
7ujSJX4OrczlzTIhEHfnJXpDnnEt+mpqNsuytrZWgjOqJ63xw9C8XxpRU0XzlIMFrg5T6aCEfoKO
6d01Ebe2WQQiWLI5yFAu2s4vQQ1a1usBNfX7yBf5y2hM27KxAWrVdpNl4c0u4+rN7oOxbd8AX/fi
VjhDvttv/r/bqwb1a5S9mhNfOnsFyktoMo9zsqwBbe2pD9unW/4sH+xmO7iBWt7yZxIpTERhk2Bz
S4r1Tvw5jx11JNNs58sqQkUZ5dwmI8pOnNVPt0f3eOFsm4aPy9s0bTR8nJo6Riufp6aJTFA53/We
vZwsVAgKb0JgMAck5ZLXnrc0WlGgDkBFl7kHb6hxj7qW50LbyK+1IygoAkGypRnmsTTB+ywS7D4o
aNKTvl+wPZ1nupluczZJtsV64x+pEziwh9TN+9OAMv6VKnzsuPVGZt55YOGrRwepWW0KwDO9q/IR
VF26SdsVt4yRa5NRdiSbF4DgAKDwK3XObnpeD6nwzc1W2j9v0xpj8HFaGhQaCGalUmQ4R2EbRNMO
YLSmTrp079NGAkeFscauSnWGu6877OxoPxPEwEFQk/Yz1PSCQaIQCamJW5N6UcuG70t2CmKcegZU
EG8jNX0NOxyJYt8cTiAUxx6P2r420h1dkqiERGzWbmloBJZ1LBt6CLVvM0QVCP7Z0D78YZ9n/vCQ
MQ+ThR+UcoMQx7BXfvxoO4P5xYcQaxi5yfeiT4dlq9LgAsHf7gQaD5QTjlX41WrO5OBClXhZ+eCU
b1Rdn0voiKyow9syaEx9g7Jzs/IamZxDHhcXPgF7gNRW8t2zn4bamr4yFKWvoGNb6m1ztEWKGLEH
AeFOrLnjl8J0xCLJWHxXlp5zoQ4cAVBboTsMlNjNHbUB/uXIRh2Fag6+xUGt6GoIlBLygWyyc4Gy
G4fxoUFkcMNiQ16jnNtXqzXvhd7UpkglUUt2Bt8YYMyHIjBEHmPftw+IquypqOVW6EJNqDu7B5Cf
z53kT3a6jEgtHdzE2/1p19OCHdo4VFa3++Cv7fSAbDL4EQU5c+cfw1G9i/yxKecf71ZvQ26ARJbH
qc63t2ltYOrPaSCXjSHU2fOQ0FHA5F+HCMs1Cs2SB5GFgP1WUGxQbVguLceqX33RooxPtvmXIAAK
QMrye5iBPKn0+p+9U66yrPChH/qAZFCKU0oulnXIop9InQHGnWffVPIPavSaZ6fvxzXHq/HUmGV1
tJBd3UyBg00lyAcWcRF035kdL40pL36Cg/uld0fnNTQUgvuIvF88wzT3lYPSfR9nsvu0DIal7Ezr
y+gMe+lZ+U/Tnw79GDZfANqEQBfYD/1eLLgcpkfTLtNt5DTZofFFdnUCHq+scJBfgKTfjnWW/zBH
/qnP0/FlkGrE6dMqT6HVOyd8s6u1P/jVq98jHKhdWTftEz/gx6ZN3GUdpz0osF1xTAJreuyE9Qie
DvcLNJqh5hQ53Qn6YfUDaNq+kR2/DKIyQyPPJWjr7lvBAaROgpURorgOBJjxxSjK5NxYHId9xoZv
rbv20qT8DnANZLK0gy28cYsaSr5O7ay8Q/FLeVdFKPBCwKFGvN4t7ixorwWLusBPPOVXMqGGy0Bm
WoaML5RR7WKjSzdSgz7wrzbu7SBPFggbywPT697cEaFaYIqqO2pxL6rOhc3Pt0F5hVV/5AlIPN8n
KpEwXuHLlG4MgohgQ/02Mfn43BKLImi/E9nbpPk466wfj12xKF1N+TYTv81X8qHLh3at4ukogHXt
reAACZuF64HFo8rZZcYsTJDGQHAg3RDGIS5tcUaBxgt1ksnj1tlmw5u/AMIdabLYPRpt4C6JjsKp
2k9V4lgPNoJmp7/Yh6b8aE/t7pObizf/BgCgJbFX4HPzKYxS+0HFqKaaI1llNIg3flckQU6+B25Q
wiRQqVoB/oWu7cA9ETl3+MNUzwMkmXYdSrg33cisTxNevHHv829YwkCfIjLjNPbudIVKdQCiDBQk
65HI6VbPSo8UFQJDsVfPI8nBjVAERiMZEBXXPoXouP9rJD3T9AFRpJEuD8xPAuAjcsBOD7UX8bqI
W+cBCPF0g39GeJJZAr5hiFfvmGA18gKcQS28N6FHzUCvyuzsO6SLNmPtTzFqEvkaHF3W99RBZSEQ
s+mLO5lyFdrSvlYyNrbDNHQHr+nGE/LsEB/3q+ahwWse5XlD+RnbiKcoA7h3wR+mvgVjWO3XWlXE
+SwMs1z+7Webevavny2uzQ8/W2IYENnVtV9UusWVKJaC8e4wF2fpJlDz3YHKvoRtPKCOROxrmWVy
gcgqKOQoXBe0frNmCRgDZqOHtO06UNxYII1d4tTa+RsFMbMlVxH+6mQUVYI1OnZPk1bxUvpS9qa/
ETHEzv1abZnyy4MBSMhZer060x1d+rQCQ1nkeatbR9NE3xJhRoui9dWGpTHbB37NH4JRl7SNoPoF
8uSEEs/6lTxGh9nIb7JnVP/IJfTY44PCq4Td0vofYvzzLTlNcKIUgJ8m7kYqjmM/2OhGBHddP0AN
SpSvGw0rFkx0C6sDMnAALOjJcwGRdrLpE7lFJmhO3bpGBG7AWSNJuu7SabchRi2fHv43N4Vv/rYE
FBEyVn7/3BbFFqXcyOvhm7exXT5tC92Ueb1MoRvympWNechsD7LjxmR+Nl31Y0zD4A6JZnUFmzYq
1rU/s0JvKXofmSs9bdGXW/IfU/9t2gpx491UoLId1Npg2N0EwIwtkV1M9nS0pWZtpul+PvjqXlRs
JB+aiGUm+7QxkYluUF0aEHA1TtxhYVmDuw7L0Dy5hHbFIjF4G5Rn3L09Eeo0x7hDnCaf7O6EIhPQ
SxQgqj5BoDOyN3GNovLKV3JD/XQx/ORr6tX2VpV2jxoWXJIyHs6VaCqU8ucuGGQCTy3ImFTizYd5
fb+shUD2V3tTR+/HCvyXUFrIaiRvobXen3sZAUwIfallV0GiUWZA8yN1j1vsvLoNGN+6RYDQpFqQ
sdU9dBcAKbOvGv96s9eWDeqPubdnK6sG0FBhZ+BiGT8K+qLhK8TPXebgO0e3PHisWZ5C4Qxxc7og
R5VLhHR/tTvwC5Xg9SfLh5HUnrLEgmb5kua6jYGQEELx+mIXPls7KvfyC+jBuo0JLvBLbUXsbPbP
loZ70YXMdDdxyZZeOpbrBDsVH2eQKDhNcbEkl4xsY1i20O/hzvo2Q5uYzzidcND0BX25MKBKdgj1
he7izO1KMCl4MOI8F67J2k2tA/iu9nJ9B0rnYtyRD5kct/o1mqa8tcmHmlVVuM7y1uNZfrWyPAhK
thIJI1kmb5cU0cgW9fJo5ypoQDgU/5htOfWQu9v61WYojJ8UgfwQpMySBCo/HOTpHdDsJ5wdP0Yz
/whu0uDAjZ+NxHgBCpqdbQP8gJLxEUrxY3puxrwE91Jv3KMIzV42HbcR48njBRgjy39UnK0BUiyB
/UggXONG/EefNt+q2Os+tSPy9obHzQdseAJwTwoT/8cq22PRGsCC06Ka38/WHhZXfB/cEn+LVI6n
+dZgvXGwWuypyqxBJZHuoYsngcwaQYuncBrsEhtFe6DD+Azg5T3EOtvHYKrDE4oF2yXZjR7ki1XL
m2sWsekudBX2L3oAB1cAMkaVe3RQX/wUVJDTlWb5HFdTu1Bg5DvRZZRGcTL15WajZi97sXRze1NN
AITLUpyFF1fPIVCwDyKIlqbdcuBaVq1X5s+u6qpnRF4Bb6z7B3KMq/wClFRwpVabtv+oshnnSaBX
B1rVnON7qOes9IEWLyK5p2Y+udMKWCBnS80uqJEeRIB7Q80xiQROY22wYvqh4ApN9shusCX1IhNv
HJoK9BbUG3hDcu467FCp11R2e0XI4J46sXVNFrU7mrvCMNgEtuWsRUFGe+iwOUAoqciiMz5b0Znu
jP+h7MuW7NS1LX/lxnkuogQIIW7UrYfV95krG6fTL0Ta3qYXrei+vgaT3HulvX32iXI4CCRNCRYJ
Qsw5xxhd8Rl82d3OMnNnXFil38IBP4AJ3szwYZhBmXnao00AVYCDH2FzK/7O7taNepAJdbsV//+H
uh3yl6F+OYPbMX6xowa37vS+NR/9ECLLBlRC8gXt3jYg/nBWuV30CwglpMdbgxuBkr7Msz+7UPnW
LKcRb0Xa+/UAaYOIpOmC5fCfhwnLv06MjkJnMlfejkqVoip5vhDcvI46wrfbdBK3LlScTWiXuhRF
/ALlzXJv2FF+30Aa0kEo6KQmxk7aFIODLBDDL5aDZb/XdbQXJxsDokbnYXoCkBut602lE2Al/upL
PfIY2XK9a51v9SMDdntMMRPRUW8NA+h1OtElFyVDrMx12Ip1UkTecj7iXwPDSwXgNji8Ozp2qhW+
kkszXs1DUedQv6ZuF97NQ6XaLNZhZJSziWd4FxskRFswTOiD0Ewf5j03bd/3flNHJr3kbooHG/1o
o/7au9WJaZjbqNRwqyvBErqMOZ540Lt5D0XrgpsqBJM6FX0n8R60BQntLrHuwsmihLzaLmycdkmN
JZfeQw5/S1Z27Dx36jSUAgHigecLKaJK1+pO2vYFNCnl92J0LoZgxXeu3UvoYkehRvpxfXKjFNxM
HvP3btU/U0I6paEHUy46PAFz/a2KLKg+K8c7oMwXbMAHQerE9yDQ49c4it0LJqQ1lWhjjGBzTu3m
ezsECSJ9DTLyCq+sl1L4YDFws+BYpXz6ni/Fa/PXXhKb73W016ZcvIbhkC5Ynrmvc2uwZab3mGid
XB3HSa7gvRanuhmPVAVxiOTaIBH/zsdcBtW8PliSWdteQ5Ax3ZMVbZqq3iV23p2p1Edxcq1U/pK7
Ckwa08hU1dfgrBCGFexvdW1uV0sZs2RLJtSQ6gygixwgHqqjMcMScqJBw5PV7aiBq+1t0oOB+jZe
YKfW3jV75GuZEicc56M8ctFcqRv9JORFlFAqLT6Mbpag4Y3nU7j9hARflB3Yvy63KuVX973nhqfb
mWnXjxYmaBKBScUFI9taVP7CMIT74VeVlo80Ugt0VWRCG28EB0ht1ub8q2hQt/Ugupdlenk7LGuU
3Bkl8tZvv7StWuPAZPf5duHgIAXvv073t7PrlePd5cErjTX/Db2+mLyuw91cHAt+AMNGN4Fpur1r
QSTByLP+La6bJyvNkqcYko0HlzFk6E710LOzjby5jFiHI/lT1psGVEZ7mRX8WYPojoyYsMxlI1h1
jmzHWBlOni00BPge29781DWDOndTSRTeuEGuCJiTS898rERf3UuQXjUyMR+pqjVB7RVkQXSkur4N
il0W5Ww5d3Cs4LE3N77WJpg4kaKHdXUb72lwcOImB3hFzAUVqYOHm8UQZn+lqnaEKzHt22pLgwNt
kp1iW/1BjXS6RmQeEcIN7uajN3aHbLNIrGkw6SbdhfHiQva08eL4LU9c80SlHsvDre9aLehE8ING
ow+uyFRZUSNV5ZDIXPDK7w9UTMbC3rkRnHVkQqfQARnHxkeqMFxovHjlyHZ0AqD1YIdA9/iUxDdV
F72wyG6vI3f1fTF23/3O8z5D2n1YQxFw2AU9iqE2ViDdQo5m7HmnosqgwAcE9WfwFHJQ4mbNsWgj
pK5Z17m6hQKfLkvwhcBHs3z/4gaF2m7O07vl5icIfRxbVSw+JOrZcQ0xcdN+MHDaReC/UPw6YOqr
rnX+VCDIttM1JH7gpfWeJgMKbWMN+JXXXww4Ob/GDhIgk47/SOz0rkkH61XHzQA9UEtdhR21W1la
/cEvRQI/RcLAGsj7p2SAMq6CQOe3qTs0SvmPCN3dDM5g3KL+xrdT3BopAyRhwpFH0gCzhZkAfJaG
/SdoVIDLGfU3s25Cn6eeizAiHGqzmQD2nsyAjngfbZjMbqNF8TefiA4geTyA5hvwDmORDd8zN0R2
qWe9QHa4RFKime3qvkk+lS0/uYUZfgWeJ10WSI++aNdi59wcEFqzh+jrXz27FGIU1DMXAdK2bZut
jDhGgChQ6SfaU4FI5r3uN3W/swuYyTBvFumHOJsh7OEIZrDdh6jeHGNzhkfDGcWewmtzq4so2dox
SsBM/orRkTGNkpb1jur7OF2oEYHdS9EWxVaAfuDFyoqZz0qk0lwntqz2yEKCOG+az3xWWEujPm5A
oG15xqfJXsJPBpQa0hScIQePslV01nrKnV+GwgMPdhkm/6bcLWO98CPtH70EsiNIlUnySzY6CLiY
3YoaECfMLxE0BO1VPPYr5FD5x5uZPzjhZghSd9lzoDk7JGocdda2T2FnqTVYyvrNXBxBxMZFhVOy
3PZJd+YIAtf0RI206VwQhgHUdaUSjdYn5vto3OzeRwtsI9i0WjXweEkrWRBnFuSHTp00qwuVapbW
u9jLqiUVaQMnL4g5g/rCSw8Jm5NFDQKxJZ+kRKjuN2PMFlOHn8f43VHsEtqvRQvuyXDgxaORmEfi
ZvChTrpLgLVa99NDAY2+aPJFd3clRLsfeTceGcRf15gc3WNYB+GykSM/1Uluf2KgS59p67TKD2Ch
LFYBsuY+k5mflvxksmArrbwFqF58pSemriFcUcJncW0Ya45N0MoVC5Loq87OeWl7X9oEtKtjM0YH
lqXqcepI7VWSQ0PHQrqQHSVin6QYR9SW+B7A4ROGTfcV0dJu2XIvvE+kaULMdQTLqJ2PEFFO3m0d
KLJoyDGqlYngaQuGXnB/cLbqac/Gp2qntIS7AHtz67Rnh29O00PFXQImNG1AiqmDbY2E3q3TcARl
NWaiBssI8Pu749bDPHMtXYTWJ760+Y8RNsOqFnC60t8yDdv4CmW5SYPr3vGY8yUF1y7EFLsv1tiz
pU7iDlp6QbdrRGvsGCKddx0g4UvE5cbXsu9PxKHtKbB3Rnn3hZUp5CCBvzC6OHtSgN4Duo29oCog
G4op+cmI9XvdrZX2FGP1ulMVmIE4JkpANLIDnbIv0vQkyuptPuPpp4gCZF9kkYV6B8WC+NnLilOe
G95TDMKnA2aU6Snshi9TfcrwtrDCkB+EC6qUn+tHBDIWuVmXO0x//RkL/v48OqKDPjTPt4lVRIuS
9fGwoBY3jMZFUzrhNu8G6JoZ0EGQ3uTUmoq3OjdJhx1y26prO21qEOsjeoE6KlLDrS6v3XpT+la7
pCw3ynfDN/DV5cLfU37brd5w43HLkDu8SImm9aZs5dnVFbG1eq00Zo/AMK07lTjGOpr2AjG871Hd
71qRWAr6HORKbmPcPQeJ0MGmHt3iuarUdxtexu9RWW/giOu+mJmfrJA/NVy0lPDsmXm9UakrlpYa
jYUvM/MkiRGBHMVUduCRwzonOFAVbdzJi0x7CFNAy7UYIUSL5NVN7GqglSfAHSVxUR0IAKB/Y4sz
HDn5xZumX6WtV2ts2C7mDqbkwuiTPWcG3hJlAg30tg44xHTM+LuPp0JawnkrvDBemY6TXbyEyWM4
5vW610oD6w28ONQ8v/M6+zHkbfMkw6jZ+n6e7YPMgVLaNBhZjDYU16PaeYNrP1757qhWLpPDDhSC
lKNOG0+pcu27jrWmYgfw3oN4N+C2sxVZhnTxoXkclQ9ofxJle8Q0ADCEwsMVyiDvdaV7Nvx4r0Kx
/p1mhW/jVTs1jlMo3lUhWyFlsTMe4V3DVeiioFgR9j9B6GqHWK+FVxhUnkCkWF1DOGPmOipSA7Lb
m529NFwQILS8tZ4BA28P3CombmoJ92EFaYhbUYBAEdfVPsd2gAxpKbxlMjGMQ6r1k6ir4NF1mvTU
Dom/JEZv8We9zu30lNuTPBM88Gtw+aYQJSwWeGzNr+Db0Mj5t9J7V4sBXC/4Q6RO1D4yWYFwaJpq
h/Ddtg3BaGxbOnwITZBXax+BLHwbjl84gzJPr4cXyMW811MiBjgy53qyH1XsrwNjBMagaZId76Jw
gyAH4npyxLyIWDnYbQAKSdJ0ZyZZ85kswibi2xjifAsstrLlTD3fGKzf/rZMxPOIlwEl40hvZwlQ
w4WihvoZXVJdfSxSKzz+3Z6ufxl1f2v9pe/NuJ2GKqWht2MwHroBQVdIoZfHHh6AjapM+1EhJQwy
x2r8nvt3Rd/5f9hj+cN2pHzWqYkvy6D3T8gCr+Y+OiuMtRqAVKLnjQ282sZGmMP3NK2B9LTg6aZN
6o32krG3G2b6hqsuQCaxz0qI+3AgrzuR1RAoHvQ7EvtmB00GrM3b7JmzmuE+7Spw02T2JnWQXBwl
ZXEGCF6tkfZUfqpc8xtBGw3xDdNW8v3Wh0VjuDJ851UL/DEJtYYM43JzK3p1X24gjxxuUjcITs4A
6JXTv1D2e563kKYL/eEiuexOlsaHTFT65ludzAZ2/8h6c4FoQYkMETwSOVaYcAvz4kQyNNlUdKYi
tdotsJ3Uim9F65laf9c3ESEiF5kCgaqhLlgmYF0JAVqr7OWx1AxLzam+qwQIA4bmtdQyt3/oxJUP
0KNdgeE2yK5hMAEYdHQCU7fDvylgiFeg1eB3RgHVv8Fwk+cgzas1lKTGMyBf6UEUidiORW7f23Hh
LFtHhK+tpR6yNOc/AOxHfqOnv4fln93dUCN9o00sEPnjXQF+BA+uGC87OU3rI3ug/0SPP9VbXImt
W1Sz+pA3WNk9sN1HpSCMdBMkyoqw2To6BBnuCEGiW4NZcAh+GPdgsAETVYGsfThXFqUTdUcqNkP+
XiToId4OH1uHn4vUGjPAw/5t33xEjk6pshWobU9O7aq9Ny2wkI0IRTZZZuGZyrSZTPx8VPs4caOT
icUn8RnEuvvDd/LwXnQ9f2BjciEyBFt19hZpo/GGrIZs/AMoveAea9vZiqqtwYZVn8JqWrn+NRb4
K2YrVRdio2Vtr+GhRIJwX7GXyAY3HJ5r/6rCGnzcmPzPwMggBuW3IZwunX0ekSoOccTafmjyulnm
puo/x5791npu8odVNug+xaGctMSnEku+Cw9Cq33gMAiyBXimgxrcKN2AMElrRmffNN5Sw+fzgrJN
zOyUx+EbLdPoA0EC5bqQdpscaLHmcdyDAMMXa2LzIl4v3fvp2ajwqpiYv6i+6TWgHVM97+TyZkr1
kOlM8WLwygUIe8ctQDPZiwt5cWXK8GvmAwbtgovtEqdhd5EAUCPVoAm/xpAGcBi4Nyw38rc/90zM
aLxXmf2isLI5g4JJnbHqVWd8gcQ7pzc+STuKjnYcbQIrKx/TNG7vReIioaWDMmgPn8uy8hnbUavR
Os0pCOSXuZUN4nsN8McRiyN8tQhuQPISHjKypQ2I6zZOp4w7KkWlJ1b/+q///X//z7f+v4M/8nuk
kQa5+i+ls/s8Uk39P/8S7F//VczV++//8y/uSVs6DgeHheOBfUQIifZvbw8IgsPa/F9hA74xqBFZ
j7zO68fGWkGAIPseKz8ANi0o4br1+M72JlYFIOkfmmQADFdr9ztC5wifq2+tsZq/Y4MuTI5ArGwT
WmF1jtPukGrmpBcxhtlWEq8c5FL5IhzKaDurDCZR81MZOOJLiESY2zIjTpx4hWhMBoEQMBPRJkj8
j3VkXGbpiuEeP0CeGNmz08ZRWX+2p00fN9Umx6QHRqY/W9NKfwaZfrZzWoYVu5OJCvlIsp1NqC8Z
0wBQU2CLf7703Pr7pReCC9xZjoMYtOA/X3rQ4+VGV7visemiYYcgcICsKXNcZ9woX6sEQZNpOdGN
wEGXklf3ZCGAeQJUmyFN7PdWlfKNQxbKD+N0bKLZsHsNsWLj4Dh1+JpGlbWK7aQ7u5DEPJYFeDIG
xKY+jSB9xuUV3ydT8E8jx3syZT6URoJ0ONFjZlbDnQ5j+8C5hTkXkAb3P9yXnv3rxeEMXl9cHY7U
EOEI5+eL08mklEidV4/zIl0UDnD5Of+ECEV+haJsewVU/5mmw6hWxoamPCpOVkjXUtehgFaxFXpv
8AHrtXAyBdY0TEyhqiHW4DjNZ0tXZ3daI+Kl+KBilr84RgHJoKKD6ZDzY+3eh0Ze3SPRfoOAvfOY
T2z6JbhtQXeQ+EeqA2VYsm0K8D9SK3Woon7jTLz88JpBtbaKOHB7draEcyrej64Ca7+vAHnsfXBm
2F1SLWsfKMKweYR2vfP4iy0372th7SWUO35Z2pPCnKUd7zA1kvzc2AZAJ3VwemD5y04mj/6oOi97
aqYNPIVF5cQgAEMhi0S7aAE9PGReoZ4sbVYbwxzzNbVS765L5945yHvvZn8jLyy2tniTfCCXbxt3
mpXNZkMNpcXC/3BHcO+nO8JhTJr470Ax2wUM2bWnx+nDTIWZxRpAJRM8OnhFQT6O9ZfOBL0y4Qyj
8pPp1dYbLcK40fanwPH7ixF6WKIZFaQg4+RMqrKzSiyJx87ysLRbeUVRLJpJ7S1CEiC0d8oY4jJJ
eaRO1EDFf1s3DxawxN/WtUSWzWDLdOd2o3lkXJpH2uN9YpcLFQ3ItkKgiO24jPe35r/ZzBW80tv/
MPf8PO1PFxMEUIIzIT0LRHSe+PliJmHFzDRj/oPb1wNCsZm3MIFfuLciw0PSd2au29RTrzlz1rTW
JYuqCoHS63gHhlsQzyKMWEhgj9tiVyPOMM2z1TS7ftgAZHRuNcTbYEDV0PiA08kM4U4LRrWsEhP0
rhbLrqaXRAtytlADy4z3BkRnIngJQOtucK2WcVGAy8b30qtAnss/XxXP/dstZnOXOa5pgXKXcfuX
q4IVFQ9Uk4oHBrncsz0JZoDaJEEK26RyS5yogYjjVV9cIzGmqw/UyzkEDYgumerAnwdgrASVPFEr
++6APLheNKu6ig1wcWf1klIBcwf0HJBCDo7OlDEYB1tXF+7LzaoWyE5zGaQbu8k1VPgxSDEiI9hR
UU91nQRCKRzsv9WRXTG5mmbjyY7qhlpiqc2N12qi9164wcgfMQ1DV8QKYjB1iXJPLVEJjS2/ggwX
tX6w9nhdQyCXe6dQW9MtMHzB7VRsYqsed8pBospUz/JeYI6AUxGsKfjiB2G/RDK+Ixdt7fWP1gQg
KQBERugWX0pTaWrrBigopQ3ccpAICwMFeufO9PcQ9y4uuolAMz82/lFm7udU6eaBqnK8ulYpYhgb
KlKDmQJCxcy3f75HLOdvj44HvQ3PhLiA53B8hU/tH+ahwWN43Q12+RCG5uR1Vi9xXUVfVYekQ78X
7B6RnwjpeUgABr9e+LUAIwbi+/5rgbDSBrqpYMlwRfT0c0+vahk+YIaTlxkRMK7gYhFdXMEnBbpa
KspoXIeFHh/b0AWrSKA20aSIV+RGfgZNLFJNpyK+MJqddCeWm6mYVSAfLaXT76gIoNH7kFSEFPI6
QqrZWtq4ywkRFPlWvY5G0XyAXgMtjpVRVc3AITiqxn3KAXWboddOBiIJKIGZM/QaanP5nW87H6DX
RdDXa91lej4EHWcAMAd531bivlqWq6/C8oK7pAX+tQeI59XWFpTCGctOyFBwn8yg3PthYb6CVaTZ
YE71t2QWx+A/LxDr6hqJfKcWXxBUL3jzdhvWDkZ4gKfuNGyh8wCu+OJUaz4ibxTSjUPZhk/gXOfI
z4G3rnLr/VAjIgBYgbsE+0X0HcsntcjG0n9O2tFa+Uaf3inkhu503lp7GslpEAG8jdSxLHjwih7g
ZOhktX6/tCAaB+c0sMly2lC9UzXDunZsvTTF+F5HDWTXo5fNmD2PIaMtRKzqOxnAg6K4zr6AAP5A
ypBN3BydfvRekcQolrE7hMBPQD7VbSpz10dw2JuWbeMMZPZFRvWh9tUzwAzJHcN0eB3wYQTNCwhc
O3n7hDhXADm7IH/Ks7GGTEDRbqkoylTv6xaJ41SECLN9X9dsE2s7v8LDbq5ylroPVpmnd6x0t+bQ
uw9U1Ud+s/Itf9zYU53FyxrKHbO536XqYhVqT85aiAaB3TAVe3IYhRQhm+qa3kVudMsACMdiSYK6
7dVQ5jWqHDj18npv+1X5o7WSNzseJTCvtb/EZzq/L0273vK0NpAPNIKuASjOTRHp/OF346TJvs+K
cguHRbsuW0jiqah4KCY0CtIgoZI8AVGUkUO0sU4VHinU0caBcADZihGzlIxKxOT74bPM89U45MNz
nACgIUthItaCL3asbjkAGjlepBO5oZMWKwCL+kNXNRUicF3bJec6zstlbTLvCn7ScGvLIoLiTD6c
EgveeaQkuo/CQqBA5KH8CkzVOs0C/iPQ3rFtEJGh7kgH8K48CKMtEprGzT/PhPavb0usGjizGV4M
wjRNzCk/T4RwQ5WN1RstBONNuFg7H+ElggyAbureC7W5A1UYPCJU10I7Kmzap7ERJQRvwJIv3MK8
xq3CeqArs2857kokl/GXmwVy+AMEqv1o504UK8SzokGyiu+f1lsTqYqeBGxpDxKOEMZdBnWdzesI
G9nHS82H5KLDxrqnBoYIyP0/Xwbz13XpdBkchnXD9E8I+sL+8D5w+x553pLpy3tOu+tNSFI88gzK
xyDxghvAtkbwZd4e+jSwV7y3y18nA+pRpEjyp6c/LMBnh0hZvPznU+bmL+sc15SmlPjLSUwe/G9f
nkCamhAajOLLvKAffbcCE3oQfYFPOJ2c8mDbSbal57Ptn9X0jq9MpFL9vToAb+NczWwdfYHUxs26
jht35USlAkfTmtycmetFz5YDLpc8XQ9hDeJghDxWKjHDByMo3/cghMBXnQbMQwUmXw3T3s1OQSLv
P3yO0/fDzRPi4J2Oz2CODwtbeJyh/PPt3A1jH1Wjk+wGH1AvZ2lDlKUdIbXtYqEJB5L70I0dBHUn
wEmnk3skvVWfbha+wUfEh6x+0QU+VBstQBmivoeUUwiC6RTvHKBA8/DRYVl56KZWKtImQCB4EH1w
CjmDVtVf/VXnJMAJm+ZX1h3/+R6wJu/Czz8XD690wRLCLdcFJuvnnwuoRTYgkhXsZgyXXSxnjwx8
+97ZChQCl+BQqaZNMgY1eMBR3w4KmDYQVC8SARbHQLcg5mMu3NaBZW8HcDmH+F4AdPdD+dZOmDBZ
/Ye7GX8ke/IGfPgxDrPwSzzPtuDh4VL+6sViUPXN3Sist6lO+EFDLnyJTCFksHVO8DnKPFDgIfFc
uhWQkryPFlSPDCB3Ay5GBKAjFX72WJ5C7MgRFxMxh+cMcVEyU7mjjkEItwsVcwe01HXcMZA6Rlgt
901xQMTsK5Kt4h9ZccGiEW8kFdiISPnydaIaXsIzqB+4nzabjJXlqUlb94AgcrdtKj7eA5sdrDCV
Wy/TOG3jRz/G8X0cywDTo0AwsSguZhDiBQIGyfaCRPuzDJL8YOHpNif3kAYDVaDPo/FcgXfjQlZU
TcVBl+MO6Oc3qqcqaqTN0Jb+ysSyfzkfgSrracja7NuFVirYUt2Hg0m32eohro8f6rJWZaeGlSun
K6E3SV3oUA7AX1srrbKPdWRjOFU+aaC1cFj8/awhRY1vQsm8LVZa5T5gYEFMgRyDiqMJfKZM1Qpo
P8s5xYUFd31i+qDJ00Z7pHIu82DZBGaE1e2wTv1aQFVtTIYlCJTxRhFN9ujq0D2P3L8TPERpqtKp
by7qhjnQCnEyxG8CfjR49uNm0TnsB0iwXUztPMF6ET0RiHP3jQuZZRrDmwYCcTpIC7RzJguelskO
vnE4oKdGqrMTvobrKryfj5R5wyYbhnE1jxFhxRuP8Z1bbaM6AVPc1M+qpVqbnumu5xFyv7za0Le8
DeqaY7QC0LPY0qh8LPxLlAYH6TAnXwIOCEWKwh92KZuP0wQ+P0G65YXMaZweYf1FAyLNAxX9UPIJ
tYO8zukUaFMG4NNIhXWiXoEMjF1V4G9CZ0V1tgU4AmLdF7KPeARyDt8MV3Rtht7/Yud1dJLghsMc
026skPMHED3yB3sEFRb0JLx1I5xQLXsjWUCxJbuSCXIMbEDYoEYaWVa+tmLebL0WbMJ1+pZ2abrp
Rx7tuWEVn9LRxwLETd+QAVmvRJNbR6iO9g9G2341Sz95Q14UlhKqMS8y8JI7rE7FghqU6H+0pWtc
Iz9PTmPdpCs6ADzjRzmlM+btcAFVH2jse/wp6CCp/5QXng321T7dpkXnbWtuFJ8hvb0cWOVvrLQG
tNRDGMdojl1cIvag4QxcYnaJ92biMmCsccngeWSLoo9YufQxiflmoK7UaoqoXQl8+W+pGBoe8pkg
vDoPVeEeLuGjuUhPs0cIYkQb34Ijj4qlqtgdII272bbpgc+GVEC+8Wv7G43mFq6xhcius8RXuPlo
GT1/yOwjtc01CkiIDBlv86lKo1EHfLNAamU6czvF9xVIRAAbqvHShD/2/Zwnn2iMYN2WzkPnjJ9s
rt7PuRPyDunEaj7n6XbYgNsgX9NRUwcZ7KPrIpI+HWDa0HnD39zN5/VP50yd+tr42zkHSQXCfsTd
7hrVbzojcba68vYFYnPAoOkCiR1Gi6UF7Q6prpC2iphIEbnOzqMWaeRAK6oUsm6zZQNQR+zIAKpt
U17INEaHjOqNH8mXxA4hJE11DPSi4Yl259qitdgCqXa+MpJVGOEFYCePcV0Cz1GB5Q1LkPQRuMv0
scygSNl5VzJA0oC9ZoBSralYsMR6QGcypC5QAJOrLuzUhupqiWCxjpaQQh32eZsu37th3DpskJej
S/BuW236yAKnuRtMsb1ZZOWg8TN1vqOx9Nh4Z1wR1S7LojiSHXWtgh5ybKyv91SnetadBh6/juWo
99Iu0xU8u/GWN71zYInKzkFfYaXer3xV7GWSQ96KqWyRhsXwRzhuUuXWP4Z0/IYvaOuTzBFciCtf
ISccxHdjzfFhaTXBtffBI6NaK/timRKxYnRCwiy+dBrrLXZsEPE3Y/ZAR+6H3DnEcS/2oAbcFlKA
Xsga3WMTh3/YnVUiTGqA3FJI5xzhrbHhRWACTQfJ7CEpvSXzkfNg1OuSg5gjRZbFmwzYBRTaU/gT
XhvZ4yLHSBQIIyv/bujgWwll18+iZ8mSd4P/WIOfcgUZBgbYx/h+bKD4i8Mvx410IK/AQwA2F4bd
J2QJA+BsIqPgp+NBoht4vrwuNt5QgMEc7OebChwgKz+FhI5qTSy4h9Z8AzBv4bdW/erVgNqHYI3b
MfgyPnlcHMpsGrXyzKUcIXRk9615p6IEsRzqCV+kH5bDo++ZxcGFmPSaOmRqO1qx/AJoSQqBnK7e
I01fPo2euKf2UcTw6ZpldwkLuOeBboTe+XSkzAtA9MXdJzx2zb5nYbIprcr/4lebuaMt27Wlx/xg
Mni4IPL3eT4RZM0uDIULl+CD4GwhfrPMpwGRuHTII60+jTIcdhag4Jus0fo1KYYFGRg28HnQ7suO
IF8qHzwJ8Sk6VO0AvF1j1XAfIAfiJMCAuaIGw6k3HmbNFy1tvpWgKt2GSW+85Bx/+emYoLgrV2Mo
U4RwkfEDjeRyvlw5hNUXyHcJHoQBhRp/EhGmHlWMjB84kl6bUQTbfiyqHVRIhk9jDp2V6UInGXgV
QICZncVoeEjBi63FiFfSM4JVz+UABY8I+QS7PEggGzYHvhH9dsCdAH+WQOhyIoKhBjNwH40e4pzT
27QyYuehmDYyxdqutGNjTa/PyGvRIL+Foq/nF2qRReM2B+/PkjqRVYvs3QHLyTOVRK89qG50eA3n
ubXFMtc8AEG1cJEV85xyw7gmQXE0/TZ46d0cFwdgz9kXWVUm0pxY1q+pVWRBujIQutuT8xGZpD/S
QrILlaYRLWRRPKtpRNDTgVgd/kunxHH/BIunIfQmAQo5IfdUnrTTYnXalr2161x9Z00NwLoBRPah
2eiLHSZ9sR+LGBp2yMuSJ9+x/twdQgGVnbH/HphfOh6A7Fu3GZxgnp0sQzdslhLvyG1pM54sIce4
tVppX2rgTR7GioVnO2N378bKQMCv19lqLlvwFwKhWTZQupkGqxV0SFl8TSMvfUBoHA7/0PtDixRt
lpbZ2mpq3GZ0oJrn33TRmGtkorM18p1tMHGJ+CUNDLHODC+HsA2KZQdKdj9MihMVe9vaIQcNq6jc
dx7VWKzzQSUvQVghkjGJemEhnbxALUFuK+a/t8Zpn6zA2DTsqbVl7hvPw+qOuhrBerQZEAtpWdzD
+fJMx8kULw90Utk0PiDjvz8pas3gfaSTMsDwicVCUm79YWQnyvKc8z2nokIAfOHjS2YmCyCTmUbg
Q2ZoYPhwsE9GLpEJ3AaajWjMaDJysmxclU2wxif9EmlJ8SPyQMZnG9nuSQN0MJVYl2OJBjZ2KknT
3tsjS+ZSWgwnO8i7e2rzG+8OfF3yjkpWwB5LUEvOJWRVvujeNS/UpoLsqxk60cwazqAwj9gI787z
IViVLvBs+CfiBgfBarVQ3oCEkOnkfJ2Ds8BM5ZFaFd7zCzPjiNNQK/Tf8UylyLTVAXsWrpcuM3Zu
RJXsERrLn0bhxtvEYOaKikHKmrOs/M8uExHuYuiUBgPYxqiRNThUbtfeQdVG/tQnbb5RMVz01Nr5
dnaqB8xoc98GPCkyfSLTTIGqHI56LNyng4a6a/8fZeexHDeypeEnQgS82aK8JymSIrVBtLolJLy3
Tz8fsnS7FD0dN2Y2CKRDWSAzz/nNBseHlOw7F/JQYDiC/k/robmmBtYCaZJpa/LrzdWq8PkFlMNp
LMBYTDg2bO+VlfBoqhrtKc5680DoYcISbrmGChAkM7KPehCHcQajjjhi/kXzhuxaReKqKppSABad
2bBpBnZCS6sVNe0pmECcBVlVfJF1GF19szIdINZSFXkDpvHLRmiSF5g0WAt60fD0ZfyoAZ0KBOaO
sihH6OVWJL36Ims0wVpvstJkK9vElAxPhEHu3WWPYcTwuiuJJMmiS9gT4f7+ZXbGb0jltGdZ3SrA
GvmD9kdZDJvKhGkEXUAW5WGo9VejTdOLfCVvhl4RMXtBWeKNyoNqrfHeWPNHSZ8Gc1Q3htr1G540
1TZvC2ctB/aFprwMP+6ftqm8eT1BNgeWx1Xm2NBvSRrvdDHlX2R3Kycxq6uz/uvtu6HJHsj66iX4
Ta3gi8LHD1c4O6Hs7RjGU+IsyGzFPT6q5FkyOluQfONFlu5VGG6QNhzHHYTaX8PR+TeAjk/9CqWD
gyhHZ5Oa8BwmULBPfexm90PQuIvhQnD0ugKZmaxB7m4c81/9DK8btp2DsZ8nymg9JKF2IZ/dXkAC
ZutkTMWfwUGGmR/tqtn/13Y5nqk5Y/OXFluyXM66IkV06lq4+dId/VGUIjqPItQh5GeWztAU6czy
++3RKsc2wDLXtaeOB5cM1q0xtJ8yJWy7Aom2urZ3MiXMqu0yYUTw0rIKlb2C2HmbBvSKw2zwtncP
JV1767uoffZMr3pOjfRdImHKOHS3Tll6246pk5SsP9nQKiEZF7uHzlaq1NlZsG1JkkiUoID+00Vq
bCWjqNZI4YybaSiSyXe8/Andw/ggAVL3OgmTsse2Wd/N3fD8BiBSjiig26rLl4aQsphNILs5xBl0
/4w32YrFGAbH+DqkyRBux5A4XakMqGlqeqFeROJtNLJjT8ZymFC/eAqz8vuk18lRlmS92+m/hso6
eVBtZVxPbNpuloHWcYQ49Wlymv7VSrpm01ai2Q5L0VQ052DHYbSSrYUZe7eqNo+yUVaVfb/2DFV7
liX8cpDnnbLihAf771dTtW0U1vYzTtnti5JcOj0fnrXF/nzISKF7Qav6sk3W2aGCjVU0EBBa+ss6
L7m0daef+zi7Pgba06j6sviPgUZukRZnEHywgTDF/OuV5IA4y4N9obtues1ZJyC6oBHCCp29ouT6
KQ8G+3+dscLfak4A+qslekQkjSjFwkIAHjBUvXWWpW5UrBPGGH/IkjwA+Z9WMU7nOyMbEOru3fCl
J566DJaXCaJWWe7uaN03CarbyxVbYVnnYVDEiy0ASaU5HpDzuy4/Uoys9doUtosEKl+fPMR1fUoN
Q7nI0jTAox0H7V2Wamfoz3XhzruUzNk5CgWOkssh+fvMirxu1ybVp+yRatWvHrI4penKMssYW0Kz
RYIWEtCMZa3voZZ9HarUu6lLQ7Y0FCZgVgRhoekXg3eDbPxrBGzXn3OpQ9ex0kO/QBQMbTafTdQv
Z715yRaYgsOjfd+UhFFkB1k3LGJACljY+6CmUMxnx9vmzsW2xpWd6BFg6dy8ysPgjdiw4aG77TFU
YkNPg3AXoPO0tJjwF0eDkJrsJ1sBF772uLLtpbJW7tlYotjuSQpreRoa+75skOWlVQnCP8F8wr8X
eAnl3qB/eZyFyiTW5VKnhLSaifd766PfWFhnzG6+i2GoPgnOkg7h57+Sd9VfKrKRsr7Gg56wWVPu
1TGqPgXbpGws7fe+Y8GDBCdb7qX+MTzHpeZUA81+anUUa2Z8nL6ykUAAfTmrlzp5Jutkq+w39LX4
Z6vrDb/GFnVQr7xB6DtlNiDJtQKRJJT4jwBQNrLqUS/PCrsNL51rNjvPSuZXMw0uCiYdfy0nQCYH
eYIp/L3GqXHyvVuRB/wSXdyJo1JrT2nAHiKSv5w8bbwZsx53GgiQ8Jvay0E2GLMujt5/Rrh80uud
CuRg3ALGw5jXejG2u8GttFd+SmU3pGG+lsW0AWlsEbbxZbEZE7ZprBTCOtK7laHo22GIY7BDDPVA
OPoVd95JaQ3tVV64jisCq0tR2FzYy4m1B0R40Qme3CcExjal0Mert5CDkhGLUNUK1z2sJ1LZQWsa
X1EMQ9IwycqV5qXmV8XOidYqeQXPrTK+1mXzOVlG+hQS/3z9l0GKNqnrvNDtS46ttqLECWuldRiC
uuSOWUfyZJjXzFj23jZsa5sper6bwHgTH2fylUWjMdlZLZOvLLb4qa7mTFTP05SaRz31lBUyUNOH
imjSqu+s7EzIpf8KJi038UyQvURpKtDNvPHDcxHtRfApOxu9InvJwf/Wy1DgguSaLYiGJP1XU7nI
K5Rt9+tlZfEfL0uvJh2KbaUM2pr8YXZ9HGIDPbhSvTxqMo153AeTtaprqzzLBtxF8ivk9+6sIuz7
kWfcy8wzb7iE2ftsqqxtQubzo6+bdbpglmIHE4OwbN1zjBLsbeyxPL+DmRgZ1HHyllbtr5FakN1H
yg7p3yMrPTPuIyXaCYvJ56lo9xFeFX80+W5EsOpnjROlX5W9/Wah0rEp+iG61JWSnGpl1LeeZRdf
iLSQ23J6889u7nw5Kimmz07M0deWYPwaVJm4CpPUqmYRv4MEm7zETSBWYZZW36PBReWBzFkSMKMq
ZfMxR16FZksjbshF9ge3Lj5Z9GfrajSJRWG8hN7T5H5jwQmmtot+LkYnCay3zzzTnFVQWNGT1gb6
3nUTe18YGkki8PfY9A7jp2kX2Ngwt2pK8NkxIXSa5V2DSiteeygEqxKPkL3mFcWrSqoKuqc3r0pT
lK/DNKi3FrdE7rviVfawRncfzlP6JKvs2mtWseuKg+w/h721qzItXctWgvjtFXm0Z/lSssoV4xqr
ne5ZllphePCN8DGR146iWtnaeCojDcubsUOjAARbfpN9xyKrr1lkwfiOFAMznSh7JXR17dO8+GZE
YKRNJH2OteuCrZ0hdTRa8W0KJtQ8O5M/BV4eH6X6XXZXNLBJo8vCXhbRZXCKdvgsjK7a46zXbGU1
Pqbr1owzuBSZfih0UW3kRXvFOhbcjK923kLJM8wDGLLkJSlMfHtMwN2N0+NPVfQBU2HFXE00+aVs
QRmJqYfklQ/Jyg7rbo+Kl0KCdCn/HwffL7W82r9eQAtxAY3bAvWVRbGhhdmPnsVbrCFG1mml5cv6
XBvndRkOxr1bnY+/dWvd9PduNoulg8o6+TJF0hKcJOJfUdJ6fuNo+CW0s/lVxXk3Rw/6XVU9cbPt
Svjz8hBlfdDvPLgZG1m0K4s8PIGCsywGxlsf2u27MGrzOmZhQhqTi/W2BZm4Q+Iw7n2bnP+fsNnX
qp4TnADYdIo1z/tmGrjJYZ2oviDW0m/HpFVOgVd1J8jd7taISuU5nhB8E3C8v1l9d9Xl+DlBBmqI
6r/KHIuK0WkHFFrxHi4DL7865dQdkLGe9nHQtLdsUlAVxorknQTRjyzuxc9Q3Vu6wfuoNP3NTd0R
NxruPWUhmcVxpe1gBnTHVsy4tfa5tYnQ/nxVlwcFu/fxu2I3aFkTE8Mvst8nhhrsJ6UO122jG295
1Lr7siIIIYsTkLJ9oiTxvYjJqbHXvSa5F4eQuzTD+mytFrH5lqoj2XIjz5lfKbZWPFK0i3tnh3T1
vsJI8d5q12G7d4gI3ceKwmGdlwqsBpexpU32pJk07B+XdwW9J8M2TunvrZkFkbRzVVQol1bPK6N9
qCnTvTX1AmUX9pp6b53TONiRYoeMsVy5dkiEYAlu3FstDadnS0dwXF5KRKqxU1t0VGWRuU3bzV2D
bMEyNh+HeadbAaYpy+tqvT7usG+DqjU1h8Yt230w5W94D42jD8uyucgDP++vs9i4Oc08nv/ZQ3YT
UF59EnnpThabEpPhXFiYJi32kZmpuxdvbsEZlcGNyddwEEexo20VIn4qK2U/eQiL+LsTgSyVJdlo
K+hPdtmwjZfxj65xSiwqjcmFPerkWaurr3qOpenj2g3OrCdXWMcmCpjxZLcghnNboZWzlhfWMh4+
fgR7PINlfXq8WFBgP1IpxVPChvy314fC0SBylMcb2ffxYo6eHCy3Kc+P+i5UsiPa1e/ylR/XjnLd
XREY0+7XcL4EjgZVdLFbkQclwmlFeLhkTwur7D/VaSqs1pdlHauMv08tUmnotyA5YCjZWgVgcb6f
yq5tmSq+aPHjky3/5XJtGu30ICS1sLzktFzHDjt2RbJsToqLxIinb7TYZW2GDq43aN6hCvmXy6Jt
JQ77JlFcVMsL32s83GS9NrrGoapVlrGArz60BiqY3QB3BuVsvmVEA2R9knnjYRYj5EB5cWx5yJGA
KyQGwoJWIxUgD2Ube+d6Ochi21rVVg0gisu6oapIUpPjL31VV00iU7FziZ3WuSRps+48Yz4xCZvE
xpYGO3D6DYEv5pUkZ50tO8oWLcK2cektlrGPennmBdqvYbJ4H1uH1tEs0Fz9XqXNbpp05QykIXXN
7CIPkxkhWLUc5Jmsi0gYrcFB16t/NCA1DgFxGSs7x0q/m9SyOP6jXvaQQ0mTB9ua5fL9Ff/txeRY
rfa+E0BcInOEftMhmLbqYo84LQdwXb8OpTRQTKGVHOxQ3dSy+OgzGKG6Uj1l2OmNE/uWZkUYStfh
wSmzdDeIMH2PguRZUkrmJoj5W7S/9/AAo//3HoFStetpbpGH9VAQ9bqW4FUb5mdddTamgdfuo8pJ
Y8QRHuXHiFpPur1RVBfoMdlZ1t87O5PqrPsMRzur69ontOZhtpg4dozETjzSfbWzx5aq8KvJap/u
lWXe7AD0LUKu1BXLoanTaMMeW13Ly9wbNAf/mAQ17VldbJwWb6dRmdRVmgbd6lEXu8Jx7uVCejc9
mjQNOVVfjpSVv7XLctOghfGPy/1rx3F5B7JFHuQVbc39Vfcoctcxscs+bl7hCLNNIKCtPTIuo1+G
U3kZcWMks1NU6qmCm6IagqJs6YJG79ZhW8Ot5Ffeykq7thdTkMmI10mN9qkxNC9VpPIs0SPn4HoJ
4ZKhTp5190O2yRoQp/HeIfK4etTZFj4eUQ6bTkus+kWAFXgpXmR3eUgNj2W76jr315B1plBjRENE
s9cLd9hrmQoGJsvSC8G49NIQ+9gLVCCqoNAG/rsuR9ki+4DlbMFj9+g4L71lA9xJbVv0BpJhWaof
Cyvpm9cgw/DXqrDC89zwS2ZF46eWgVmvrawlD11hSpeGACTyZjpOFaR6Fo7hE0KaGDQqMDATts7+
kJnTXxDtV5BQhtBPuwGskeGBWTIRFEij7lUJSOL1Ro10h4P0tpom8UFZ1l1wl4qNMU7ja9kAJo9s
lPU1Nzncr4TRKcGVAMHHjtsvzfJrMGeIqLblybB08rjOlJZkh/5Tlmfy0ERNsTcbA7GnMLzYfx8I
rcF9H3msZZGr71S3+ZSNj/p/9J3HSizYtn+9xmOoSNz+iCffRl77US/PHnVz6UbnCNns5R3845Ue
dfLNJDPSyy4uhH93dXMz2lV2jtBWaDUXhGExqndCYzu6WbOp4xn8fvbsORA5laJ1X8tcfyqxX7qp
JFJfm06b/dlp01M/ZN7rHHTNmriLw3dAq9kM9tZg+b/Rl6K3eOnOChAceaW4rzV8Y8QfstFCKugl
4HZhzX2uE6vEhi3kVsd7nWOwyNmSgQLLIMvyFJn04QiideF9jN5bFuDznY7DVZagcn7JcnW43UvC
JLDljk/3ku3ss7lQn2XJS4iQ2OgG5IbzFfw5tOGhnW/yoAOE3eSBoQJRoC6vzF8NNYhKLFdcd9Oq
VmfD8F9aEFXxQ55Q+8cVKnQCbnEodnkaYUb/95Uhx3ub3AB96WHCCd0pMzdoj9lPLaCbJ7Nw4v1k
OjDL+hJoyXIwiIpcMqzn9YDdCKtS6joj3Bn1PLI8pST7xpGp+7UdQVfH3uepwzQpVsazGk3DOiOy
9R0Vnkqzv9co7a3VJNPPhlI616knrSYbKtjm+Haqn/1gweGc2x8Qstzd1LTFMcOsARHAx2kMPPtI
WreZV3GoF8dWs/HuGpXggKUDMWcIlbZVl6+iBwbODF8fCO6VrxkLnF2NFfZatmaQCy/1kL0TjE7b
VTfMvttFzUu5JFVRmZl9y8HFsQ89TAFgSGEr0uXqsdGC+X5I8uH34ndltjOEfpXwRFQIXspyFsyF
+K0oG/5Rly79SjfHglYO0eZ2w7PF2tfAgUYhyHhMmdg4Qq1hxUbxs2bVMGGqpvre9ParN6rGa9KN
5j5xzGCbln3wVYFGMAKl+V7NSI7m/dReYzUzLiPZzlVVj/ltjITa7MIQJloOygs9jCE4aE2CV2Sj
B0/6cmDXVF2HhcgWE+7fgIFlkd4MuMbQKLsxRf8gfB0f5TXkQdgRIPBwCy0VXJowZ7zNkTI0jemb
UZYobZJIxxWqi3dRDyI86C1xjdFxuBaVQPO1CWwiERQfDWIpZmYL9MnAhOnRoNhWdVEAbjpVjnJu
3jgfRhigtSxq52RDLP46dN/tpTrAA+rQLcFBsgSVD4I53GtwXVHAGhTcUW3lDHnY3AxhRuJnaZB1
stXS2OYi1k4f4LDVCg1CX8lm5+a1IMRdx4y+q1P60lSV8loC7do3s6lv0ypXPnJLWckOEw7b665K
zLMcGeRAdaT1CjYjL5mmkt/9ZQXRWimzXWLcYtvSb0Qkh22YKTiI/F0nz+pYVKslnLGdvKmHQ8jO
qJ9Glz8mY+XBqlP96hWvsmAUPCD8DNDfYSycv5x66pIN6+50Y8LgWz9GVcv40Ch7v5kCZycb5FsJ
wD5g4RMiMr+4YjtQ8ZWuEe8Tnu+3vtRCn4Q+Aed6nnZO1Tgb2c0NSBHYpse8u7T+v0dZfVS9dZgv
KYbePyFO1D/BRkDqw8AnmUzS+VHfRTmJ4nl22Q7STTYkqaqeCbEe5CBZz+dF9KEdlhCXY9zIdhNh
H1z7q2qpH1JUJ/Z26A44P5SwQb5fc8t3p1Hsde+BrzNC0R4aHKP2ILOMm1U2v0bzjX6AHv5phN0P
Lhde7jp/UgHQWaRphIWLUxRg6PmQBpQNbT/e8jRR13qqAQZu3MukoaomFaniXt+FauReZEnWL1Wy
lzeLYHdP/Op5AeDPtMWXctKDZyV7ASQM5WU5zFgyreNqjLayCFx0sVGupl0Vzwhbut250drpZs0Z
QpZk3VdQquaDbIyccdriwpxvZCt+t+Mpy/Hhka11hqLXBI5LNsoqmBZAbc3pJktWQIwhaM4B25tc
Xy9+0+lip9EDKF2nANJXsvjwq74b3cjyuPRpKqVdSU9r1XFHuNHa9MV1ke3UFYxMWfLOXxRYPWwm
xrdpKckqVdffkYlNL7J/w192h008s87SwwVG9NwLkwA+F/MgUyCyAVJMx0ZHj67YY7EEHHn6lOnz
pNqsHs3oQl5KXfOGhmdk7XQWtj7Pzeex7kvAlXqymrIJvz2lxyWg+whby3tKjjYPm2cHbnc6TWRb
08zZmUTXt67j2VuzSD/KuFQA6dvKSpCe3JOOPSAEHD17AQ93DY7iN5dAt9mi0KzppoHGhTle5Zli
ATeqSgQcdZufNVaGDPv2chE99lbEn5ilCcUSOWNKHtQAt+MmMNduoRPFTRYk+d4ZnydvWRF5SPuG
vD4SGFNxNPR6Xr3pESxv5DOO3P+jD4ztzwKJvZdSNcJD6GafXh/+IeLQ2wWR5u2TQCG2xXaYWTLi
XzS/WdGU7uwFzeA24yGuSz4r+jluhE2xafkTclJPJUzErUD2IAlAn1faa2do3zxNd30VRNja7AKi
nYrj1wYJInUC+DOE3aofuHuIEuR4TrXYdqEZoj55nor8OXlCX58FBCASERtAzw7E03Js1mQ6NsPQ
MS+raXwagS36omgvHeH4kIj9X4mVIzFbGe0mLLRqW7ZK5g8mAFM97VfoSgJ0ij41u5v/aKtuh3/h
oZmtm1HW6slrwLYyOfUbL6pzX4umn0H3R52jvsze9wdS2HwXzScqg7vYy7/2GWASveyg4hYvOmg1
f6gxl9eVr2GerKy6YlqpWuzHhPlHmn+g+7U1+GZyD9O80Wl+qCwT1pb5DhugOgI5ZneC2Ytvxj0h
A0UZVvqcpwCsrG96pM8AvllTelEhVnT4hEy6KXMm2CnDbKoqk2tkg6yeQ/J2VoJHwVh0O9CifyhD
nr92wc8KCd0dJLQ3hego64T5Wo4EkLJoEZwaUyaP2Vmrmn4Fj8knmStUmQgvAJEcfqRxWF+1ycAM
LX3t+l57M5xjD4JypQTiVYMXsi5QNliPPAOIeJoH7MWv5jweC6HixJVk16HF80mDIrOZE34MEr39
LgJPeozCg1e1G0fHPDEoaixyzOG506KaxWdb7SIb0cG+756AfqzNehpAIZtHrXAVX42iDKRd98WZ
CxKWUzGvuyCvjyIeDnUHNhepJVKzwNeVTt0PAxyzwswBvoLrQraebH/kYKFSkiZqO9zielwZosC+
ug4wZ1xzRFfZu7aL0M6M1JUNAlIgvbCfZ3gMJhZAvhbk2pFtubsaOoWle1AfiGH7ZtVOoDjUY+wJ
+OFVFembaqqaY5cgnH6TpxW8t9T/rW3WVSrywu53jdodipJAF+hIRsmraLL5foEQj6A40P1snIcd
ZI8ctrNZ+1i9j+hozM1ReJG+tTr1pupldQRIPnOHRS52KeyP180EyKTTpx/MVTY0mdl7bsSiJs/K
wGf2C4+2jrhCHq6C0sGDKnX/esHP6TN22cBNThX5uf5dt50vIuh8nZzeIYSrunHi/s+y4ecR3vxU
mjYCviXazWTgi3wRye69W50mEfrBGK/a4jWP5mqTdgCR6+5H5qBZAlDXQTa1LDezErm3vg4O2ewq
XwIEfoMpOmlG95ZbbbFFueSzzVNl4wQNPx7Cjqj/9BfVFj0pfBLVWlN8aaL+W1ibLUqGkb1LbBIq
5dBtg77OV7zf5JRl486L+EKyEs0WPbP6S1XwZWmpeM0G8vp6xdYlELskzrYzAeW9LZpzlhVI+yTF
21CqK7F4w+BTiU0UnmlkNJNtWwTnukRVIuFmVLX+qQy0j0h3CNU09Ullv7Hq5r7fwFy0joquCGL2
iXlIBSIXdVv9FFpR+HhSG2r9E5We2B/NGGvyJsUwNXxuc0Pbo9Bbh521RgG5cJovaireK1ONfM8Y
2fq62TVy7HBbGwP6wiHY1NrLDrrGIiFxk4+29ma/S9xp5TTnsk19155sX3g5hu9Z6W4L0j3XDshi
HTbtNbc6ornIkSCmBg+rFSqalE33Rkw/9kVvfRhFCCOLkNNNqN5+SNE8cZtjoUw/PAf9K8v7tIYM
+09jOORknvxIkC5mch5XkwWcr9A9d0UYetyz80rJrqFmk2bVKR5ansHuaG4xz9D9bnH6NFLtHUL3
CHa1PpuT663jssc7I4GcKob4JA+9sOIT2dFTmtU21GE7A8bbf3ETCBZElvzMVvyurX/GhvVuDdOf
td6SA4vMM2DsUwkL0ZmII5q2W63RQfjaYDa6cfL0FVlx6zoy3fttndb7Mmyyp2wCh6dE3bPoZt/s
snSTsahb6xCzEMWKcfjSBrC0mb3qNJyVK10YCAK5yb7O3PCMLU2A2o8RnWYvsw4BK7WjiBLtGA8G
DM0on09FnAz7HBHkM9BwY6cJMV36KAtZzEJrBR5TbfsBY0RyTdqmjBPnKWvDaBPWl6qD1mMKm2Qq
BpBoZ7Akzit8DiPEf1cLCnLVJip5cxNIvCWE9WobHnaBs6jemmbfKzZ+A3nsvrUk7Ve1Y3Wo7Udo
DHfAgIwJSyYk8tWvc8XOSav64kOpyIl6STseSsu01lBeG7/lcfkxWjB9IngtH9CKW8DJYB/AqeL6
1wnjgwkMZ0WoWh+j3XV4+AoVb00L/wziIh8hgig+j/Xhg3g6G7ak6j80L+j9DJTUh2chhWTNbv0R
Fjwi0DGsPqCQjYhqI/EWKsYRw0H9iv6kR0DCCdayGItZv+YKLKIx+pjbpFzBSzLBdIfttjJHJlnT
PEY2e+IgNPtri4jrteGznka33gI4Y6/MBLQuvQyqZepYF9baRJS8J2Wuldc24SsbzFVv8y6RGEqQ
8h4HNJIRhelCY4mCouYDNArYb4iDnj2a2soGMr5VVaXBOKX5w+1TUsxog8DxL76Q05m2PXoia5BC
9go3LMPvNSO9Vdbg+JNIjE1CCNg3rH6nF4mHJ3k8bOfy2ifVtO+aOLjOfBYlts9gFt/SKBBPBFI7
H00qpqxaUW9IoaPol89PtjkxYRf1tCKQALoO5W4SU+xk1T7uVpAZ2q2xmKB2ebyCEZ/c7KErDt6M
0yrSjniwlPO3oivwGSnmXYUr32YqvXfAweuuHmKIL9z/wQzid6pcwUexwYZgONzOoLUdexMkUegH
KYHWpkYHR3C6jWMoQyJA40sb0idbSa768ugOUwJXdtbV6w7tUAUdNiZuAfGBgABarIG16rzM8dWs
IBHJ9NDGgf0ylB5BdSvbNp1R+kNBUKPwQnedYADnN2SWN01U2uvJrfsjQh32JRZazJ9uBrfQEC7T
TB6oOUvom1PE59yoAOka5wlpuk1vTfEJbke1Y+Fv8c5u6KZVew3FDKE0wanlVkUcqvzTdOYOIzZh
7XukaKIoJoQ8OdqmbYNiV4QiXZnxW2Nr1VM4jbpPRO0bT28yzIOYjrnl91Nf+lETKje7bLrraI+K
n5OuvzRiECs0m/ngqneMsN7IC8I8SVs/Ee0G3NAB/ClqFChzCwNtR9NQpkfz0keU1lW15Aq9cctf
Yry2DdlGbBS9Yxi4OKZm7gUh910fKqnfu+rNJKCzMexp8rVWObZe8SaE7ZzzVvlRj/xQo6UZF7Os
8k0zJX81BvidGlFxnHOeiq6Oz2k/jL4ST44/4jLQMu+jCsG0otrZESPvYDMFuAeJHqZ0FwSYriHd
IRzlhzmaw8kMgG+NZbSKutFaNYL/SVfq2VERPRRQg8DoNBYHd+pxBnGL6ozm2FWt2VIZQEUMLBF1
LDcAy7IiE5l9qkcPR5eRxZNW980Oku0mGhUoa5WY95mVNkAry9e2KZ4VFcAbAtvNzmmaT02k+sqo
NZM7LOXm88zb3I2w5Obw4Ia4Fi0x0a6Pkg1y0KzgQ21aq+w+Si8SRzhKKtmr+VvTGGDlWBasuSng
UOCzvprHEfehzvtMg9z0W6cn1oFM05iiDd3YN1Kl43UEZIhmUbNN3fDdQaxmM3o6bqYi3cxjaLMZ
7vmC+l5s7TBQN8JJ3zEEGtcVIbMNkqvqJo1AExZKiNCKXp7zET2sJmCKymzT8B0k4bZK3DurNovb
lQiiHTG49JggvWurun1ijX/G7LJFxjx+MjRN2ZXcSH4wPaUAOIYsFs8N+9nQItFsuORNBLyStmrY
saq1zkqfnV1phOMuK21tHQOw8YWLnGx8C8Vosbxp+lUGQnJtOclz5ImTbbn1pkUil7x1pm576Hj7
2VE9GL+InPAMh0rTJ9m2Q/h97uwCOa8YLwb01LfBpG4ax6196MrpNvAsniSBCDeoPH1q6O5sqq4Z
vmgZYaEM9k2l61h9eR6epQbCX1UQj2vMH7/wU7nEWNw/CH+mW6HgdDEZaycFIxMSlAOt79Q4mtQI
2ulBBsxnFO8R8Rl4risFbCCg9rZe9SwptpWFgnmFEgTo8KJ9qVIoXAaJQI+cfz2CoE9Hc/JVVtJm
hzUYz5/vyCwMJxGnz0pQzate1YKLaIxP2yQPP/flMe4SccgnHtemApyrIJtROieHXSbU0xPeu2sN
F7pVVWkoIhUB1LkAnFLSHFs9B+Q1pmg6hpUfILC6UxX2LH1l1feDNYOCMIsMayTbeg68ZN7C0cQM
I4GQ2s0KO/UxiwECeNUBy8vuOA6iP8qzxyG0ze6YxUCn4NQwUzuE28G376Y8dXf8uOXRSNXyaBPv
2rZzcZ0Q+z0iiTQf44xNmwcvaSWv5rYkA7p03FUkGJGhORG9cH1C/VehefUxqfL32s0IoOTmUO/n
KGOL7MFqdtMJWeJuOg5Gh5a50+CFa2tZ5lsW6ix6bh56ZTHEK3fjNOdHZpGcTdAYbKyueLcjUAFt
HxZcn1BLg89uZhYrJSoi9lJucJQHlq+sQ6PkahF23waKWh/nrkYva7B2NY/DY60mYBcjlqV+Vf8P
X+e1JDeupesnYgS9uU1vymVmldTqG4akkkDvLZ5+PiJ771T0mTk3CAIEs1g0ILDWb8r3JO1+tl3R
36+V2lKXKZYO2udzKH2UX/poHy5ulGqdobb8pbpY83G/N01VTJw0hTuF48kVH5CaKga6rYHUP6sL
srKBl3yxClEY61av02PXSRLucmOM6cXQggQ3e/4xkm8OMpQoQTCDb9swXDNILSdQvw5l+5JqDBdI
6K7jdA7zVayH4V5m9WFsa4QVClwRk/g4dvASNSZrwGAn66TOADEP8sKe/CBtV+FXYflyrTZbI65Y
/obWKu4AUSIVAv37vSwCllajTbwGQ6oTQAfzFMExX1cePLb6hy+zH8RdfK5siIbcYDo+q2PqeGBh
gxpHR3WvKnMqT81SqKoqbMQ8eMyXW/m/7Q4xov+j9+gF7W4eI4KLxd6oxjVmy99YnPTr1kYVbutq
NgIjRXoY6jwgqUMHUeH/XfoJYunzqgka8JmRVwO5oxhA/O3mzwhPCTKAk6F1T2HWx8dMy5Fzf+2x
Cdz18XApwuopZRw4oZKNQ1qVf0dOThAob6Fp9XjMSvO1RRuecLjmb7200VYAo0kniERewzovGLtl
vjNGcfHIioX5Dd/1j0b3rf2whAl0x8lPk0AmsmnM82xgbbOHiODd+oZ3OBh88JJ5+R4oGiT2A4WA
SDmMR610U14df36JZgTZHE9rmTURZwwQb6iH7BTqEbrcnca0CjLWmUtzRAtGc1aSrPNKmwBp+Za5
SgNh31A8KqoqPQWl/ORm408DaPVojwXemmbSbWJSZObYBS9jJK09QeUK1tg6YQmxcZq2fNVzSI0D
y6h1lFXJqs9E+eokZJwRskK0v9hDtJcbsjABvRB8tiaUbfG4MX2Z/gXqvzmHRWKvsUQuNq0m66cU
4QzLKLUvFcPszpsa/5jhS3TBO5OctCO7n1Ma7T3Z4T3f2TfPi8o9r0BxCImjfymLEMWERPveh3a1
Rp52ADEaZS+azrqnDYZtlcXRd1HFH0SS1jhw298GEV0QRPV+5RHxNL4LZqG5r1nI9KUQSb1qdGzb
7Nb9QWTeJxbAGOXpXX8gWHIlNQjHpa8hWhEt2ZSiTY8mivMbL7flARVTuZekDjagNK2N1Lp2y/Rx
U1ZjstfrJd4REJEqiLR2Ue++APTHrjAargV8Eisp42+hVrkwwUkmmLe00suFvBJvdcuV13bUv3Wt
8VcxdjXq5BAmyfaTh8GrJfGTAB2gsdiguZxeoiTNIbemM4PUtpvz7Fzn1Xh2lujdDNR3tJr6EAyN
9oH19TYKLEKqMPY2YZ9tJ5GID5CCPyKMpp7txtTeLd3RsM/Qx63f5yAbnTLeZc3kf2uIXzeBD7a+
DeczgU+xyWzklAYyyAcU+Tc+Su7f22C01l7qGa+sAKxjU8XtvoV7dovtDtY7mfBfDfLBTpB8NhgS
M582rEtQZtXiPWIfAmuILlYdEtrQouJnVv1CViAmRxpXK9m4wQ20cbgTsQdhuJZ4bMlUvhJi+JzN
7ijnqLuNbedfeoQt4gI8M0bTzR4lcIYjlf/OONmTynmn5NKy1aN+3616qkZVV4Xq/jj60fa//oTa
7cpQjfOIlWlHQeQT9sdianzfLEfsjlVdbanvzRDrdFL1PzYf+x/dVZsq/tWmfke1zUZXbCy9mlas
7TK034qi4qO6bOoeUxjCqf9ptQabCcGyP9OA7G7xY/unfj/0XkYzaUDN0XYijeqTKqrlMzvaJeJj
qm6383/qqFczixySp3I2xdUxdF4HP7fWgIjEVbVVucvontjjXrWpQoebrsdj+HRvyt30TTCMPQ7q
cG482qj539vUjqKVDfmdRet4+fF7W6K1K8MY9OOjjRXnGjF767W0M2Mb+5XYOxVS46VWOy96Zesv
YR7EfPqm7nvjG19ygMg3U9emkwyjfOtiQHQpZ8nyScwrJN7KbzGIi32CAeSBxAisZdiJmOxtDDMY
NkOTEUsJi2e3HNonO8n2Pt/YM06eTJFkmh1hju1TlvznAsnWPeIuH0WTeS/QD/WtxrKLYUW4z2M3
Jczw9ed06k6IoeRn3HsjLHUAcoOiklsrMFxMT3L040r5PfKQneRCBzcC+s9F1+jf0FsrNtHoFltd
Gm+km3uWmD0yjWU6rVvUDfd2U5Lp0RFkMkyIcky9N+kw6B+1NwIY7dKFTUEkKcMfCgsqYf2VVJ9W
27eslAE09sL5Ike72uRw565ZjEhBNZU/iOXPZ9XUCLN/CbL8qGqqgCgsdi3U743qr9q63vwInKF5
UrUhLiUZpum56+YAnFoXbco8Ha9FFBbQYONxq4lxvKq2uGSyCzjqRdUCXDnPcZ3/Qobmnw5yQqqa
qCQYlOU3VJGbv+PRiS7qZ4JKxkcd68LVo8PQY/dga012VG017+1Tp4UvQUsOfy436CWKN0PmOiae
6bzzfLGEJxi2VZtw4ktekEFVTU45gLrNyp9qXFdN8SjntV4Z5l5Vk7ktrzNR8fsvFFhgmwCVFOZV
gVyBg74lVeIdkpbxFcmW/4Bu711ayfzcCL8+2v/djxB/ARzSMnfq9x4dByO+TWTjWNnk4xoFp/IZ
yUD7aE2Lfk4dTyvVpoqh1MvnbilEogHnNGe5aD5BzfnvjkdnI5XeoTL1t0eT2pqzsHx+tPlJ/ksP
GmY/TRys/KZNnkuTlHGEWe9969Hmah0ggiY4qR4aGaZ7t0LU2UEzAcN0JqrjSWVjhqLn3YcgELQN
mTPsVNWIyhw3hB7etee0H1EYLiCfJVa4dI7HKD8kUQSoeqmOUV/hGAzOBKkm1l6R+2EFGfi20ibC
vFRtkuoHswW53429+zEVzXiINGZsam82temha6p5I2y48kPneqewYVLipkTndM2IEEnL3HdvKFiC
BdEXVXNyI70teQJVi/3QfbdsB5WkLr+oprIXzCbySj6pKogpe42H47canYeNOdXBuxMPGpJgsbZ1
gsB/N5gaHfSCSZ2qlki9oL/GJEd1thgu3mAwnNXOEETH+1eTx3pYj7PFe1VVb/ryo2nHdLcLguJJ
dcSWmDnd3OOMhHHhSrWNfHm2UYsKVcD6PoirARINn7xJfdjUt8k3vZBw55LG6QboImvLNeXBy9pd
5A0Z2E8R7wvUQt7FeKmqJt8FGsbQ2bjoXo7ujSCBQ/LX6LclqKwPLR2ITmX6116kfN3nIv9wjGlm
ns8oh2lMxlzc8s4yhu6Mjmj2MWgTyZYg/IIcNBYcE+LPQW/vVa2uxubds46MjvHWxcvSAxV08kwz
gL6VIkVdhNFHOxHJympSUtBozINRCG8dkRNYonzeegDpso0zu98RxlpiYz7T+fw291axts1cHAJz
g/io/+YufjCqMLODZWuvVtF87U0NKx6/nl85aWQ4yol4dcbaRbOgRSYkj9fCraAammgIoppVfu+K
4S0Ma/0dJ0OFuFk1dhDecuJaac1cXddqrs9sgC5aCrUVLXMMt7SfRSGye5MxhfFJs4Zr0mY/K9e3
Di02Fi+Rgz7czBT3nNf5X8y925++Hb0MU278wmZjlwatw2LptZ3ligl5QQ6764BLOOkqQFz5q1jw
11HRrATeGB920h5jgLw/jRxhOO0tw8bkarrlGWXeYlcaxGkLLSm2/phUJL3jr0z66v3gQ2SIuiBC
nz7t3uyhbAgEuPHPJvquC+nug9ZY0PmFv5l1YoRFEpUYZ/sEbXWQsa40LzIZi/exTxZ2YRadVDWr
0RsFNPEE8959C/uZPFQ/1nA1rOktbuyFX5a0O1DByaGt0QhxtOKA3RMmDpnbHAj6NVt7oZWzMreu
TP3585IcJAmKDSCobaKR6Cepla0Ss4sJ3rgr27zgOngVkhHIYqjdidAscfsuQH1pRvVheh2atXlx
cVitfQzSNy5da+7UPqRPg3OPh/Zqcj97BucPO/KCW14hz49FxsfgWDMu2pgwL/smhOCINeNqutR0
9Bav9UDkfqkNJIuvBU68qoYecHVtg3QXhZXz0ZU1ZrtFvlf7+sDRL17YHO61yq4v3SiPtp7qyFqY
h7TO5Eu+FJ0+nmXSmYRrqFV9O+wGX3PRMjLdl8k0PNa8c74iooNmgGq0lj2JwzdmnvNzbjbuiz4a
7A3nTm7tOB4QrF3qapcqSGBi8zS8qMr9p/K6dUiqloRR8zE6jENOWLKNMEzznSaCMIRymKqWyx8g
CeBy9AJ7JmsBnIjq1Jn0lr4uj300v9+rao/RVMMpdtKXPBv+ssukPOZEvF6Gof6nQAHT2+IrV6//
tWPUg+nZ5FQefTvLM6xVOxn1CgA50iLLr8QdwaDJTBAMsEPxaqX+tIsGyJRGpotX3iRIAu4g56fF
w0i1qX4+1kCvqurX9huMO6IMy/GPdlm3yBc1roYuo2iYyoXGJprDCMYpRZF0BQBjKJZjVpFEXtpi
m9ETISABnMPt3nOn+KjCOnpRtSCYwwVaiSP5snPsEm2vjW7CQrro33W3MJ9dfD9AjHSAXuhRA0tl
cXxTlaghx4RevXxSVaMDygEZL9urajUXyTEcA5DDy5HIeOavcozvf1g1uc68jptMXFXNyUdCrCOa
KKoa4/2+de0lEL0cHrlOdYKL4a5UNTM9562Bgqtq6vw6YR4yN2/e1LnnC85rchINP83lvBdg0Wwa
1VZVK8zleTQL3G7Uubk5MkgJQlBLTf1aHA5vWUWIl8QyqTXHKPS1VrfNySVZQCB5rhmr7bI96C6Z
IYH554c3lfMqEcL7DoD43LCFJx3vU+vI38QtvsxEQr9VPXQRkvLRDZ9vPvVMDVd4dFYvIDiyQ1W6
4amzZHQOQy0+kIcsDiUinq9mnnzJkGf77Gbvas/4tXt+9VnkpYvlcjqdjApTYz8BfUPsJ/48kohv
ieCzMDCEn7xkU5GAxBHiTIp0n0zy3ZWFtUKOE/hGlbnPnexLucprg8ebN3XI8ldVaK6bvRINRSI7
/O6h8LgeUhjo/liTTxP1AOAK6DkcOh2NzR4WS9BNZ8Dy8ti09Q9sM7WjY+Tzu9PXPHbTm4Ef/Bd8
134W0l+ToEe5uwp3kRv9qvs8fY2TGN3azNN20PT1L5WTGExau53hm+5H5O5JiWVfLSnHnaXFydbX
srPQgp9M1/WT3cS/7Lj80U+RTXqn9g4GiFGybD7GWQiNTU2SocAE+SGIrPTvkSRRNjs+UKSaZKXH
i53WU7AxI9JLNUCAa1nuicgnpPwwPe+KBPMX1InJEhhfaymCgxOQ+QT4nm3rCHlM2wOsNIKFb9sh
fHL+9mF9v4yFcbX09gQRvV6RhRI7vSQi5iB3SeBlIt6rMzdvPOt1mv42cTyxLmXn+oc575E/nAAo
N2vijNrB0MirwWmqd3DnTeRBQuv0E6iH/pIRAdugr+RuCrdYfGTlkc8jEpuu+FbnfnOTJh9tmsxX
j8Q94G4vImJKodlT9DQFyc+5wHRxGtHOxWrxt4QGU3VmgBugaNfOEHUXkrfG3qmd6CScgqh8XPkb
UejWF5CfP0YnqX7bqGCSC/oV930N+TsiWF9WiEOMXb/SEak74tw3XvXSiN9qUCqqpora6YwdxHmC
Y0sPVYSVCdJlCs4hZJUrMioGsL/kADZim+DF8DoYtn6bSa1uA5Nct6o6CCm+5Ala8MvOAXThbbQg
Y0/u8KSaLNgHey92603rp8YtGKwOlCcAoqWmmgzLQfCty9KTOmD5+hwtvszMXeJDaYSL2mfV3+YQ
SKsdVxdVw5NKbDM/xEJn2TmxsiFf3Z1ULTCN/hZrGQgBD0l61WbiEXIcgsKFRcMBqmBSsuPVwF50
OUD42rxN61QHjUAPZtXJW2+SfVh2aksxjQT+NEgDR9WDUPd4CktUoB4/KfzshPhqej/nPB7LdRzM
tzkh3DE7hnlrQ6zRiiY6ZXnEl67skt9u56Irzdzp6kXuNRs/Kzxx34lprmfLmbAmKaz3aqp+RilC
E2ofIVp9jThlcAAxar+7Bn6G2hCMW9W3sExxqrGpWau9o06mB/t1Zx/ab3zvK8AwzZyfgogZBFS0
+KoKxFHKbZ2G5Tb9b5s5x/lK1AHi3a4ZX2cxgfIKA7S/7X0WxdbNL3vrlkqNQR9My1FVEy3oj4YE
HqK6GKNr3fiAzV4e3/sXLWnkCZXWg7scXotmB9w9RBAdblut9d5VFWnSMtq143T0ROJdO7TRX6ZE
g2ZuAkArbQE7GkeavepMRDC6oCXHmibsijWo33bLBZq2AJv/+b2m/13mWriF2Q8wCtuUK1w6E4u7
tr9XVVtnN5vG4HumapiYlntZA7C7V82Qo2S+DwFuvKqmyZKk8/pEx9ajFjfVNsvwZBS8GKrWdNpw
6JympAd/VBWDO79WgEOe702wIHG0GoOV5RXxm+fzmndoZ7mzaa/I7ZIptkZxVUWgR3u9tOSLqk2h
377Ejb8vzSxO17JdosBN7a3U3jLmK585JqGzNk12jzYrSH8Fus5Hb6jaixHDKvvl4S06tfpVFTxH
KHgMZKsfbaE9fjSxPj2h6KNfBxEmT43h/vXokLJOQXmjbfePNh+7sm66/2g7jAhWICO0diZ3fjLj
5K2bgvyFb2D+Qgr9NECCOKkaRpmuvlKbQRZdjc7ujn+0qcOctvzRdKHYGFWdA/IpvIsq/IYooQch
AIY6bZWuAdIlF9OMmxSO6q1JwuoWphXhtSCJ96otjwtilQkQ86goq/Vch/qKZz88qs62hUdriUqx
ZQP/qXTssDKG2a3o4+bWyOraESh8Ru+1uZUpIrd2pIVrHTooXg/j2evtgQvAzgj41IZEKkgpw21u
+twkr23iH9VO1YTPmEHwvg2OxjxWL7M9nd0mGrifo/XR2mN1CqamBxU0i/y5EdW2qLaaPlabtvWa
jeEICfAobHe2ZnnPQwpFIxnCdLEf2+Lj9rW1whI+/PAUVsOzMwgU2yNyUvASfoR9snMiBA9Sh5VO
yQwgqIz6MMXup/QLEGzNUR8EzAktAtOtD+amYw6ybpl9FAH+Qma+kqCE11OsQSQN+ZqrbB/4GNj1
Nhh0XRtPICY+jMaL94IPAgFuHUg6IOVhMM+6RGuuMzSL5ALsJF/bZ5P5hXUXgw3ohU1l6S95nx0x
o9ae6r6CHjuM/jEfIMBZ1kfSjgnLP591MmjPfIj8m8wd4zST0Sbe0RFMtMpVXswdnKmVPuGkizox
6dsZN4CgGtJVJ/lGshh+1oeLEbXB2yLCN0NicOfahvcorCe7TfSdhjHKqoy/SCnfyQht4s6odqXb
+echxw2GQACbj2IeUYB3rfqMaNlXEBYTLnTdsKu8CB9X0wxfhuKTn4lOyK1YK3Sfx7VnW2RuS814
ypmr5s6kX6yMXx7rXJ4dBGdFBEgk17BcTE04eXN6aI2xOTV92Gyxjxw3reeJp8xv5EbvzK9iwj8A
xFS/FRKKhi6riwP841Kb9oeWxPUhR63xCZlEcCV8U7ZZ63VPVVkSJTFH+FsyXIt6Hp4AEhz6BkHG
rknXRVPtg3wKjoU115uMeQNLKztaWbhprZuhPzj1gggUvbG1RzfdARD+gVTT98VM9GCTJV9ztYY1
cLh+jTobETyeG7fVgOulXXc2KNFJAK6FlgQr9t7ia2+5sG30H3VqzvDq7OY8AjQ4akvAw2ovakZt
LNNqpig8Rj15kCxCmKVIkYyIx07/MPPvg6u9ZBk8X8RR1llyAb38W/pWfSL/pvMlTBs01/TTXNbG
1YbhYfPYk+51mzEFf+PVa6uI4qe+qMVJTMwwcoP3d47w5cn6Crm9cXl6q5yQlTegSeHFHxj1MsFM
iaG6ddPsI3f+4du6/zT5abcmFNhFhELvYAe81cgtud5RDBGOEAIyjVFgWlY2S6TkK0SAYj0m8Web
V7hkx/aBb/mQglhB3qrZcUF/NxkWMRNheLIPmHJ0tfNGYMRcJaDLNmHS3gK/hWPmt7i/6VZ5jBrG
wUSz13Ic2nXVExNoijc0TfWnIY6Np24pPBvDSg8SZlasIlOEW7sHqRcZJisUzesZe512K9LUXwPK
2sWl+NTIPKDEEKMoRCjj5+CM1ZcOWXM+2oe+wMbO8+E0mYIciD5BTw2YHj+LFiCPvLAi6dbkPevK
fsHWPF/hBvCRJXrEn/ecBUK9mSEXv04BAfbG7GeywuKKsAqfz64GoRTqPTh8O3maQF6usM1iVsGi
sE91ODx2R/BaZmLnBov6bD18Cj/MESizgDf6ZgaIwS4AHob7SGLVaEKYX/UGVKbu1whpMAb2u20D
4HyN6xF19lZ20elrhKbLrV72IJR7DQMWQ9eQj0QvRoiQxELl3+Z6vk6R2z4RaszXsp8RRcu7V9jL
VyLN7cpBT/4YzCYoUDN0jp7rn7RwCE5aGvonZ8Hp1En/vfWDpypmmLVbjWEsq+uDRGEJC9W/R4Co
+7rv/8b7wIIT7IqtVqXz84hX0ZNH8LhcCMQiM2+Z55/BP8zMsqeQKzj+PbFqJ7ohgC8lyda0+nDV
lpAo8qQmUNEJm6xb5Rxqvy5XTup2e6DrJaC4wAF0w8dgB5n55BUkpcwSzS2kY2+V0/tEeUpjkybJ
vpo7ez80dfBXFrzDZer1Lvwp3WYD551vabBAZLSfsTWsCycXJ3MS+CPWerthpR4cBoBnewccKLgT
UlJayOKth3DvOSVBD93eMGd8DiZnfMtGNIo8aojJpNvOFu9FrrnnR1GPpXevusz8j24DRQybrxcn
ZO4YjA44Rj8H6FkHwS4UYbCOAtTXDIa+NUvmlakLXsXQts6ySUibMvv4zApzW4h0PukS+SaEoi5G
In45i0MUVJ0ndIvVw8jqjA/xUiziOXYxGU+63XSXcejmly5ZRm5qQSW6SxMz1a2bbF8JT4/Wmcdt
BBN21DrWH/2QMfNw4i9pZqJzaJdvjjW5u6mIWX8vReg/y6CHh9YZybbtL5nXpqeI5cEpC714Y5UQ
AGBjx2fHtS+msGBvBBNPFHaPI4gr4nvJdtSai8SgksAei7N+ETgz8oPCgLlLRhqqMLBE21m8rkBg
/rfQevJFA9qmZYBdhhUhqRVWIDWmPOgIs+DX4CF7viQCNGluzRBbVwy34EhgBhrAsRYDaKxZjDMr
zpBjCY08ISh95EEtz609v+mRnKB2hO5mQpVmPS9VZArm9WBzs+zMB2jmRRm8kh7pSWmALgrs8gwi
4zDOMFKAK730dn/ROvyfCjtJNyYmmnKtMHPRQuB3wJ9tvXEu4BRI/2XKDIOpYJ+/BqTmTklbf5HA
jT7w2gBtWH6Pxjj70AtcYoLu0y9DHm4VJfCWUEEjTVY6GQ+UF/jGsypmPmEArAJtE6reaIBjr1ap
UgPsGYIUmJvCPqmfwbXyPW5EccyTiiF76r0Nht3AQ0gpAIIr5bpEMS32Spf3wl3bDHnPowGltwEo
gP/auEtb/h6SI+FzQoD1kMroS4QUHOKjuxlruY3nTRDcF7wRAO1NanB30f/NtHU2NL9Z13Tnbsz3
zdTwmQQVmHpYWuspJKEOHmfTHL3oW1lU1lck5FHknK5mKpxDNmpXSRBgobfq+9pejAeSv/XeOiTB
FJGt3wSJDI5R7LwkpNLWmYmsUqcXCP9ZIMbds2+b85ORJe+Tzio1qgUyihGU4cWkqQ7RtUlb/h5Q
oC93BQiRN/3OJeENlqty78IR2fy7Hz3jBmzXRxpbm1kI2IzTxoKrL7Kh3ZSZG7zBAvBe9fldguB7
swAjuIVod3WSfq2YGCBfGQOtrEimqqrMzJw5X5UD0NS0fdr7EfMnKwP+4mwK0VvruiqHA+yI8r23
m/YwwRZZq6qZei1448bBL1Rrn5ku8/90vbsxK/E5u9q8L5NMnhH+eBskYG/bd9NXgZTLq2iNhsww
Upje4GVbp3HrfQUN3BKwM7QUibmc01uYGv6IVLAXkWQsxcqTU75lFf1qEedgFN/k+WsfARb7Xrjv
mJZ1x3zBzFQLri4CYXG0vdd4wY021qwfAUZEC5JUFbMZf9E0K9wm/21S7ap7vrx2zakSXNegg063
ysuMUgE9WxPktNHUYhPuZhwhD070nrQgBcLb1IpsJ6Dzup0Ft2icbgiVo26I591dV0NhhBRuKLdZ
MPiJh5L3IrihdvRhBkly+jH7rTiBy3LklskqZ6I21Rvt1HDJDmozlUSQYGHx741NCdrX70wUhCpt
Py+QQuay+akcgFuLFq+HcJVqxhJHoFWAxdqSVfnmacUm1QUOuZ/2MIJiXi5cu/yi2nrgE10j1eVW
QRVV4yTzOT+onrHXcWWQRRT/HN8tP6J6GZE+r1wvzzbqLFO0pknAIny2uPrtRavvlcKIF6whuY9H
MJw/++X+TXbsHQrUqFUOWBWpuv5qM2GJTEoL4ztVzfN6H1Waif/Mck4FuE+Bd8ZB/Ul1GjgvR3E9
Ik4y1Nugqj7Vcdkk4Jgvt/F+h1WjwksVIVkXZyGNPtqmyuz3SK3gyQTo4479VU8DtFsy1NOcTVvd
bL4rPLAqRmDUfQO/jngqkiN5PbqYEdVexhjvt1uV9L7jvCJd/D3AXNwGbcQddZEQ3XVpe1P33k39
15G4z042FsO6M8bo7TF1J71VnjKP5V8Xodn2uGlgh00g1K3YqNul7obaqvD4TFdqUz0FTmSG5JX7
VVAOxQlfxwD0mdpcCogIPBvavsbrnbFlTCVABGDOWA1jBPrHpjraw5ECJLJvFaf7pswG0FBufFB/
b2pbYtTtJunSr3IyT+rK3a8S1NJV6WTzRl1rdVXSrmT93xmIrywYAHVP1BFqS7XdHwdVV4WV4RjS
9hEQTUQfx/6qbvz90VSX5vE0qD0Nkc9VDYZ9oy6FOklzaLg+nSjNNRF0ZrlO/aNbbEOQu7xfX7vw
BgnwytrlzAZ46m5GXXQwbaNdISE6d+Z8NZehQ32288T19lJIkMDY8a106Jwo4bboCTlpUf4/f/iP
c1Cb2F5Bdjcj897zfvdQk8GhdLDMjRoC1Pe9R2784ALImq4ZXN77xb3DKf54a/4AVfz7Clqk8coY
1qRsd1ZUGHKb+NHfWp/r28cVZhA8mZ4PpfsxuOjDW46J5U6dyxDWr5kr9R0ajYNct3n01I2mBsxj
GYeW11odqbb+z7agryTCAVG6UU/CkGQ7pjAsXZYHwZyQdrLhWD8en6WDW0s62OZ6RILtoJ7gqXfG
w1w4LEvqbeGNGB/5C7jy//y7bpkdwwiscFBYwBUWQMrj2ZPJs28uAEardJtF3obhbRmW1ZOkqo+2
kujPMiI5pvS2oVePYFayN09ojJGqvyoeb+sfj+h9U+2XdTAegtZeqyfhfgi2AnvtS9eSIFBjIQv2
do9C9/Hxhj+eZdWmqmJ5CvVh2LWA9PaRF+/UPls97KrH4/h/P4Kqru6a2rofo+r3zX/tV9V/td0f
26p23X+GHmzlSPBn9lHAlVtlwGPKDJDb4IJwXj4cZgDRVJgsVGdzhw8FeXrmBeqOj66JMaj3Wsju
4jE3YH34ZBKxkHqJx3Z6KQCljE1/dhasqpyqSzH6/c62JVOJ1tQ3uiiJ3QwIzKxI8O4U72AuFrtI
W47NRsTVq4d58ePGq7+qqvfX6VFXjY/H5F+HlGPWHQbsB9XDqIpmGa7VlplCX7ITOE/q6qsfKcEz
zmBWeOyGEFr9Wr0lsNppVZt/tI6+9VfhIKKk1i0zrsFbSHXfXMWliLhgfaJlR+LgUEOSBd8wpeZH
PAB3R8Zkq66xKtRtT5bpCUK5rJHn7Ecxm6cgsfKdLqdzalcIlAX9QQ0yBqN2B2e3Qj13E5Xi/gWw
uk9I+flR/aC682qLkb5b2DBuPH7KMXjDLM6/Y5bD1L2FeJ7tCvVEPAYD3dC9I8c9zs/sJmMzzBDv
H1exyj1G0nT5zOR+7mxCB7qQIpXAC/gLXLLFTDxAflR1IbcG5cRCF2UynO1dx0xNtsDr1vvZ944z
wBzyuXvokWgUx+46xzHsPru6r6JiQ5Tk3EzjPgjDpX5prNTaqd9X5xW68XTszFdpFd1Ot62LuquP
W6u2ir7/mVhzvJrKEqV/KOT/LNAeA4emvv2qfp/YsTytcKRh+QDGf2vkbgE7vyvGZwTZ7QPQtPqk
WDtj3NcnnoXfVZTn9/ur7sRjjHncGD7QvzLomfYcNBsHgjSyGJ6Fw0nJS+Azgm9QCNxWXDJ1Z9Rj
LXRijw7w4LDEN+S/g7nq8BjRH3fy/kAv4/3jIjz2qi3V5f//U8zVJthLz4+hXp2Mqt7n4o+62ro3
yhjbDya0CDOoia7Wuwcdj0XVRf3Z+5RLbeKwyat23ySv/Q+s/v6hVOf5xyzjfmxV+GtgAU8kBLHH
4EOv5q8kRwhdq9dElsjBrMVs/43WCvHkaEgPZRtF+lZ1v2+Gyxc0BgzSi+w+j1NPqprRPYpH2yxz
Ug4GSpEGMLFlEqb+nUdxR0mq+h9z2fvZV3KCifM8lei6DWy3wNN3LlkquUavtyQJ9cNXJ2I3J9M3
9aOalqlJndpSxf2nl2mhqpIIQvNaQAB5dFZdHlW19Sget/HR9vgb/zo2Lj56hDoYwxgz1cDZAwQo
Dqqu3jyueMoyftl/P3lZGeUq1kb9j2mkuoX3J09+F//D2HktR6psW/SLiMCb1/JeVS2vF6K3uhvv
PV9/B1l7H3QU+0TcF4I0UCUEVObKNcdEaL8Xt2sASZek6el/4DcNyA1xp/z7rjj6/qoiKafa2Xm8
+i4F8VCKzFO4b5oQIfAQrXPDPAcUDWIz9xPFzv3slDLd37/9dCffxR7zM3Mfz9xvZlHrqGnD+sl/
njuxd+8ldr+XxUH3s37p9f0Dvh8lKSxs1OaTMoKaFe+VefQgjv23urmLaL2Ps8XuvBH/j7ko9sRx
//OsX6Yzorfo+O2j/q3u21m/fZI3vfAxmisbH0Xf9Ijj4cxaRTHe56rigRcbQimIM5ERMXmfwmzz
Zq4bEzxBkd/Rp6g1du+dxOtWnHzu+qVF7Lq6R4YQS/D3O1o8LOI5mR+W+aH6n3XzYeK5E/3+re7/
eyp3TCdxfxaS7devbBzaGNZOY2HxwzVv7jPZufwlVvFv3b/V3ecT02nvnyDO863P/RO6yDkpUvdH
bhx/KV4NYg4q9ubfaPEOmYtibx6QzZ2/1X0rin5uCzCg/VRKkAhRZiLk4+Fk7Z3hrbiF77uiVpRH
QtlMq5Mi2ahO9ji/3kmmQjY+l6VxkpGLsnjzMxbyiCgZiWHfQ0euZ9TjUrweiP6DZK0gA/8tV7u/
NEyZGIJ4u2T5iAgT+Nvq3163861giUn/3Ge+Dea6b7eLKIrW3qtiQhY2Sq9OHvVVY6nxuBTz34gE
A8JFUf/k1V2wuT/x4qLMm/trdS6Ly/U/i6JhfnRF0SOQ8vfrW5S/nUHUjUlE7oQS8RjNL/v7wPre
Lv4/85EVXiVM3pK9QWBEmyIkX2aOczdxrNiIgcFcFHvf+omX6Fz35Q8XLd8O6ZxCWo/amazAa4mU
AtcA0YNIuaaQyTH9cOU44tWP4tXlJlGS7MSVyaM2TXajbC2qxDJ24mGf/6P3Z/9LMPPLUGHuKvbE
vzfIWiJ69073IFdqAT3RwgBMigoruxudnOUYaC7KcBGP6D1OKe6AflTD6k08yH9HtUrZW2OdzdJJ
xeJgmib7CEQwKnFEa2JTVqxWLuaya3gS/DPfWOQTd9gaDQzIeCHPkQ9DVbytrrpHodk2WAAIZNg1
4qqK/0uZIGVSi+wpD9GZCD25Ov2DxxroTn2PZ367/OKifvkX3aeu96su5ixi9/6YByxOjo4+rMVV
Fh87b8QXmIviwn6ru8/qRMt3MefcUzTPf5Lq++rSxFpvgY0hVnFe6r40WdhvNUCAaxXFLEWkZwBI
sz0+k7QaKmtnmgWmZ2p1HNI81SjCu6n0HgMl2SrTOeSoTM65V9YL0Wtskn4njbm+ktuEJL2uyxZV
wKMuNk5i60vTIcFTIafoFEf2Rg58I12DDMJwmZn9mqgkWcODta9Ur3pAk8VaM9BYhOeJhXtRKJ9i
t3+aMtp/eGBgf6C/KVdQ43qoHBRFXQLwKIlYnih7KBChWcQ/QseCLKg35yGEhWCRtrBRWdvfOoY7
XuOi+kTvuGt1JX/pUx1Xrdj9SHOG5CU+8AfXk8kUT6qn1hmNnw7RelZ2XY8FB6WGjtN1C68qy9dy
JKeXKXn+rMqxuYSoQ3pVALZLziZbAJ1Q8pgaBfwmWV4VIIIhQ+XkcWPEWFz6qYVQEmYCHY4CfqRs
q8zML+MQFRexJzZJlllwz9IUsDBBeCMLvVVegB9yh+5dZ/FsW8sTyi+RCw07EkgcqykAvLBdZm5h
FkK9lhF8ai5GojIEw1WdZOQEOXXHfLjK7AOZGiyvOQTba6hfQzsE127aIHQJrq4cfYDVlPaiKk8w
6Ya7CJUrA3ymGazWWN61goZ9lVkJvcaSoiyHvveYQdAQmg6pVbHJtUyxFMVDdjF0XXNRosZ5GKdN
mZC2Z3Jvoa6mx9zgq0m8VHILV7SO1Rl9wGyu71W4MO7vIQrGy71ENgfkX4t7bj6+CAznAcpMsCz8
egH3VFtbiqGvhqFKYbyRTJ9pin4wLVKdSWtVVqqpRvUCK3gwGDiA546fnwqkdqdq2sxF7s9tlBFD
7UAbmWjTcvWQjnqsLRVdUw5ikw3eP5VZW0jLwUHl7vgxwWagBk+tS8Kobfbte9SlbxpL6eSFI/fn
2dLRM5OZSLZCVkCJacffLHe++mmkvg9VRLYCQJwnr09Iu4aD9TAqrCUbQ2QcCzttD2ob1rs4DrML
/wIFyX8t/6h6iZsrifWzrLVPJdSgsx1ED51ZVEhfpfJH2LJwZAF7XIuiaGAp9Bn8erou+0WLccdi
mLqHSowpX0gu13QcK9hUWRKyW94Zqy8HG+mHFY/6UZyqrHTlYjn+DnEYTp0JWLQNPzjFav4GtRf9
8f0xup+31Mb6oWrqdSqDtVm6WCy3XvKIUeFI0D6rmCub+hGhRfUD7Xl7IXS8FyWMdusfmNYhhkp6
YE1TD1Fnafn3gyL7SbbhceEaSKI2sh8iFtOuhILuBD+tPZUdYeU8hnYiGixIFnswmBHZbFwKVZfq
LbBNZSmK4vIksTz9VFnkhE3Xx+x7El2KaaAXbs3+z/3PiaPU3ZpZieZsun5Qp8nISwYHf3rumb7T
IaeIXbEpvBGF+1wWd1tfg5D8UimaRUuDuGPVPZA4Qwae1y3I68JSIS94KanlW1l6/q41Ow/Gu198
5PlGtIedX25iFWpTMUoWAWvJxi2ceOC+8gLv1EybLoJ7Ymvu9ktD28bYybx4rhmukTCEx7xP8DCc
NmJP1OnMsrFsMCGqhUpQ4Tf4PzqKQ+6956ObHnPA/88hsd2RXyEr2++nqZsMyO2tv+Qy0cDlt28n
eosPGbJcrU5xPekoWHbUjRoFLETKczBtUgATZ1EcXBdiYeB2iNflkOD61JzLkMsXcyexh4PekR++
hnVkDg5toip+Xjh4YgySdLBeDFLxIUuJ1m+HiqL44Brq6M4CBH4/VHzalyMSVV83OQka3xumbzXk
IWLH25iZbzH2pGQujXZ8rIciPtp9QMKJAnmzSVhnlFmtWEeZrzzKud+dbLX8K/UV+bEzM/lR9ctL
wwv2wto0Shegg/z6tRr8L6us1aNJasmLnXAqFnPycwzN4CUopFf0yN6DaNRz7+xmoXkVbWQKr2ME
dT/SqWdfvkSdoj8pbpA9K9FedOE3J3mUqwr55cUv4+HUekp87qcNcD+1W+hRya5ZjQve2WTjTUXR
B6EpCzmu/VuOOtxLbWKXKJfil8Qp4WgrWr0URa2tup2Ga+oq1w2I+AvTaNof2FiBLjJ6dR0gqHyp
WmwRZPR620lf+UIqWL4yE1ff9VhmXnOzfyKFpnk38p+jXdmvhmTXhyQPQCeZavNejSRSyJaRXoHo
wNL12z+eZdbvpGypqzHERdys3CeF5DMYtnVHvid7oV+vR6xh0Qv/U4Us8u/Gb3WqYZEVm4ynvHPK
NX5tOYQ5K3tKJMM8VHEzwNxusycVxfQPrN8XolEije2JDIxXlLzyWVSZbsX6gt3lW1HsoUnsFWeI
lqJYhrZ+HVmlEyVxxqaTzzKsNxVF9NEbRvISMsPXjiWsGGTRpQuFzUzPBN3DZkUuHlhP0LLrwu2s
g2hpa9dZ60pncN/hdjK6vHkAxgQvrVy0SzQ+wUEUrUA2SVMI2qMomhgR4QOpuidRHKXhp81v/kWU
hja58r5Or1pIfo/bezs/6KRbnNTyOXCREfsudlVdWlxJ9FmDnWhvuVM/R2EtH0lW6G6qWvOohFDl
i8g+iQ6iHi7iJpfK5CKqxEaHchSYCBjKRsVwNcM9NjG9m+geIke7pvqtqrKN3dgFhoXlGox5fjQH
KzsGDWK5CRacHyWZTdUUNphZeViFTgt03AyqB1+xsAIfjCcIYfG7bBTOGm5mvhNFNDqk1KvZS673
ICm1llyCqZvSDu4Cph9ZNWmPu7JckyhexO9kUSdb5PjWRmXt4900tGNqS8aj7ifWOY8MEiymbvUg
/x7Iltzz06acGdYpuBGxZ0+bUYndJRG8ivzdf+rmLmLPkOrfRasq2387Xq1JgGnM8KHsx+rSSwXp
0pkN+o6sLp1fot+p7D7rfWe+VFYPHyhVs1PiayZk4yImI64bX9vCvomuvRafykBz3soqlVd2GRrn
OHcwYClLaClwYZ+RI31KwK/WYba0SRs6yTkPld2HPxuFBDFDs6sHR2+8g2Ra0TaIffkRqkq5EKe3
xjc5d6rPhnUj0oj0EA7joO2I2eZQd3Pj5pgwx3ncLcCWSrqIkjKDjAuj6pTzTj2Zub9qXTU8lMDJ
/2649xHN+VyLjoTkZzD+K3n05HAl2n3yHk/ibKFlU2kWyAkLS9/fi6JZdZSo3/BoB/eenqLeDD0y
trLZod2eT2FY+tEkvfxg+Ya0jpVMxZaqs3YG+b57vG6qk6Lp1saMkuE64OOyamu5euZplEn9sa0P
xs432DzSn8p5sruIIWmfGZvbo1ln+ieaRGCROu957j4e2iSyEKl447osivISqnW507WiOwR2beDu
6+bYEjQWfCySVXnxocxUc7BYbuu+h17/HAW69Fsi0/L+QUmqgIrLjF9D3P30Jcl6U8wqgXasjI++
CRucIYr3gITa3iYTVFyW3PjYxqGxJRwQP9hIgchxrgziZ7zITHf033kBfyA+lH6pHj7IZCcxwmYQ
Hnm2/juBjKw27ZOHNUdV/2gbcpbhFFdPTs2csGkL5YG8jYb0HByW0F1ZK4JrrrtTVQ0Pqt6akAZy
jFuc0iRHsWdZJUuAIBDOTQTWBf+aH4rVOU9p7LwpQyid9dZxuAbge0s/Lg+i2GiQ51IrbPZq2AKm
UhiX7ZucVLessp1nD0H6ouh8+dwWufsclOO7anjqRZTGKQPcUo0H0dVRrGOgGO5VlPzW29ZxHv/Q
M9V9dkfWEjOjesw1y3p2t72bWO8hP5XbupfrrVV33kembsuuND9yMrKwzCnKXed12Rs2d8vWCOwf
zCNPmDxkl9KVgOd7iDea1lcW97qpIchYccZZd1Ky9FtgRwMPEeA1LdB+C7tDA5iab3nN89yh0kpt
VZiNsemwFLw004YbY1hVeCOvRFE0sGCbXaoRty0sq48kO/HJXlOQ3YDh6ILYXXbRpo0JivdoS9o5
tYrxB1GAtyYPho8hmBI9avQccKBA7sXqWzh2w0dfBsayn+qDqf6/+9sgl+b+ru1yHtLTlpVnA3z7
5/xz/f86/3/3F5+rFh3KbUdf66kRLjsm7Le8G8qbaunq1pzqwGWUN9GQMvm914kugCKrWz7VfTuW
X05wVpKzDVV+E8XGmNSWTlHJG+6M5O86GftoJ9U3czfR2IeOsyhL9AZe/iAltYFgEs1Xr5Sdt7Z4
1lctHJtV0ivZg9j0Ov+vrH1RF0pVrFU/kk9egRCPl5QoQGiXT/W0EUVTkxDd38tJsWqZrsF6/KdV
1M9FcYSog213TAMS2uaq+5nmcsxLb+zth5zL9bPF/gMimfMeoWfipsrTveOiJVV768dgts5PDQAd
0UKnezBsG8PRCN5KFssBq6+oiREe76tc2miqM75CZOi2DWcVwNMXZFl78Rl+QjpfW9TGGSds5+I2
Cgtd07kxr3hQuWrP5I0YuA5o2kat6v6glj7M7slwRzjq3M11DD9DnMvkSzSITQure22TZIUSvbX2
eqznwHVq95ZYkXQDEN2s1J2DjVg0jjBdNNgxQMgtfcEQBF1M2JdbqUjaLZM/sPjan0KvP0CMdK9B
iBN81NTtQ1C1yk4O62Tv9rF+8T0VTwwpH19iP/5D0mHyh4N97OAPkq5Dx8L694afzFbrG+9SZFV1
y6aNJjM89DNwiVMHTZ2kSBUpG0adX5QYXTzIZHndOVlzEf1FNwye1phGDhigAaeJJk92Uubxkm2j
mwesA1+1Kr4CHcIgwsAYTWvkfoMPWnkxvCbaFkhrzlGCqELr9fFk2WQWo443j1bSBfsMlPHR0QNj
T9gjOzjD2B2Sou/3khzkx0TLMPZx2+AUVS6Ip86yT1E+4PVaEiQJmsjdhHUt48AglxvbyXqErkCX
AUC1V9Yn8nUcWs3NhfYEN5jcQd44ZAMVbfs4Nlj9YO7cPwUGeORGX7SNT1DKy+TnijXopd/L2ktv
27C84Z6+4j3TLopg6M8uPlQgqNN4VQx+AAkLfhy/TQg+3Hj8K6rstYsf2Rur1xVcm2DS2o/BI7mk
fwJTHv+SIu0vAr/Iyw2PQLlnq5uk5sfZ7fRtO53BDvHvIA8sx+KhZ0JlDkA6STH5KyMvUW30nw65
BkwBk+4IG7W/lhipTzT+EehaeXaMoQGFzBPAzCjfJZUCSAZ4X38JobUwKO93qS4FT67kWBdLQU0r
jOB9vUVyZ7jdro274U03mTspivdkZzwpypBmYAPk/i0gAXDt5V27E0epYbQvtU45pJbSrYglZgcU
QSFT1Skz2HAw5HDrxb1KHwAiii5i70ulObWIyu8tc/c+EXxCPmA+j6grChsdGgt4ywTHwIuR11g5
1lLz0mBgeehdOQFfwSVJ4G0Tt+xQekxFiHbOeqgzfC6noqoPiJZ0I9uLohuXygJ1YrjA5AGRnGkx
KZg2aurj95TrQ37snajAwYI9sZn7iD1Rh9M4vSuVFKUuJRvr/3HcCDAqR6D+X+cWxS8fbeEjsGck
tPhSNx8iPr8P8vGQxG/V4PtPvHPdRRZaxl510Va0qfYoO5a71TpfWo4p/2bLycKrWWQ7URIH6Zrz
WDeJczYMaQe6aLw4TYWksE7r17a3ioXWWd7P2pOeEBQ5v3RF2aQ2rwM44EtPSdWADkB5myT8QzDj
ATpI+FcRlCE/O1X9NtndLyOjyc/EuY8yEPczQoHinCqFvwFnOi4iXS7Oc4NoZYD1dz8dS56stpZy
80KKDM7N0xnEIaLjXGzN3lpYXcma5X8+5NuppT5CL6S6LzE5qgAzpw+ZTyCKcSfvWPwKDyu7k6xT
03sYEGEdiuOL1PpISFTrqkNyvMbm9PZVMjIMdN++16H0xVIptncWoYKzJWNcEsqg/u/FqQ6n7u4c
TBtRRwqmssYXjVWQqXVuEP1EXVHKyUbvcAUQxdrU0nUAFmbVhAPh/aL8K0C44GRy+a54A/K3Nh9e
rJxJezlU7mM6pu2KVLH2pjYhNEyrTx5sDahKCMTtPBhtt8vIqoXgGJCzj23V3ogdmCDTW7yz5OCS
xnKxSZjrXmVYu0QMiF7HRikRWM+SZ76dvyTmbb9GJgQUY9T1DzxF39wqNj9zwz3IBDI9SDjomqIy
Yij9nOW1Cb6PIAMLGs2ffnBObppmn1oV/pR0otS8LUmgJ2vIMFrcsHRQCwZIz2RMume37CqY5kwg
RGtv+fnRT5ACitYUC8+T247VQrSGsZ/geQlTTrQOtRlfSkn/iKYzseKRPsRl8SjaQt0m5gRoiTF5
8JDXsnQJcRJi3zPG4EHsiY2ceO+jKhf7uUrs4Ybqr0J8fO5Hza2ylVjbkIWohaizKh/cpF2hOwUO
upz7zZ8jd8m50jPz4I4qfccQVyqUSI995OQsEbksniixcnTsRjnK6KjQrAfKNh5BxYgGseltqEFL
aepTStJQbOZjFFf6zMccst1/TvOli2GFaMjEyeeztdh0LFtryFf384pmNw75iC89R1OSlthh6SvN
dBCCTaeXuhKJIArWLweKhvtHii/oJ7K7cXT95V6niW8wf/jgRNyCrtXI+8qvV//6N829/z6v8ivx
4Dbcv8N0FcTely87fbn7dxIt9w9t8uQhBOyKVHxr1LZ8zKZuooOrl4R5xK5oEZtBXH6xq9sN6Ibu
L4cVobPUdBtGG9ip9dW5ioJiWWJg4QVIzbwq/Wlk1QBDj5zGVt6bvjtuLaf5TVrusIoBK8rBZ6tG
WEfqJn4UDnwwp2v2flz/KhPX2TBmOtogTINCDVaKOUwoW+fTlLDIDpuFVPIiBzSrg8O3HWKMFe5W
dhm9MM/cIcJ71qvWWbQ8dnA9hqfSLUgubp4Vr+dkyPwgYkeXVq5OVoj+siDriYDOOia6lenqTz/r
ThKrnkOGJeIAgiGfFvwyiUWHCL3vDh0x01QnOgaScivrSLrKIVPeHD+ja+EedcYi2MtNVV3fIpOK
o/O9TsHEZTFmXbKfj/KI5K2SEuQSvqnSVTSgQftZjyiuirpFyjk+VsVjFevdtWMgVFslLPSUKXk3
kjICvCzki3jPUo7JCg452B4UjQXZoe4XPVJT3SHf0IgvrdLjADZthti9lR06/iQ7Wl5nkPXPJiNa
vERj1m/UDNaYqEshMGxHXNYImP5T14wMJECaqtsCF73MNtyHZNqAo3Byq7jWJrimuIaL0zOGuY7T
Joi1fGcP1rAQRd4g2jWERoFgqLpXzfWVqb8GRq0dRJUtFSpcsn7ELrTK1qJObDTVVVkmgtkounxp
gJinDdX9g0W1oWas7w5ZuhcfLOpcv1uYTq2t6qFkxXr6kqIxiOT0aJgACKcqg7D6xbKkVef54S3L
1xmC4GutKMGNNfM/fVC4+07RzoDI41OPWdVVbOwR1j9YK2Mz18VDm2LiBpk/kqVQQtLoanheN4fI
iIwrwX7jfmwTmOsxc3E/8usKFy2bSZsb4zE0Grm9vZdxSCo2ZRbrS/J8afdzQz1Og+ewsh9Gh9FB
OxasFRWNfnWcSHowgqM3FbQg/HvTG+V7Q9TyMOjxNC1E74P7H4kZc78+gnIUj7x6xYksOTPxrgiu
GN41lzwbVvc7aswDj1zjegEVuXrIysS76QTJbmqYPeau1x9FN7FhSKYusAXKd6Io+ipQ1ldGQea4
OErUoaiIkSREZ+Zw/dKRPecap5pzhcs9HjSt+fDcEkrIVK9aSYuTVLhwQxvlv+gGAXPPyr1/Fj0Y
+V3lQNGOwcj9lw1BvZM8x7wiFrWuOIgVa8W38TLoR+sqGpQauKecszgjiqIBYIp+KWIGjDhvSJBj
/ZqlZE1btgHv36g1TnNfn9gpZmaVtY3VItzYAxkT4Cz9W44aYoU9S7TWLMhoS6su3I3maJDD4bfc
QD0HN72u0IZqEfGDnniorcWYCk1eJmLD2GXELQs3T3XsGW3kHnZ4EmYh7kTqcwEP/703FeHrvaY1
Xn54azjk303WKi7m0Aexh11zwvr1oZ5UQs2Uwij2xKYTiZLThkktiZOiEnRts3VUVrz7EOBLNjz5
98SrKc9bZthdvsnqSJilZhY7CR/mDWNkpA6inAjVQ6snr/okPGomJU05fQW8iVAemUJ/ZBSA3aBB
EhSAu3sQG7Wo+xGDo3Lib/xnV42dzyBSYWBUKdhH0dy2IwpRsRuCnQH5H4UscwDOZ9EOyt79itkD
FiQRnJHQNllCFFfx3gzs5ThFZbawT7A7QGGGfEFfS4MmIbFrfg+N/suFFhFnxbbH/mtlKI8evo6H
rGnfLC7rMcAObFMr+oc/6M66n7JqI06TOUfeOMla/L3z1RZ74j/AGpa/1j2ulYRL2lFu1FUZefqu
xqjtYGpZvjeZJERFWC4kudl2uvkc81cbRo9CH1GHzH+YW0ApGZPbAOlHyViFJSLmSZSWThnX1vTP
EnsJ0IZ1ARaE391WOVSQLbzCZKFLyyHxRXF/+nJhkChz3UynAqFoKUtJSlzi/QTcCt/41BNfWmvG
KevK/lD5ZnffaHrQH1x1unLJ8JEoanFA8lscnLQAOi52U9tplbXYFdarYk9sIsstyHZyoGFMufPZ
ZMeSawUCHQYd/3pj5Y6V7oMEEMCkEZ3+TLERf/BcbBINsoyCb6Y7aZjGKUdRXI5MaE7Fbj0S8EoT
a1jN/xlxn85FsecoHfZWCHh5eWdwAtloU9rfvDEa3d82unGMptx7cR+ITTAVO5Y4NmNQnURV7hqY
O3g2oxFha9AKRwNTavn/tln2I1aqEvdRLUUDNqnG7rtWo3b7CMgXInmu6cSHKHRsDMRGFMMACrES
SH9KhpTdEWPIejFWVosrihT2R8vOVho2XXXWDwsvwVrXx596JdsFsxhVdrfEfn45cf+k5BNYl/EI
vrEZhnNI6QeWztdq0qIbjc5JVvgLGGUslI65fzLJhTl7brNkvb1adENySRR+IlKnMFYOlNWjXNRL
Xhk5S+hEFvOi2YMbmKa2o3xDfa/uxg4HIdPGk9Z6rcs63egswpDF3rR4sVTeJqgxotTThdQmrI+Q
JrjiB5eXRvigq4q5HJRBWrtSjS1Mq25g/4OnG581Pd6neU78DkuioNLfi67As3CIN+CXgrWB0C+r
m5PvlfKCH0eUyX6WrSoEGX5zAvxKPknIkq4ks/TqhQRV0FItgbIFm66YPKJrjSxcQhQsTi/HXO3w
N7arVQ6iorKJNbb9n8riwtitg1UKx4+tc/KGKFwGGGy5aSjDNcWiNFAIV7cy4FsthI6PaWbR/gld
FNkymVTLfjTsrQvrRsrrXa36XAQ4dIFucqV1H6141enkxXQvjj2FLjGCZDxW/bL46Z7eLYoCO8Yy
92m01aQBIbBEvn/TSVtGFOOS9ccPBs/+2h7Q7+eSGcEmIk3HHhl76mhzbPBopG/yh3upM+wi+9aD
QNqx4imfSKbFPcPGgUFO+UfnqHTRzDcewGDbs2W8thod5hSqJ1/6U7t4y5T9ebqD1NCsz7E//jZo
XKYVP5QFk2zJci+Z2nwWCXQklUd0qXQtZk1Dx3qjb+GYI4f6ioDoKYsqHHBNdGIouFcx4QRNRxQ+
RnK8NOsJKQJredGr9avL78UKyusCX2b8QROWcGw+yyycACbE2C7JyhkgehnnppA2iVe5twHi+ljY
f+Uxrnqe7P0cWmlT20wEO6VdTQPA1tT8I7lyG8Pxf0lwWBdZjzex0o9vTkHAggCkIv22sEiEa6QF
e00hkueE8g3igr3Uhnjl+u3ToNgbjHBJH/FJxZJ0mdVWZkhS9BkVSrMZi75ZDX6cbyT7xZfSdGGE
ibsu45T4TJtuDFPKTqPPCbuayGCgKA9eH9agKYd9I/9k5u8vncFq1035WEVYtZb4dRHPX5tO/q7U
LXgWAEm2hulx3b6QkasBOwr9JS6eyYLRoLIc4a8uHAxTF/XQJ4vQ8neGLsmLFmSXGeovgMQKnSRJ
MF8x46NCXqUh7is2xFBZaXaK5hm0Da+e0/50vaIE6pT9Cse3UY2Ar8X+J8m5yapSn7FQfG7Jl2TV
BVpqd3RApk5rG3Xf2Ctibf3QWITMSAI2XfUP4RsQJuZ72BmXrGfRPnZOukq3ROnOmszon3d6uG5x
Ha7z6uSODQay6bDFntfEXTb1d8NfOGcTr36K0uZDaTCUl+vhqoeM/JtxwvVmBAKxRmehT+cNnQKZ
bMgZBmzocU8sy6wBCBb+bLlIizLHFFjSpH3eM8jydaVY1luuvbyKLQL+WAoctXxTJoZ7w9uwXrO0
Ey77wno2+2SlpQ0vAgkMbRy/4XEfrxSHBe+qrINFVSWv5IsicqyZQ/dRgF8S2ZtmiZHw5BNLZnS/
rqT4BZj/DXSavaheWxMCXRFE6O67vR2ovzIp+pUE6mdVaJgFlpD5ZeZQRLi3adcMGzthsSBQyGW3
Y/KI/MF7U4iC9gmwv27IHuWwuBRToCodpoXY31plYb3Q8YV9UmWrVl/AvSvXvWROcuf8ofXDRZCZ
REumRN3C6/eZwo9CQo6QCbwP1gtvTdNbhsq+TIIHi0SMRR5nlyTK/iSatS8K82cVMPHq9atvx8lK
l+MdiSrEg9wav5bORVdvd4caNzMPVPWqIAN93WghRJ6ujVamhBu9KtXDQjLSfuVq0qcN2ch3WxLR
A22tYyql1pa5HfryCZs3lqETfUsUYGuMRDL99Dnt5Y2Oq/fG9k3yh8lZCQxuMyl7c+QsPLRLz7cn
htiPVvOhjccvw1jHK/gzT345fma9+apmw601l2piFhvT688jaM7IhDxX4T+pmOY5A2NtZxWcwUxl
RU2v9pHrkqZtbrtAWtkBXvfvQ5B/OF78ZObNqTfJaZS7F7+OdxU5OFHPPRHW1QYkG2ia9uQDDiSh
DTBaGRurKGcGLpUrreT5hCpvxLuiyjqCuAPMOPjQQAPwrvCMj6HuP/CmThZWLD1XNiCbOlDfqyT6
7MDpaUX/jr7sN2m75MVq27EN9o2ePA3IyJexnP3IG+DlARymNiKjmuvxqGMits1YBiDnTyN2VI1b
FiCBqVV7r2lueBrhIWgTH+9q63elV6Ap+IXFYxur91QH+QtAeSHpHZaXcgq2KT6pdXqLQPMslLEz
1rrjbHvT2b8nFYA+aEP7rDdqePsRyfID6RE+Ppq4sR8xxcgu6IZJ4bPApqs8kblLZIeocG18ykl9
iuTureFLMfV7DUjCgPQZvzildOTN90hyWb5oGotL710UnOkzQ93WYbfrM3dT7aou3VRcFl4SzPxZ
O+wXrO0FjP87UMBWfgmIUu1q/NTkCmOx3jlFGazPRotYT0k3XcDT29nu7zjGQjkiPy3ty1ezqU+q
U18bO17i53DLa+/DSJg3IiHDuqGL3y009fBJs3bJ0gwuDzrWnyP3BisCYONThg2l0jGi6de2JpNg
3Gx15hl7h9lyllywHi0ZBwQysSoel+bVrAkqj7HdL+DwPMRhXy0KCyKgrJNwpCXeU2bGv/O6LxdJ
HXerwmlwjER0WPryvpWdH5bGIHLwIWenXnvUKkbZeeN+NDXP3dioGxOYt1W1Z43oHeSUaAXizpRi
VkMLF5QouVMgd19hEJLo5BFC04gdlq3GRba4jFiejLzQlWTVqJaD4N+2F23YJavksUpgRLWRJG9U
DWZDVQY/MICvXdj2/MAxkrw5v+S+aU4KIDJmY8bOdusnSR/+j67zWm5V27r1E1FFGoRbIZSDc7qh
7GmbHAYZnv7/0Nx7rTq76ty4LISQLcGg99ZbwHbT7T7MFqfxSYnhvXQfdeNuwh5L0SYmo9hN3XUG
RFAz4Mggxq8LVeHioQiTZuLJEESgU9UcxDrd5XPv7AmZfLVjzHu4g3d99a211MbTwOVZ4q+TxCdT
KUmYG/BQTDhdZPygsfysUSfBaiK/Z47lKYzLX0JGo5WpdYyVjOegcQgqKb40nOucuUYloZEIFsQO
+ZzFuQvl0aJYDNvi0rsMDckXwerqjIDohVr7xWFo4YlwyYrQxz+ToANInX68OC63Gmtap063JAxy
N7cIkEoafFTla6pLro7Bs+pZvYo+HynGs3RlOtRgVgZvI4x/e/Ds9ijKxSFLjPi9jcOzKAdf08VI
YUVoRmzj7WB1d8owVvtYSe+MkIKcTNpCF8XWAJmSch4oaKN+i0jbaKx8DSD0bEXhF/5WeKemcPYi
TXIFcNIov4B+n3GZ7gPLGEkGbplWXvIKGzMs7s1VBtt2N4uwXjc4YrpD4iWzONedCze1+xHKgajl
U0wwawEIjeEj3Lu08pEy3iW9aW7UQr5jsnDoihnH53KxaP6QJsHVo6sh1i+j58q0qYTgQDmABCup
htSdZYzNJBT0wtlCWhJEQ9qDl1iIe6wJVYj4TDosIPthIrPd0jemMT3pqnWSCVdgxCecmoRKMJX8
EXbQr7MWx+HcjzRrG1vjxzweYM48ZzBSV+SCSD/X+JyIEr+gxIA2MtOvW2iV2mmB4MWrgjPfwm3z
cA9505ujom0sAo9WrlAezdLc9BjcLotUucIHFSnUBIF6u7jLkf6RsrApxhHrwPc+Mr50S5k2gd5j
loyEFEdD2tMsw96OilC4nP2lgnaAwoTYxAj9CjV+G0d4JKXGr2G1xcoagfsFrkmsm0CIAntBXb2P
HVXHVc5ep6ScrhSXs8QW+ieAyw8ZytWxT5la6wzuJ6KKUl17wLAvX0OVQUBpaGs1LcXyAj8GI17r
OoN9J92aAl9abRx3ttY71AFJ5WE11+Ce0r4lmsSOuj0qMWdbWZurJquek6xAjmQdMMZczyX189C6
pPoCUqysLNoOJI7j2jlfLCjslfk9ae6fKp+TNUS2itO0u7eL4d1uhj84ie7mafIsXfsox1jgljxg
0Yv4IhhrgT/JUHjMQdTKfOxT+75rHGQZSX7unY4BilQZZLvviWhJtM+Np6B96EwVq248REkQI3FH
tYP1GBXnTJgnU7O4dMOWPCfmGLVqXyu6jr4shnUUq3cEjjzrPamYbldswmh6iALRwwW07xmoEOCS
BHg2z2+O++BYCiQRffHiy9vRa9uEApsCE/u6cJ3o5XrCxZaY81Vfd8wboq1SFecie8Y2z2XYGew4
J726igx/TDQ6sV5jVz0ufEW3DM85NCGGnYB+cBfIBnc7OCeF7Q9SfVOyjFFLp2+DEc+9MSAML8MG
TdqdF/btn0hCvRfGnvqiKTIKjMFeCapKuq/hqqZ7KmmB63BGSlXselrZW7wNeQiZq3gB3NxCGprn
OMn3ZEdvEXPKaepyT+nxBkxcfdrb02tpxpkf6NvMZCBdoENFgxr6Fjkwpdm9pUW4INR0/kHCt+Za
tccNgVlJrYG0klenbBNEpJOVPo8jd29BqvemGig5eqtlTNgwHo4IiXZtFw/l7yogIyONqksbRhuD
IJGNO43HKtW/MgXBbpTg/L74Dcn2D4ykZwbi5UaBo7KSXPG+q9j0hi6X0jA0l2LauLgATxNwO3wu
uQ7SEHe2ElmgRImQMdVKGrR/WQAWEsffZZCdVFvB1DypSBYKBKOnuNlFGGysIC3Zq7rUvwcD26ns
WbPsYhuW2oetKTt7HsFPXNg8RvVdllid4tf9jd/MJxX1sJF6dJmxHMbZN0090mBxIZivdUSE693I
3ZRLEcFh8QklBup3/0u+5SVwiViOWaM0gs7z3n5xtfE41ZiR4DNHlrxRX/va/Cz4srBEuY9TV98q
S+RyVE2nTKi4vsdFt4lj+jSV2r+qhheuUWggkOqX5dDy63Da8jqm4F2I8W20J1boOdV0ZU0C1vYF
IWmwGmQAe+jbHV+lY7yCbT/ZeUe1CTFVzDDOiK5GOnHMUpc2lSUqMCh4uTYh2YL1yhp6zbtq6R9S
g0uVw5kAsH0o+fBWxWDcK1kKZGgabz1zSy0c+jXpP4ufihueImE+hbO10zIKdDMklI/ViQoApz16
WEfHu1V2BkRjnIQBrO7cKLyvflh4AyY/A8rKMervM5NOzarR0yQDsSim+hbVBDVMekke1PCEAWm2
gcN1l9j9ibECQj8lu5hZ2K5pAk/D4tw6GY/aZ1g4n3bXvDQqJ2YqXsi+eNStYm2G5BQSAYwLOEGy
06GpuVqQdcEQ3zWG+ta14kuxe3BlmG6NQXZdogLGJNz/7Tk2UEz0e9ldUokPOAsANLjFvFl7D5bm
1VHC04xTIZbap1S3ZoC75k8lx420lZeMSOKVHRmDN5QU3qqAzRBwtlDFdEXpIhU31ZUws0MZtF+F
iYQi6mZMKaE/1d2jnZlHI7caT1c6aqoC+r2KQfWYKMraXPJ5O1fzkYITRZ+Uf6I82mFccajjaKOm
4jtyanCqmikgSapEKcZbfaouqUWgaC2zfdUTmdqplQ8r/DPVGuiiOgndIvaTlMFz0sJ/CwqMg4XP
n3DsoqsdF5CEh1OhaPg7WVq0QvQYDMZD0CKhCILfuVCedKKERquMnpT0A8/EQsy6p4QqbKxBv0x4
j62NVvtjd+1ed+PHcmCyjgLwuw2WDzvKPiatf00LdNWkLeB+VfI/x8NlSodzmUDPC8JPSohPglWj
lV32G1FNH1216PJUbuRK7sIInEu8x3XYdtTmC1I5bpniRWtjAppVY50AeB00IfpwBYkUaVOc8ow4
pVI85M5gMkFX3udwOKkSC2m3OOss4abtbNuydLx8wOSuaP14iN/irDa9XymqP8LIvoKqgmupl/c5
bo2tnbO4WDVpS6LFHu84F4MfkB8PywmttlYd0Rk96koPOR3lLyqL3TRgSxiRDZokKqBeV/ScjXDO
Z9NYq8xU8eAK0YIUg6d67TwmJCXG6WYO7SMKyk/LlB/ZPF97fL4Yq1lnrpBXK8WtTenWblHCwXTC
rV4nnj10EI4V0qKS+YJ46YBr7byVwvAF9gbcfzTyKDPP0bm6+lntd2Q64KIPDXx0OkzW+acqw30Y
bcAbGzxlZVDRcRYXZyN76cx0TYDqXR21b1HPCHw5BeeJiCmIJeomtDhR0E9c5izYgoi/BXZ7Abm9
Bhjl0yWgQ8uk5pNCdMzM/LGN9Pd8tEwavYiyFj2V4+LyZLbcGIv48UYVCFVAGcDjakc39kio9lvV
Jn/ofp9QgbZ7bPPJVJ6DNbqXN1Gd6ip4pzyAjxFRogQA9SeFQU6tEbbSTSL1nVzfwTIC1ksmg5JB
huRDKqfSrpQLvebrmIPtzp29IS+7WJfCGujpR3eTz1jRzGaW7or6XJQKAwIO4Dup8oe+dzWhhTDj
wNmNs4JuMseykpCscHTCQx8PNI04JzDbV7wqEcQWT2I7Nbl2UDImWBIlApMIm0bNiVTkGdp2mly5
Rx4Xr+qJDKZRM/IHZWowjbfTZnt7+HcbNvQJ12WTBWsbCQdG/JXOvaolbNzOS7IMlvSn8c0xY8y4
CbCw7HHypDvtSxtJOiKnDwscWTPhn9pGp+z4fzazRqHamQFIHyb2tDYvc1Y3254KvR64h/U1AGTc
PpIv/Nm12aLs4u4zK8Pe1Hp3awe/Npmd3pRpn/DIuNc00N0S1QzJOc7elQ5D1dKgtLcG7ScoHC4a
Kuw8CL6MxOw8ICJnjW2A6RqYOKsF/5PFsuTIQzwsJVukHCMbDl9g/4lc/U/fQN+eWISDLtjjxIxB
OohV6+qvborpt9hUk3KWy9vFywTGsKBPDTjfu84L/nnYHhYkS8yF10/JaVath7y6VonZr5JseCxC
ps+Z4+zrygTStK+pjprcdr7rUWDiH8q7SWT3yTI6cJUc2HCsj6YaDl5TG1wRLinwqMoO5GMUaxnK
kRl+u6a4HrisjX3RmwTqCLq3nRFGJmYTMDtUC0cCza7wRE0NG4fGsPYTUV3rpH8b8yVocUz6bWDk
v0M8N+cWp40QeFsVdMpG6HKDnQzmA4bhu5H6Fk/22Q1/9cZgJluTh+bQcFaxU7A8Jo/58BIYMe5C
Dj1aFBrhCon1amzxchjL0XPchN7ZFsOKmeo2iVXtNXVZrfGOpbsFYhlz8qG0+Gh2oC9Wb17osZ8s
NX9tcifzldqMIVqEb3iMIGF39C1qJtWD6MEyuJAObWKHQA4BqTpvgT39XkesrvMd68u0dVYIhhRp
uiXIlFfpR4NZ2EZ1rM8ZJX8+AFUGPcMVLFSQuDNxH9qRHk4hd8kpMsdLLUtD0dQ/aRmGgKqB5Utf
VtCqAKxE9Z0mEu+XYthlEzizlgl3r5v7Nm+71RQymGpmwCfbTj87QD7uNqWyKiA9NFkZ7cOkXwpo
/V0gcVmBVobYnYz1nZrnDFZ08VUuo6fgQ4KweFqqULu2pwbMEppsfQiRBnYUI/eBxVlZlICdnYru
pL/06Os8OCqV7xYCl/SJsYe1JNZ0EsQvnruBeRknDM4I6baOcKmgvFuNddrdSzLT1w3xRosh/xFc
/hwK6WUduM2Io4Y2AGtSS1X7pJc4fnBHiKQZeLKL1XM7qJucmnI12Sin45nEclO9upVpbE21kxsc
IvezTOyVlRZ+pBPYMofcHMLQbI4DeHvqQHBP0vHFKiCZqu0zUzO+/2KG+gMiG8RNcshKYHX6Vnxq
E4volX6DFwMuErKIT63N/FTWgPaVMSqIYvGDzNzcn1uDm/HQvGHR4xdiqT9LpHFzvxcpK2kWly+F
NRs7Wy9hM5vldDCbZSZUQ6chfgMOn53W1LUZeeJoN3wz4rRQBhMBdgMQyIVGm2WJlzyrc8/WisDD
cqWAy4nqtUo8ItsKDKCWS/KajbxFOnEJG1ktPNM0lzwFeRJm8tpafLaB1lq7JE4hMHHZI/N5qS3+
Yyl4S/REIDGhxbLGSMZy+lfhCojFaX7C6nM8huW9CoTCGVWsAr4VP0ob7L6bmnaP99aqaUPQSM/U
mSrLZtbjW05VeknY70wad+KFcyJWO7PYMiw28IjZuP25jAhvQSv7qVpm+5Drgd8n06sxoLrs7f65
CdB6QgOqtwVBNCzR7XWMZ3ZSfk1SgoB1wq/KsLq17XSHkBkqwKGrY4wSTsDmVvWNfzMf0ZTc9Wqn
ED7toIDpHWI3CoQJsoJPq4PQ6YSNdCRsFpzJIsBujQsJ1X91NqeW5WYs9D1GJeVMWSE458xK+x5D
8anqv/04f2M9Q7gFRuFC3s2NpeKME4BDB5+Yb/FqU7c2aoaCgpEh7jUNIhNwD2XoLwMzZosUnyTq
/SZS3t3adPxOqwlci9PyzOTP9rPZIR3PZKbD2MtTNSod+hzEvVSs9LVbjH1MD0+MdM1te58YwXSw
ApXZBq2PWUDJscNy3Ch4wcNDfmyVTN3Uzh0eFxSG6vTSj9publRQ4bF+bnsmItbQenpYNN44uBqF
Yjbz14fnqGnfM4sRmfGr9/GdQ7dPE8xdse9HqEa0A93IADpyFWr2XY1u/BqSR6KUhFkT7rQeGuW7
Lvt3IyTXKwvOaQe30uy+BwdAv0qA4GFXPrWAAuS9ufj+Fhbgh/HcB7SHCe4NPgKdT2VRr0X2dBxt
ogvyJLlXzAr3fDFxys1VuSqhoqy1np7PXjzxm6r4UY3hq+1VKhZr2GmsPdvFdHsosy+4G6RX4n7K
vJfOWLfrB/6jhLMqSoBfRLaNsMCFbLhOlWSXqwQ614FxJxs3OZQN57Yh1yEf8mqqXOiBDME16Qo/
aofhUjm+AXt27YwmaRvd5zSVV+6wCVWwsTIr5HN1WcADqTZTsgh2W/oOQtsgyM/Vd4LIilYhedRV
N/AiCfQalSLmN4CTLCy7a2GhzFX+gLUPH0q4Y/qqYu1kXvqGMds8Fn9se/FmMWmN6gZiXc+3oqnz
NnTn5hovPwToWw6T9nDbZGWSKCOQhyq1+G+bJYImGHc59Ec4uTprKcHqjuLi4l/307qSrMNBpT0l
XZxwHqivDfYSa03XbS80do5libU5u69hHJmo3MC0yyYf/DqgkckHdBDJqh5LuZdj89Tb1bzVEyP2
+zq7jFDGmB0znTPqTG65eAg2droUH+GRWS2TOEo41lhU+thUgA77Rt10l75yHrKCD7SYs1VeafWl
dduKDO+Nw03fqfBkaRlv4Dp2rYMJkB+YsY3Gr6HTcBG3GcsnnfZiWDALq+ajkji5oOiiFMp9t7av
OROxdTWbjUfR6gdIB3tGrHjmLEEbw09ST+vA6lviCw9p3Y0bjL9hLgYXdw7PoUWvQlu2SfUq8gYl
BY/RhoNG/gBFzvjDkot5lO3caUZ9L7sUGMYKX7KJ+afJfSnEQbpWpt+R/OAkMLRLLIx+3RZ5uFEy
khGk5vzaAo5m3r6MbR+sTGyQPXtSPbuZWJ+N+dscnV1tEJOd/NoWJ+icZ3/kiLZWtVtqP4UQo2IK
j4NRPdcpZIqWk0tvntBxHN0ahk8YRH4Q17h4dPrKds0/i+KEQhx3ksbVDS/Q7ZMO8zpj/uL3obV3
ofwcECo+a0vMeFgpTNtLPgDb/G4yxJboiErA180YOJjaJNmTazGn1m0yivACOVjldO0NpgfCDN6j
OxgorCpeMMx+p0Pd7+vz1KXZFlrGfuqDK3EhSF/AIlJthKpjc8xwml7zQvzU83g2ze5KlYptcXRM
A/bg7FQgBDWb1Ow4u5fqjDnK1Uoik3K2yUFOjJ0U7V4byUHPx0dlmrVzBxdIhwe8KeNdXlPitq7x
o6dGtyqs5lUp2xmcK+VmwOemo8yUkJ5qJzq2zNLA3D51s21PGmGxSeRMG6Vt3XUzl55rRpwt8X2G
M4MXstaX9RZbpT2cSW7lqaqj768+Mos4sWA0SJxWfkLRfaZm+tXW0czZr28HyfdixoQXkre+sebm
IzQAIZNkkdMnTNAMMp700gk9E4syEAYmtoKPua/7DcQnVthD0ibPfP8P9ldd1e46BC8ApgX0b1x1
pQy0VSL8GZvxodHtnyprX52peWQKEXh6ouCTbxOc5eIoJQPaAVNb2DvMURVSgy0TSjaRB86qy2dJ
y68ydbYD44hR2pcWDI4nC3hiyzSraJHn06lla2J39v1oYf5wmIxpa3MFFWG5zVm4A0t5M7r4F3Oz
AuRZjttShdaG/D2qfwq7eSVnCjS6KK/S3GgBd07WdNyV3V1u9rgfF1966sBNH/3OiaHUqWZFLgO6
02qJn1EmCHaB9m3rPww0HT+a3fMIJW1daFgjQL2OpQqn140Oo5i1VRJH56pUSK008pOFWi0tZL5t
J6H60OYE1cXgdYW11YYxxG2skkSwyAedA+OwxuWfmoeapjRE0Um6Y4Tw2pUtK/x2qpKfqJSL6VS7
NwqF/5tUTtMCxaG8pQlbMtCm4UWbI/cIsuGNDdnjjog1f7SLp6iq74yOIAhsqvkz4vWQw3V1QMvR
e4uzldIKScblXjypBFcZ6QlPvXvo35j+jRUTq5Ehxki4E8yprWyVyh+qazur2rHI+81QKOFaphRl
VbMrC426FUw4LmK+vbHwnWg+xzkLUBDJwler9hA6BLeHKrELMI40V2l8N1OQK/dv2Vj7dd9QArTh
naJR9A9F+R0y0JMJYZRuqMRrZdI/rVZeTbXd5W42+a1GvZu1qQUeZCAWynBkCYa7NjS+KvMYGqya
5ATajMN+XTgOpSmQuffuDxkpn4BfpnRemKBsR2Lg0LQcDZrSKKSMGEP9imDlGg3qNR462B7avgqz
fKMBD1i5dTfq7kLloRytJEGKE1zXqtZfmzF+gmFJOYoPlWh7hBqFdSlm4zEwkgeTNWXj2N02reet
W2mHgDs5YlGvKxmQEU3pJwloJImdSVyvdDkaa2iUPHJCip0KXkyTg5qj5Y7LaDv12sZuW6oSwEaX
zIJVpWQnc6y/g6T/ThtmFcm80uRDJruOiwbJX1C+6ZH1HY/ip+tL/Pr1taFm1Rbze+ZlE8YKkq7d
ir6AZBnYV0UNeKZcjXJ+ioT9ktjjTtWNvYwoVZVWP2G/g9zDhKPTcUMUjdOtTr+aqfhSrbhhYA3R
u+ZGSO6w6vBVF9gGpl+mYZLDlu4Bde8tGyQua8vXOXDX9TSb26jVnl1yWKV036NuYcTH0UkZIFJA
tCMFIh9PIif3tNQBuHPnWcXFrQvKK4ZHPcyr/lH2YDFtiBi2tK0zwjEC7YLqIUfIsHLn6VR07jqe
BSlK7MLE5GTgk8KY1dkIp34wRP5ZN2SVKaqN1z6ENLV/ck3gZcNFViCcx6HVKNjEmiWXCTQeCdBw
zeeUgE7kJtiLCaP+LNRurcBSlaSGjrF+tTSbzFB8AxMw964Kdsstj7nA61ykYmVGBdp0pD6BFPfS
aC6iHh2PWSNtN6F1K0Uad1lnNX4Bp2dwYD6O7VHvmAaHjFNq5Q9ODkQ9gq2uhhoHSXipus1XOzAv
zzKNvtTeA8GzNsZaxX1t3nZa95KrQGC4Ii2K9K2CsLtxLYoSCsUBtcoyBsRPKsZ2Qg0nwAGq36D5
kI626Wrz1Nk2figVyZApazaGFnYJoNm156Ey27NWxt0ZAGJmrDcoO+gjw6pRqnGfN2b1kJhK+kBb
vfx+21A26B/xKeK2aQV4QQZRqHm1UJvtf55mR2XsfWIN5fW2CToAcwhhvv97kGQIE9ZxZ/TF3FQP
4DDyAbrYY6Vi3nHbZBDvepGuuvu7w7JXRoDphr82Wv97IIB0VPqDruxv+0G2Hu9HSXz9ctTbD7Ql
uwhBJWNr/rLbtsZqWg+GncDG5b/bstjxNEx9rrc98O6aYLskANoiHa7m2P/nB73dvWMWw+F/tpvU
BljpDAy0/ru/Ji1cLMwTc1L98u/mjGi1SwjD6HbQ2/asnIieisQdvcim0mVwl5Dp+SQDiFNlNbSH
20PLLdMlA2724zHpntw6zI66BEsswqHjztE692QgeBnym9Yr7PE8qCy+t5dOtdt4IWS9/e1hkrnJ
FmGDuf574DAYTmQVApotb1tnuM6l2t9db2/luNUrUxfzfHunISaycQ6cEECC3YdO5jvaacW7PYxR
np4HV3/OpcLfoapXQ2rN4+04Gq8Eyqjl6XYgUUDqk4UbbG7PtonwJji9qGqy8v72Q2Sy3qQ1lxZW
WVHkdVaJ18WQN97taRjN5T1vGO9qMphZxZd98niOYF0x1Pr3OGkzjfQDxRaQQt+0rRFfgdijTTmM
2R0j+IU5UFX3WNTZ6zKM+4cUS811g6vC41RLywtQ3zxRe9VeOFjZSwv6xnUnhtdoxs/OzoT9Voyi
WGVKV36YdfVDqCxyybp4dfok/zNWBbLBxPguZojsmVP+tiMVRc5MhQlH6fVqxcIxq3fBSEWzqk+g
VVByc1xoTCuBfkA0MeVOz95zuY2YhfwwiDga7Sy/s9q+t2H4f8VD8u4UUf2p0hNQvTXuu87sdpUm
2bSJq5BoFFeT94TJ46uZ2SxBS+DybVuYVkgqZ4Xip5fy/vaEFmo2i0RQ+beHtyfqGHAoCTOFcodD
/d2vCkffgmK2vj1slwOUtu74/ejgqPfPe5D1XEKfZo4mBllG3lzb6kYxNFyIl31ux3eZCW5HKfq/
f+rtiaIJum3RMNO67XI7/qio8Pz7iHl/KeGzoUjfzX1KXCQj0CtpQfmukyIhErSKzlxmit8qY/KI
iUHs1ZpoP/JMueiiGkJmxPezE0S/MhefELzd18HSHSKQW2Szg52BqrjyqBSlcbT1wdnQvPZc/7nO
XNzo34agfxMlVi6R8FEP8AXN6Xxf2JX1Plp66YXhMD+4WlxuXCvHbidv+gPsfmdLanNwJda0WRsy
VV9gFCYYJkV3Uk0filnXL0aVY7RgWAOjCWaBXRrJCycOg6KwTC8prdPWwGvhnKZmtu0kLilZwYAr
T4fpnAqj3RoFrILCZPjfmVp+1rpJ3+JsE541V7e2XCj2KU0RApQsuFxlhwLSybZC2r8zRBLdU41Q
0mm29SfMDvhKWN8tffiqacPp4bZrLGYFVOa/u4598z+7GsicH1Qyvrd9K1h9u/QR9lRyIvtsOwR4
m+K2DJxx2wbgue1lNUT+QFzouqpVpn7BcJ/rDcnKSTD7ejwP97cfxMvanoGdxOb2UFv203qUuKFR
iW3F0kZwdwKWjatPuNdjOf59XZQAKjt6UB8Ygn/PpPlhVAXSD9f/rq1cbG/QKdENOruSFBU4lgNi
YHQJ9wauwmtIO6N/2zaUTnBPdQ9HH8dNZkLsd9tmD8Z6mLBnuj0aoiC/YFG2uz26HQh9mrtLSM+D
zswxbj+EKQKCm7mG/t0Gn7NmlGvp++6f/Zh/rHWs7a63TZXrFFi61buyJkJ9zLJ2reoD7AoAlHaj
JCbfHXGQkY8aET2mMqdgWXpztbktQARYNoJNpt7fx42sMeADx/275+0hxvlATcuPfw9xe6IUYXu1
GKnjOe1gAzM0Vy2Y1N0NuC+UjD+CE/P/szEUlrpTNCD+2wtvO95+3J5Ah8o4eHnxPFfQx1PX2odL
Ayqj2rj04D/XMJfQWnAN/AA1bBjyiPJOrzCqEDN6nLJj4GjYxU+hl+59HCK8cSV4+m17bruP2H2o
j+5S7kqJLEaJOvYvymNZ4QolJtKmg6mQ/m17F9ERDV31yhTHxpxoJF41YXSZCyJntWhQjo3N2bS6
/dpOJJcWY4+VuVCOt011kvLs7fHfX29b/32+dxGuZbny+z/bbw//Z5vQHW2fy9QfHDBUcq+mY6RP
//mhqs193PG/ziZ88TyyxZuWID5Qq7T6YGj3LczK+lTs4qXVtHZvWoa5dbQk8t3cwPUDD/gXs9QY
n6HwKHSH9TTU8GWqs/iVxEtCjVkwYWUofmNMRweXrWBKjDWscNa/YrxMUuY/U4WpZ9fob6FoVBik
pUPHPiiH4XWnaz22oiqj+5U6GOEuyAta6xZpl6Pnn5WrvZNPrjxgmF0eCx2bwdieISSM3UbmVfba
qwzRJiXTNgoSrg8r8DhA7nevfR1WB03W2UZFILYvuzB/caZpDxhZfGqDUaJ6CoJjHvXJQ2CGv7e3
m3WHb1CO5dUu8/4ShEwZxuUFy98Bg5KZVgI3sLBCc4ud5FeCJen59sMoxu4szQ56rXCwOFDo0iUE
ybOhx+a4uu2DlnP5FZo2Gjjz+J+H/xzitnteVa95npW7fw+dGdCCTaVv/U4iDRjHeY9vi3u5PSpS
BGh2j+397WFSw2KBnrofnOZiMxBs9w0ICOwwNfZKqdSvU89cNSlM+W7PzK3jMWs+yyx/heYx/CGi
+dxRj/40vYUkqwhJsC/nVekgE1gpNPILHO2G6FvyEYaME5qL3D5HJ96iU17M5Upb4jCna9UqJlp6
e3v47xNppuTkIMOz7IG7r/GL0hMjbmBIfXKsSLqbpoLiO4xWs4+M7nB7dPtx20Us+90eykVdZA4h
eFlr38ejquwLB11XjkqdLr3HREFHfLWOl6dv+9RKoHpZBiZaC8E+3Fb/0NIrh78v0bXMq/VQXP/u
zPd00UiWELWw7xEMcZB/3uPv64cgrzmzeI8GSsFxrNph47XwsB/CNC8egqXliNUars4/25yma9cp
EBjUHSzhUK7od7XqOCepJ/UJLcsrPbF4UpFV4Tdm3VWNjaVsAp/c5kQ83Z4UuNqv4YFUO7WCJ9j2
RrUtbPiuWWuEz3FQ2n7VY46gJyM6KuSdhOf0SN3G3HqaM1g2bhkqPxvma8FP0VOSGnUrnnKO5UOQ
TU+jMKJ1lWQIiGAKPIJm+iPHujOEIR7nOgA4tXU6TER29OaYuhtmm6xuz9oGk86ptYMT43kMRuM4
u1SNVV9sGGuM0Ov4S9r5oS4S8VIblY2mIsQOZM7j10oBQFh2sP/fVzJLbQDVnegLvsjfV1qsWF41
NfodsyUQd1tmT0OGQgkDz/g+CQJ8o7S2ZESS2dthsvRjwj0COkzeMdFOyhPrW7udctW+mHw+vp2m
xn2ZEX8Xq4r9f+yd2Y7cSLZlf6WQz828nIeLmwW0z0MMHqMUeiFCihDneTR+fS9aKOUhZVai6qHR
aCABgaDRjHQPlztpds7Za9+PM7IIHu+iqkx323T+JBbZ7MHQOUK7JNWZEriEujUfyqngvyznzdu4
tjYLvC2Ub2fInlYIHJIH08eCEHE7Oe41FYndrW104V1pw6yIAL2tZVNuGGA6dnfLzH5WAQEeOg+Q
xxigmYQDiYAMe9/rTJxp++Bo52l9OYRDtk6ytH3Uo/iL/K/WjK+RNYQvMd9VgukCo4v5HBdU0dGc
z0kdYgp1bDaPkzGnDwb/1czfzsm9VFvobvbtnMqmLiVJ8yOSKu+otcI7kvIkvzXoJCSqOA82Cc+G
GjdsunLZ9fMuk2BjpXTRJh2rrMOkwETHh6vuouGvh/KMj7oIgDAsLNVlm88Hzps2jTAApur1fkJI
u+5GHNebaDQuilxP1pEVKx8QyV8PfAtfrKg/mc1gfEC3kJMWb/4w1M+6azl1NcPxVHrRt6E/XdWc
VDzWiyohjPis17nxoPp1eR/07xpR/6z1tv7Wo3nven4+p/TKYdvUPkUoU9XjLN6oI89YFP8kRFVz
LXcTDSBANG9KL4Yw6V6rcLuOdTKv1+RuDoNWwVP1x6OyDRm+PkwGIWtPKIfcCo5IRsxtSqr4QFZe
OcjjCN8JnsqDWja6cJHn0ST9vHwhR3W21lk7OaCRR+Wu3FSuRa7M6eJFCTnj23jZI7TgU+fV4VFw
nz8F/DR26UhgTsuq/OTnWn6Se8xCH1uSqYfz8dEPtJ1rkLiXp/44lmrTb2Nb2L0LGAcd2GE3uJQb
C9An36PMXDtVBruk7dB+y93zmEaQ7vh5jOy2VQtYS4+xTESZYXCvAH8/5nmrEp+ed3WFii+5JzdN
wLOL8qRwcT7W666oLs/txJ6STZzBMZMnI3GE1PTTdQhXkqRpGpvblUuO7N01mDg5y1yMKvU1JVot
cH29F50AGeSnQA3zU5UKB424b6w8oWfvO3ZtD8DvfLQ0DGdFptVYyRPlBrRyfmp29TxSHmgG6sNs
phxbdBoZTjMfJtKNl5ghVAvZRMpUbBsD0pJs6iaSUQWt5oVsRna04gGp35eerp+SzLyXh4cIdmtr
4iEXi1x8aDRSvSwhnL3sVSz1GifN6QajbPOuyae3S3up2R2HuCvhKXESGQ+xhivEenR+W1oKTbCw
FONqwFfpg+7jTPLHd2vO75ZpWLghkzR+OL9becmEd5s1AJorVPpbSULPeFxs2iKgLnqGpb/R0Wee
+rlZNSFKNI8SGtkrO6Yx5c4u26maP6Vamu9kS2TVkVslEp9UW3sxc11kgVF0gu02rhri2euxcQSl
TGG29AEVXBVMhbBO8i3SDzX4LDn67UTHCKmdrtzZ1yM6WUoTnag3C1haDDcJ/hcXAOSPnTK6H1Sd
lxfeiOrI805Vnzw08+HcQ2dTJ6TT2y5xP4ytES8JxEcXsre1YzwxRPIYaFRPtyYWO+OguB9qRGOb
vI7HjTxL1wfCkV0cX3lK6j1O8YV8SVfp1QtIr2QA55fy45hEbp0rW9kUiXia8J2FYdWU903gr+VL
ei25MW3C+brrU/3RRDWWRO5lmxpkPFQVcTFGVpc4ZTuXQ2WRe4k126cu1LwTIjXBDX3vHhVqGM6n
TNMkuImC2Ld4tBoWqpOwvwvCrr/DaInQYUpxqB/QBHmDgcwgns8jtM5/GGIjvZTjcT1ptkaP0FI2
6/mCcxZ3vpY8Z6gzawlTxNt6hrVtO1Ffjzl6eyYAlNrXCr9WFUhmZ9jBS3jThX3xgodTRp1gMHsN
mKhtp9ZF6D/ED5bdfPYMJX9JfJ3yF7v6aOhWtW4hE14QjbQvy0mr8EDynE+xUq3k0Molz6cPqns7
pXjDCTXiSWLVw+1Uev1Cvp6NSDHt7erZLylVVKqRyZiSWMcGUeW6iGz3A4UDl3JoG+tPvauiQdRt
jTdFREf+DYU/VEuHddTvf0PCGurtbygy5lTyb6hRDT1EefWZ8t1+41eJuUnVZNpRHJCtdMAeD7LZ
10m+0kNVfzDb5lvv5AXGu6aa6NWOpFG2Qe1MnsRQ4kcVn/SVKtT6imL4YV9pSbMDmwxHVInSlQM3
76MQ/QdKoM2vbnNsUmV6bStuE0DIYwTlnD15fn3VEM8sOoALg5E/D1kVbuFlZeDv0qG8IDKHZdS8
91OzA/KMzbDZLlkHMLqqBoE6Ahtov83sq1Qz1v6oRBekjdxlStx1LY9Xrk4tEELn/MKwinXRDlhG
BB1nGF6E8Ys3um8XGPaGY+Kqpc32eo6jXpgmtaBzq4oDqniKWrx19nWoreu6h0gwd8ghstfr9eJI
AgGKfkyCChLYJq0D69IkvnlpzxvZDNPBPk6YS8qWPC5HaBn5I5I+DmTqPEb6Pp87FHgchVa2CXG9
WUoAO0rXhxLQ/10UUDDZaNRZSBC6MzUPtucmd6TTw7fjZeosO01vPkHbQG3ev0Ab5xlG+ctNUJr+
LgAdtHXDNL9LBpIcraL2L8agLgFAd88q1KYVGEftCnQqDmhdGm3GSmkea1V7COpkAKmDUZbIvQ9W
jIdKrDnJRVdWAx4ghoDaL4ITawzE2Hlwg6x8uDD01r6x5o2pU7doFTcijuyZKNZdUoJ5RP9HrWVt
JvVen5hWnMd3TRNt1JYlmzwmT+tDqvBF1GVb2ZQdalS/gq23DudhDpVUTlNk14g37Zu08ptrt1eW
5wGQZZiaxeLL+TKN4VTbdkLUJ0+SHV0XjaskDX0kF1xIHtPafMTsOsr2stkXvr3Jo5JqCBVvHC+w
Prgs6Y6DRxGAbDZChGtINepONp2keGhJd50QU/l3KNQ3TdtZH0oRIGDzbrUxNi9JXYDgD9SvlGGp
27guWdLIY3ITRXlzgeYK2TJj1akwNv5Ul/u2z5+oBUZ67vn6SlPd+HYQuXUy9c8dsQWEM9hV7MGY
IXmdO4u6SG5VM1JXKtmhtTz21uGXT4bQtaNsgVK0Tl7+WQ6XRyJLU/dMWt9fJ04LlaqIVlnXTt8j
JG2bpwAN1ds1WFxQrl1NT4hf3GXtkZmOSf1r8w0ogvd6d275/ltL3qtGKBfnvv6H1vfz5E3u+0h5
Hjmn4U4fyFXPN8DvI99eb+6bgTt/cp43BlQ/BsM+GERyibIxubQS/7bLRL8Dx5Jcno/Lvbdj1UjC
bKCygeHnw3nNnX4h283Uf0kDCvPxZ7j0M6u4lHty01QCpoqedhiI/d7ha2o0vmubTrQr1CA7xAM+
lG+XOV+hbxSx1uKZ3TdfX27ktZgU9Itf/vFf//yfL+N/B6/FqUhFUOT/QK14KuBpNb/9Ymu//KN8
O7x/+e0Xh+pGz/ZMVzdUFRGppdn0f3m+jfKA0dr/ytU29OOx9L6osW7Zn0Z/RK8wL736VV216oNF
XfeDQIDGvlysERfzxmvdTlCKU3rx5M9T5nCeRmfzhBqZ2b1H6O+QyLl2rvc9DxjKa+UQuXGzyl3m
NfW+1UKJBo+JCiYB6SaIE/OqnizjbZNN2pXJrfVAbpjPGlqSeUVVfrlVtKBbnMfJDnJuGGgWEcjk
MiIoauW7KneHSyvPxku5Z3zfm0dATsmZxlF3GrI0ufR1bd9GXXFTRpTS+qZ41/JydW+Fntj89Sdv
eT9/8o5p2LbpepbhOrrhuj9+8pElqOMLIuelxsb10taz4mro1PQKd4t5H/V2Q35jPlKtLYEzGWUb
I+iQefPtcFx7YAOrxr9USG6uMlO1AN6MzY0XOTUIBY6Nvm1RTqr2Iaq+39tlV3+p0rrDfSZ8rCjX
v47Ihj+q+mOatN2DgWjqNqGWWx51uza+1HwkhrKZaiRVRkMBnj+fY6E9WAdpUyPe76xHai3S5eTk
6VH25kXy7vpj+e76iqHuh65GaOlruJ76fguso+kviT7/9QftGX/4oG1N5XvumK6G5Ms0f/ygOzd3
mbAG+SsRkQFeDJ+f/ISDzONDtUBZIOyDlic/43P3UIBFbfL88DYubDqUwnBED6E51ReEddDDJnzh
Mlt0mGbOB3t3rh+Wu75vzruO/m1UadmvfcW8qwpKbw+zylj3bjs9t+1CNMTDJwxiNmqmd/suM917
y9dOsj9jlUPEXC9Rcvr2VQ3eeNn07vTsN8n9SIz5nnvATxdMKT+4VT2DQsPlmMItnazx1DtOeNEN
5aVsAQkUp2/H+xM+zxD4+jL3F70B+ZEyF2Plm+chnNqa+dupumLWq4n5ya6IqfIIQYeAsI/GW9Wv
7sWoaRi89cSS3Hb+WwLlo+OsRWepTyr0/x3FQvZb0xbRVY6G9c5wMQmKCivDMJWz/+yq8+m1AQtB
fjX+64fbXyNvh1+KUtRRELY/Nf+5fS2unrPX5n/ms76P+uePTU76dtHVc/v8Q2Odt1ErbrrXWty+
Nl3a/n73nUf+u53/eJVXuRfl62+/PIO9IjqKp2r0pf3lW9d8t9Yownv33Z9f4Fvv/Bf89sv/rvGe
yJ//eMrrc9P+9ouiqd6vKDs106JQm0q0+ZcwvL51aeavrmYSnKH0yfVUmx9RDrUs/O0Xw/lVVV3V
dlUEdEjIPeeXfzQIbOYu7VdDd11MDSCnWZ7m/vL7H//t0fP2Yf/5o0izDf6adw8jS/Vci2JoCp50
9Blobn56GGWVQ9Y3sbFf/Js2+/+ENtvgFY6TTYYpiDW7h7R2Xx7OzRRXHLxOlDA+VOAkihYf8imx
VNyp2aX2AuWk3JUbBZTHwR0rkwLXvFOXU8FDqJg5u+cNIBFgu4HmOijUZ84v+AOIWlmJ6ZgGajUs
sSZw+rhUId6SAFlYga3lO3lYDjiPGmr90RpA4058eTdkSW9Z46PozrOGCtSZRvt9DzI82qGfupmi
+TBgjTjbKKN277swd5O2BMkrB8o25sLgZ991na/+7pqUkcxntVUFvCCjoOLHV0eH9ftF5VuS13h7
Jbl7fp/yxKzclgKKbKIk+gG7C+1tTzFb/WBYKd64cld2yw0ewZ9cUyUBNZ9x3mTfm1aliF1exG8j
zsfPY60GRm9BfcvsPUNEik++CWq2b/vy8HmDhKiAtTL3y4N/2n53KbkboTHZUDoDEonXkKfIvbfr
/HyJd6/7h93YezGyAcvQ85v9+UqpLSC09Khu3p3956/0773y+U2/+7vfXfvcL/fk5l33u13ZFdkx
JKTU2DjQe5e6C2z6/PWWe//y2Nvv4uduQPf57qeDSsGPSf50MITtcNWaf2HnTdkUtbpWcG0F7VuP
9lYHoH0+5zzwp8vKDnu6CXH5AjvGVyGdscJyT8tnf6HvzZ+OQfrH1MieT/nDrhwqu+Se3MgLyUue
m5YkE8t2Ji8nd62h5cp//epyoNzIl7FMGBjdAFd2fj868JD+o9ztkR2q67iZtK06OFsjVcsDovby
ICYvo/y8SwFKzwflxk1Bcy7fuuQoebTFIQmk7YRQoaniYWW2SgyZbj5rUmF03cldAJhZcf3uMrod
qGC+tIQ8QlAAVp5PaBVkbvGxpjpwkzBvWolUu/SUGr2tPX4GMvPkT2W7yEgc5iGVc2PdfU5SOFl1
O44gil4E4aGMpNQ6U7CUFGWOLNeNjtAuURyOYIWJYnfZAVDmF2Pqkfa2I1zEBHiAX1cOiozv7/Lt
zxAmgWMxI8O7GaDez/dxqHXQ3OfmvzzWfO99GzKfIc/9l02vCdEq/nTpf+MyBqZhW6LEO3lltBI8
c+Qrve3Ko/IybjZT5uUL/Mt3QmX4AVZEsX3/biiMpZBY3JbySabONG8vG7OD3Gvnv+x87Ocx5+7z
mPMxkl2Amc7tP7us3tc8P+XZ50v8Zy8jL3t+lfNl5DEvTp4oP8sPpP3qA24m9UGfn6ZyTx6TTZ7g
JypaxOZ8vA+bgWfhfNrbruyK5XNVnvPTFWUzk09I2f02Up40zS8r9976z+23a4amshIYjKwmWIdI
HpUrCx0aAatP4ahkxxC3omKAE4SUPFiM3TBuGwqkEP5p3gaezqpwE5U6a1wQUtMmYxaWn5MejpUr
vGjJ85mi5RAoLEsnb0uw+6LxvGLXtxpaFbVfJon7yTCDZFVGh6T5ZCvuHo/jjLqhSl8Wvh4CpbkV
uSHgNsOjVJrqSzxRZNgzw1hHxpVrB9MpqPxtU44u4kgqBdKoulcdBdVH0XxMI5QMGUlVoXXeupis
q4B8xTLWpyUxysabcyeR560t9DxWElIMUiy7VJ3hqnm/sNEvNlX4JfFBJovB3hkNSkF86cCzJJus
HBvqh9NhkzsYJybViXTAV3gtGFlPBQRy275giQCrfvCQNifJs0hdKONukgO8GYsV3miHVFc/4Bcx
XmVReaGKhqQIEi1hO3c9Ua69VW08ygqXVYGbc+Yp49psMZbqh+jWRv24sgOojs99XmSrsCtC/idV
bWMWUYyMZvpYpNGz007GWhue1OauC8pTZVrw2nZFpmbr0pnvc1a4nWp0hqWA55BEKiJ0F55n5wO4
dCa0njemDXGWaNRB12t9abQFpXFu8YmydIBElCtzW/QNyKHGjW68kN8yDhk4bKiHDrBIQHZZa1/k
UfVkWf646lx/0YmbIAsOsV4e43L8ShFxflAqDMBJUnf8X5TtRmsbf5GGYlr4eRjtsXnxmeoCnRHJ
YWi5qVbA2zfQwpdZ58EJIQawdCrvS6wV4UJvdPdCGBms+gp/B6+I9sQUwCLe+DWUgzKKOgCgtbui
gnqr+erWDCxnbUDGhFoQW1EJBpc/y56G/Ti4T3mox9d9V0433Uf3DuFev3UioppWo7wq4c6vqKXC
Dvqx8Mj5UpyEHQuE12YyTgZc+AKan1U6UChLb9laCLY1WB99GVIimtf5sgVGucBocxPmabOvMARb
RAj/VpVbO6sQzpQSRbDM/GA9WFm1Ayj3FCTdVzS1I2XZkDpA7PTot4DlNda1pR1DSvWxXrgqjdY+
uoEPDC6NlmP5otiBvxm8lHpOKhyqQu2WbacdvKb8mlfmyep8bVOWfB3WlPo2a3OKyq2XnKq470k9
6ZDYm5n3HKbwcLLSW2HzBW6j4BGNvhtWzQzRcYOeH8+k3ZYTkHfCFlwHB2eQZ0/wnG7s1q7XTTTx
qNS7gzxDlGG4ClUBT6g55X5QPrkQjiNtQtvqbDJ+H02S1XNgZdGgyO+Y7SOiTt0jZfjDynezRaIS
yvV081AVQjvqMSkk/p4AKw7ty2jNAInBTEGoivI05jZhJLj3deohucaocRzT7gaBERHaKMOQrqXq
39Ki7CSw+F7gPgP/QLgPE+UQ4JjVYGaatBvHCLRtBRVO7wh7V3F7Vxuhu8O9KZsw6QH6X0K0LCwW
ZEyhK1B/mPgdqGe3tqORnsaB5V+fmGJdFNZDiF3Ipp7Erh+gZ47mtAAqpS3boG7Wpdtuprh/Nmts
wccBTHDDDx94Z13Ab1tkLWAoS/G3nRXg/IQ5KueWDzifIDRpDfPCr2a9oPiEDc7CJjDH/bRM8VwD
2WLXXCDqa2sdwKRozGqjuUfEqzCXamRTFJhivcf/NwwokvXph4LqTqrMiwWyA2jUZnNZDR7y+b6t
FmqooiqgtGahauPHtu0zkLnDruQ/d6Hj1D71FPoV4WXUTzs7Hu/8vDo1PpXwbkv5llI5m1Ijrcwk
TcEtvL0vKFRBUl3UcD0AeraGcdejwlhNkbdHWAKhURnFaYiRUxuRsu0TbrphmCabNoObXhYzM8Yp
N62vd5siA0yQtuuqGq98w/4IB0FbmjP4NfPg9BfT00rk+i0kw0d+fTEoma5cDB7A6pRWi/CnGEzW
o0mUL4MpOMY6xjF1o0OYBl82ZhQ88jOl2ONZK7RxA4GH9GmFlo3A093oe8nK6UN3KVoEP3HrYNJo
XySBdk+2nymK11+o1icv9fNtqYc7nMM7MFDwpLQ6uzPwWFiQcYSGnSdY6qpIPbzWuqPksO9d/dhd
Yw+pHAd+YPzSjG0VQz12PWdJOqVbNBncCNHrC8tx3XVg3/TTSOFyyW9y8JsGlI+i70frRKz6qhqh
xFQO370h6dDkN8k+aT+Ab6FGH2NLn9td2yafWCAUS9EDP2w9b1P4Hd8PmwoFM0G12lL1u2Ymva+x
oO900ZwSN1qL2IxBfkNsoJRjMQlhHlGagkUFuNBRELwkLz0szSi+NCZY461HSQYIts4xUaP6j5Mt
iqU5eo/QZydojFTApR2mhMLHKdk69jpYhiHJZu9G+zWrUf0A94rQ+Qb5zmclAB9Av8vHOeMNZGCd
OkfdRrZoVkBVQZph9BNSsR5rEWkVW3+q3E5berhgLQCAV4saqd9O4NTBEr54wr8p2089M6LOjjaK
ZT+MvdhAvnnIp9FctGC0wDVig0IGH1bJdFG5yBUSq7nPOxOEiQElkMTNFaygAa2oRbmiFvnLxqV4
ZcIh28jhR9xC4IfuTDUQYuH2UPDbcBJ/2HAjaVdt/9x3EVWX5rgCOHYyZkAdCzyLL7SKk1Wbr2vC
F4TYBaa4ZrJt4ujRz+L0MMXKFTyzzya4wlCbgoPqoum0wAeYOnbFk7CvKLdIt2ZEobUtLvz5ky61
/qrIHRZLJXc+0C0aBcYQ32t3YbjRS6lFYIVNJgowzagxVk3K2QtgLaA8YCX25baL83uXAFHH/fhg
B94mbLThEpBDv/AtvVubQ37VQURaI4sBMKwWdw0zh4pStVXbtifPqOpF0BsYoOjltWXrj3qN4SHm
8zZMAtsAY+rEZbOihBPdwV2XaBcM4r/NuBktaqmnLLiI9P5zOfBSauzCW0rE0rGcQw1M/kLTw1tz
THu+o+1miMOXGd80JAehj1/TAX9u4JYgzAJt3+TDuDRMtKmxmXUzKpIkwVcDzCqUnLRAG2s+uF6I
5EcNr/weF8bQVbRFRQ5+keexB84dVVeU5P6+Ygqt1sVFWU5U3KomGvd+meLkQ12sse9CcqBdcuHw
isupA2UYaWmzMisSP5UzbqA+GjvucZCkParj8vjWNfsvnYPmO0FQHLl8cCH1CnGHY4DldccqtHHp
rOxjVe7yVER7z1BXQbOnmFE7tt6UM5+f9QQjROEEq8yiNLYsH4A9fEIaa1w32nzrTHGbscdxlXX9
l1zFZg5ZL5+4v5oC954VW8myDplquRWBabNwyW5HM3dXCpCjwFBv9YEkmqHmd1bXvZCvArpXqtD7
w49p7JULdwz1C7TNa7iV3Y6ifriy+JMUYRweVQdDa0zPSM4vXFP7iOjYw32iwlc7KS94DjLdsl0+
bgooupm9GzFRKE3yP7CyzS2S7yVUHoyPUfpSf/ipb8Unxeo3gUH+STOK28xzoy0EIH9FlequSyf8
k/S65J43OQtKUfHq7fXr2K5PacDDOKTuukuc+LKM+ysreqld/aoedPuDkaNqjQ6lwnx7TAJwafGr
gEO+bKldWpiehSePNfEd7QsIFbBe3dRcMEVTFlgHhJhqaN2qGjR+fNCYFSiG43ij6QOIK1+/Ukqu
UbT40gc+6aNYsQ3o+f661VIiDUMMpVvF0LLtgi3lSOshEJd+HaqbPEg/wFoNtnk9JRBErCudeMVD
WxxNHWUVPy9mB5TYrtKBcMfYTqDXw+dORPdqUNir3B++6mjTHa/X9prov9rBQ29myWZoxNchG41H
KwSwlCjlPLEcjTVaPGrliqa7tFexpnu7gOJVpQkuypaMp9epwdZVLv/2IO11U9/+7UG6/duD9G8P
0pv2bw/S/4sepP958v++yPj3Y67/x3KBf15GX1iQQgj4y1H/H1URGIaq/2UZwf1rnr82zevr+0KC
b2d9qyRwtV9tiwJaR9dMw7JMm+Kmb5UEnvqroVmGYyORpSyA7bmSwP7VdjUqCZiHm5qqWeT3f68k
MH/1XMP2sCNwLdfwXPM/KSXQVf3H6iqLijYPeoFHtYNhqx4lBT8W/TiiNpRwsPJ9qDnKmwcrlDKS
2abR7lv1kVJefFINvSQvrbJqw4kE7Ox8UPbIDXahJGpbbfh2cFTC5l237JDH8o554Nil/sJx2gVR
N7Khs1uoGlDI+tZ+26WUdA+1kVIn27d3qenD6//BDFU2gbgSzu+6GPwZ89Z49rBFD/+7c+3gE57D
LZaj1fwqiRmDtNVYdsxijhp8edQd0EvvKxM/M30MkjVopUcrBXyFxBc9rR3iQwfGLlmPWd0dqJ5K
QXn6w4AvYa6tHXsO6wJWzihmXEVexVLB0zdJGDxrIyYQYiwfas1gHZ04X+AfmepTJuzwSujxwSLW
Di9u8nchxElCmmZDJC69btX+hCdksk4FE0EcO4FBMq+PqAxMOzhkYR+oiB3iraoH0c4ycQ3GI/3Y
ts7Gm3kAiDg/lrVxFGMQb0zX0IDHTpdOkEZHxehuxrTBd7Jl8QjPYsLGcXhIwh6BDWYTRPoxgxvK
jZ6ZH1Q7vW+GdlrbrJopKIBUnY+4OWbZjWiYqjYO6wFTKa2N6925gdZv4EFjNKC5H+FE4PeAs53l
o8cW2CMKaJmkE1xlpwqy6agcEFDC+N8M87JbqeJ1227jQp0elPCWgMMT2bV1Hk3ES7Fwr8CPrhID
TpUHCngFL5CcwwTOel5vdc4AKtC6yxzN3FESjWwwuk58lIYONEXsTKCfzcspinlyHELdS5O8wc40
ta9KrjDdjXTvUKXlyUjq6kZPDhYpojVSMMxK7ZIUhINkMUOFEgjdhNmmARZTpltn1siHDf4pwlW2
UeodCQL4xJEiwujG+KTDNaHYI9I2FKHjQeXbn4f5KjYQjHj8mPtVuysjjDENd/oU+XpEIG5ayh8K
3vEpsX0WpCc1L8EfW4GJW8yAtWNofglaW1B75iSr1OFr48clwbFcR1cK5a/ziZLo9kEjCoCjsLdU
1OGWjBK28pSC43jqYpMbiHXWGJsxhBdoJ26yY7G9dgnSHtQ+Qnc87Cd7WJa1PV5Eiput/BtPT/aW
i/jcJSpsI87Vo/5zCuVxBQL6pm1BoGjTiAOyzu9HUzcQzAQq6mmlJepa87HpMBQdO7Couc3rAUPM
EUU4wScM/nA7Vhp+iO0ut/ElIUUMbq6wlgksv6MSJPc1Mf91pGhHddpVpvnCahEUYpJZO7tQgZyC
2GpMEi5jxLLbNYrPfDtYMXVDxMqSFRN1v+EqrwQicgqfWb0v+BbDF60/9laHEDXFKYdkP4U0Cx9F
GEmwmXsvBrIRHQuzYgSBN3XQkUFD6G6yRkizjSaEewZCkYJqTltNvQ1foBs0EyRUxEdUbdmiNg19
LeY3VuWYNnQGpgNTyBo8Q6Wm2Z9QEpYbbRNZ6mqosk92Axk3J7i98IgkLIwNJpiG89pZTruzXTCj
Ze3j9qHPwZak+ZDyNds5BuJmSom4Q6GeUnIV+nU4rGe0W+ldasQ+ViJboEinbhrrLgRR5Tb0vGal
6GO89aCLLJxBe6kEEuX6YxJ0FqEeI95xA8Fqh58GMjEAF/m1Pb9IAYVw6lH8hw4xKTTIqoag3kCq
fepU8yW1uKcGHUmU8TT2UXuFZEos+7oO9o13549e8Iim3OcDisbdpOX7mu+YSnxrM6WQdkMdbwls
cgQcJNy0WPNas4/b0Ktf9IRWhoMr2Zk6gqU/u2j6JFHcLO3xYL0Vga9s9ZA7Z6/ay9KCAdWmuIuX
fBtDsoiVH8HEtB+Nmb46Rgp+D0GQLpGe6isM9UhfdBgO5eh0gI4U64lguN2C2hF+ipqnGnyIFose
1AZ0bAGsfXBfzZHbS2+LdCdgQy7LfUciDaRmvi99nlRunX20zK9KNjsmE3hYoh7e+wUuQEX51UUx
fEj8fqfU+KsGQ0osBULwSFRjmyd9uiIbZJ8sJHpx3rA0V/z9hMWP2r2UVTDt/Ml4nB1hV2OiKQss
dPFqyD19zbcaxge3qdJEoZ1inOTcxm4I1g1LZ1fTmuWA4pGvMG4FuWgLqh6y/mKKP08l8ffEgC/u
x8sMq5y+rz4ZdQxTWOuaVdUZYqkmITTJOP88esPzCAkswycGrd111pdzkMc7xGHVHA3vWnU0gG4Y
u4O39p/qQh32bgj3cAi1vZ+FW8vSZ2rfHDcxpnQHlcXfgvXaDVCwl14wZSfUwqDHLXPhq6ABMqcA
yCDgcYdtffBwTdf4SRqj7QPOi28EpgBLRDpZD7uWOQhEXfyuBwCfozfiZW5VmEUhs6VWDZJztUwm
fItyaIx4noX3VcazaEItscV9uFmSxo3WQ/LVCqjKzQYgo6IReNaqnb7HltUsd14vLsuu5EYjxNbG
NxBbAWtJAnOVms48f8m/5h4SJc+q63UeIr7KeagEjbjG9+2+thsiw3YsLnoYtkwbKgJ9hnkbaDjT
KBOe4+F05D59FdllsLGM6rH2SmxOVRt3pk3fYEagNHAk4zokwFRBaoWosMTOKdrapn2rKNbOs4jg
5oW+macvh0L4ZIuzI5zmKye37vjlfFRdbILAlI/bOgkPHvOZt03CRAK2mLt29FvwhGAHk2plhQSn
zB4ISEVmfRUDWYRORP3Y5KmHYt5A4/mU8UiHO+1ejh2eYRZ6h9UEkzEsS755ofepDzMSz0mxg3Bu
IIRUR+51ZoV9RgZzoid/hSf7E3y9GMiSt0JcaaULrET0deDCP4ni7kAovTtgF2kwy6TkXk3ifiOa
eBnEdrCnmmpXocmZnKLa+N6LL7C5tzS/geOkkQUdkDIzn9gNivKZe36z8ZTqOmixRA0qbv22YpIG
HrwQ5wRknpj3ikVduWQgRMzXlCShHoltbDU3eZSs/ExJ9y2QV6uflup8/0aaUi7q2e5ez/tqA0Lg
FrUdE+hEp7Iq66lux2AQhYLBrDoxcF22ghWGBwYPCYzf1dAP9kRpF/+HvfPYblzZsu0X4Y4IeHTp
CYryJlMdDKUyEwHv7dfXBPK8o1unbuNVvzoYNBJFkTA79l5rLkhiws/Ab4ML5sg72hbOGtHsoFtI
MrspYkWePxu4UnHLRZDssO47ht6Dd4h9mrMweEd1NxrF4E+mXm9JzmR8FKf6qajKbaucysdmWx30
1H3Mm3Y+G9HTpF5DJjg7AcYTLxpvh1nTcoZVZ8fLYCXQMgfmOe7UGCR+jBQgt3XdB50fbZHjURN6
egp6uHyOPXBuZO2a9qEbtevsJdY5W7Lug4KYm6V2Dxn6Mj/LyNiO5a/K0lqAEbY6VzY8d6eKd3Yl
mf8HHpDbqK92ImoYhgcM5vC9Vb4y9AqRwbvZBC/xTLHcmFnINPxVGC5yA6M+DczjDd1uDhD2e4Ww
bljSYbqpY1zsmO0plt1+7lt1aGv7mxs2YPVzhyA+D1JhnYazXwAD2jtu9p5FxL7MaU4WB9pW8tC1
NmOXCvP3qn/KYvfXEHG+UKK4zWMJqUxPyXw0XkaI1UmVPEcM2Zj2G73fNSTOEfHx4UVQLGdLBb7n
8s0T0FjtoqGkNudwkmH6Onsdc6nQ3GKi+EYdqA6eHkOXYOiEFe6Q6v2vPgnQ7OZ+QIY0cxMFqy+9
yK4w/FI8lziXzmFrTL65LCLMQiMDG6Z06kIq7wpiaXgZ3P1egfIgf7ZMwpKYjDBsLZEQ52PyoFVW
dcSlsrdcUZ00gYYoSAtijvsernDeTOfMe6yRqfjlshnCTyYY03kO5uxA9Ogr8iCseWKW3lEl4SnS
6INroaq3bmVhakaYaw4K3WZafqei8DbgV/e4rhj6MCerSjFv6oyc5XDMXypOtgcbwDYClUsUVQhj
VHosCA+5aO6IZhDo1NQRe5dqRCO0H1QPr2lVAE4gz8vyMHJ0sYmx/yAGNfm6DYIh8cpq1ynL9ElD
OkZVOp4aqxv3+UqTyFLCs5LCOTvFW6RBck45l/85qM0he9ArPd96o4eGcdkL9ZqYFtsskuOYOtBw
wwKCbv/uxBW7e4nOOBMaQMYuvUnHllOHrXmcVgiBC7ORoxvsisaKEOAUMOeNN0Ww1L2QOUsWHVlZ
XaNgiPzpnmDqjvkbL4fy4LmYQvvQxq26AL22z/g1Kfli4Qc2MmymUK+hQ5CiItWNpPVFHk7CbD4j
P8+hGUf87a5kWtlN8TkMWDMXjfdaAfpAUW40f3bzicyhDSeeZO/Z351If1cJgQT9VN7EOCJtA0qK
Uc+XlEB4a7DIgyhngljm2fJrQUntWKQMl8NNlaT9WZnvWe7hFIdltavc31nXwTtaNkIoKrDAMh6G
bGYfXdauZlj8tUnL7rUvGibqmvXXQxXBOhtD9eV+3QS2g1ozDbsbIfS1SN/PhnzgQtr4sgpb30g6
udfa6sMyZm/jRZG9xenVs2Na7S7Lq96PbLPz01nBLkrs4kTm+NbOGNqqtBq3CBP6Q/sWcTLyA0Ls
/AgA459byWCDfqs4W3MdgltiNfU+zMHf5sA1qUmUtmvDoTs1lblvh5plpVnhHw3VUdiVc5ore4dc
yfP75bmvzfpYGuMXCLWRBJzlR6oiC3w7jh9zfCaIBIvEN6IH3cwm/mIwfS4e6u3UuZYfF4sApLC9
20oLw6OyBVdmjwhSzOhEttfYDVA9uXvED98GmbRcG2AgDwVYQhmJX+UJmsf3sqNXgGyR+J8Uw/cB
7cADS7HKpwVV/tkEy1VSKqrduGpnf92IGGlHDgbcaOyM0wZRMaMTzP660eaHytDs83pZ+3pYbynR
OYamzBK+WDZzVz7nrent8XpXuykyF8dWCGhdHy6zw04Vg0Tcz5yKT8hpz/OcDJfc7rPi0OUAjMqR
ROfJTg9e3p9DfOOB7gEQGwVXF2Wz52Tm/brJNPFDdMWT1TpQWj35UnmAvkIbj3PtbaYkji4FZnuA
KG15ROvho9gxGaanR0er5qtiz9uaMsx3RiLNGxE7hNXGrwnI7u9j/khOe961CFDzItwpR0YfZs+I
ukmt5hLMwYPKa+epLCkN0CKWquRQzwPrPvAgpmUq/dnW2jHwetePSpQQlTkXO3uMJwCmyNxbqojn
ThkXywnRxJksDEa9CC+1/j6L7OwmXvc9J818g8SnKGPjrSlj+P2AyDajERWXRFR8WCG6jrgBH++K
8Qze8Vfbpc9KZN7J6hYpquEcFaRmQk6L8XGOovOc5x9BlsnPvCp8mgJvOFiNxzq1EdjBcdvpoa78
Aasti6fxtoyqnxiXZqjYLC2L1nToFaLdHgrvbLW6c0WxBm40m8YNcYTeTVT+kEMKtf9uTDPzkRWI
jpIgGw515O1MxRmxmGZym3RWvmGJ/G8GoYFuiXpisnP9QCRbB8FzxH6bVyeQhjWBmWNwE5rxozV8
TKNK3hfqXSuI1YtH49n27A/3LQ2lB7C0DHd1a0l45BqKKg9RTImeu1T5dNOmc3OYNc86OlPj3agi
QUXetLCkM8A3YeYcewUgqbQkmtSELAHjd63y+WwjfzrOlCMsQFxtnzbBczFPVLEkswGENPHXNs20
Z/7b75Q7/Ei1qLmz8uZNFeQvKblccDXkv50XOju6ltSBy0VYo6L0pyjJTqFoDqhu5Tbw5AARntP/
ortd4nnbQ6HFz+tD1EKTD6rH6+hrsSFQt8c/beCx0WeBW4gubb/0b9tloxXuzmssDj6vIagPHidD
aU6DUhSH2AxfkuWkDep+OIWGwuSA/9NbNpNekx0bDn8e0tema6nbLyihwoOORdJfN2K55drVoSCn
EDIbV5xK3TdRMZ3X5w2u9D4pbdgDckWtkImxJJm5obhevQarkWHd6CNBwwG7rxBokTpb1Rmorm7y
16InAAH55xa22/RAzubrutIpWNY4YJqO44gbamRHsaX8CddGHUtIBllveyfNXsJ2QnhvRU/D0KOt
AtGedsuUx6cy5MtD8WtT5XrdiX+Ppkh35IAhLjtQnD+0+1EmxhaKlkSrVg0bc8TBikPzgtwfLGUs
af8tZi0EKWnxqMLYV3JA3pDHaCSD5JnIAURSDt3jSM9A2gW4GEoQ5TH8yk1fmZKNdR/qgGz6wIaP
Pw3Blb213BHpwimy0HdwFpJoX7uzunPbfTnk/bEwqkvopuTW0WSnfTQAblpONeF9ZzhLenqy72Be
pJVOFFXsPCZh/JumVgJDx0/G8VAqgXRqjhS+h/4libMTa7ZwP5Gcs2GsoW1qvoINOTLgz9DS4TqT
06GOX9LI+NVNec7iKCk2Q6g+WMffdeF4TLyETk+DlLL24q1Oc5HTYw9mg0u004zkTx9pahgnTwP1
SHeR0ELUw+B/xsH3JP5gw51yVON82PhDMkAXhAdDzO4OBvD7wb1JTGHvutn5kSfeufXARFUTihqO
VcALb+i9/TjZV/qY3FVeSo/OloR/NwopY4EuNOMTWqJErMTmt/G3bIp5vnSTTI5Oh6pPIt2jeI33
cUT3uiE1MK2M8kZPMlqbWizvUKLuMh04mnCjG4MPx5Ymp3JbHw6MMzZQY6urTa8UFOSvUdDTheB8
MzIP2Bp19o6/3zrpWUCGdYoyvwW20miXyXCNTdVqTzT6n/ZVwPyllN/6hrbvUsbmw4dgdb2JddE8
IkP9FlIVPTYl/zbuGbrnbUbDmXIwSsMnFgKxcSVJFDhDpJ6amRQdM+CKBxhlm5fZs62HV4eauG9a
dSUUFa3aZFY3DiTSglBj09Y/HQBApEW8AuizN2nmvDD6ebXMRu5VByrZadPr4NAK8ewgofArcXEv
4m/yHbhkYEtWgXNulNRPRKJc05irWa4l5BOIg1uPb6T2OWdNTs8uuQbSnrxdyTmLqxrg8Z6ss6kb
TokxkiLvSgTbEgmNRrZ5atmPus5AIOo9ctLCYT9LIhtoxTWNYGwC8czPGuLXsjR4SIJrN2lkVuq1
3AumJiIg93myzRwlfUUjYLD2mpX0JKO1WzNk1JN5hrfTjV+a1/40CLTSc4JWQq1IKYy/h+pedWFw
ntDT0jUkQY3yAMH0QAOLrExomtOWv31DCKm+lc2wd7Ihgn05V3xYcMbbwHe1+t2qzd/jZ86UEGlf
ftUmYd1koXrL409WquQpWG2ybxP2bphKBFqzZCuRKxtkV3l0rUztQEhm+dyY7CDO/FQBMWS9ZBAQ
beaXLnovupYjbQBSO9vfYjkMtAeMQ9sQeRUnSHu71PZLgrpEWUyHfqAlYCpoA6Ew5C6gzQKRzbVI
b6n1b0Uc97s4WQBK+o/IIHytGgS53zOphER5b2UXIUqT6lJ3CJZxUlEq003MJ/k80w6viS8gxmVT
duZzEHn1KSD7OiuSZ7KTzK0XzyDheoofNFoH3EOKE0X+Afd300MGoCNVz1uDyQly20eHxshA1dO0
xnAAQ1lsIi5YJuOhqDzNedHvXEd7FCJon5SpvxWT9z0HKE/XTXnHllN6o+xbPYh+h+hVt9MAPMMt
kZq7cczMKOdqpKig4rDB0+lmPUc/tUczKb9JmSns9QRZ2EDf2JtiubeNItpqBRlTA7SVDRc2CGeR
9qPRmqMVBLtSNuEhjspy74ySWChSQjdOf6T++ORgh7Qt+BpzctxBVbG4JtDK0e+M7NJLjrQqfqlY
n23suiyOhWBY0YTy1Unb6Mia+Ty75U2YW2czGpcGXlLszKK+Sby5PWLTo6a5wx2xr9Pa3gpDEV9W
X2dWd3wQyVNVkr9Xzycma7x/Z/g+QEDbBMrr4DqnV/WM4JKz4cW2ciZAFSROx+MlABJVVxIIN42W
voskoViJ2jeGCNa2MtDO0Rw8x4V2qSySxM25d5FSUoGk7d2oyF3kAg+ONyucw7wvrQiBuUnuO0d9
XStSbJ0cQR0oK62qikOfep8tEjjyr0v7GsbzuV8OqIYeUaDV5cYjkrAqWQ5YJYcI14nGptWbc73c
WHpIotjIGnTqcCUkwtm7sPSGHDg5y3L2QnwtqfNOd/MTCHJ9MCNkv8PZkZ54jkgblCIlcmUpEkPj
M5raSzIVAmBTtZvH7GwLZkSeE+7dn84RNzKc3xwHjBYvLSM0f1DWwLmIu1SPP5iwkQDfthMkVs5l
Jjm0YIhs5LjJYw/ZYiNGBnY5h/SunYH0pWWONydPup3djM+mU/hZVscHt0KSOSomkKoUAAXbmqNL
cVJFTXqwpk3UumhIUbuGtXNIHZwp5kRdKSjX0VeiVZbfqtRi19TxLla9BHhnHsDYfpifsZUat3rZ
k1SMRbImPgAvEnkIg2PvkSRAsMibYm+N5Nh2bkM+OP2kSjggasb+0oZMF0bOGUfZ03lVc4dBx/tR
0KJyZkbB8VDT7XFvmeXaB7m0DoseZp17bHtTHYOlxv3aEOlVYxWK/8djXz+i4V3DtxrmIWlfOCci
7MB+Doo4ZWDKzUgUKAroIkAuG4JyO2XQ5TAstgXuU/x5//bzNZ4zEtPSl3L99fVn/u3mn5dbXhNq
jk1xuuj5l5dwje5OznJmirf8wWWz/u7X3T9v4uvv/dtL/+PH//y9acC+H8qZU3UQD9v1F4elm4OV
jnYmlFlqr+VPS1vJUzYLnECh/iJmIzo6ocAcFbafNMWmU9eWBJAVbnHKqa73ZWx/2lNy6vu3qILS
mhn4O8g/vYVd7KdV/n2FqqmU07RynBtXh8Cq6TMdq2VV4g0e1dA/b5JL1viVywKn7bp3eKz84PK9
rZvYXaz7601UBx44yuUppXtQAdabjXBiP7Po9/bmucgu/3x+fT0np2P951XS5a+tP7RubKhzf73S
nwfNmdrSLqicuQZ//dzX2/rzWl/3/9PP/KfHTK11z05zrJYGutVMlT/Qatw4Jinq612cYrXf/P3s
emt9bH12vbtu1hf4uvuffvc/vVTWFQN1G99FvQxHGLTRV6JRH/LfsoMv9//jg0ZZs+b4er5Yfin6
+qX1/vq0XbH66dwzZPrBrzt2aebV3ATpPf11c31q3VjRjhaZdv769X/8ifWusfhF/0+F9v/DstFN
y0YZ9jer7H/AbO6g/BX5v0vQ/vqV/wezkfa/TJset4FSwPrvMBvd/JdlW5btCGnbf3Rmf8FsTPtf
us1znmHo4LUMj/fwlwTNlP/yPM90EK3ZpgMKx/vfSNCkZy9cqS+0msUw1+AtWLoFaofhgi7+uwQt
IR06GUDDYgV8Z/bQ+Hk1N76d4kRthuk0peEhKLpXZVSBP3suZXmdvLhj9BOKMPOJyKQ5L5kvfG3w
ujEniY2b0aZLk47G/ddJuTaSS4uI7Rg7+Bo31gIxGNuSAC/mVjSWdTAMbIplMDBnsb5ri3rv9TWy
ACmh2Sr0XHFqk2s8zi7nX+UcmqQf9mWTJafO6C+BwbU01YL7CgjSoTW819xlNkbMW2UHzr1NQh1w
vPuuqqKHxM3OQWveyhEav95kV6sDCEkSzY/IVn4ZzNolNAcKQG3IDwSz0rpntQaRfkECrLe6xTNv
6+NrOfQhwQ/2ndHn5dFKFw8FBgEYNCQUNc1PemOfQhm2P6YuJsSyoEonwNg33VFuBoKaiSLuDrkc
rEu5bLx+NLhWAi0Na8bSxNXWJDRtQ/4bDfnaot0z/hbwfUn5QEmQV9omfGV8Bzn9kVOLGbyvwvBC
SCQymA7BR97TFVmmguv/4Nm2vQBYmYq4uCjWf07w10h9L1MUFy32pwLaPiE9MYa4yzTpqIgKV9/o
deL4LnMd/ED6XQRwS2omJnUI5pKUx40I9ZQqCf/qpl/6RhD7mt2wyMZCLoNRS45L4DbH3MpRgoBj
LndWZ+uUgE5N29bQdw4DPb5kF01c6BxpZ8kzQXf/9tH/45v4+nYKOHx7re5+GwSUi3IKTlxLyWt3
afLXbd7562YczXrvFtYv4RRTykq5oaUU1yQn0Zyzl4NhvfW1WXWUODqCozlZB4M/76+b9R/6x91o
mVbVc2Bua116G+KskBIlS2P/z00Sf+6HNKExJ/Xv5jK0nhfp53rr6+4qB52d2jwhudmu33SxjLvX
W1+bdWdY787TWO1w4JC2uRyW68FIdArACLWMsdcH171jiK1vRhYZe4inf32m6+e3br4eM5Qjzkns
f5VCOHboxqz10VoPrc+kBB7t3JKaO1o4Ksnfm3Gp+tbjnMEuzBb8LhF1t4r2+tJ+rNf2o1x7ll/3
MZbaU/uA3ZyUYDcKMnB23TizivoIcR/7AM/NHT0sutkJAxG4X7NvLZv17rrRvRg/dFjSYba+xzI7
SUmSVZ8juaPeI8i7KDae7jLKI20dAlRdc7PKp/yYk8xIuNybWxAqW+hi50S05VzDeJ5cxq3kFgDm
WN8UoybEmb5YDrb1Abl85OvG+PvWetdryNLxanFEjUz/dvkFPWj0YxZHVy4QdAJziQE0LC6YuvEr
CY1AWCI7+b/ZCE2bGHIP0WE2x29Rxggr0pTyzfmFTzaBUW0iJQkMNj1rR3/igD8EyvpWksx1qR3z
2Y2X6PPlg4R4n/uKVu+GLLJsNy4ntPWJPoqz6psjvOo8DZUNjHeIn6epnTmiUUJAbW88eqJ4c8t9
1ze3RFaRWayZ6Avp04j+Jgrxhi1Xuq2uBz+Rf6TnuSolchh6RkH9lLoiOmGlfxVmRZ4kmko99z5I
90aywpzXO5AhkPoRiWhDFqWHvOInqqiFHVzMu27A1NdM6bV0nfzojuP3cUAvMibfQ5MZh0G4PMl8
7gyHZt6l+rIrjOOdAX+anoiA/ymDfSEX/kLX3TKSBQwduwmqkc6mcxU1x5D/DnZlae4Zs4c7kKB3
CZmeaTlnnCL66MakOYFDLYMrc+1QSQq9nC+RpSEGM6Pz1OpXtBpPrmI9NFhEFAuipTZQ7ZEidlzf
LHc8VRZTtXjo/NJlXFePqrl4yfQ6MsHYTjFCY4aAPxPDNDY0AD81AjL9uZSQElz8yWPTkHjePwSu
pva61wOYrZJjGU93Wuy253AaehITie8tES9vbU3dQQkjoK6xsnOeINGhDxQyed3mWWajDsarapUx
3UuTuSS9bK32wFczo91aY1OhZ4VcbtAw3lsRU8ZwuCvCWN9bJro6jJnwenDSuuMcb3vG9bvO6DRc
ja7kHF4YyFkM48DU2kApmPya5CzIqp+eu3S6oxEyPKeLRHM2CJYuDLJRitY4CNgTkw3OmHZzd9Jj
NJpVyYuyPL9vZzJr+OLHi54n2u0I23g2AJRPqX3rplq6I5GQPMAgexnLdtxjF5REgprvRYyYa5ih
Lht0KJVNKvGUlhejdYmSq8OtptXabWcnAmKu22y7jGjNnhybpyGum4NldtMOScjWwaR8dUur3GU0
kriKiOpHik4MHRnvKzK69KCrQd+6rvE24I3sLoUnSvz5+rlQ/U6I6GcCRn4zZMEMbVO7dj39yKlC
pMn1nLkGB1Cfq+8Nkr6dYM3PbKuSZy0HPG6kHs0uWwPuPf1k4RMzI5Vwk41tY84/ZW7cO1nwkJfO
NUn5TG1RvLde891lFoLyE6x35pvEYmzArLMGjMPbYQEn6KlzorhEtJBwdCpy/zZW0N00mbReZifQ
DhMEFt0KtbOdly8JyoXOIiikHuXBNjUkdyI+AH6odmTPICY31StT8E9aLVxORCh3rrC025noqqyI
meTBpyHDdt4i/iOVW42L+rSD7Klr+94jBlD2w2eYm2gC0iA+zamVbNuzsuXb0Ah9V2omwYm5Pzge
JuTxpY3SeTdq5u+kdqyHvH6uJ3VTeqTlOSGZxHVi4wcwUXrSheTt0qRuDBTDgZUghUPvgQb3Xk/I
fQvlfRSF3bbRhuoaG4r8bCSzmf0rnoxvcxnqW7sSN4YIGOGLHlWJUe4iZd52eHSRoOpMQLKOYQyS
k2sWwN9wEfoLo/pdQunZ1L0gSzTFcIpOicglCMJzplcQ3Z0foxXcxZpXHUZRoTmZ4z3YQcQSGKrb
brw1UPkTh5Y86DSoapGi+O/bZxO5Z6PuaDzWF2UzQ3EyB9BPMZ6HpMdvLxsSEZOIdGx3sHac+kNC
3ysJbJhxXT82b0Myd7vyLiowZdt2Dg7LnOTJbtIjwg3t6lrGh2W9G1MUXGooK0snnUsRR31bMZ/N
kuR+cChlBJ2OraTyzpsffZeQgjxrH3PeHFSXf1NhRCU+myxVFaIFx3tTLkv2LmpYP5i0YhUqja4U
F21MyDMBiAvfryID1WvPfBCwMuK70mqhSmv1/QxthMQb5cQg7W0SHOeSy5EW0eZLqhElxTjtjDRE
0UFSqm6QI65zxb5McthzeupuuZYuAJH72sU1K4NIA3iv88FO83awGYdCySpOThSzzBH9PgGPFSxr
ekVeAIuTpR5Z76+3iFOv/twdED82k0ZJtixf1g21KaPWv+9ySczx7Oavo4mTpc/ymAD53MLfEecA
b+gnrZthqY3+cbfoRuscjn6uU+/RL5ZEsE5PBihIDMg4EuqhiS5O5wDTqSIYCkspQQZsyiqJJmAD
NuioGB2PefpiQBA5aEQg7auEyquSZX3oUvW5yo5W0c4qsVs38ThSAbuUQYwag122dHwc04p3ehMh
PFU6EE0jaP102UirT46Rim5W1WI+9R9JCA3c0Ak1H/r+uD5cI/8MHb0/ZYLpYVFN8AjI6mCNMdEg
RA9kgUP8M2UHtfpzYvC/d9eek1wQfb3w12n512YdmetIAJZl3dVelj/rplzq4azM3S0QcXIsF13p
KgJtTWuipbfch/cxHZLMuVtFNX8wdevNlVX3JbeRMSVScDCXyn5I2khsV70Z5y4ltoLCsBuO6VjM
t1OD5D8y5ZNlFK9BmvQnriIMi0cRXsO+us4kEz2bwIBiw73XsoKdu5DaXexEP9GS0B4caHBPDem3
bon0K2jjhUHBJlDtrzlFUkN88ORrQ4aLo2Z9NJPfMuzSHskjg5H3KKd8kvYnsv1yb06oBLPIsYDA
sIuoqKiO05DZd7KfTgEkVPTQ9kdXmBajvMBPVRTe5h7t957B2CbREFTZ9oCqs9Y/RpZcztAUjzdc
GsonHGeITes32cbhs+2Sp9yWkbVjNa5tTCu3XpiKJyyBo400+99TGhTXVrY6w+Uy3CfLelEYurk3
LZS4niPrOwZ29d1gI2seRdEd69i6sOe5nFc5ZdoRk59NVsw2tA2UuqamxqvuTYtz6opV5JYvwjuR
2xbfm/KX0dTJrVmd43w2NgPIyB1AD0ZAXOI31WwviSJOcWi8CUdZGU3MRdTAZDOABIT3vykw/Ged
ITb6WF37IWP9zw6Dvg77UVnpBLk4416IOcMLk9XnEX5VkJv1LaLB5rYrRixj4HU2agSlQqKTi+Cx
/kVc6CX0wuDobNtqbq9tY8yncTKRXbgFKEUkiLHGSiZreOuWEW5Nj1Nw6LEvU99vy0bMF84KZ+jZ
4nlyADdZKSIBu2h+VvqcHmIGTCeNrFGtV+aeYPMI1VbPUS7B83jON8c1mYmOSDQXU9BgWQ8xM5+D
m4wf6BzftXwy7tup6m9zDEy5k2tXSxjBkXC4nxG6xmNhCiQ+rLEeDMGwbrJgUFC1HCkfbnsJMT23
euo55g4IivYTJjwEN/QbiWiRnNnckvalJOF9G9pOdAeU+saaOpNUWu0iumQ6mWP2CV0IurYH7Ecx
7bvV3TTcEvoxPqDvy089F+mBDavm6cYZdV9QUex7ggNIh5byXKffJnQdZIXwvaYWwcBMvysW7wFS
jCZudi3/EWPExmHnKhnyKddDOc+7iajgc04zx2aeDHwVwcKN8op9woJVp+lw6qr4rbBZyM5Je2Nv
SM4JHsxQPFZ0aU68bL6vwo5hbIo+RaudI+D4asP3tpcJugY9avaKDIgbN4DMMGWm78jmIRHjcFOj
db5Zb7FE0eE3xARj23V+RNC5qNbiknVPuE2HCbsEjkFNhSnAzMc+jsMdwLT40nv0gLQiDrdcjCTu
gn7BznVXL64ULCJnOKBXY27R70XltRtkt76ZVfZTknTqUYbj5q0i2N5ri8/UTcUxWdY4Whjfdd7d
2A6Lo6h/QWcuHkX+vWs5vopCHao+E7e9XQR7zq6ka9Q/pJibrWkTJ5x7wmE+nM3nAe4R0KmOmmyQ
6V2ThtmdW6rkNm1+DGJx+yAQP6vWCZ9LODhaWrnnquYl0rj4OcibtHfRdjL72GY1g/I0rItbrB3H
uCc5UdVVeyna9oN5s3GDtHhGX1wTUQ/pe4OkoNzT6yAGqdB+dqUzHTq8IFuyw16TuuhxaMZPXevV
t1JZxbkzASYv59hmbh4h0ImzFlrDrYwzlvcTguJFP9kyehZFhpRbIGCfOzXvWlfemxEh2Z2lHwiw
JknCELf0iL43xNb7uTs+OK7HNG8RAxEvg9zXUhurzQZcaHQhwF5qBNyNJIA63gsnmvQsJ/3MEviz
BJd2BY0/7lob2gz5Bc6RsBTShmOndHfFoPv64uFJXZAqmXAdvlnQSnnxLTFZ7NZ9e40aXd5FiSeP
cULKIl1jYrXxBxw0O4HIp4Z6V+okVc1D97h0U8dT2sXOZ2sPR0JK9xxTzQnFLRKpIlr24eIY5j/M
QQgOh/6Eg0/6o/xBiYH8I5+Kk7DIyo1VjlPRjXZ511SHhZVFItJ4RKt48lLnV0zZ/sJQGQ4Rq0il
afZVWkB94emR8PYRO6m1DUjNAGY2jVuzIZG2JYz0JQFVYp2J6klve3J3Hyiv++1QJ7hWhzbAUTki
qdK9380ch5vcbltKXdwQDjZwRCGBuwkKCuxO5s8VEqFpnjRMMGTQWKPugiqzSVqMombb6BSws001
v7Jvq6HG9Ffrt2sphixl3uQWkQdd0by2qYsZry7A9lnGS8V52my7nEC4DsJgGQ7o0aBpcim76cMo
vLGG8QILimYMxXrb0re2AhdBxWxdZ92SNH00YvPm7IhA/XOsEdng3n50WjItmG1eDM28eHHX+iqF
qpTNDNdRPZ1dKw6eO9FhBRk+zGFWF8ZgnJ8miVImibK7fi53MvTMKwpPinqELH2m6p2Qyew7hHKK
or7K5pagFofCN+gPOEqnpxDRKbaj4UQrytzontPviwbDnoLEd5ta1N7wyZKDx/K1isSmlugiujL7
XYs4jMGeDR+w6h4j+KF7rE/9BkBWC1soeJ4nZGKRRJabmDHZjA5DbMsTN100IxFyNHWeKX9QJHqs
WvUnVlK/+1mMQJjQK7BiXNSA+m+vRWPOTOU8AG4SkxbtyNg1uWYUANBbGh2dbhn7Et3FBZ3kwcPv
uDGkm7/UBMrddUZwZ5sfbRx3b2aHkLiYl+Apt/l0yVYCFeW1t1qr6ETllnXBYXEglKN/qGqoe5oF
SymWZnC0klrbmWVN+7ORjzkXurDKvJuwV29T6lEjVla0WfTyhPUW1SXDc9r0poYsPZ3FlcUR10Py
L/ZKV/CEulS7CS2BIBUH8ymTAPskYKJ82WGNWt8lJp4IuxyvptdoxyQvv4nKJSMYVNbF4d2PmgMu
1c70XU/b7JTOwUcWluXLxIEY9S4nWbTXj1qFErbUwqc4wHeFAw/lPfMPjD8sQBu3OFpQUSOv7Xa4
os3/Yu9MltxWtiz7K2U1xzM0jm5QgyLBntE3aiYwhRSBvnMAjubrawG678Z919Iy842zJjCSUkgI
EnQcP2fvtXHPsfXB42lvO240uziUIyMLATl/UNaRlEh1iSUSE27zWhB2lnmTLP9LS+d2UxozN9KK
Yt7D7JkVyAZXYa9FxgUSagSjHsMatg9Nf07Sx8op/V3Jf4qvpTWPcUKFmjXVrRfdjrm0iTqFOopW
FZMXHjaD2B1s9XwALgy+YIgIclO9zw2ALfbWQ0dG9AvaXegFNzQmDvjXtKNqTLyQA2FtomUIjlg4
ZRTkEpzjVD9Nm6LIILHkEGp2eOv4tCTyxoiOVEV7a4h4R+YWpN7s0ToGp3ayK4/9WiWJEqlmFbiD
hi+m1EqUQ7wFBjp+a8lt05oQOFqoX9yaOpjtmeJONJfJXqSNd+yc4ooJTT4YOgjruma5HYhMdr5r
wkcq41XPOoG6RzuytHMa+TCfze4GLfY3lc8Gqyy52+Eo6CgW/WzuqZVpkLbZV9GM88EuZuuKTNw/
NFPx1hUZniIyAzFL6jn9yJLJiVVeE4fiIqS9GohRphdsT6hAao3WNxPLU+bWZAfpDJ2q9I57cnTx
ujC/wZaBcCCrbtFw7y1+s0M9JmwM7egxpLd5g/mCVflrUibD1QM8jCLXavCgd845J56Dzp72aKep
e1kPnsRhCP47RQQliju7rjOSvMEIehElZFN48pAgXrwxE6e84df2+kS7E6kDxLb3T+HyrHPTb3hg
5YVNPeqykbVgsJwvhauVt02PHwx/0GMdjfKSJp3aTuxZyXkedxCvh8dyOYyQa/OyfyQ/j57omMq7
RrzWLtQ2YVeAAvDYXTVklNu5qWx6UWlzmRODFHk/G4IyN+7NWBuf9DnmWp+ITU3G2ToYwjAxI5BP
Hbc1Cso+9UhlE3sk6tVOzTI5JB61q8/atW2g/J6zYr4bW76/GNzfhGqSo8mHeltGzRZBZ3LjowcA
N2CAVk77n8Noi4eUy9DnlvykQpQWuX6rYXu6Zc97muG1XRuokULNFOf5SVR2e+cbi5qrdvVN2fZ3
NAibyxCBqsTjlmFNomy0adzmk9/fALBrNIubAVvTTQ5assxseaoLFuECEMONP7JjoeN073VcRBaJ
jpSZVwI/mxuX1mFiD2aQ19bzYJuXGuvmQUuj5ITwtNiYxHEtrpvsLpvU3exG6pzTDkQ5jE57gQQX
BfjEBHbAIKAIp8xX0TGLDQNMPCEsnsA+GfF0JphLo0KVZjuVYv3w+V4r5wMv7jtU+ubgl95bPOGK
a1VxW3WQEbFaQBwOF7ixnG+lBWN29q1hG9Oc3pBzrh2mcewOhIVDT2PbRJgIopy+bOp9otUHr3GN
IEaX8VrYktRTxyKykXnzPLkQ9wojQSY8xBc77x51r4cNWnWc60iZXnv9cx363pUG7nNkcC8BNMqs
NzH8ndNjcdNwfzX1iXQ768Sem4ujZ/c2QX4vbHq7xtzArTQLjd2j99CNtKcGONkbTdNEAG+Yqqen
o9QY7bsVjdWlhHQf6XZ1THDjwEIEV9u3X0qn+gbro9uCEf3R91S23pju1t+j9xr7YM3ulyEuuYCT
KD8ORv8Se6rfATLWGLvdzeGrM4por7DesASCHIh9Jrcug6cz1pLnOrtAOBi/Cpv7ziCJ7tTs/veM
b532rcO/z7nf52tR2D/HTUmUsrM0e4lT7871Mo3t0bbBz2iIqhbb2SOBheFTGWh+n7MSpBuxxicY
pV4s5EY0COvzFBo1Qys8YYsbevIHmqxOFwYYOCnfhRjPKUL0XSKgX3p69BBh7th0pCgG69y+W8b4
1FDD0ZAxLtwEaYJe/Cgsr6ctqx19eZdKpArRIsMaFjMqtAnUmURjbYECD+fILIugwTKwSdNuOK+H
OE9vww5pqEar5txOQu3EyMVdMMW6hJlkp2ybD3xZ5EY5zas9DyZ7liSuEWPV1SXNDbifRVQEuHlo
YzhGXV8mviFunE2n3MIdEiFHAqiO7mlV6vkzd15z9me0y/6LkWpwUyCwb3yL298q2UtinK1sQcLf
KrL111nFVqusa326HjTLJOpkql7+NocOLaqkjN2IPYbDef3N10dVXY5/ebr+gVtP6JQtJklsD6mC
Ce88r4+8Px+tT+PlDatM83numtu4WWyb9YjoPwIzPy1O3WG165bAgHJLswO1etCXg72YdmdZMQ5i
3Dl7i/ffWR7Wi99mPaxPZ5NiNE0reKvFSOZZNl3aaNapA3gzlnObl54m/fxFhpGtIoWM1ZmuOkNj
phUUvKkl2ffhVmlr/SuSbW0XL05HTeeAS4N+KTUIwjjXfu39lORpJsvnwgQiuz7KlkdAxu1928GZ
Xf6QQeIIGv0V122PohFz/XroahXD20AB+KlhjBz41dVU0n2r/c3sNG/Ko2lWOmjd825CKPPnQVnV
tTcNiTUqQzViK7Ix1o4ww0HEf1aaHTXl0EakqZmM4h7OkvE7J/Dfyij7n4gpMwSW8f9MIHaqhn+N
Ovv9A3/Iw8CQGRDKDOEJywV39k86GQgyYToGVgLDJ3xvQZD9Uxpm/cPWHbRGwvIQc3kCPdc/pWEw
zRzXR8TleFz2y0/9O0FnsHn+Jg1DfoY6zKEG9HXTtawlsvAvqZtTAVe8dBPv3FgZGeJEO8rY3rUl
u0A2wgBb01fPnJKrp7VXGPPtJa7hrbiT+UNLrWSnNVN+YFFbVOPqWnvfYxxBJytISQdc0lFpk+Qf
GOSSIwlSv0b3O2oCAygQScKTIpY2S8xnCwb1CDb+UuvySqWg3/bDSyj17FSUGdOMIX82dd164MZ8
1drxPGG/gsmVMCoqteHglKF/zgbvSdQQnmQHCSIrDmYkvSsS7U0o+TraNYZXptc1E1CMyJG0dlrl
klpguAmDc7cFS+58if1Uv6vMglLPypH0ksdsUySkTsictRbWQ1M6766DiryN1XtiQ8GZpX1lmzWe
hNe+UKzDuMlbsoZBsYAesLSLEGiFh+7bkFjaLYyxQA0EcNggUcLSGF/oEm5rS9yYoi/eLN+5EEhG
P2amGx6S9mn03YkEOrK6i2wOaHykh3Dyzkan9H2kFhy67Z68ps7RjOKkMOo7tDRlgtmi8SnkFWk4
1oTRmzKR9JDBhCFUTzN7MOsocvQMUTBSZhxG+4jDvd1ZSbzDQ5agUZjeHC03r1Pv6zt3yMKNNZa3
OG6xkDl0+2T5Xcj2ZTKTnps6Lt48Lkh9sH81ZcGsNXfac0gNth3MifBY5RKrPGTOqcruOwYQ596x
aKjOj31hNGfqgtRBSoZ8Ij3kiXux0D6YCvUxZJGd26kI84L4sKzyYoVDdyk1eU1Hzb+Gg7enCdiV
0WH2x5ucrfN2zmMaWyQ8SFM/C5WZ5y6y6cJXxb608d4m1bvG6W37SM/22VhoBz3F2+sOA7baqdip
bggMjMMnE0/+0Oglwn8Gb9wmyu0Y56jrbNheDC62Srm/yspOd66AMqBH4S/DSYajlbVim0VUTfSI
ICUZCZMGzX3A3RGRMdJA5YtsY498+3upxzTqRHcD2ZjCIbQZoQ0d4WHVCR+yf5lNWuiwcKoqxFtz
V0dt9OCkR0tBO6Bddc64wA4NBH+79r7amjVfJuYXSjPDU2HWD1Iq60ZVg7qmxoeQI14TrQ93dsmY
C2pRFTDb3dSukKQ+DOWFb9wYpKDAC1H3p9qXJc2t5Evv1GDoILdsY7cgfKX6SayrPPiq+BZN3QDS
nUG9KS1MO/6W/pJ9ix3xKrU6DSI4rFx10zfLK7xD3uGp1WztbiiEy1ebNhI3V+SGp8LDNavEU5mL
8gZsUrTxKJuPkH72Ti3ajT2V7H08rGQGwzafdjeo+tY+2h2zdTd/w6wuDgDso20y5NGBiKCvHRxo
fE+30Wj32+l7kic+o+xs48feoxxYuIyJDIm5YTBE3pTdhhoYK66atPxuzHaC64l2eowduTDNfKdX
7QM+uQ8R6oGXFZcoUbveHxlo2fo7cTmMbjR7a4Z1GIRTcxzT4ifnDWojc091xZ6sxH7B4NNCFFfh
KCXdoxqIGql6CN9dgvDBgqTfarDFFB/g7O1GPX4pWLTh2XXEPuTVQEFA40FiPdw+yophCJnmxMo4
Y3arPUYN8RllmZxM2CSiRSXU285PFcf0Pow02oUObQKbljVjnwW21FWw8HIzJl/rXraO2vl5xohx
gGmNiyaAhU4LUfOOqbhzfNlt0wwroKoifUu+QrqbNOgpzRzim/8KpCLbc6MCGpeC9NAhQYhmvrZm
ySQTgycAv19EJdI/zejdmlG0L8Tk4QeU3x2mEph5+S2bzsXxyY6leGf3n9MWk/NJdkWQIbFh1Dld
/cQagj4pf1ajf9UhbNyiZmCza3RaoKuQQCA6RTGnXKkBMrhEL1YWprtpTBsjo/Y++6aDdApfXDXq
JG0M75k7+OS8AtFoEyt65Z6Lly65n6UPrqczQG9M0zVNY9aksngTjvai6eHFGFq6sDbBH5EJd0xT
X5qx3+Ej30rmymeCZd0duLBLnLfRk1+ox0aV9n4eLbmzhJ3tVN8saECFc3F0n6YQx7mHszxw6abf
ZdtcveJIDc992rm0sN0xAImGGa02pgMN3OJWd7tyCyzU3iGc1Bm+l8QbifmebUcHCxz+fthy+Szj
sTl1p/vMKCoudnRQUNevHTZFNjeuf/YEIMVMZh0dbtsKTD+XZP1ohHj4jXmgbD5i+DgyfTpp0++d
yhw0rVqC3Hq59du0OytcdY6y51vLAf2ilpZlXfUX6CrcExDhgoHKX7zJQ+6hmhddx727WC13rhob
ZH6YxpAUc4Wb7Fq6mfdNztD2bVXlt6KaWHwxMg846ZK+vhZOJC6WlOhzzPbqMDllp0Ira8i7gxNZ
t3PtD2dTa4M2ZotXMmjbmclRhcvGQetAHvqIPbizN0AnygOCDckdHYSPZwzBmMIdsYe52zpV/JDo
bhm0mFVRrDQXtyuOfpOAI036FE+h6x+wX7LxI3nALw2u3LTuCOXmBpzQ6BrRuizKHPKWTe+mx3N3
lE9aUmvH2LIWzlL0HOIrC7jDNwcnrBl8xGN1lD29rpgQDtshbGFR5cRpat+IWmGHXCRy2niFVqNv
cmUDyq/snTNItZxlcdcmlAHAoAKtOYDd05489oInvWOMxEgm2jj9nF/7djpMCMQDO5/0bTM2LgsQ
4vB4kUJ4RLL0T93MBRDVJlJMlzAclSP0jKLJDsKavgCKBSZRi8Oll94vs5u0QJmnVS6zvro+Eot5
x11Co3ToonmrntZpm9dDpGgqSFCmr+GCNR1za8dphvuT3ZlTW99TUqg2aakAz9VQu1jEjnqnH1f6
wHqYc5gztvB/ZMXQ7iJb/dTmsGENW9m2OM92Zg4nBnMhKhFwkscQzaYzGjUuW4aTbrJ0uHoywlLT
qxmJecTDNqKDdpYhXIM0o7BmZt1WXyQuRte9ddTgGMorcriWkxzLQfJ1dEieQhByHns73o4KSaHV
vsjC2YcRsKtIky/hIsz/i9TEb68pZKHDqkOJaiwIs9L2K+RohW594o7WR58HEiR5MxL/+KmNIeUD
dsVymEwCE5JoR+BGcomROUOkeaQ3nWIjCLOTYj0pe8/Y2mWWbksQbrvKBvKDwgtroKjv19MdsJ+s
IKm/cSAs8LD5kn/yR3qmgwGDcBTny4o9Eos7TtVRThLM8rUfEwnca/VN+FKdUlmCSV2aLmJNAlwf
toK3N9PJ/16vN934YiijOXmLfFohdpngJ/IQkguG+Bmo3/qxrkQ2D54ckqX1uL5giOp+dvQc++n4
bZX9cH1W5/XR52GVBq3IOKEXgbMY7eZ5mLafSIxV7rU+lVP2rtcL0W7Rgq0vZbXM6F721Fl/poba
69uyvletaV9tk8xL8xn+D/ptzOUQjAjp8GY6Wj2B81jCOSCr4uB9NIB0NvFQTdzPBAgzUFJAJSEl
jWpEUIo3I1w7KX8e/KWTgjO22uMxfqE7oJ2Bu2nnfFiuOXK8to3Wbj6VXZ5y5U532vccZSkc6aGZ
D3HrHle0yco8WQ/e4hH8/WgVYekzsp1R676t8Lr14Boly+UKFEGgcfQZ/bKq03lagURO0t/CgYkO
BGpBfQtB8fnuMO3XP1TLaN1qRuCJzWhi7Z8x3SL56MA/QKla1wlnWSJkjNNvfWRMHh669bnqotfE
G/5gm6yfxcouURmqdqd0n7BZAjFZtXqN4+/dxHCQVnCV/u36bYeBPVWbjn8BnGAXrimbT2bflPNv
fte4+lXF1LRHSUHwW5X2G8r257vkj0vocpH28YntxO+3YP0t199XJOYfnKb1NZbtEshCfGLaG9RK
olnRrV84cBXyoVIc3c54MNgRuwLmL71Bam/LX7BZ4lsbRYy8ad90XbpHp/2ilX2yZSBg0PVjnIUl
613nU/EImCIbcfoqs4wF1mOQVAIf4z7uW4Gcuuzm8zD60tiCSbq06J18kfc7B2bgRjLcd6sR07/9
SIJWHPT+TaM1t5i576XD3k1DDNEIuE3EN2000zmJVjxWXfXUMO6o4DrUYjY3bkbxbgCAQ8dwM6qb
tCx/Gq7xityW1pWG42UYki+F/prS09xAA/oK8/Or6YYOYjm+AkaR3qKIz4+VGB90uWU0k4JXLDAY
kNxX4GOjtLC+AEsLifziV6Ta2fcuo2MwY9k+yvvjAIZyV7nqOa3N+hJJdFjW4B2jPH5pjIl0PwpV
nQCfZXrungyd+2ukd6d+8RYYCytiGu/9wnvGNaHTOk0u3ptGnwBRT3GE/DU82j1G9slT51aIm1z+
HM0Hb36sc5KAwoWx1hTZNbbHNzYkxTbRtFsNmcDGFCBmIjiXoQeXOisKBBAhDINIQizy5FMa2Xdl
fj95GRxNcqHqKV7piD/anmIFLsUinM6u9AG9LcjZI2q/R6a+/rLVg9S0NTyn4u3q7jO3oE4YLSAk
xRLHtzgWGrAbqbrRx9fQhf/eRc4NcJltJ5nJUUImm1aiXjG6wGWiDKgUiTk2Hz2lrvIyeFQdXOxx
24nsR2ur59bxvivehDkmP7wfsJP4jv0k8+zsFQim8q6hu8B0Xs4/M5M9tUoXAvjQPoiQTCcHtjuJ
gCaGhOS1H61gVObLFIZ4nv0W4rD9LqUFGMNqTr2JNh2h5H1RKyYUiwPm0vnpgS/8B/jBcklGiyHJ
IHAfmYSl+a61KyTpDBKMJnF3qc2Mp14ILbVGUhLGghm1WZe8zWb2mPoIwcbMuckn0ROeWV7dcDxa
5XSG3XIBirHPVAbQUoAH6Y3buJAvs3SfMsP/5jt9uAVjQmD8bJ8AjzBYarz7vC4OpZ7fDhmafmrS
g3T6r1VVPHKWjJ59glWN1DuUMRsvkeeAv8o5mHQwLShG0D6wc3eTOdD4GKLhfswFhWO204+Ggt9h
KYB0CSRzS6hpi1qR/KvCv0/G9iuerLNrh9OWoLmvMorDDTPiU2eCLCo8DzS8jJBujpm6mEmTHMpZ
+yYh9QShUXErOPVseqD9uvvQc9jcNgpwUM/ipzFBM31mcDPLgdMbLRyO7r5vPW+LkiUmAHYTR9TK
GsJ3pzSeiVZTW7wHeRCnRZCaEvSERDnPu9ZQJydgvNRw6UFxBSSZHicYB5tWdONWDnpz8BSW57T8
yFFVbJVTfyWjAfylIknWMN67CX52XKnbmhJrM+uQDvLcz5GkEMCH5jaA3D9ts+RxIgQVUiNt8Eih
bB/pERWxf9QzJs2uy5B9aLSrbkZXoIsxzg89va/RJhJDZ+GJcR9JgM0hJJgM/BeCfz66iOucDyoL
IuN6xcw+v3fNCF1U8YpQ/4F98Xw1RHKtfAT5moPrsGey7zc0JKT1Y7Txfc1S/1YmKYjrWVx6EitA
+RG9iF2Iq/yXyOHezziqdl40BBmqEeK8MJZ4N3ZdbMYllVDMjrnoCTZ+yr+NZlhDclK+JMl03wIW
BctuqYPeoQ2kgH3lrgGnK6QROJXXFjDiCbrIter1RyAvbw5c9xsT59d2djXntsvtO91Hw4K5HOo2
YAB0eEeVqQhkFW0BMJibMPQ+0jQnVsAxbAwTSR8wMM63hQ19yK6/tnSsryxrzMT5NO1IftD2gEk1
1gFuofqoh+ETobr9ufSbjzgftp21KBoK+R7TRdk0w4dHWnWglVdPJwANQ9tDEqssyJSDEh9PWCf7
O9Hkv7jFXJF/qX1BqISTdF975b1zS1fw0AHW+LY4GwX4k/RXZjvTbpj74Yq2eTOm1GQ9HEWz9dCI
dvu0ZQSZc0vji4QOTstIZHPTeJNVyK58pUUAb0lb9u8NEgADW2OVoaoFH6Tj9OmEl1CPam9uL+FY
TR4yGKdnPUgeZWYXt045EPhZoDXuodRs+Z+M3L3P2ViTP1vXgSYGi6HWTvY3VThuDSG+y9EtqTMR
mFcA9vX5fSGKQQr39z5iEJRN5EZ4nFrVMQ406Z9vh7YHVhl/q3RAo3MX+HApYzWUd9bcTg+hHTpA
TxNQ1SOpFTN4mo2w7kQ/k3fG2FjLYFRWupHvlek8ArVyyXTI0mNjHy2rGa6aw1Tdt28gtC2qQrA3
pXguMxinZZq5NEtZ0KJe3YfEBfayPg4JDHOzGG+hMYkbi6saFuEBu9t0FRaCFxzB/T5G/ZDLYGzz
S8Iqwby5mnlrGoI9quhLYu+KrhUXGt7biEBNYRuPEZd+buyt3N3b7vAzs7Lnqr9pSw+nFpOEIO9j
f6vwjE+J3yMYmOnAYSIuEfkk5EPfTzCasZ+hPGA8rHSfoDkbSVQinYckMe/jYloA4l8y+ttIt7im
1oOrnG1DeuDRKOtnwcI2BIM7QZ7oYGiiGMBUElU7esHJIZXhDkIgN//ooxjD+hIOQj+4oQkbqXeW
xXA8wiy94Ta3zRDx3yaL4wkm9lOq3pLuEpqNDbIUMJVbh8giLetFdoInUwqLJ/tBKEG1YRYhj1Ou
vs3G+EbdtANbDPlnID009x7CtAosRd0ikwcr53xad/g1xuJEp/KqFZ4A5Y67NRTYe6YaiWtNAKSN
doTtVdLl74hmH6uGAO4Oi7htpW+1Kd5mOh5B3SGGHwVbzX6JePA0BDoIeboqRPHZY67hM2EZzsqC
BgHVu9Zj5spjsUGgsh3QiaNosB+tpkm3skEmWFhE6KHncaoBFnba7Od5aSUNxas0TDQALjLXvEMa
YQFWy+2eJJXSOceOuHONuNkVXoqAovCdAIphfdfhEwajzNhfiW7jqpwKRWbNNXZ8QoqLOqCh0kKI
+VEqVWLD+9nUyAN8Pseijpm7OwbqIN3/MdTlDqU1VduWrhOMKx2Zvrc0zPtFg97cDjNNC19Wz0Xu
SvZXUw8ykilwh28IXPoy2l2f6wsE11yGwq956zAHXvsIxTLoXZ9/HpI6ZrmwWelJPyAv3iAfwkBe
WNH4h4XGv7COmZN1z+ZxvcVJ+nusXI7lAzORcb/Ol9ex8udBDcO8DV0v3a6D5XS08/a4Ds/19AaW
6zePVsZunZKv83OobgpyT1lBhfcQCRIUyn2lyiI6AlE0nHumDueVPcIJXGeQP4f1dd35hnF0Oq3T
c1QJAxwACsF5gvgwLO7+sUGBIwlQ3K5PXaeDylTVztIsYwpt0W2LdUD5x5pyJmqS9MS4C2h8OZMx
g43gbC8HOjd/PeSdngSzORsbzPQocRfT/Bhaj9CIqNSS/Bkxktyv4oT10CwKhRnEMIpi7biKEX6L
NP6Ua3y+RlrCfYcOCbW2QVN+2YFHIUJen/wm+JjL888XSwQjlQ0BTV/cvDlGR0yH9VHDMYqLv465
u4cMi6QNZbJaMMD50ilqQMwhyQBwZuepbe4W1YuW8nOO5rbneuVuLI/EclhfW/5GY3odKeSuCFpk
A+hX7j0LfI/d9YoLH7XZWTcNfkVHQhrQNfNMjoQJlZxHKgWY7DL5VK0HUTkbBNjOwdf2riTDfHkt
XWgb6yNjFBAbeocGZ9m/G5aFFNWGw4zb2DiLEPRC1rytT9aXiZHowAK0EF4h568H+eejvz2l4G13
WY0iez0/rYJtIfE1IMM/AwW2fh/Wl6euC09j9dC3M2xEtgk4nFHUGCLm6YoGWc84o0hA9Q10u17O
UUyzcXaWw/p0PThNlwaNfMxq7sQFcZtnF/Pc8q785SSWp45nu8VmWs5j/ZOJCyEJKZkRjtu70HsW
jbzzQXFvewjM7LnIstC/FOSCYgdHNp/EkoBQhOk2bhhmHFZ4hIJE3oC4nQvfoKanpa0putmYqYnA
tSE6eumPbMzfqIGI4piGDWxfJzCq5N22y5cK+1SYofwgorTZznhxmPSAM54z3i5ikS+U+ewlQL5t
Ma4XO4NGBfRYcenY0XRjaR8yxT8nSfT+0IOR/eYBCkVCcRJdaPpKXjnJxHipDPWOGYMuuELvGqUa
7wIANSalXLkKiNlCVHaV/qRpBrgyRybb/08V+u9QhQwUCf+ZZuT/5j/efhT/KhtZf+QP1Ygn/uGR
Pac7vmcKk/7pp3LE8/4hXMO0XMNDP8KRRLk/lCOW/Q8dMSjRdboFkggJ7p/KEUv/h2kKy6fwcBzG
P77xbylHoBP9FSlEtK7jWctp0IoxQS7/LdUuNSgfWktgbAfuvDfRHm6t2b8g565A+u4NdKvHtokw
3bfc5cH4J1vy6rPgL+/Z/W+E0f8q++K+SvB+/Z//bfxHp+H6lutzNrpnmn87jdlo5aRoqR/hEzJf
yU3vgjnnjWnaL7/sgqhJzU3S1phUMg+3nk5nPDZH6/hfnAYfxt/fDd9gvRQmi7SDp+9fVTRkKKet
r1gVgOpQkeQChZuhmSctRE3rnoYBLw/J4k7if80nqW1idJs1pArwAaV2aC2lbocEQ9B/cVpCICL6
24m5qEYMW0d+ZFhQqP71xMasZe10ZXh02STSV+urA/vLO6OKvWvhYq8Cj8Mceukty5kWpwtWmYGY
SYuOm3u2aHAhEpJ+cwj7iL5/5V8NZPxXF1fJGHrLmBdVu1/cD5UprtOfh7x26TTZA7i4CRhSOQDT
6P14vJubBGuwNn0JKQwuI0YE+tka+qEJ9B6JY+9a4zln8YACHRV6v2hADoS0lxttJkcwMsoPPySh
QlgMP5sw3bVde2SFvgmJoAOMgL8f9XJ3Q9zQLzWSgTEPuGb1vrzR0/nJqySmyulniDXIatNqP6Ie
j84hAKQDpVIVoGG+RNnJ8HYV2XFbVP3WfumOuukvf8ruRYoiGJyPf/Bh9G+sJp8upTk8h5ECHNn3
zq71LzqxXalpghXRyWoxsPow9T9CxWRvnmTpibYnvU1a49nkiT2g2SpEAAtuEH15B7LzY2pAzlP8
0F2L/fdu+UBKLLJLP5Xd7mHs+oKIcFhLDsbBbAb7PbSC2BMLpXbnHQYFBKeZkvey0CLyApxdwXbc
Lef7yo/uG8vapiKEwKSahxTJRfM2uAXDLYUnDiUlhPi+u8vaaTPXy9gTrUkb2TSirLrbulJdowK1
j0ZcFYPFaaMJASLJvJ9DeXRL2miGbz8RhOkcTDT1qmd6Hik5wH2fArsYXjyoLewSEW1rY5Sf67F5
cwi0C917Y3a/Ry6JFYyjzY0Wh19QMJE3ZXDX1SwdnXR362b5O3dCMFYFxhTSTJiRWyPimwFtZel+
M+qnxChoU5ZTcpfqbxEZMVtGo5RHGzDOcKb0UadbNLyPFYaxugNVRDDcoSyQpad0dvdQQLZFWI4g
jA0m81Fv3QucNQGpDVwVU3wYJUDUtHB+ThE9kimFYVxNwwfOLlQ/xkS+Tg9223DIz2r7Bk1UHuGs
SBbgvKjtmzKUVzvDfZo0ZMfUhinx0lnnqrfsgB1Qf17LS4pDEprWh2vx+XkoOkhcDZRbmraUO5rd
vE2QMnarIrUeY7LkWvsvIlUVSTovn3sHfG0vJKVgHPgPdKyfstb10efe4/MPpI0hJSUIa1VXA9BJ
oCyM4gvEYYdaF+xQv+A010fCnF1s6/kXM8ZDtFul2EMiqpbe4D//ojEwa6yk6wTrH6+Hyjdo2KwP
uWSYWfCWym2pGaBklx/8/eLv4/q3Ej9Dtz9Y4vcPIYEtz5//3Oz0HkS59Uf/ciaTrsdHkEG7Dusx
khWDHe/yg5/n5kUadvXf/8/66rSe/PrPA5lehinLDzTr6bKElGwIGFQ4zOnt1H/vLTpCrcblqUXG
20COxTIbEIfI7qatjJpLF0M9I3D+vg31wzDotBgiGchRDud4VM+JaH8V/Z0Kp/TVccxrWTjnEvD8
g9vMr8LqP0DKoIWuCvph2HzCOu52OVlMRzpD84bvBdZXFvaNEUXeLdN8ZozRo9Ac+D5JDGHGTR9T
K6RPb92Fme4fp6Z7MCPPP6iy/07TdecCMdg4LUbc2IceYEdkpRmeuAV3HF5LhFK6d4NuMws6unrI
pOlUhH793inmGKUDY8JKBsJCsJolNlLAWDeefAxFh0rVt9oI2n+OsbKoaX42rQq3VvuzdSd6WMLc
yXIYaTtWGctz81DOHWiksB0Bi9BATyzE0oWf2oHuTtommYiamOY8oOEK6i9JWQ70dtfGKBervOg3
2djSNJmQEiaFyfI732k2+Vh8f781/Z0T91VAltK8735lbuRcHdLhAungnDBjpD19t9y0aL72hJft
pBftvbbv982iI+r2BVGBYEwSJrvV+DLRbNhYJftTpXmCBsSlHWP73p2jI0LIMDCFbe+T/pccincx
z29Kly+2Jgk3UW5zNDX/6KNmpFud1MyIllieqHUZB6XVRXxQ7/kwJCaagwhEVDzldK/Uj3aEM+xC
Fd1ablLtHIf7qC4RIGU9i7F+JryMBQDYDgPWaqOWffVcsGNxaDM39L8RTgXQlzy9IrzQQEtS1/FH
UqlzQUCoLZtfhlcP+yny/h9757UjN7K12XeZex7QmwHmJr1hmjIqoxtCKqnpvefTz2KUpJTq79ON
uR9AIBjBIDNVmUlG7P3t9a2L8kJy9yV0SM6pRFH3FqHe1GrXFuLWZ7MlAhOqR8VmFRfi9LOTculB
aTUk63q61ZTQpJTQ/Kqm5XdzID+MnUm5HifYkpKDrjIvjoqJiNMmNgMP7TxJM0vHQP2nkmvrweYt
5cij5IBvgIqGqra0vRIZpBdUN07GLVMMAqpQ//liX0w1GDdIMuOVbvrFTqUWTlWPZdsNa38MLFbZ
sXSF0Ojsu+H7ZPH1ij1/2kTetPGb/nOIUe5Kx+Rx4Qd3CHve+InvO4NoIkm3tVUY7lShTbOyT14z
Z/bz6tE0znl3b+vG2h6a+9SjoEWCtFF1xU4LsnQtFWhxqTN4geK3NGUq7eWMVIBTQKxIkMd0gCNU
HlCDt8TGwF6i4kzcsPKvcsCa1pjuO1O7H9Pupfc0G1jVMBwDL4IQ4VtL1bwy89vHBhYbE3IiKQxY
8PnDfaVQt2OWLY/cSfvLIfe18NXjkGuAxq3UWXcFdVCp/JlATroInOJNzxCE9RYi1bRlgVuGPMXi
8KF3VJi/HZXnALisE0XVl4HQOk8oUjvt4BCpbEl07OWUyFhqX22rvFIqErLO1PHfil8pKjnJuvVU
xdyaHKwiOwmycQc+qx+vA3wT3H8JcVY1toLdY24jlS2AMHGbRDRiS8695dncXYIAe2a/XQ+WwUO4
GmtqtNVdYXXPkdwROadiGaEuVTdBQoy/3DQZsZ5SC13TTA+Wv/LNLtwFw+iaDQkjQ5LdLCEvOXXt
sZruVapF1raKfND3is+FBvcBmsBT1BAow6z70ZqOdkh9begFJ1lOHsfI/G4PMkY4wB48jJVNDLCr
s8GUNojyB99JEZlFRMYd+1vWp895gd4IPJ5zJBDRrczUClaa7yRnK6E+F37/kJ4p+dbWYUZYWBwR
fe+HlcRkLkW2I86Lx5KHzC7p1BcxyivSao2r0eyo7NdniUnMVkXGRlUdSDjfU1AcxWl2hhA5uioW
1BMRcUDkhKRVKV0THigXeHKk02oiERNWBb9GdfJXlPXhpIdh5kKPq6Vny39Zuw7Ij6v55BaCMLuv
dKTGRW2dtNl/qFeY6eVErzdkTLAvw9LanHikeTLlzor0GFoW/8P5nejy7Htde5icgkRYzhxValji
RV9RgUvqD4oSpgHNlM12i2yoaF3oXfelD6puCdYr4YMfi1VMIfqptUZkznzeAD9OeU4GVG3Sk1Oo
31WnD8C/DZ8lshuJ6i1YInlu1Az2PpVzaC2huc0y/ZQZWGmoU3uGY4ersVb8hXLuElsagcXGv/Sq
pvHQa7Sz4gPn95Lk9FWOSA0hK9rLublX86499EZ10nulRnIs38FzkfdWWqduMaZ4EUk151pQ2+cP
sUjTCAUD6VtZzXEgpx5ybcPsIc7V7UeShCR0wEMO5rHVS5xSyqI9zz605yFYANaPzzX8qh1oua9h
7h803WvgCfQx5q3Tvdf241kfbBJkaGz8NP4rMHmPTrzV6o6XSflmxZORn6k4PEEOmqfgxnOJL+/C
qMlAq+Uqb6xXwmVYFJHYY+03dme1kveo3Uj/FOMhsLNLEisexbXIBuADQdCYSoNnv7RGeDFCg6VK
3hmDfdbY/TmZN47afwe+h2UgNuWZOT0lDtbJxi7qsfsyG2YuukVylgRic7a18Cuct35HgC52rSpf
pUSI9546fYPWeTWcr2a44mvRH8SGwqgek6WZpC12a8HXFoc0imx5SLGig+pVzOJFsRcJRvet/a5d
FDRvsRuI4yzkf4z/284aVng8Q8OzGR8upFNC0ST2QpXKvf/aFEOE5kns3c4Vp92aYu92KXsGouPF
ljMn+ymi4v5tzPh0oen6IF765753vdPfjSm58Ycz6N2bke9ihNhYggh/awt8mGh+1E7h+A47XhzS
g2PqAaAvNYLIRLRF52/HfX1m14vemJIIprG/xFfiv9NCvq9mBD5TpUZe5jOyLC4NbtRiN+nqPRqw
T4AYmBV40QVdTsLEU0ueTSPdNrmvXHqphuEXj/VSZYlHuqxulvhAz6Zqtof9MploUiFXsIl34WAR
O0UICxW/BSWZ4gau5+kJuCc2D01ab0qbqnk7xZteChBjiWbnK8kJVisOHciBNn3R65hnaE8RXO7t
pLGUTgwPr+ykBy5pmu0uzCqK3wFJujPwYZKrB4vy6ECPdm1XYXoDm8MtAkyIYSBsGgVm4ETZ896u
ZNhiDtCSyRgrd+TtoWjCWmF0EJdNuUsm4xML8cntMmlyxZ5dUe8p5Q5P2vmAMm8yzQan70V7kCw/
hvm4LLiaOVZwYBXqj7UtPMHEnYxXkj/ZKYImSN6HNUGN0x26Nco6UGyv5cZfVhSXHbrE87F1Y6MQ
u6jROO0x14Ls0+vmCjm3RE6RlcrBz0oNFv414cHG34gLspzn8TLlA8pYNoBXH5Hsg12aR1S+BFJJ
QmUzUm+8pm6HOJBVpCzTEyIMQ/hkqVVxmmY3owjlKzq37I18trrxWkTzTl3u7EA/4uNgHKWu2Xkl
6zXAa9hzOlEKXzz84pUAAZsofKkcM9z6Np738kxfEHtio/Wj7DqGPC3VJGO9ZIQbYj+U01duN4GV
WolRxehkGyIziABsxziWaWYeDU3ZZZVtrUbFenNYzruWUcES8ps1XtK6287fFNYXxCl1s+NJ9bMP
l9ERFiy56v6+yJj1ktXTXfHFEns2NQ4bsksgFxV1ZOLYuG3fmjtBinD6RtvGUfQ8OShrVrOfu6G4
1gyREMfNvtBc0k3VzOwOcH8iZttTYJ5TB16woqSm/AiEByyNIYFt5UfiqnIquWIv8W1spbWQTGla
nMLURZIH66I1pHKlGRKixKR8nsg3AYAFVFn2sNaQV7mmmsSuZjWvyG8cHcKo6EVtXa1IAxPhye3I
tX6NFMPFxrKPkdk+Eo+ON+0IxFnrUtwLZzcoYGuyG6R6s7Tnv2Ezf+nFBoV+vpwUBVOSumAhaERH
qHA/NlLok2sX7fddSYrGedWeLVppehIHwJ1D0IhaQAK/DRS74mriuGhaMpICLdaU95e5Hbi9qui7
NZ2mxDWqZcp767u9aKHV6WFsnzVwv6Qp52IGcVBsCt9kCaADUb69v9sriiHimqV450lH5MwjF7AU
R3q+XI4eoVKa/xS31/7w9j40xeAPb0OcK8Z1TfiWtOWpooxgi5xHXg4kAGcV5UPc4nLSB+0K3lez
0tMwu+YEnHcI/F/yRJfOUYXlLwWaiF4zEld4oxonJ4g3vVVPZy93jrDp3mTqyMiOoagbKqNdZaRj
DzmsPJfg45UqHHPHrD6AX33xo+fakqkCC7Q1zPo3lXkuMmbH4SbFSlfPcUnT+HXqPvHYQoYIyNoy
+Gxn2zDHgcgGmrPu+2E6oOqVt2kDtdxUla3e2q9eNsons01eAtY1W6IbMw5vAKFkW5RAGBOqhJrp
oOFE9kZSrrAv/dPkZZ9TebSfu+BLgSN2AbzmAnwjRSi3k6ruDj4/nIImpDqNxdPMQ6jWmBG9UqIH
B7KfehchlLzoW+2t1es3mPL6fo50rDtAHYj8onOjd7DJ7CsWr3gn4msdxDVO9M+s04xjMlKbyme0
5n7urb0cfIlk9/mxtKnBQ03z4BmAanJ4cpKUwiALAMp7o39k3g9CwCw2k1ezdHL0r0aBYXkp9/uM
n+C9mscGEfQAiZNfxVsHLtCq6OsLeOt0meVNTzR4ljrV4XaCuYwQS/7al/XnRqbmUR9ZWEw65ZPF
yxQZ/gOAxK09F2bxJTn1FMcvcj26gvcJyV4PF6nzzt1IQIefsn5IdtMA2cQOpUXbmNWd7MwZ+XAG
lUsUIyRefzSmadGHF6kx620ke1RF6KY72OO0gjUVEIBui3PzOfJM2+1J9j42TnhoCF/u8y7SF23m
1cCaW2MTkAxdKgVWD3rLcilPEerp9bTBqNu4p55ug+zfXHS5eeqlXjl5sreNsKU+JFk2rBIvsI+U
DH1XM3/cstHWzLPHHcVu4DeykXyrM01bDydDssUtTl8zgpkJSb5GVryOWRKv5VRGgmQBeAuAx0AL
mqQ7hMJnZMkttOaUKAdZ/CUVfZjPj9FfOmDNi6wDQrD5RhFpg6MSQjEd/ZYqrK7Helky1m3Sf2XV
RyLbnPAjNdQ9TJ59rAD/EImn/08KeByL7//nf335xu1qFWL9Fb41v/vCKLKOtcp/d5Ih6VvHH3K+
8xk/cr6K6vwHFAB3JdsCREaF/09agGKp/9F1WZEdFSmuCuP2V8rXUv6j6SQ/MYqxDc1QZo7AD1iA
wSFDdjiqaZZOolb/f0n5ki38I5k4vx9FVQxdAU3Af9TW5mTjb6wAmxximray/h2Xkb+qYURcS63s
uWvx06TaYPoSRtRSKU1EFXgLxRu51F0V1dFesSz8UitkzkE/3PlBN63bNiX6ZRj5A2XK9R3lMnCs
k+JBbPwWHWSbpMY2AH374JeFDpfRvkJZiAqKvoBfMhEFPTKfQZR+PLQ606VpotaLgpKChEvHPZjV
S53kp9vGAo53soMmGCjFkyjj73E5vR0We2KM2KPAW3IJfty6M9V7AsjdYgMm9ZQalspLYilno6xQ
08QDTOq2fR2rIVt1g2GeEz9ODrGs8Ww0mvBBlyHJltCS13h1EAydgX2p6pUnvfGKnZd7n25dol9s
bn2lje69NBzwI5wkhWbt9u0dDhIoUJOyGAAFscHaeziKJt+0BMBN+j/6bZXQVp8XhH3EaLF5b+dD
zDFxIYpx4LAC8rbEeOP9LO5w+8zQWkLO2I9UeV3f+T3lKzo1wcCkdEC6XWvkiwB9Cl5+vvk/d70w
TY96ISV7h5h1TLDf7k/c1IaT2AMbSMmIXdfRcT4qDmAnRGmy0cDfjSTKCuKqfIUzqK68rvPRiPn2
SxEv/dQpXh2voDwJrRvIr+EcDMASe8gRr4oS4v5X6fXRjlr9CSXi0uqL8nVQzWxnaRUeAvOwPpTv
8lzX7q3I7H87vUTwSh4Sr/nCag3cQSUlPFDhcX1venjRnE0Pw8PUMzuYFKiOFrp9IXHDM6wtOr4R
pURhjWOjcsydC+Aw50Lm/hi0in689bdBhshf9e9El9i00+RcdPDTqzAFzyf6cO/GttUfUqrao96l
vqx3O9no3CmFriMhqFx8OCCG3PrqEL056PF8jSDaOiLlCLZKXT6LFmj3ppqV0tbxYzuQEg6xaLaO
SYISPkNuvbqNzKp0ftB26o8zxZGwAVtbUhvDfLG5Fxv039vKkqxziqn7fVsozbHKwju4i9G3jiDa
SLr2C/WP8NGA/n8aa0rxw9xSL2oRTCzclPQICLc4WiG+x0YO3c2XC6n/FDStV6094FrnoIa5DZ9E
2Q1MIq7vmySLifmi6r91zXsSxKylEfvO+nYAr9vw+k0dhuDHufNAkGneOgJUQIo/x6gagtc6UpxH
UHz8z+aNrvI5tybg5lsfzHvXiSTtlBKkJWiatK5sS+8neWGEfi+klkeoJ5x2ylz4JaIRRhNYq992
g7FGZeEU9hqEyY8jQnkRqRJlRHrgDetRU6xFVcvB2aZyW6bO9RS13PdwJQrOJDuDs+Gjnud2C/+R
6Yi+fR/XTt6P4ynqGS1VsJgJmq3U6PJ9XSXjvUXFCvvvm14tsFMZMagsY+W9D08JAvweLMu5a/DT
zEXb/HI7qQkqUuZ/XtR7vwBQqAsZOY2PMciuNjGZieKUkzfReu+K23oT9Va3FM1EqbOrg6TuNvbW
Dy+i3qSSRLkAv+lDCqVxMemdd+ojFYLfYKRv8FolKZm+yjPuQGrT+GTDNT/1lACIp8K/DwCbnxew
2n6bD/ydoEn++JB1ZEdTFRMhhGnomvrxIZuTN8kblJHfTcdqdw1/cRd4gOKqhtOZ0GUMc4vZzidJ
VQh5gerAtTic8m0x/81bW1qNg2pc/JYPSungIWOjri+q+aDoC3yF5Qp6ksPUh8aJMrx9itmbvc+i
6GsyUdZM/G0LwvlLrPINTbpyYOKZoUOmJTZ9t0/MNv3RKEJXDqbw2gS99Gg0qBZkx2ldMbJI/X6Z
ZVW1F00KGBYYxzoLi8LGS5LgNaIB70WoLBOrSMqrH6TRN0UOXwB8oFw0Q22TkXDbjApapQCxftFH
8jWMdGtbYaR+8OpOOenpVKxNT0bWkBWz+/kQb8dkrlxpVax/gIQugq7T76WWjWXP1YmphZv0EM3N
Ljmnk++Klhhm10kJ6pCXHmtLv38ftm+VEGstVUuvOUFsCDiRBGY7tD7Bl76Yld999fwYQpzqTFfg
ftMRCB0hsnTIv3pn7DTatQKmfjUlBdOfJjbP//ylUVWmf7/JvHS+CpYDZEo3bMOEGaV8mJlZkTqk
eV3533oSgRgIVFjeYnN6p8Hnj1TE0WVHgRcctqtpj+lm9OpmrUVD+igXaeNaWetjJB8NRxRNfAMm
3TtyP5GOzEVJOcOZXpV55x1vB8Se6BPjRPND3+3cDwf+bvCtjxmmisOCtU9CNVsXoW6cCj2W9sCB
PDSvendNUYgtA13SX0arfXC0Xv+rImdX1Jr/1gapQqmArxluP3PSDKvWDn0l22Tw5nbAFIEK3Ln3
fVf0mo1Rb1W07+/D54Gin6zFsIjDNnH7CO5Oqcr1vvDS4uJEGqZ3sea82HlzGZXc+x4CjFU6qI8U
LqRLBZDnOVHbad1HHSzqmbGeNCmFs2KXKP4lKvBUEONE10i5BKUTOFzNOWYeDcZXXBoct9H4rU15
GqzrvNPAcsrxHfZo8Z1cNDJ9zAoIUcd3WifFd7YOhYlq1xJvJvrEOF0qpV1qY80gmmLT2yVGP9H4
cuvShy49WZO21/iTw/Pp1R2vEqHcwog8JvmeDqZ5FBtdg4bvJVirZPMM4XZA7Im+GtLV3x9uqxjt
GYzV1YfzGtWvsRartS9T0leu6fjfqcpTzrhkGU8WzC1f88NHZfL7h2DM12lkSPcI4HNMgXBYUJpA
+Wpa+s7zbfXZmlIW8eDx9vh8yw88XN7EABX9WGEY9QOFcOUeIZm8KSRNeq5aGyZIr3x1PJ/MK3nD
ixlj+c3TBx3AfABCZBZv/UklygFODQzE5J/Qbwen0VRz8tCBCiNf9c9MjYMHyCXXMA/kU6mbwYOS
I+yILICX4qDYdBjfjJUin0TrNoJkNafPZ/26hhihZtQpiWvg0QETV03VNcCiCccssDqH990oV+yD
pNn0/rY7XIkoSFurBatVGq305HWUeLOMIxhHZvJJBqzFVJWngThqVsOKDLL0EMSZdN+n7daYR3UZ
xJJ/u239edeycAVhOekgVjYwLWVd++d60gviIaRUPPseq053zVX0AH3k1V+LODh2MYZPi/ishGkV
LDofiFVjqZ/sNtcPTSS5QYJP3zJE5QSgJMk34ukG9VuDxxngMNdlubOhBARGM6rBhRln/b+oa4XE
+eaqqvP2Z3aeTs2zYnPTtecn+W/L4TFJS2cyB++b1Een0snypwFBf5vY2kutgdDKet8muq3pLxGx
KqS0JQsKFsyPZZ7uJ4ByLxq5TorsNHstml6bf0swPLlqtiTdWQTI3s8uMmujN0GwFddGi3RXyyc9
pM4SqcpAgYVPDv6I6GeECzrvvrcb68debJTkTIxirI8AgKQ1xMmOiFgedRecBJe1EVDc0Bq8Cb3d
ExeC8jN0sX0ME8t630RDTQmPaPcRZe1ToeKDk1JaJp5+uuevcV63X3SFWqxBxa3KyYvqgd/QNzGg
4te9sGTJvp+mxNp7OcyoGvTSKwT6pY5+70tdE/uNB25xBFTVT8Be5U1WF9pa7szfmzoSB0Qe0kNq
6f4JRkFwEntigz0MzFBKoTcfDoSTnx7++dv7wVRXfPyseTWZJ49mme+mu799/Irmj7IzROY3Smsq
84yDHqXI4IqGVAbKE473mtOwAcm4CuCAbIy5KQ6AXF5Hqjm+D/Pr3ttDqaECpMeLW5H3SD9Rbtxh
Ru7dxVWApLhNnzoi2Hc6Dpx31JHFW8N3SHgnuQVsG2T9MjYjyhTnM8TAyfefuWEbR3GG6Depoueq
oiPzdVtcVbTEGeKqqRKoy9tVgrFCLWxQSy7GhXhalX69oXTUOCiQbvTl++7cFnti0xPKP/Qm83+K
TdnFz2MlVxqaUagVm3/+FBT1T4Dl/DEQ+NIVh2IE1UZ9/+EmooYZ6LLQUL8lRV0tQ6+ML2mV3Dt2
mByswo8vYoPNSHyJQo2aucLGo2M+IMaKvQpo5LpXHMCWfx4YSnh8SO1ePvSPlCCei/7hQ3c8v7rq
R3C2xgAQFi0xQmxqgJkLFdLt+6vfDlhaF6/rtpHeX/12oJYQ1yNm4afz6z8i9rLaj08+65tb/+3F
JMoM7UyRANX//E+G5K7RbVTJNp1r3KY+YAOAm+Js0f64KwZ4oiju4+5vpwVaXoJG+Hixud1ArFmZ
heSs2mpAMEZK9ST2YG6CuhxOBsSpcPAftBnTWYLLXhDZzjdG0IzdQp2rE8QRkzCkK5oj8alN0+OG
FuPpiQF90H/CFIUkZ+3fE4EazlZuUb8gTfJrkjr1UsEAyp18O3tEh3QU/SymgYxQm71Lg1B5Vcmm
qV31YhKl2heQc1di1N9cVcEv+18qV7Q/K1f43hoaVWeKQRmPbPEc+fD0kBQfo4fE0t6wBDiaMKjt
RRFiMRanNkho0XbCILjWJQTEIWry3XunXdrFaZiqtdWMyJ6RxAXXScZMaxyZp4tTGtQ5y4pMC+Vg
fQT/HvpOxtNhpUlmdBF9YgPJ1NzWIYg9ccCYj1qV6m87XO6oWPvnn6pqzsU4fz4wHcAq8mySzlOT
O/ifD8wozxX8JtT0G2EevtOmN0yLtgWUFvfVpqFME48PWnmkBjJlOlBNiDE3S9H525E+2g1wxE+i
qxnlUF7pKuWziqODCJyvIDbAWJ33vbqIU3ckjd4EXruVe+7UatxuQ4WSAmXq7Tuqi5jxWdbSsTIH
SA9d1MtSpGnE6M4y275T500xmdUmpYZuJfrEuLihYkBG1bEVffAnjykzEMQaGY4jCjbfYu+2EX1m
EGQbHkqQLudxlloiBPkw5tb87TC1A+MOTMFhCj394/X/68vdLlXWTAJGc/V3Q1GWWIeEv9FxkgfJ
zTEOc8UedjpPXWxI2w/9wzzs1ofyEqhCrs+TMSLnt/M/jOuBb8MCMQ0sdf64QJ6XHpCAubP2s3Zl
825xifnVKa4InkHZOUQOg9bQoa336DvIMRwpPvPrGEdXqaFfHLSHOMRpTguN93G3M4g33nmePG5v
XbfTxDUDHbTAA/Fs2bV5L2tZavqnRjVetTnYHw8ULBBZ+WJ2QCkIm5Rbj7jslZqWdWXa5WewhxSN
jBVrqra0XFhcAPp0z3x1CE2JQIeZwIOXAjl5GNQ+poYpanZZBCI8Kb2L6k27wraKJ6mu/UuRNK+p
l5dPkR8XbltSpS+abRgAUo0rtNRibNqq26rFZzSeB/cVPBAXKWG5DLK2v2KfXO1H2Zy2hSGh6c0J
4mdWYn2TndfIRiOPSwpJGCmc7u1ysvddZLdE2rV5DtNO94VO3SjG6dJO9BlRPV3HEDem+QTRRXoD
e3tsYFY+NOh7ccDztTunyIOTGIEigf8gQT14ciX+xU5EXBw2ZbV6v8cPxjALLIl7jUpJ8IJng9iI
o7dnwe1AzNPUUInE37p6cZHbI+T2Src+MVr5dXkIEHsxU/GniZlL46CTFjOZ9/Y8hxkV5GS+4p1u
XbcJj/I38x8x7jYd+nC527n8CdATiLaOp8G/TI+0efbzxy0XUrhhzv9U8rkUmf15y9WqpK7g4dZv
euXvsRUrMLv2oCKU0fehciZ5Y5R14b7v+s5zA6n4wJ1SfsNp6zHnLv6kBJq89gbDOdaOVZ+Y0uto
OnBBq+IywKRUMRcqBNkTiFPnEQboJgxk+yUDnLfrLN1EQBQ4L43efim82rwmuZ/c4Z34Slj/7p+f
L3MO9OP/VTEc3bKZDsqK+TFyqlAFpA6qnL2Z0YB0nCz3vQc+bIoD8ypaMhWkGEgnyjKhBA3qvpnf
+ZQ3oF9hbApr9JCos2ibQvxNXEbBMvYmD+vK0juKvULrL508EYia+8l4mhWFA+yKjYEe3ZxG+dD7
Bq5SpOUOpdRVxyZu5G2XN80lCAcmGUQhHu2g9JetU6A6qLIAVxlb4nUN3MV8c7YYawwsJuc90Tfp
KubMlof++2fXbZgY2wLyob57PixV87XCEPjxGJafmHYa6OXCbDNBI3pqRmhnie7VB9HUNeVZkhzj
Ilr4MMMwb56cQdaubYkbvJRF/1Yr+zGNzMzH4QvJ9EBmNq8qH4OVnqTIQ1EZ0tcQpdC2zaTPmNpn
QE3YeMaQkKCJrrxNh7BOmMqnUM527Whmd5QRZXdVi/Ug+J2lgyOTj5+Vb15D6iUweB/JKn/B2tO7
iGsp8wVtvSWVgCz/9hoG1sdAmWxXXE/0S2H1idrSVROr011boJqIS885tp6hoANrpk3imep9EqXY
R/dd/6VvlF2a5PpfdtJvs8S0v6g91Tm+4fgPYzRhHA1D/CjHVrPuKhAjOramt3SQPpW8VU2BBvwr
bQSr5p7abc0VKSLEhO0pUbDj/DXgdlLYNpAR5hOAlGqk/cg6SfbQnuZXaYJESZbFGP/+Cqjzrpj4
9Fie5hSnpGV7qsLqHMZycy+6+FFgIBxoMUU+jIBhlm8Io+A+syohHri6V33P4iK/9lro3A2a/dDz
q3qpTEQxLVBlflWt+VIG7anrnOhhSIPkUvV2tijm/i4dQgoB7WSfeeO4iOIEwrIECJviwI3Z9NLp
tglk80ezagZwqh0x9odA7TTQrT83qqdrx6Q1nBKWca3vEyNZiT4xZEZZHYM6ULaxPKMQorx9Vt8q
C5yg3JTjKS0xZxNNSSqGTaWNYMYrKpgqHpCLvsv8849zcr/U7xU/MLdBH5QI00sdPyU7eavN0yQX
GPSiwIWT3bld1eYP5kh4Q4YgXo4G1a6hhDlo34yfED/sUnIunzWyL2tJi9N93obhS4QMQYxPA4y2
p6hALTyfDnl2Pvk107iHEsht35EMb8P/9r/n1/e7/59F86qo+/79ucCvzjLEugO+gA2s4M/nguH3
RZW2Vf7VrlnDaYVtXpR5U04Ytzcpzu+ir28LLBQqGYwx5pTubVxAUdgRzZVb9lqDJmt2UrQGZetj
GPCMjeQ66tTpS+Sk9aqXbd/Vc288aGO29yW1umaGyQMpM/dWENZX0dXoEZWHRq3ggvOzTxxA5McP
OOlOHqWE1xI6N4W/OQJSGcgdkztkF6QL+qMS2IDwqUCbswf90fcLZH9mNf7cFb2mWatYA98GiN0C
jm0SRQPFYJzZzJv30fPZWA4CP/Vi89jpFKLpklc86EMQ7urYZrU2ZvK9X5nNIqOMDGtmTOGiOg9c
sfEY6I5FBssNr3pMMTgg+sSePR/9r31UKcdHz3y8jRJDyZGBy5Upyw6KWiYF2UL5kko5gj8Gfq81
PXWPsyHFVPNSxiyaDf6lSFTmrpES94tEmY82t0QXZd8JHETAUSHy+atq9Tz2WZbhgDq+llXi73Qf
EXpbmONrEAZot73yEStsnbQfBn1iGB+MscA7NjxTnaLdd5V+L/pRw2DRPlr+XjRVVjiol1+NyF4g
YIJxl8fHyEBF341B8NjMmw5SN+qeh/eeACYdBWAFbKjKuMCfKo6B0RzVoa34CNhIOp9Ngp71MClm
9VAHvnyoIgCG4mgwIakr5LHYS7ZirEY8y87IVKpDjVvjtsnilpIvGat72/QQKTZgsnTvu2mWz+S0
q+e+7qkwnU8qA6lemr4Z4VsbtpRJVjELJbFrZayZ3jcS8IOl2NWoY9kWEXVgxLBR+6qGbpOFcna+
3sTytvDxXbCldCdyO1lHxtFA57QViR85zXpsMsaDjSrnmUkEZhuTA98gsKcHQrjnbA5d+F6GtLOR
hpU+2dGBomzrGugNcAZD2osWPAzrKvao7MRNMTfPdhKSlbCBSsmjB8B+vvHa+JjuGjV8Ffddankg
/YoDop1Ow2oaC/X44f4cGtp93w6zR2xY8IxKvXXg5P2dlQMpo+I8/JQ4JHqbOA1e9dz8ZoHxfxvy
8dDZqUclYX8nxVO3bCm65NVQeYqNXWKiiDhzLVudQeXxfABNvHfOM+UlnDSS2eKA1DrquSi7rYM/
seuNExs7VVzRtJtkatE20K5qs96VVnF9Hzd3vR8VbX4eyPrnjRjHV+wqLgW27hJWsCCUIMKnjMLC
B7FRCK4g+7o3czJQXlQmq96MK9h3DMBANz8VuCuLVutl3UNZRV+NBKcNRSPoWdiGdxEbp8S9GnNp
nrS/+lozli6952z8tDYx0fk51oqteQ3XfeeVpIsql6zAuJenuBagphWdYrCcdWAlouwcW3mzRwiC
e7bm7BqQig9YXSfXto2+iu4o1ONtnDYt5SuM6viiowYNwgsmOvajg5eC6G9sKz+QRY9XkGmSl3gA
djXGOHXais+yz8yVzzmOVcRSuRFkw+hciwzOLRHU6osXk4ZHvoNVCQJqV9V6j/eLBBUDe+q2PKmB
+sEmVikjpar7Z3uQJvTgfemvurkvFYf9qGiP8eyaqxRWsm8T7IbLSMqulgNlo66k8FszLS1wlG/k
eMGCeGF7wVvWJLPa8gyLE+tpSIc7MRJh9xNYP/uTQZUaNFMvOTjQQf+8lm/rMcH04mr1EwYwCWV0
G7GrD7FWLsTuoOOTCRxwLwNdOZrdW2vxydSO2e0pIC8/lSmEXTPpMSAgUPdJ9sJm3fME2TBtrT7l
o80fMqiVtTjqYJUKu8mQV+KoZVfxvsY6D24Fg+uUW5quDBKMeppBJ2du2zFPEc2MD8xKdBOAIoW4
etYF3x0HdZbX1/5C9ghd2LaF3jnD/QHT3IepxmPE8BT8WeouP0j/l6/zWnJcV7LoFzGC3rxKKnlT
Kl/9wmhL7z2/fhagvq1zeu7MQyOYQAKqqqZIIHPn3m5IYbq2hLFfSxPnXE1l+DB4hQ4bolCCcsrp
a9Oqh642lC+Jbu4IxgcvdhO6j7MxUbKnIiBZKMmnbzfZSVfi8KVQkUaxOjNYFrmZ70jBTofC4g0z
ZUfZaOT7blfS7DQnOw6iubsovj0+aOjlAFgIprWWCx7nkQSXaIh8twczjEl1ta5NQitzlY1Sm93W
4Ph8kQ0UrdEOMfmv9y55NSs1IPSo0LZKJmQtTWP6kuneBSBO8tI6UXWQ/YHoj1XloiTT89jXxmEA
srOqg8RfhlNYnAkoF2d5pVKeeE4Rc72NTsKUfXLUQ63uOFBy9WE2YbnUJ9U6GyjmnmpSXkulbNB7
q5XlXNrZJ0jtet3oWU8RTqU/Q6T2VZ/ZAQMX3YZeW5+BeddneYWKggO3uGsviRzx/6S4DMsR145J
5wVWzeOYvvuAnIxkDpQyzpRv5IDsu60Amf2zwxZtYyKu4fEaA6ELgcqAZN2ygvZUmhMUszcTgQ+K
EJXyONQjIPu5ng5tOSA/oTnJ41z2A/FYlR+d4zIsMWP32CDrukq0yCLEHRuv8HpWROgEB+2/TYWq
obU/EeTKviKpzU1cZcYLVbLRZ2+YMELkIIrNNrXXY9WahyJVm4PXTdGGiq3yClzDQNXVJhwchcWG
b2566T3zLY9Q0jKEJbuiPEgvqdPFS7uLa1ShSIXzZ2E4C5PqwdXEH7auTm5ph0/a0M+b1nbUNZDm
7jPMUuBk1CNpUe8cSzUtYEOt+s/WSal/76LxFOn2/NzqJirdbvep5+hOjdRwbuV08DsLpc/ja6XE
G5m4J0Dh7mWyXjZOmHs3Uw7AwEku/+5jUltAEUz1oCmd+ayb8bpP+/Y95ft5yIBbLX0zbN9jYyjX
A1o4t1H+K7VFUw0OW09G1bxZ5ga852Zb+Y95Ba4vpr6lQOkNKFbhP5KWjU+FTf5aWLJLNnn+OSFU
REnE7D/OilfuIEJ6VJM8WlV6VuzQoWze9MwS7Dy1c5Bmqo9f22mwztLKfX2rqlX8JC1XeQicsXtW
Mxuu+4r6sdK2j8002EeRo+sXKMn9tmVnNIz+oqqb9OHuKAf+MjsHlj+/gZP4z3rS7b/5/rc124oc
qDp0IfsQSJM7PYi2Rh21FMZDrPmQsm9eorCWPajJ+2R39o+WCg3DhONnQTDtUkWp8tl4FnzYhhE8
DeJu7Qd1OkxpSRwa2ZW1NqnJ1h+J+o5anh2sknR8zVPkS2AJDUmlfJH9URj97s+19GKxHXrS+69t
FoWP1UjYrSzH+ltrCXaqMXiz/IbNes4ZrIFx660m/iAdFFvoYmnmeIlgKzrac4coShQ035BDW4xg
075kig1JcewWew3S5id7jOPb2i4Ey4Gelc9j0Bg7E376dcM9/jkX/VKubSAjthzbuSQZaTrn0gBU
nYufakjNbVjAH0VqEyKMGCy4BITLRuK/JVRcXt0H/vL7y5TOVYQeN/TlVH0JgPl9gb/Wu3+GzoYe
ZN6MCqiN5JtVTOO2qab2063X1O0nXxrbAAKL/h+gATf5QpBniW7QRCzUmMFwQFIi3bKiRYTKguzL
TqN9bijqImqn+jAOTn2IVGqv7mYv+hJXoQhVDkv75vhnyr2vLOAIKpLaX/0355AqlG1tQSqtFcUi
SgzuAt3TXrom/h6WVn4yhVVPrrVMBmvetopviJJOD/qUos2cpQwo8eexEAuL/H+EnNwxok7JDm9B
Jtcj8hY30fstgnSfcLNjJUDOBGd1LtUVX+lwryDRR76rgxFDhwVKXok+BYa5X6ZRLgFBeEchZ3kk
GuEdpXlvqM2GzlL7ee/5y2s2R2oX23QA5kbNXl00T4nAxk1giYDztd1emiiAmWwu4bn3hjx/sWs3
B3elfMYDKdUKUsIlFX7aSdESdUUldP6ZVvU+THz7xzQ6b4YdDG95YKOnVTf6Ic4c9dRFlQonzgQo
ssyUve4gP+z40Jnkhq1cbLP/3Yym6S4GTi0bG5qvRznQKkN7Ubu1NCaY1hw49eoB1p9233io8VA3
B62PmvzUUKYNvfRXH4U/I9Ul16MknArCeT6FpKbg4xuyzewO5RPQRLSteUF/S0d0KcUk9kiPbenZ
H2pjxisvt6ZLBx3czqDqUYvqdegLHn1lbr9V/VoinqMKAsQxq6KzLVB9GmU5UzEXV1NJB4ipcv1b
OyuXsE38V62NzI2lmuxfE61+NV3/qcnt8gu0K6+zmhVPFOrmT6rjslGojHQjTTmg1M2Wev8epjY8
FCcje09arDXeOS2De9DKH1rSvNeZT7GL08CMBtPDXp2T+cLRcITDd8y/m8XBnZPqR9ZXpGw9Lbmm
vlLt+NEbZAf17CWkXpuKTVyayd4YrTZ8Usphw/bo+EeE3qju43WHpODcflp9tpWfS0CcG5U96lNp
1RD15f5wpg7ud1MA7zpkQU85xX/6PTgtCSbFIPwrjk3Lu/PdZxpIFxSThrRDYl0jFJg28ViFb2z1
1BV0bNn2ZrqNu0xDfglpzlosuMJS1GOEs5VQjdo3qncgmIbZgm+otKQ+ydGo9T8ISDtnHqXRG8fg
czk63eNtIdLOQRYkT3IitHsLf2izK3pby9t7OwM2MCQKAgfipS37uiEmh1jbp3uX7AckN1REk1vk
DDnwxVQy1F24Aa75FblR4KMovVa7Ip2/Axyet53aZJei4otSFUb1Bl1evEiSxvsxkXLVpwLQSmU0
545I8pcot/KlOlfdkw/V4tpUgNqiqZofPIIXmxLFoStRdXWpAjhdpTOsDLY/geWpwFqXnhU/ycZD
J1wFCXW+WVFDnNZWdvacwssuvFzFmjdG3KM/Ru20ID1WrGQ8ycbXW9ic5OXkffRzvJ6bwH8rIA8/
DA1FZWYye2+RPsFlmjvhWhemN/iIb7RwmcvR2kCZIDfds5xqpf2iUwmXEfgon4zUujnZbqkf4Q6C
0V4sUQQ2fBRZHgiuBNRA2JrMg1kfh2LytPVUOtXDyNNpYcQwNXMqjJqjGkNtsZJDhVdoC+lvyP+C
bCq1VZBm+rJhI3TROrffI19zlVZhBe3l3/2qPkwWez989TRFvRxfI9SbmxuY1X+sIftl1xhNw5FQ
1WuhZog0cBgiiwUDR0dG2dGz6H2c01s/dIr6g10UyNOI/n/7y/6+LoqXGkZxxTb8Q9d3oMjFlZ4B
L9dTanWUhGD5OCnztqhmHkx/Np1InxjHeagOsst1UGmQt2zt71syfLuqrJSa9Mrw/n9u7+SA3lo/
y0ZD4fvf+8n79rBLBo3YM4XXjf1B0GT4JALeoyEXQ4InzDAaLsRH2QilsX4KGlI9st9IPG7seubd
ptr5S88+v+a8EegGbFBZRJGbSXVJpiqfia58qf3euiKbnqAOUHMQEP22y0aOo3lJQMvrH2ASsveD
6qGN7lMtfq/baDQnXabJ1G4l0JX9hvKIqAB3OYUesvajjNV6PQ/6uJJ91NrrqI10zYNW9Q9AM/RH
mAWt5zh1ypXl1dWGP6/1TNBcPVQ21EtBqZjP0uXPhBE4J0flGIimp2Yvo948zLoTXXVhJTXPxCKL
X2JlgG6wcfa9PRO2y9vRP2dO5lNmlD2OFgJdZP33eZq2hz6APHsu29Mk4Hiy0cXBK7GcD3+Ay0V2
xeKAForGJqi1BPGZkKAhhYfmn4LoWTB5q7zotL3hj6ebKWOFSJCcohI2EmnVs84D1XXh5a78DZsg
/1k2QDrfjdGuKCvw/Oc5gZmSzTvik8LsfHYsZql8MZMWEYCgLNfsrqZH6VtEnreM5065rQa7IXFn
J0Y8JaqUZ0Pv9ef5+ziodr1UpkJd2GbU76n6ttYe5CI7M37LQav8Un1BwWm1H0EIcaGT2z/sqDFX
epxxvI4SxBl60z6rWtxc69ysrxokCrIrR+Hg5gHdhXOWg9JNTHJ92NHdqdxyxgNCRzmwe3RQd6hX
kRY9q7VabNnQzIDrBOxBDt88K22eoVMymuU/ZkonKwh+JEOnLEfCak91Y1wz05w+ZpWjPuEj1FmE
Sb3Al5SHF3Ra881La4mpuS2w84iDomjY03Azzsj33PvyIA93ZEgryhhbU1mo6bzoYeKMx5ht6dBE
B3+0w4M0ZYN4CAoOQF7RkizZCstODXGXcC0vIaqfURcT0+XMdk1+s9y2jV1t07BvnoIqpP7WdPof
AIW40PtvaqoCBqiN5gJr9LBHvIz4w2ADLeyVL6Qm+h96rEOqr13hoFL3WZB1wabrLVLoEdl+F42A
E7E6NlQ9hBTGoA6QT+TGa08FQ5Za6qOVq8briJUIS44NVNzIMVV4irGyTrTb2P+eJ8c0gYH+M8+E
LhGKuyRcNknZLBHmJqM2oX8LyhxhGXg6nwsDWdtCgHtsOIBNYoKx3T50WWR+G0AJwYSf6Y/KXBeH
IanQhwWD+KVib1bOxrcOLr/lqBLL6PsoOQMzRStNDGiQK9saJ6Z64EtTN6Gxj6yWG7RyeBWKtdN4
uIyBEr2FSFlt9EErthpMiwhuwa9rBKa1j6vM2jfImN6uRrvY+soQbo0iEzAY4XIflVf3aaFZqtST
+fGZ7fpirAz7I3D0aVMmybgZvdT/GCG2DHMz+8prqn3Q0afb2zyeX/gzPdo8+KBzRJCoiuf+xYf+
BvqITl17k9K/KHEyEjlv8qUc7dWGekTCEUbu+NBfuM1y6IzkyaK89oU6eQLBqjkf7ivBPaKuC7Ew
/sieGfWh9pPumHmegW5VrCxLaTYO//mi6V3bgGVRXN4cxRXyGG8oEc0b2X9vqjm4gj2j1L6s33js
N79qEXOgsuEHW95+0Ude+lLaqMxZIWK5zRipBzOK0XxTxnNSO+MVBfbpCnE3WyKAArJLNtZYLfWw
6S7SIoI9Xm+jckJYs0PooaK4r1F7PL5h99zf14hMdzqgp/UmuzIeJWetHAAJiVJgAOrOoRflwq1o
7ibk1O+R2sK5JCuK5QC4fjhVTVE9LG3ZIAGYgCGvEKxmgb9X/YcdR8FTpZsuBelWthUU5yvNUdQ3
UweGYbdav4H3W3tDerQCejNa+2rW0t0kguuBDlIpzKNineZh9hrC0AGVjK3ByZynr3Fe6Ts7rJvl
NKjpa28l4dHOjXpxM0OqlHSveJVWpYBl9So0s1FbrA51bFQHeXVvlMglRSLtmFyWe/Nsgq46xG0b
Q5yI2K2tdC++B5VqBiHpa9TEzb4eYQ2VZmxbKcTjubWo1Gx8LcIJoJAptOWEszMq7rEfU5SvbGt4
HSLXOkEp8T0XVk644xzH05sca6vUuHhR+SgnJoFvPE4BFOfCEyEr61o5CiJcLFqUpfPkI78ux7yc
N16b/5RDoxkmr+iDN0EcTUiFb+EWNV+kXz51i7gmIio/2xnMFWl2dxV2qBobMJi8+sMEbympSqoF
itc5JD5ZeM1ZjrkxoFg9HhM4xxnka54tM6+O93JUge12ZbKj3kqz6IkT5OOors1YI+9fuofcL6NT
+e8GesJeHbSj7J67uiRCbc6/3WKN+ikoHFZdEOnNSvrAN4DP3M7zNtUhnbmZcqIcl7PjLobDPER5
hYiMty/tQd2zHSDmxCsbSI+VGkejg7ZeIZm+an3D479KdA5V7YPClE5uBK5YnQkuDvp8ujczyl4n
PTbTvWvpO01YclD2JxPxbyrEvXozzCaEuWI416hiX9ydiJ9HD02NbjebvF99CbqNlC+41UFLVsVo
p0fZhAEw6f6GN5et27XZbSir8qdocgQfxx8feQl5Fhxg/LELlAOgzJyg54yCcl+ZcfMWVUIQ0LMC
4jGYtV49oXQSP0oLir3VbPTTM7sXjhrFMQkqqBrqqlj5OgnyaFYM8cQyr2GVTOsJSe9V7CHHvmSr
kyOFVSCOa3LPLTO4giDCI292s7Xau4SZOx8zUzevch235AWeG4+zWK+Io/ZsTT4AbD5CdlFwNe9h
F/slu279cwpnSWg2S/lDyL7eLSjr7WGgDXsNTmFvMNk18YxM5qC5BCi1JqZvnFpx4KpFI/sVKChC
TTVO0tWsBoTS+Evd+u5uctYfX9mfuROC7jr3fQfF9Bffh9BAK9SPMXLa7dh5CNxR2yf7EWieP9x6
breWWkH6Y6Lyx0YlhEYqhp+yqsxNl/X90wRz+RNiA6HbmlfZww5F3xLnRBNq9vx0GedwdCqu1eyU
wOmfTEB8jxrn/9sogCCKjyL02OTkMEt+9gBr0Y2ckrdurHZjnulXo0sTCgttCld4UGhZ5L6GX2Vn
E7ndM8ozJF+YkI+EKwq7Pcgxm/3+xUMbQo4FhGtPuo5UaNdG+pPbW2/BXP/Q/QLJ1yqwn0t73Sgt
7FQs96p4vnIyxZidwpntJkW7la69a8wbyEoaHhaMZrPvHf+so0+NXCdO2K8OEaXDjaZfDHEyqsRp
qcyNZy0ejJO0ArUlFgTt+gPU1uazF/n1WfjLwUL4qw3qB//2J347PMhB35jrszOZFycLAS2lfryY
3dFFAd1KFuVQmk+8pMwn6AqgaJq8YtfWofWUa3pwmcpoKwelW4iOE6oMhOPvs6zhuaBY7Srn6KXR
beZkspb3SaNWP7m+Hp/kHB/Cvb0rPtgUn/nXB0sziONjUkevtt1rl9qqm5WahP4bdCm/ULycf4bG
S6EYKZXXVB4jVTN/thFMZuNsAD7iNbOuams+JIVPYE3hEFSAkLxGztQuB8e13vwy2wYIiVbVmD03
oqkDVBQ9BYRMDm/7M4IWzRmZ4qO0pIdTNbCte2a7k7O8PouP9eR9c0wHPdjBKTgyJ1UHUssZdlQD
lws9CZNz7476LnP6C4iIUYUMXbSR7wUnTf2UHrcuSi+Ts7Qrskwg49SDJrpkvz1zOMnjalypRddf
CgN+tDhNqs+5QcW2UrVp3zSG/z7UL26ml5/ocPvboW8RV42SihhkSolIMjc8QhWkS7yyfIKWs3yC
vlddhHNY7mSfAdfZE8WSMfzbT5TzFU8+QVjQHUWPPCRj0quE6IEyhepkDb1xMURj5Va/HCwEpGVf
oyXGBTIJ4+KEzpWDi76/d1VGZ54j7ao37AsWcnoJVJwvfLbkG02ByY/ZTmA5F43ieoS65GXRV1wW
ZgDJL6ej5d2pGbvf7uR7LXag/zGh696NZGZ3ph9/57nxc4Ssh7jnLMhIw4hvcNE/U/ALbbOr+l9z
29kgfaT8snpvrQQq8ha2bSyyNrOepzDxHmbFsY+x0Wj7CD4lAasOrlAu7KGTA6dlrYyxcT5htnTX
kMOPG02YqGgBaLOtd9fwnV0M895DkZBkL0IoKdLZN7ZWqhjvXpC/UmJoPepjHr/MZFdld5OE8UEJ
cxRPhVdg+N4q6zPz/51klAn0bDMasyPB6VILv9mhpa/KtjX4NkzBJcgF/Z9RfnCu/DRVUDU94gBP
VeUfZXetUQs21TCid5Dpf+QJkr3lONgkmKE9JRNzmz3qOmFEJ+seUzfbjyRjPgnFwOABTmidllPw
aUzhoz+AyVN4jF4I41dQ6tAP24224oshgptB+FnN6yFG4zWEo5+NxoxOUgEXPaxH2gN4y6PqE0Dp
OTGeek2PlpAGdp/1QAho6o34BHI2eeH1cpBp7hpV1/XsttZGJsep9loOZHneWlDvh6lEFk66GdTC
UAVW5xcTJo/rNFkfctmqSCDZ1wOgTOJTuge386vPJoWPConBGOZRevvZ5180EPtsGp6oM2oGIkM/
lwpCrqADds30zepVuD01Y3qOk9DYluQmi02ou+E2pwIIelvyCEnXehu1DU3KGtq+Pbc9JQxjjIAx
SsXoJNz6iujUBtATCssy+37NfjjZKfakHOqygEdryLyXqJqUi+WlR2klhjm/CM4TMeT2Q3dAIroV
YQtqayhYOxY1efqoo37R10yVu6sIPzLX+172lvLDh4uQZAXsoi0bHXeop+/wjCAaFA3WG9wxkQAY
VUBzx/5hiMb6eVbGCSqtCsoJYfZUJj96QmdS01rC2wZoTVRYOOUYvn8udRfUGtAqHuRP0ThgDBlq
5QYkB3JMCcvxFJoVRZoMhk2CR6L9gIkzOSaUFKz5XJJaiYGOVc/5Yq4y81J2qnYDgelj9StXpwz+
AJJqDhvclQSHaf24zjn0v2t1U24N0wLzNhr2Z10Qcm2ar3yLxweY0YMHHq2/dD+cqEVEvQ4uh9pY
NQaijXGCLL02OnvZUL4BIFNe4shlMdnOvhLN3+P/cL3PN6TC4t2W029m3RIvqHL96nbEjcYSrQ1H
BRbiqIUgJnAruCUAaoeXyFPCr3qQ64uqN72XGtZMDp6JeiE8rm08KmZhYKubA9qXcMWqdrqvM8u/
QjnVb0IvZMc8tv5V9g1driy5l411n6tCZbXnPkzh38nLudp0QJ4/ptr+6hZV8lhTwvCcZ8YGuuiK
02o3w+xug0TmuYcWz0iQCBRDd/T1ZnBPUIeiPBAOKwuRGYK0lf/UApLYqqGOYASJlKdw4DtUsm96
NRKh6QoTLbk1v36fy3Fc6DaE8ZYwFU+B97qIXqH8AWLaO0+yu81Hb5eUGQrK7BXeecejd+IbCNiL
SXAi/6Is1zvLQdklzbYYDiYV/6/jOMxbb0jcB3PotE8iYqeu961nPdeCEwqvL8noOkgZ97EAOfDh
6EutuwLtCV2YYOzqbe3nCH4Ik8IEZa/4ZMIhuIpe0dwIzlpIXF+xPvMifFetyXppmlxfgxUrHhr+
AC+GL5C0DrTbfaNYLy7JibNZxq/pAH+4Dk3oWqmNY2dBOtMLhGcOQQ0A3zg5TAIDCptUsJtTFaEV
MSr9oGpd1mwAr9IaJh0+iAzIpVt5V0DC5R6cnf0YAgXgvm3G71pXcbzIsy++GYcP7O3Z3uiueu5K
C7JW4VHCKqcU8feWqNWyccnH+zOoDqd29NXsQdvUdEg8K/PZrqIjehr5hxNrIWixpNtbhp99DKa7
HHgNvXaOjehcGZJD4A/x0cNR/sBOVN8Y9VQj+E58BNKvYDFrQFyKPkQmgts80iktdkwD/l6Qnfux
5DXD9996QSodQcyqLK9mGsbbzIDy2xu0342aVk8WnBy7ez/6oWhlj+1uytHaNrjHPpW5uHRgnH/5
WYICj5p+zyMienYN2IkaxGTdd5wT1VEdDvbMB6t6Zj+1JcIOOsQt35xSX8e6Nf0yAn8/EY350uhF
vVSnwDtaFtK/SlJ3CwSV67fIyOM91DxIDgizDhEsA7NClk6YegIjR5j5CGlFcf1G4rZYOZrjbicx
ausEjGyzIrgjRtkMUcXb8j+hEJx4m3UN/rMyucqVyo4ahKIZXoDpTC+TAaWzmIOkIoy1gl+2G8ev
ALq6X767M9W2+UkyGLnERCtfbcppHprJzE+ZRnDfCrN8MxHnvarAJZdTaBVfE7feUqPX/soqazcQ
aPkShwFSWVE9XxM9osRZQZElR3ztZKoJuvR+p78aIlXrUrr5U4iZi9k8An5kdqK+tWnqACbwCu44
auLh8vYRPGNHZHkggPUYeW643QWMv98r+QugUS3aVU5bH2CrQdV5npyYFAlqIQfZyKG7aesRoCoX
3rJ/zMlTqiq0ylO2vD6Kcy2aBszJCjGRfgVTZXEmvgSETQ5rDXpT95GIMx07dnzkKFUtrx4niXbc
FS7v4ltjFRDOu0O7RowcvKoYGCofYEbe6J8QZvm7Tpp1HLuwEAJYFS6qNaPmmvg9yRctOpARr9HI
EJdToInLOW82hd+jyiFG0O+IDn3vV+FaXv7DP3QvEwGWq2eiU0105H1WjfxEThFImTCjNmi2hsHD
QfP74F3t0FciaDJv5ShvajSXi244yVGS6jB3KeqzNVXVs1hybDXlTS4ZdXBRS1MuOZD9WkkzYHtz
W1KasENsLLNytlLDt2mJVgWUY0FSpkItLRR+ZZ+8Ghx/3ltDPSIW/W/t37vPfeDex4Zl23jtiQyP
SWn9a1tmlEcbvfvYBQ4KQdRypejCH+/95jjqiywFMyE9ON+6j6lAJSL8bJOh+s9UJG5hxbB7JN2E
y7g3DZKyPJ+TDXzj7qkWV5ob/76SfRyVfo/+5fffRgEluLf1ijQ4+bC5Jonu7NuRekKYiKiQdT3T
NJfy0jRndh3y8uYgfUnm6YvQ7ZvbVNlXy/ny8h+TSJc4+1Kz2tUUOhmFAkq9jXqAulmK+NOcBQE1
GxrbyhqYTpV7JB//DEzolZ0pJl9Kt3u/l8Axy/MCuD2hanchh1tTP4EqHg53PyXWo30TTR+jZTm7
1vfUtdOo4x6BnXHfW2YOVZqwZzdFs1MtfPPhPm6WOePSVXbe/G+2bgY6uEBAoLA+LWL1krv5/DUo
7PpBTXN01KNoeNa19kP2+ygqWtM0NjqF6mzzUj0IrlmjKY+5C4MaN3u7qhtbYdsRGs2W1CO86MEI
6exctfYBlOXNW05hc+ldkvJFGuT+mDVYytojxXWSfbIxUrDFQHh5qqjo8PRuI4Knokp2MTS5SZAn
8fhm5cq+HxJKU4Pp1Tey9lqqenVNy+TNLMvpAwYB2AnXVViqr+1r7Tv9a+P3Btc6dN6vEuv8+9o2
IJ7MgvlCmba7jO1CXw9GqXO+gigKyNLP2oAwX4/S8SWqQWiGKqenKPbHF7a6wbZjB76So0pTpKdm
9r7JwbQyNLZIB3AJabeM5nqtGcHFmHoQjWblnWSTdSS5FwhKt5te8WKkvYR9H5dXTtVtVTPV912X
qN2mVZD+KnOiq15c9gerJ1ax8H2lQ2oI2xGNvPqrz0116EuITLIRMyDU0E3wPi4KXKgCBhfoy383
lgNd8BjP6Jv8e4CCAXiuKldd3AeI7wUXONjjE/fL8q9+uaYfFs8TzBU7aY22PpBVI5AsaoNkjc+s
DcXOMgtqtf5T9iP7LQ5plKLdC4nw2Rn43btuVy7VQ/flZJ9c84+v7PprdT0MELWrmq05zolCNTPU
FZbfofKXxSWVCN1Emm4oil3vJuISW17lMKUujDQ66mHJ08fxjTMUXuYZRc0ADqFppfVKebYnHyJi
Lcq1VazEOaB7MWqyfxh6b9HM3Chglfnt6il6n3Ruo9zsswdp5r6FrlIMIg3ccPxuaDF09UCb5GBi
PfEtcV7x8R9JMD5WCJG/g2X09nYPnaF0Csaq5nFV6aAbWJ+vdboED9kcpPMY+qeadPTVRXrtlWpR
EG2s0WRWDS2tHd1+KN3kLKd8uUEfyvyzSuzkUUIa2KM0V3qo4Ekf70gHMOh/9RTaZ4xsyCNg4eaG
l/i/17l9TmN93NcYRorFKFfed/kEpoBAc3ioVX+ylwDogYaJhsrGdpXPKc+JvOwoV1S6+JhRsHqU
V63snGek0xIdqYebkxyPGr397X/zkhOSjIw6VGdAc/9aRA7fJsVOmBy7fcGJ6JB4XbPpOw+dTFU5
hOaI1Ji8jIY8oMKKzokvJA8NihpA+zk9GDsKHbkPIp9oSOwrh4joyKJAQ8z70bp+vBJhRCRyRNJR
ZiL/e1JSDgEIqKi7oUGScd0Odb43PeTBKgpUK12gSWvO5zcatpv9Z7hREUg4/zHHCJ7qheRm02AD
alZpMi6HykoOoxa3webO5NYa0+0DYossy/mPeVsBPp8R8phsoKhzHq7ap21ZxlU2qHZ0pxjZqSkN
eXr1YaPsIqfO+L/rjGvepOY1qQIqRhRfFWIPv/s8nsFIHTokXsVScqBAN3sx6WQY732qan94ydwe
5Eqyn+fqqgE/ThkRMw2tiB8VBw1Csbbsql0zJz3bPck5sUPBbd/qu4gzFsX75Xg0Wp5Xve/17FCr
eJFD2NHxwUNMq9YWyS7hMPnBSinjcR+IiaV0kpd+QOJRi93m4b4Rq/+9V5MD983Z3e+vvr/M+7Qm
aVoUYKG+H3sOPjP4hqAL6osPnBm2YdHYw2MwWeO+4zVvAUyjryqcNyKw5k5aTlLXl9zQqovjVT9G
qwJV/adLekw6CokdjL6oekJFnPSlcoJlNUL5sZ/e05lyyrHz26dxyOyHtFT8k9f22tZESWqvQ+B8
bNw52BhFWz8qpjWs4izKXhGn49DcW+5b2o39QelU8FEkSFxgmjRBNqLSVx20PPKOuh8w2PXm70Hp
oetTfDT1cKFyMFZTK34sRGIxjmLnjGbZg7Rko/AU2KdG+6OfgiReoo00bEqvaqhY8O1VY6fmvgko
Ng+iUNmY0+y+9IiEruNcP7QWmEJS2o9edHYsK4H+kSbhbXxtoe7NXAdVbmHd+gNvz1lQOZKAmEWt
XfPFtyNrLz3UNE2vLuTLC1LX1tZ0AjVYUqABJKGpw819dTWDCHTISZzf+4omVR5mI81Wchm5YFd1
E7LxaKJIP0v8ZCNKobsyDIvF7UfwVIO9ga29oJMyBUsbZopT2Pab+8/c2QYaQIRP//3bDeMEgUwG
aF782NIdHvbbb3fv+vMb3n+C2HRJicSBvb19ZM5xA6AK24f7Z8aOA+tZTgbu/ql9pPgPlML9/g3l
gnWU//4Nb3+tKHSh+hW/3W1t3fof1s5rSU6la9NXRATenJb3pq1aJ0RLauG95+rnIUtbpenZ+zPz
/ycEaUgoA2Su9RqP+Q6fTvQW44tPWCEjdr/IbvqESX37/W5fS5dDAo/6X59OHC1bxk7ybFBR0xch
js6S9GuolsbuPrxFGhHTIylcAMMrHsEdTXxXOT/m2Fk/kCp7rFTLeYN8g8ZeiplyqrjFa4ZHdm5K
ySlTHX3pjFgJ1FZ25sFkPKYqETl/dHnKBBFZz1hXD5KivYtGsSkAY2iGM9z6ly2k+ZoA6ErkQ7vQ
bw52Hv2493cU4oe885lw2vKi0STmesUk0570/aIKbeXB9zL1AYGog93X0jGcSkNh4W8d8tWKRtHN
dJGsZ7bto4NJF7f2kaOwkTyexhAbtc77ZdJa2Hn9rnOjauWYVnW+nWUIK2L+rjoTpxHdaj3AFcTM
k50o9spQnQA330riqL5GzqgwC+RIf1+vr3agDxT7IqpCBB82iElkOM9ybaIOzfCfmRzDRp0OiuvQ
P1pqdWsTVWi7EwftI59s318HaW+R1za3rwSwf76WwwQYv/a1d46am6anSlIgsA5ecBZ7RpxAnerK
fCOKlhGj5F6oIBACvQ4Xn3o7kdxvS9iO9wFED7HhDJhY/TrDvdqM8hAy/l9nuDfERfPrLBkkFPTj
mQ/JLRrJsp8sgTIT2mbSsVINaXKS86It03nErEen35N1tkm3l8XJcbBK6GW/vmqgCxbkc8wnybe9
eaul/Rej6rAm77XhW5jVx9Ju3Z8OpndK6vfMCVuyykzNvFlsq8xPZP+7pSsfteVJX/zEsdHLwsde
hdezSNBXvUJdYmmqafKJy1XWpt9ae0tq7a2T2uW2l/jnapklbFiYeSnud26u4QBUK29waJ+2ClP+
WmuTrWjpNWdiHKXkkmdqmwyHW62lObOeF8ESREXKT1DzK6dzfIKI90tKvGoUpifzIp3S2co1jSr9
oUB/aB1U+TYolYCYqeOdZQc8CPhiCQHKNp5HalIfx8qUH0K5ehb1thdpi3As6x1PdwVOpbZIc0t6
A8+qrBzVNUkkc3jfHTO1QXS30/0tt4ayFNWsEPdd0ctP4dUYfRsamBnjVuU48CxXTBMJQpLxjff4
XsX7qsprOMrT7qiiWmEbyq5TPFxpfX8R2G2+HIc0eXZM0mdNjzmCbZnxcy5hq2Bm4DtEsW2gXIWZ
/FOURgxJUUh3juJINF+MB1TS52gj8y6eNna6AVlSP4lCF+VrlNvrqzg2Ccdn3QvkkyjxSVAidv3w
ILrGHSDAhlD9lvCB9JSw/txyK+TyTM+rgFg9G61XgjnWxxo+8sGvujGBz4XCdQVQ2CDsJzqGvfpX
89QRP7l85w4ZeOPf9bkxBRrayZp4HF8i3FaAVRfxaysNKvL/vPlFUcuJeWqh7u08QFqvzAFeZKMI
L9DVx5fGWIhOSurEZy1v+R8zgo2V6jYxFWYC0yGxbZDOl1xQAlProPBw7KzRPorWkfw3OCTveQBd
dTW0+lTWcfKqK3awH+ugJBzPQVk7ZisTjMVKHGTksgTKN2DxgMPKHvV+d+VNjEmxCYUvjxPgw4P1
9K9KDSwh0VGkYPBsLh9DwlpD1KjXJtJK1JaDaJnxDa9EYzfY7pk8460kqsqm8+ZpPHALTYc7pLT3
Sm2Q8epzEpDIgj5LjReyTGAkAsHONoRcAIL5p2JU31B2APYTTDRx3covkV4Ya9MdJ85cjwigxCvb
aczqsVZ1Z4a0d/5eWdCnlCmNrjSYRQFd+m66RT6Lkkx+zn2TVIuuqgSydWfToRC1daRxwpPkwRIt
2ey5ilma8afsvhNfW9xGKtJom3et/h7pMBVMiOGPTU3Uq8YD/qjJGZm7qPc2gWy5Z9/SsoWtRMlr
YEo/EssyPuL+ehsH06urhNXKW2N0NeCrVro6qD4s3HHEpamPn0dsrZ4C/CCe2gonqMhKH0RVWOnj
DNYGyOqpsWiSYpURTl+KVp6N0aHVOyCiU2uOnvJTvb+PRT5uimpF9UG0W06SLBuLP5n0ljpN+zS0
yaJAwPm1MWwF+EWgzURRyw1rZfpNgXR3Xb2yEsPKKeqhT0ydtcRdkfhoHxU3KR+gVt2qezPx92k2
oaOnXnHGPQd9pF8PcmPsO6nGa9GQuuOkT7GQK7+b6+bYH0Wd2ABF6I/xtBnD2lxg6USX6YgO6V48
c6cWUVZlBEvvzaJOtCIHB3oKo1W5isN5043uqTI961hnuFcP2mi/E4Lbeb07vuQjBg6ZWxVrOJnB
F08f8ZaI7XcJQvMiVUf9ELRKeElJ30DrVa33NBxeFcwnPDIbM99NO3CNXXC5b6zaPVZMdPaQGQt7
FtlOtB0l05+JLnFg/ersBagu63J6jEyoTTOTUN2sMOqK+1+UWV2sioSvJzDS4VIhaLYbO6A8gh2A
ceD3ckRZSTAHakpAenzUnGAVDE7wXTab4CTYAVNbPfX8/zhOjKIb/dZWyuAsj1AFpIpEvGtEzoNv
dM6DXQEfsU3k+agZZII+yOTUC9Em6ky7XvUOPpyiFBtRtKk6lMt8TODSuelWF0Rr+2M4DZa5qr0a
cZEKVMN88PFYQbY4YWGi1SYGk6N9jS1gLrSJmso0pKULn30RZxWqjWEULjUIIEcFVLZdluE8DKPy
RcnSX3uiDppV8zj0+RwMRfDV6X5qZlZ+sXIz3VoQ3Jai2vWCvWM1OslenlZYxyBlkHTB13CUv0PZ
b69+1GSnQRusmehfpRpSEZnVnRxNTq6uqn+IesPJXeYBhYlsDfeZYxeTiXPwlWdrjXZm0mxDI/G+
hDrJ+ale6qR4HSPBthZFrs74fXVdZ/fLbLoKFGb2RWP9urqWqdS8U91VhZRKWHTZR2EpZyKyGV6a
uHCaUS8f3dop9kWG2GPXBdHz2AJRIE6TfcAGn0d1r58bTU0Wja65SF16mIBMe/dN0kjD2sSv1zGb
P+tFX13WXzzd9p/bVt8rsal+cfsCHbI08o+F0kCPl91sqSau9dqr8dkNbOVHqGUPoOKSV83jY3Vl
Ju1DbeyOqFPAHNX96g2s/NZjGv1DcfOvWHPpz5i+pis7J/iuBbV86rwxmEQz3a+R5C1FV+SQcHRy
8uopg/29arHT3clQ2c+oR/VzVRm4iQe9RXx8cEG1jbq11UJnwwIjEmJBryMGnrNuHOKvRh58y5PK
/UYk4ZQh0PFRqONS5rHvz5z2iOhJFs4aE/kbGCMzqB8rPUvKD8eXL5ipNd+0NvgYW9/YSKbTrWSc
Rx6xa26y/BG5iOyxLQsWoIOrrERdO+rlGeLYJs267NYDuUJv7sQ6YQwc5oYsePDT0DnngQGKedqD
iV8tmjgLlrWNnMjSR3GMX8DZlypJaV6vrBuNInq4tdYuvKTQroNlZCFeRLq7YZy/DrnV8a3eDhHj
+0qmLMM+qFex3UqzUIqls2t3Kh6yAOUiLyvf2/AF/LH1LS4bd470tnLkBzOPOrLD83JqaIbvCTzk
99DswqVXsg4wByAqudwhrxaF1rdRz2FkNP6XvIvaVWCH8lbKDfnBDn0so6YefWs+aXAwn4NU9zbo
g9qA98zyuUmUR9EBSaJkhqgfkLOqKteqFKh8BeSLgGICr6u+WGCyN1Kc5KsSIxirifwXFP/Vbaw7
3dLuZeOrOTSLwEqHV7fs9Y2NJflK1Jfyt7oP4rcGO7d1A/xorTiB+TVOEuOrZhNR6GPZWhdNF78N
8TfRFsFxXrGs1jZYtoyvg1YtRL1isFANqwRnYIQxXwgob8QpiO9Yi0AK1poZS/PS8LE6Yy2xF3v5
VLzXiQbdL/+fLp3u6PApGn3x6dgepP0OHXu8y5D4E5syBKdcBLn2R12adNmZiwjXZArwIvrdOZ4a
8CewUZ02fnyqV2sot75XHz/Vu16WHhsQ/21kDvMK1vK867rX1KjKazExF200fPa/q2C9V1fMaW5V
ZNlKgkiwYiWWtb4+KIscR72rlxnastZ7BE9ax1nlmp4fHVZ6G1ix/V6u+T1Ji7tbz3TyfZL57aZC
5fNouCjq1FFOBkPCxS9CC/nihxWaAG7pPSZKi0JsyGQ0VOUTMIDsXJqavDKV1p2lqeGysL59F/Kw
QSOBlalppmdRJ/bc2DF2MINOoqQ5GNzPgDoVx4qEVBB36flWF5YJFoKJHGNKPciPkMG9XT2WAFhd
fShY6/lzANDdVbQacV0srAB7UFHUIrs74L7+LSsT+bHSy+aE2OIh9lxUe9UwIKNrRBtR1HWlm6V5
6N5ag25c607kPpA99Z5qtVmIXvbI/KXUmcfLsBUBfqE1MxgjecLODQ9+qdcvgV7Oo0FDjtkiUjjq
bbMUxaaOfsCNHy520kbXlLWnUceARB1dW+ZmUaN7yUEJblUZGZONnOHvaplG9VDaRIH1ODg2kypt
VBvBseXlL9rExuvqctmofrk0TWWMAUI3F90w5bUHgmSbBm5yFhtFL6KFXJgY2mlZeqsL6jGBreT5
uICawBmnzqJO7MHgLDdyQ4LzXudKvrtA7UWZgTzMx2Ub9+RGJg2exGmSXQipaR1TvnAccnZt0/CA
cp4dVXN/BvGOF4b9ERbuT7Xp5ZeklEZgSZV/rrPK3qCPHqC1aOqnToG/m2t58aKEeUB+o2g/wPIa
mub81MrwKXxKS1nnDTWYt02dWCjUtcm1iDIsTf/v+nZq/FRHbAPHlWYWG/7PwvAq9eSAZ4aSIY9L
HWDBMRs1BWxk+IGpxICqyzDsxd59YxlKslaiBhY19m7OtPGZh8B6nHZDrXxqVTLEd6M3Ua9K8PRF
3a3z736i9d65L5ViGcu6u5Fgo60xWx1AG5nBq6pIEtqBsrENKy949aPkPTCd6syLO3jVpyx4XL14
rtUTGk4exSFjUak7UobdXHSKWcGC/ILtQRSWd8rAa2PsYBYZvaU9m6GuLJJoqM6xosYbRS4S8Aua
eSjCOF752K4/WJDE5h10krdutB4Isk9AfqZfJK1mLkz2wGUa4utaOYfuWD/oFW+QpFDkg4JW7S61
JW8zFvJ4zjHvXgwYmb50Havk/AvPnOSgGzkpgLDqZgS45GgBvDU+eBNNymmgQs5EWWyA5IUgHJoR
j8borxYxhugu+tyOEWVVQrG1a9+GSk+u/iR9rfRddujT4iyqwqkKBIJxDLt6LarEptPV5kysYCaO
udeLPXXSxL7V0ePW9ff4SIOtbwPKCXG6JKrOtp9mB9FfHgNp5RpjBRBLc9YGga39WITFrs46hxB8
4x/tSsPbHSj4BS8Se8HCZXjMBqMmYawV0zs3x5xJ8xZ2A+9Mj3Rlj2ILIgbJpBailHW0EpWhktrF
bdf2UGh2iaYNe3lQgaAprKczr6ke2y4GCa67BKsTOVnLTYcwYp/r2yEpi206RSZDFBlXo1PGl1wS
oWzVe9LlLJmbclV8wUfYRyeU0GKLMClszpSp8rB2p0XUDGDhsu0KpMbczFpb9jAzJsBHW0jBjgU4
fm9T0fIbdwZfQjqEcdK+/O7WWKAL7R7GTOZrv7q5leliWkY3h9FEvRjNnLqBa/mzG7MQE5zAGB+i
ui7XUmyT3I8G9TEw8b33eYKbtW8Uc1eFFNCiSLArnVh9tMwUN3jPgMk/dbYxt3lMofZMXfU8yeYK
WLeN6KrIdbxrJODaoqhbNYaXTqFuOouUELJB8mPio6xpOEb0knuseppRNb/UIZNhfn7lPRqRkvBr
5YeUtsy5YoS2iVXMbMJc4cwr1ywzMF0FT7OsoqS4SlKlz6sGqnkZtmg0NQmhQ5IA75DIj5nfELcI
7Y1XZvZP8nPPbh8Wb3li5HNLKvQHDZTcqkZH9WiGkbZthkTbYHvTnsSISP2kiHK5qGa3vf9eZsxO
eXdNsePbiEUCemcaUW+dfD5MIoU6sKitWOP83SroUx0ZsWLnJ4S2R2PjQ1IMM71P8ZsZkmWC/hAq
3ZKWJ9egzrPnoimes05TT4Pbps9cZQa40SAiMzWOUobUna2VO9FqNVWIfqfRbkQrWY8CdSfXxJ+T
YwnDGquKWHdfNScwNAX4dy1+swP5YEweJKbF8sRznS+pbk5yo0FzcsIKYGaruCzPawhhUdHOKs2q
P8aV60n5RxnHPQARJLHkvHuD2uEcXKn8tambaljGWazNPjV8KpplxWoLcqSoH4MM7RAHC8Fk1J2D
XxOGRnydRWtosMIvgv4HMzIEmfvuJ8qHLxiK+1+cBJ1geEXdOYx7Y1PBy4HrYufnhITwApltc23q
gzPn9cbXPm0aCAZ7U7HRkes17MVFZYYrKsbSQ0Rm2nB5f43BLNA9/dBVlfvket10o6g1xowUk9Yp
l2VjYHkxdcYlwFyPmo7cxlT0GwcdZ8yQb0NZudOcfKl5FoeOrIofEDyaW1NXs266OVOfYBWznoAX
6Y3RIo9ZeGaa1GuvTcLjp1qwbuj9GZDkHueHANEBY5FHQ/ch58pjSpbx3W3NaqZapvOCg9kwx3M3
eZQbOVgiPL13EgudQH9AszUcs20PEgflE0XK5nXZ7phq2ODZaVUsPV5Lhh0vsshNH5NpM5BZINNw
FTWy6x0ca9zKNB1933SOqpIZI77d0Kdl000WQIQ6eSHay4GIcNaiV1w17jEkLj8v9N6epb78FFmw
r0wkGdYD6aeV6ablXCgLCeGgcCLA1lk+WccDa5XHCk+rWH2xdD6eHalnUZIJoYO8fsJTtbooaA7v
yiwtF15qGW9Dm/2wEiO55k4lnZCHJultdNxH+DxM0cgr2eTqW+I3Pwy+szdeLg3el8ACQq0J5ig2
X3Cb704ZJKZlYNsgiR0Ly0ylq7alB93aRW9ywDsHux15PHC3fFVGHpD4gOB4V7feynRAWKL3Fvxw
+GG0UlI2kRJKGwKA34YSYfNER4C8QA/9F5cFhchUza1XfETdNVYn6dos8ubqm/kxdgcVGzKNpX+Z
fJdrlF0IOvsXKyyuneSH274PzD0i3ihCThsjPnv5e1b4tTfzOviiWdD+7NSVrMnrPiicL37mdsta
k8u9zQLi7HGJ87BhkqWh4LDCdVs/l2PjzTtikbCFihClaMePZnUTWdA+5bOmNOO7MlmsIp6CpqiV
5/yjhlUm268+WrvfbDsAxdxBOOOFEq7NEmUUVza6V8cErlXqfvvdM4Z16RUk7hrtqU11B5aedPXM
dFPriC0MFqIjQ6TO6xqT6S7x7XWEJvk+66t+Y9rSzh2zdKkMzn6Mq3YmE/QgENP0qzbQzFXmNl98
K61xeLeDWZUOwTd0mS62UVgfOTcPUs54wCKDvnKkut4h/bpz4Def6DCZmcNQOKUDuPQIGEjv+eFV
bBAoU/ZShCr9VBVJErJiiW0sye0ox84alKPc5V96O78UZko0PiufoI/HZ4Sd5edMUhDwUqyTGubV
cTDKSxcC5cmTMNwHzkcoN+lBRnTCCfth61kooADvz/SDdHIbmIq+mbx1oDLWYNORZpqK0mCep8jW
g6m23akxa4jrEqA2XQqDRSk3/l51mqNSNzaa9RPicAIm+g57TBF+RLkPRmpAvkDUiw1kLPD0ooso
O371lUl/ior28NzjLXQu4vC5VrLqRKCVO2nsyPB1Vfsi22k4g2SRrMug/WGTCbliE6wd+96C2qj7
wZzZRnZg7yoaEY3vrvgiAFceo2+E9enRKcawdYIon93KgWr1s6FSY0B1abvMe7t4KbSwWWKDma9F
0dRMXj+Ogr6sN8J/c/Jh3tXQQImyaen+tmuxat27Oky/+QSq2Eee/kAqWJr7HbaLvrNLq+FSDKFx
thNQrV291B3tB+u6YiaH9bdON9rLWCeknTJkPsvgbSy5D0NJnQ9NWP3s9MfOtlD5iXznUJBmmqFC
1S76CPJME2JFHkiNu8EojoATt/MlQcnzkk57pKEviRoXkDipEo1tBlGq63hWiqKs6slJUspvEaie
DN+vpzKSW95ByEKJohV443GwCZbxnnsC89k9JE02hwZhPuWZnMwCYAIkzvs/vdXGqRhHGm9d33z/
O2s10UM0OLwettrA2X87uFkoZQ9B/LNwc3vXF2g/2g3+NrBukk2gw7CCnwkzuUSbjCX3sNJyrTiP
dmlBtpQbYjjexamLbJMxVd+nNnk5n9t/wzuE5FyGlAKCh+MZUeZs6QaB/NCMkYXLUCc/5fG1LJmA
Tna917YNw02r4wgfek59HoIp+eLE5Zvqpke54E6P4h63deBMRLm0uWlhua41hr5p3FHegJXGyTxT
46ViWMVWMRkNcPf0yugKMtPMSyEsL1W5ND/sPHlUBmyCqkyWsa2Rlp0R5j9Z5Z18noVvXssVdn6U
IdEUNJtyqE82t9I6Uu1u3Rv2cJEt21ugAa2+yiQoVTMJf6bmkUwW0HFu5ovZ19ab5aNzWrRK9UCC
qVkVcZ2BdSnBRhPGYs5VXbJKb+ZpZUXfiqyf+1kZf8h+iQlCGsTPJtDAVYu6yX4cNVRaDLC8vtMp
5PSHo1rr9pPtOAqP7BVRruI98A3onbZc7Fy9s8ATdh+KF/GgtC2g+EZlAoRvwj1SxOGSyM1wShwz
n7WG8S1Ucu8JKuKwURBOXSN66jyzRkcqMvW+I2MBgDBNhoch0TtoP6W8KtO2eUUXdSd6BGYNYrwg
Pqd2VbZu+mojW168RRPC3CrkHw78lhGpv9o8Iz3hLAKE/JdNT9B9UIPhkBL2nfWB4z4Zuk44qOx3
E/ak01AILnrQgn0dHwOAejBqynpZGthUe3yXCxPHzy0vF+mlCUd/Zrc26e+ptWpsHGcM/UmWURol
8cCkqOZFWgKp0PS22zYN0evRVtI3J7Y+OpCml8IJ9Uum+T8wa08hQDuzHBz1HB4fCguObG4xkRrW
fRulD546Ra6zpvpuIp6VBI3ywSrno5AD67lA+mmpKNGbPZT5grync0mmDZhllFTJHW1cU1Il9D0q
ZTGWYJZ8t3QuoqPjmEDzQ5LY97pc6k2ivzxYplFEt5i40sW+jX0bLDYx12nOfdsRbJY8f2lneXqU
vAoDgjFG+KnV4gOoi68WgMljoBnLzK8ekaAO5uqoHsbK2esJcVzLsZVjjqn7fBx8ZWHUdb9x4krd
4kMynPNpE2zSgZALKINgk3tOsNDNRn01B/T0y77/CRlu9DtW7MhaPZfE22dV7WTLDoEkHpexN+7I
IMx9XTIwisq1jTwAYosLUyFW41kbN5LSOX957lcl/uI7KjIwNiYwmpwPhxGy6jzRSEeHptYvOiMi
Qi8PFpS6pmlnUd08IhaUbETdfQMr7K8ula12y87qtBmzkaNOquDVrjrCMJYevExqlIs2MbRL5PjO
yoec7SbGmozUeIBglG48A8ebTi1Q/AnqY1dqySOKCsyrcdkDe6X3W1GnJEBfUJcFDirZF5YC1oei
EoYaJzsy+8HTmCXjNvEuS9Kw8/Vs3IHH5ttxyWAEkPoPDdgjJoLRF6ki7dBBwl22CDBvkqK3rzL2
nrKltix6cJqH90qsNGCN4wfNPPaS4ABmON0GIwELG5jHorBGdaH5jou4S/fgEQ13DJMU/hhK5rEG
oejCV7tKmZddmUtPbGlsI0aTWZMHevfZxAgAQ1mfSV5cl8+4fBFEj/Qn/j8mGJ05Cu/pxW4mJ+Xm
2YKMfCHymdw2BXnpRYFC2HKYeomGsKjcU51/FwWMTuUlCdNoYVnleEFhyplpSt2TZdHGy61ONsy1
Gts6+Fe6iAZWC/rZACI51eRdGM1lAwP3WmrKQ+9YxaFp4l97MVILKHQjw4joNSBl0ee2y5OI/1Us
t6uYN+GxNDA8lmQjXyeK48KqZMPfwNk2tUX8Ph2PRmnyAkjCa11IEbc/j0VmsBaOsCh0Y2wChaQ0
rKuoq+2MQGOFbGloqyyTKpckHVFdUH/rUU7TRVYMpwY5oIuMssFcc33v6nPVa0JzMdnCDtV8b7zY
gIkO3HRVpyzQFdR5Tbv63snVZF2H+lvrt9HRb38QBC9PcTPkK8d2UYsJcCCqXEQ3xR6aysjkiN37
prZOfdEPhE6xH+lN2cRowkKvWorfXFRRvhrYW8wMXapfeN4r8zp0vcfCLnFqC0v3bMr8KYII0Z4g
2psN3rxqY/BqmYpi0yHqAQvSyfpsJprUnrh12i2kLlYvWvUQCHEm2Yyx5+ELvmk3yYTjtrDCSF+M
EEJY9apTqA8DNyGwJDaFrzAt8M1mpXiydhNwKusGM9JeRV9oknAS/Tp8rdCLNg9Rho5AHnrxorEU
fVcH8PUdwFxPim9WDyynZ3KfZE8oPy6BSUrXaaLuNpXyqsVOcSiTwL0VjTxJ5uHQhSsEXPBYSdte
WmJeKq1jYLoPlZ59hzoBRiztuh33WjDryFRdjSwCL+fE49pwXABXpfTi42310A3JXG/K6skbhvIp
S+xLjpjwKfek8snROmPeDkPDE5aibSvumhRFuHBr92RkeXds88E9pdjLo88ZvnpJWG4D2c8hbnjR
qxkRmyQOGWxEawSPGow8qTLR6koYV6WR9CjbuvzA+2MjqnurTQ+xn4FsYqEJQHL0EW8gg2loVbyA
D2E+G3GEgLeKdjiMKvM5qYh9AzSTF/ZUNAZZWecZr3cpsoznBJYSkFAlXopjVaf11ih8N8vbsQ3I
Yd72Ggq/dGaGV62y0fXQSWOoqO0DRNvhf4miiknlEmV+eSU6px2YdB3Z0Vur7EUpoRs/X9+O7Xt3
geCPvBadNcgUi9K33VtrbFbNwoJmvxGd5aAD9NROaVhx3tGX5npdR2twoxvDctpz6w3WKgnG/GBH
+4wI3RNuX60id08Tk+YpKfsX8nPOMUNZYIPCA+r6Wt+dmzreQml39pYmocYi6mrlvRhhZt2qWq2L
TjpIBVfO1QDp0lTfkx3Z2Z3dnUX/tAziBevnAMN23E2stGOKF5AnlsMYBztyF4nSf09zo33Pc1/F
GF0zzvDSw02AblRNOuzSGNFzI2MVZjqpuiOm3s5Dp/deS0LHKw2dg5VoVSpsP+oixl1kas10IH1V
1l68wNZemveqSLyN6meIlneE7cLELBeVVJRr0My8t2xvHHYONhXGMjSsv3bjaVdXkkKd/9Hhj109
UfJVNLG9POMBQ3HvxeTjQVoeFhIyQC8a/7arG2NENJUko9PPoTc8iFI4ptmpAJ0nSmCsjIOGQ88s
mBTTxxKRJ7vv0TufRsWgU1tN6lqL0JS08+DKvza6tLUkKIf3aib8+S52AVNOne71sY7moj8E5vxT
Q+aF8qxwk2F97yy6EI9grWOiNf/7dG7LgtEoFeUZY4IV/O7hzR5NdzHWTncYlFQ+yirhrkYFOBiy
RvYHxCaCyVFIbIrJVkjsxZox6WBgDDtaOAqJOuX3XpxNSeYWe9pPDaKzaEW1F9OPaWRxGJ6/HjoK
CFksR0DUt1ErYsvAnkhKNTOQzItoGNNdVgW/NnAD0x2R73Qn9u4N9373hk/9/oMu9+GBmyF4L8a/
HyeK9z73M/0HXT4NdT/2H6/yH892v4J7l0/DV5701+X/45nuw9y7fBrm3uW/+z7+cZh/fSZxmPg+
lHbA39EPHkTV/TLuxX88xT92uTd8+sr/+6HuH+PTUH93pZ+6/N3ZPtX9L17pPw71r6/U9vyS2aGW
Ydo7MLULpttQbP5F+Y+mqPI5KiVHeDvqVm70KPuzfDvgj8P+9gyiUgx1G+Xf9b+f9X7VcocLzfLe
8udI/268f3d+FjMsvTs9ZHZ+P+Nt1M/fw5+1/9Pz3s745ycRZ6+H8WIUXbu6f9r7VX2quxc/X+g/
HiIa/rj0+xCiJZ5+8k91ouE/qPsPuvz3Q9lOiXRuqb0PkhHsG6mdFBIBm+3j3xvREg1DsVO1i6gW
NWKvEgfc+5puGe5Fc0kCaevE2LJpnfeQaY0+9yoDblVtSNcsiBFQq/snVsEI2U6lOIdJ2IJvmdrF
MWOgmzuy7z9Fu6h30YlajSWKWKJObKoetQxTBwRWI7Z/QC76jKhHfC5sKd52toPhcwfP1zaj2waF
yviYpyiQTr20KMJJTrQGlgSczZMPtzrRrEb6B3Z0BESsBmkZMVTu9/Ccc1Ve3jq6qEouKiOw0Uk2
4JdkIxY7rOzBYWKmuvIjvFxt9G4M+PNdcdYJGpC3D2H3TMUhsIpzocTFWVEabe3pBdB1cXSrVcPG
LUA2/HG01TsAk9PmDXFBRhQHVmaOLZFRX+9jiaH9TqsIanr723hBUjSHMI2R5f3rlKJb2nf9UWVi
ceumjyzRLHXjyGUPiRm/IG9yqL+Z1SOPDEX9D+P6RoZ/NQ7d2uB32wPK9Q5+NXnZuwYHiUpx+L25
+D+knVlz27CyrX8RqzgPr5oHS7ZjO07ywkqyE87zzF9/PkBO6ORm31O3bh5QQHcDUmSJJBqr1wIn
4imeecqGDlSFW1YUneYwfRTOsayc8DbwtMgDDSPsJXBcCK5IXt1mSOMyTXHmZM2hR7t9N+cW2Uz1
dkiz/Pz3xFmbwmMXK49/rSWHVmFfyHRbR62x0KpPEVqb1SG4Rl0WXGUPsFeAbmsd7H0gs5xr410c
Mm7w5uQyU1kqQpeZt4WM/oPrJil508g8yWYmdXZCGdk8yR6CadMxU7KVdGa/w+TQN80gp+CEGQXF
0YjNKqveU4GXoTYWQjzWVfq1VxTtKq09YnJbMLXGWjpuXhEue8OskvLWgzsZu0Rw4mTvlBJKD/Aa
b7GLN9HCJ0SGdBK2fziNuTAPpu5+Xew2eEIdPq284JTHV/fSs7yYh4YhqLoBChPxrn+/r9swp1SP
UkN3K9+E5QQ6n0idwbDl+ifZWEWBYv2tXaxDYmMtqAkhWyhiM5AtCF9PKN/N6aC8W8CsShIG6ZAq
twVvk94tWI9wvSowNGx0mNHPpmjiuOzOcih7S/OXjTo9aGPZiK0Xx//TAsu022voo7croLbL2fjU
413GFhEFZD17CNUwf4itnN1VjKCEdJBvS9CgRqS2gCMdXlr3RCkA4pRyDPb0zehY4TNCC+pO2kGP
eadlxhJbS2FLuYycu8T8NSyDkWoMrz3OavJZ6XJOMkoLJjczTp4iAGpH1yFpoPINe6164yAjKODy
2HN74YMjYOx5QXVdaac1kCoHCn8BJ+kFnKSbAPWUc2lz9Ci60tgKj+wtMXJKM+6cEfmmJVSa/zWM
JERlWSlV56vft9Pj7FkPZpsNzxUb7lNp6vV2qtP8a2BaHCkBsCJ1NkHyJo6g1MT/VFkAV5MK+rW4
bf2V0k5HCTaWKGTZtI3rry3Ly7aLTcKWc6rqthn4rbV03ODJvufHe8Plq/8O9By0fXKEefHbLbCj
iruJYMxF4Mo/eZXnndi5mvlKdmUDF7sFhKBB0/5mramCHivd2hlLJGSnPjKcIoZzI2RiRSOnu1Ub
AbAkLVDazQhjaA6hujoHLbI5UXOtS3ifZU825ZRRbZuboDr85s2R/O6lASAHmJzNvQxWDQM56CSE
E7V1mvsxTz/GvudAPpwCOVXSCd2QX7aYo6x76QhF77/ZszH/mP5eI+mfSVuWd61XJhe4/5NLVzub
xiP1CanXm0k652qYwZM0WnmEhPZOnd1pWMmYZgBBzbknyvC5l1AfKNbK+raJ9rKbdtYPN9KL/Tub
fKn4Zwkv+J3sK6RMx9HIILozvVMmmtHWYKRcxrKHTjC6JHZz+Nuu9N7pX7bRCv2TgugTmu4i5raq
tMqxnCObfqL0ZC09VTWpB06Ve8vWHkwzLD+25JtDFSC7nYbmC1mP1u7Kj0GQqyioD+D61eKjhoT8
vTXYT3JGXLrppS55aCxNsrV2x4XGpOT6HOahf5a9bCi/TIFr7+RomCr/HDRAkrm5/wqJf/cW2wDM
FDUcH/UJ4V0ct8lyHbniXy/XUq2zydtMcOL/MW8JfpsbqahQONFODaNiX81m8KioNSz0lZd+Inv3
2RpN7Sfi2p5lcvTrBvFT6iTtZ69PONKJ+/BDGLtcM61YOdutnZ7/WqeD9OscDjV8N3yJ7zS1cY6D
UpJ/gnZg1SKecxchLzFdOlgBd30M9BIsgl2/xonibVPYulYOiXIOTLNkC+9Yd9eJhsO6981ikyGa
qm2T2lWOi11OWIYyTNry0rAPc+Kh1fbHklY5v3+FZb4RcxzRZtmDb1kUQqWIOziwku/lMFXL7Opl
6RWAbVKuuxw1iyBEbSs0Wni+RhS4NCMaV5BqDRyc/9EU6PWi92rB7b2SrnjQ4LGW3TLIUIGtSKu9
M/pVYW+NIQbl5jXdLtISTZQchE+y6UwIJNC6f5SjoIIAZ4kYRNhAROTMvyJ4agL/qCHvrVV5s+HY
MbjUkiSpalMe2/1i3Eoj1JnhZZKESKkIksb/HrPMWWIaQbskHXFsBAcVrB4MQqXxAldI4mvlS9+g
RPdr8MtTKZWyy6mOohhGXPeMoNjGUDms5WVwuSoWE8y4oXAsttt1VDjMySeRLi6rslmWWhzLtGWp
JbhAsIl8bZZzXW/nJ2r9x5XLiftpTtCL0TMn4KyVkqLU8btq3cBVEnb6h1E4IcZw150GMlvGjopt
naNG6N0WRl9xrBKd3VqP7qU3KvmL5Bk05nLocDJ/NYNRCAmpT/W07amPaUDSAVkQcuduYWz8zg6P
OUIXd5kDCxd7ojLZyC7E4lOzcguQnZSh1rt2ysdmVRnqW+jNv0yVvSESHAwTexU5JMtONdMICC9R
ig8u1cZXvzW054lDz7WROOYR1JT2HNaOC9t94KM4XUIVpprD2hanrxaSr0fLqL5Xs+qyXRU2MI0B
ILCuPs7iHFY2ZqCZx6htv8tRJ85sZWxE6c4/Y8Way3TZk+tqhVIfYelKz2MyVNSv8zyl8TncmzWA
GWnrNao1W8/39nNVKNeSOt3t1PaozY1BuR6bTDvNskkbAE6FkBNcScM7l/AXcH2cgqx/68mQd9FG
En3KC7U+gN6pT7oKseRvtUEpOSiHRVScORYJz9LUSlXCJuPozFZzQcH/S59QBtc2lXPKqAM9RrLw
3YxRK8+W7QTn2wLSs6wy59Bdb36/jalvOCifg3RtReUPjlLLJ06gqidFSb9w1t/fmWKkqdZ4ADKJ
lJWIKCu9eiqibgP1+fwg47VqRoh4pERKOhXLbh71ltS9mC4n+X6qAThC6/v2Am6aXbLcorbfKMv1
QKpkZSdecZbBoAjmoz5RKSRfH4UI9Ti5HEtCXO30xmvX1MbFUYDHyqETQKo8t1TlyGHlOc1KNRPn
kgeK+vo2p+8146Jk8Iz7lWe8LnN4iI0fdB21vxBOy8hJv2VgcO4L0XCEqd2HemZtR6FeutikIzML
dBISVH7kUDYyJDSjpxF04mkxyR41o6NNcmZZh7ND9+TnUP7+frlbpE6tuT96YF3FW5DN6JgwqOfh
fvCV9myx9yxhG9Dbsz7WB3sIpoOrtS30tJhS3TaoWpFj2ZXW2xw53W44RASKWzXbcAb/3LXFPyYU
KjWfSaQctI4thGzSPvBBXYlxoyr6zUi5y5t7CfzLNosZnd15b5Ol2zRSfa+By/97aSv13Axtzz+W
LSl9ORgT/I3wgqSbBMWZT1rnDdxpTUQ67aD4pLkvkCI7HyE6qy9NjGSgM6b5p9yfyq0bUF7OFhui
51pdOYWqbTyBzEcKOj9bArkpe9I2A0QHViw8sil+9+QQmjTcnpVCyzOIG28xHFWeme/gpe4etDDr
H3TN8jfDgOLNYrPVKrg0pb+XpoGiS1hmBaWrMbnjURplE0MMsbcBdAie6+5haeynuPWLB9CZDltF
iyLOoqk9APe8YBXb6iWzQLNRYrqJodc8lJxWf+waPqEmtpAcFkrM1P9SXe137dkUw6EFwUqFsH8n
vbYbfh0mb7rKqSBg77Narx6kzzXLfWfa6Qfpi5R2BQInfdY8zXsZkB+G4cWzlecIprwHAJvNufBB
pIpRBrXBrdd5KSIEWt8cpWO0gvrBq93uAJMWzyMieHF0oXJUNbND8IIwGQuOLdh1AcCUJVaujohc
lYThbfbNF9bAMRRD2ypB4O+8IYSHIA2Ke9moFtJQc4uArhwiaPzmaMoGahpVDXZLcC68SE4MmzAp
oZ77vUoyasV9EOreduhKBIJ+O+QMayBrFysOZEymsrNh2j7yOvYx11CNEbyUqpDaQ5YLrWBJa7mM
FzfChRBeyvHUttWhMSleDpN5X3D+D8tT0D/4hs73TfSM5BKjAXjPmfKbJfaLQWR9+APJAOHoy7am
ggEwKdnira+k1OnHHjyBENAeB691HibRUJWLCnBNdizVIuchzCznwdJ8Z9+OibNabKamaHdUOJ2l
SU6VsdDYrNpcD8Eospp0akEQ3V5msS0v4/VUHPdw05y90OmPFGZTnJ6W86vNI/cmMzvykWLowkZF
2b75OPZK85SYzj5Q9RmsSR+cUxCm60gOTSfZpl3QHKQ3qsavsS+O6kHnvFR8e2UU3CoQ37MhRLSC
patGy3fQckR7OZzjChSlFnoXOdRqEJ9K/pobYXflTpXeJqHPAvMwTA1bGVUalrKqa/D8cpg7EHbq
CG6bFV9buyxQWoAO6NiUTr7noms8cdjAlRwigf9ENvTbEOJ/gyNwXDtIfd//FWvCE4AWC7F5iso7
j48bine9TavOxrkXjezJJkKK6uxUoV/BgY5HAW616o2khXCTYVI3HwyvjV+HpPXi5zLv2tdS7X5o
XbRznap6LAdVf6YsHXhk3fCkGIXG8wjaYxNYg7+X3shkv49qiQEAg+AJ5e9z4gOTSkRwTQ7xgRLw
k3TK+XH1PXXZDUlLWMafg1qB4VpEKyXE/jPE8qplqZuUn9oH2VB8pVrhh8Hqyw8Uc87kklTILmc/
SdduynY1N02IUX/Ht32xN0LLuuqO/sPPECQbBy29HwqulDxOwo4PGvG+E410jHluH4Mxe2nt6pdJ
TMhzt7zUdry+xXd2cIrD+dJJilJBPi97S9P+wzZl1v8Wt0yLY77/hdKOGzMNErDSPow7k0nFsKg5
1ZtQhzGIRvb6knOSlRz/5QYLGh3CyL+T9tsKcspfcYvtXUwJV8eO38MPTa10HjJ44XevtEyRvb/f
TW6SGxp5rFv910C54rK2jDNCxdpWXFVg6kYjYD24sErzrU3KnSW4peUYapMI8DCAxsU2jAYaRu/G
YmInjXLO0tSuE5/KclAeAQ5aT32Tf1cKa7iTI1Ku+o69mbXp+d48IRxyiJJivMs7V0Mlh0qNyY51
9E1z/V7aZNPnFiSXrl5s5bBUZrC7VT8fydny/e/q8CNo6IgKNa1DK7DId6Y3dZckaTzqVKLgpAjm
VxYlcQ1AKJzrAAx6EN7LnqVztym0DnbkPx2ojJE99q1XabfnLIaGQoRo6c9m4CBJrpEVbgg5xKhz
mVNsFGSpDb0tLGPriQMD/3uKMMk5a9Pi7IzxY2Ra2T7+bZL2yq7DcvV3d6SiHSsf9G229L8L+r2a
tP33JUvf+7V6WwZ7QE7uVhu8/NKkUQ/RApUGJTUmq8juwx85ME+KiH7yl/lkwI31OmtFu/E1N70v
CpgEIffTD5Ndafc2z2gbu+/KNaX7HocP7XwXmsCzd3VIKZHTOOPmnVF2ZWMEANT71vCBa4HZBtut
z3eLe4Livlt1Ph8TuslfF0cEPSwaa2heqlnxgbstl2PoSOWISgnz3BTzZzmSzVCa4ksz1Fu9mYoP
0qZGEMHUs8uPG5OPaDZHtdFW+kxhgv5E38+K0a0XW5a17mrqAasvC43JN19Du/y2KuVgJ8rk4pVc
Q9pyD25ZPx3jnbTxcBStKz1qD/CM3BflhMQHMksfes8eL/BmXmIxoky++jDBwr+DNG3eyKFsyOH/
ACgfk50kLG0s797nxFtOkqaWaus9zAb9uoYYmjrhcQJJ5iPNOJb6fQo63izn6NqKkbTroW2eeXY4
yZGrziYoRX2q9g6SWytpvDWNqt/7OlJhRgfTnLSFg2pczSleNVkdb21Pqa5RaXE6CzXvIXU048r/
2wXw7Ggvvc0Bitqb4X+mUltnkKFQzN2bp9yMiq9hReGqCysVZEeKsk3myrkzYSg5eY1q7h2SIg89
9ZAbKFjUV6uIvnHCVf904j2KGsGO60y9d6iee+g83V4XVYDN7jpvVfBsfte13kl6bSWB8T6d+Iqj
NWofVLCQxxSJm42h1/YdZfM/oFQIKaDQkPQWpqVZbDYc7YdC7ag3J0LalXEqe7isf02jdvP/Z7l/
vaq0iXfIvkvfBiDla3F82YqmEyevsqHYaBMD+L1bTDIi0Cdt1+kqf1ARK21yvhxSCPoBvLt1lKNl
XapkcrhA9gXlUqcOWLmQWc6eqz6lWNT5ApW9d99wwjY1eXUodDW65kNL9a9l2I9kg1Ce8nzIldAh
XSGLYX0Zre5pSPgGK2OztgbOONnln2/8qu+oVmV38jJ9W1cmpTKCWVU3LBrZE40MmQU7ayey1tGc
/Zz1crrnigbN9Rj23yhWOVWUVb4GkBvtqS/vD1Xkx0jWqN8svmOH3HWg3ymc4uNIAdLec+dpK4fN
2PZbhJryvRz68xBvVMuIj3Lo6YL8CqGL88Sl8mMAkxXlRlBvVaqqXNB/BtecQ79Wqa7+Mmr527AW
+VY59BLPh4qsf/PKYfZQmtspUH/08+zB/GqrqA6lJljfNk9ARw/sYGwNxRL+M5tM6dWLHMkmCzNB
ZKH/iAcjz7ajc9RtEv2kDQzKYVTj1hMP6xTGVAOHQBSaSYep5+bNy0/NpERJRKe1pW9LfYB79rfb
qyyj3MgVb8tSWbuacl/ZtkjFrPu0L05WkqETiFzsZgZ//k21IGHQvS/KPFjbWQujU1e7+ZORGN8Q
8cz2ZRCA0+mC4iIb1x/bu8G9l4OpqapuszgNJdDWVo3E0thVwwFCw49+XlFM6NX6ytMd5doKwRBO
A4L7PIVtydKMd/ayygNzNbiQT0ZtR96AMDkLBtr+OPcoXXJ8EX/udDgqbcv92g4BN7qkhCe+py6j
G9oezojC+wpN0Fet7Osn05iSE49K2haK5+FrwuNxanhfTTJ1nNSWKlhYXftgzu4POY99ALdvyk4e
RyoeOY/oTO67kXWjJFPHJ1OztS9UlKLdCUTkKLeOssnYCoVOyW1K7CZlE1WUfapthUB47rgwDZez
cyk9eyM3oW4s5NryYK35rXrfJLF6XzT+5zoKtKMcyUY648RfDdTGXRa7oevmXVcac4VUpdp4H+3Z
mC+2H02rXkVUcIZkbuvpo7uXw0yxXlB1XqPGiiaGoK0xtTjkU9PDO9lL5jBrVrIbBG7SrBaX6rZs
WmoNZDhT3gW+dZH9W5mt7cHmOI93sWgCsjD5pjaGT05hd3vpQH3LR/okKl5tM6fisKzDhr/1AHpI
dkNBuxMLUQtxw7m7NYLJ5za+BXUcuWlofUGIJTDTEhXdwOemsf0MHTRG4aVWSBWj5zrrh1Zo9zTA
5bmrx8ahzXT9Re39Ny/Ud/FpGlCG4znBXVFLF3ybnWRfx6b5E4b9YxN3JPkgaWD76B/txikeZCI/
1at5pQZ5eJbDQAvDbaVCTeYmzkszzugjJfMX23fLXdqOJB89p/4k7EWlT18omYWWla8wxzvrCoTU
qVDH6JPpJpAZe81zN8ECmUX9D2l2syHcl8a4srKDzR7tBHM3TM2iZ/45nJRxEPKFuG/dW3gI3Mqs
uHEuc/5a5xatIS+Qr5Y1A895dKiD2Ne5M9wpQTEgeI+UlTVo9x1a5iZivtikN1HH4U42RZ0/K2Pg
7JMmtv2LtEENAoZGL+uVnAHIJCI9LVat8jk5aJz/lIi/ovVNTVKZDrvkdzEXf0BnXkmvFcWfi0bt
DnOr6VQ1iBlR2HISVNoRVXq/A2UVGJQ+NgCzr2xjkwRqy54HmpKHkLrlEGOv1Im9K+Ezg+1a19RN
ELQ/y5JUvpJW6ARS90JlxS+xd/6vyL53w5tDCsDfbIIh4y+HmzsUvy7LyGipEn8Tjv9z/X8ts9hu
8vG/Z+QWzCr8dnk3kXg3kZCHltHLe7VC/UNg5sZKU5pqQ46heEBhLH9wRA98AQVM9r20yGYOUZGr
B9t5F+ql7cR+6HCb8nuFsZoyLmN+t5Uz5dKmq/bXiVyWNJlZH6J4YZmkkaMw3s2xFXgrjfvqpXSH
rSaHcl5WpgXHmaq5UwPKxinz67u7CETo8s7kq1Pv63DBn/v94vDarj83JB1vb8NUhQiYskHI2XnM
SDt1HolS3arcx7TxzAu4l5P0qcJUDA5EHcbE05EYSkdbdsO21jxvo8c8h6/ZwfmrBr9Qg3ZuMfxR
723Ie+7kKlwVukfUbBY/2L/2CKvLxXGTgxt11rW1ipT7a8YRqNaoQHRgNrjGs2ldZc8NauMYtO3T
LU5OCYb0P7mfz4eMfwaJb2Y4/CQObWNEK1usKuOWpQQudHLK4nR7SQ2ujIiqrM0gThuHvgsowSvL
gxyidY4QsEUpkhy6GVQfdfeEYIB7Rl/CuTV/DaVD2novjnblFMYwD4L9M+IhXaFvUz+iMVc/RjFn
XmapU/E1TDUfMw11Ju9tMpi7YLtJB9g65FDGybltzLOHSYL5Nvev9ZombPdlQy22hur52Sz6t8br
nPPAQwMl8DAtUUz1yyEkyyuEEKDjtOKmqHdwl8M5Ac1gpVXBRq7wriuXldHS48Mgwg8NaaRZRTwK
8U0kMcsMTfg29u4omSbJNliopZdDpm5uY6pQ3btb1OQFMFjY4bd3HktOKsR8WM/ZflMnyGN4yvOK
WfvKeaaqkOcrGispFWSYOfWD0EfXTslYRncRda6wzxunOEt3ATnOQ+xQVjWXlXXizNY+BObwQTEG
qqxhRV4Zc9/u2EBNXxKyCNSfTp/0AE4EviHtrk77mz236/lmHzL9nV3Gz8BJbvFm2ikXVBWhZBmh
Txqq6loLdd00YXvcllN0moX27uAgLaAhoLdrhNiuwcblwC8q3EhvADXrnW8n3KDE3Cqf7AdViQ6d
iEX6wD25gf8RCtP5sbF7Y9XUsPbABYeMg2V8NbQOeYygj6AzNylx1Rt9lcZecu2jMn1Ccem+gk38
MzCrfGcHjQLBmld+9qhkJn9UUuyHRjsH/qgmZhdKNOsL1NUICFWIAA1ufTMFdghBESf59UWrFXJp
GfBsGSxjpEMOZVM61LH7AYo8QSg4X5ZA2VMEpXMxfF+Wl2a5yGIbwuhL53xOx2Le1UYTaLtqtila
VNiubRAirdZcRxseo4TLipPqbuwMruKZF6c7EkjZ6v+YBZYqPhmesbktIte7BZlJ/6opRn2IjTi6
Lo1dgKIepvVigR4pusJjiVbCHFnPpCSDo7QtIbLXlO689jVN2SwObXKZRtY02Ft9Rt2heLGbUXaL
GmQH7E0bIzXfvwvDIRXXld1Xt06GU+BP/clTnbdG2uRQOpbhu5C4UtLVu/HvZZTZN9c+slpr6V0m
/9e1HPHCSluGBzSbj1B7zPtodMJVLSi0Wpj9oQJwy02peMY5Dz2otyTVVgJp1CXhfGc9WRHJXr+e
VFQumaMW/FGmWT/LEOgHIpiVEGAKgtI6jKnj8PRYK5+HQTtSOQcbtxqOHH4J7nJhr+bqh5HA1BHF
oX4tW/PUhN1uUPpT3FjFtzBzG+6ShvISxWa1GRtleLBVK9o7cGucXaQn1l06lUjb6ZDft+3XrHHi
F6NUnIeCQuIcurcXn/OY5yI4SZdsoH4A0qw26AYSzXPFY9OYKzR3v1doBT8nhs7901DWcmQhZvTs
jPzI3KTbTDxrbxxjZStR8hSEXf+UjFm8cTO/3aeZ3T+pRRFfuAJ+lE7ZjIH/xeVp8U6OoONw9o1J
7WaskhZas5grFvOc8G2xuUm7PYngy9S1HPjNBc8wgsSnhyEbzIkYwnyydVp9X6WwAUWRMnAT/qXE
I4VxtLSB2NkCX7o4qqb8isyLA8UyWQAlCzllGpMHibQCZXhftVnyIEFYwteIkfQFcXzfqKm6mlqe
OhyrLTkuTNQVWP3yg1OYxQeepSmWyOd8L4fSYRTUCcexc5WmxurrO711nm/xYlKgCLnUgE1POvVx
uh7M9lvsBd1ZhnCS4d63s71eJmhqu1a5SN41mrlKHB6CkzLqLaiCU//oZcp9XAcKmyWAn1cky/pr
NjSc/6spRSs+VJ57w6FmAY2ieu/7msGH6Dfrygo5IhM301RP4DaOkf0RI9lIZyEilrD/u23qUeEb
G4p7E2Vb2C7shOypXehGtlOcuedxDKt7NEqqNSqt2ff/PSJjjfHPNTqtQpPEKIJDlaTtUzMpn3ze
410hRnXehYd5GLW1opjNk1GM7VOSftLNNPkgLRYaIygZWsNO+qLJc67mCE9S0LSPaawDa67MK3tT
lLmzvv82cMsOLSX+1DqesWs8IzoWiWpfOy4G9uD655rbXE25Lt1x9pStWwKARPXdhQ5zRmxpbvWX
Ceql21Dvbf2l633n3XDxyuB/zc3J/R3gvM1mvb2TjafCfMBNt4DK8ZdN9tQOxgtSwT6nILkAeE4Z
sroqzJKbm7ETaNK4cw6ZbcynuYQdW5KydyggcU9ynnttVg5T3wHVz/Xos1oZa0g/w28AJ4GDRe6L
7sRIJJZgcJIeYlcjulqDol8TGGQobuJncpcF5fbmtOPWOdqB+hpS0sBRj/+xaLhEePbc7XsEbDaF
NxvPVWg2Z44/+pUc6pCDP0RNgkhPrXRrw3jV9LJ7kr4agoVEqcKrHGnlVK7d6xxxKX+AA8c9T4mS
rAEAIC8y2dOlr2ZjjdxS+M0xnB1PStZr35awiugwZNmTEn4shSCYCJAzEyFMUo8wOsmZPFpH3+bK
2uWTY70Ow1Du+2QbBlB/zyCG6/9EFTqHU6spH+1++FZbdXIvR6r+sela9QVIXffI4dolTQuUvzuf
k0w9DdZyqOdDtgcKbG/B6X3KqI8/VrWdz6DslflQgrrWU1JDqmiscIRz6ndvzGDKYDMw7KRDNlqZ
2rc4B8KPM6Rh62V+2nCIgvxR18AA4Yc7J0dFa3Q7dsb1lFy9TtW5YqbaB5iah3VSNi4f+hysGqc2
oeMyxnXpBsXZ7qrKvXUzvyzOmmuRgnZKGBmV750BOzcJtwKpoREY+MRdqjAGZHG6dnjSfaEZnpnx
99T316Qeu59Z3D+YkFF9nid+MKZRlQ+tl5SHfrDJEWqZfjXiSt2EGgf2cHZ/lZMm91jCQvTDsYZs
Fap5/ZL3CK3Xjt+v6gAFcM4HexhF+c01k1kf2sTunslJCK0xsO3SWxdhwCGP+V06nSLwnvhgpEs2
yJ1/RL/bu8iRYTfu2nAHEGdiaaiL/7mWdFbK7P65VoTgiWlo3sUUk+Vasf4cpJm5kWm33upS1I2i
9i1f927cj4q7zjoYhxrxbN3qcH/M8MEc4IqwnlMtdnZVnyfbVjxr93EN9a3CFbgXQ3U05itZa859
GSlaqT+NyaOcKBdzrPKIgsfAPQ8/AkEV1VqZd5Zrqcb471cKXsog4tZjBP6tCfTWAjoaJtGu65tu
JT1eX7255fAWo2aNdgTncVwmxyU7iwD+oJU2GVxGazBuZ91G2wwYK2eBKddXYfIF7bkaalOELBPd
W3QWAa5VtPg0Q5GnutpnSw2BGbedvxuCYvpizHBP/TJ3FUy70qw6/zT/ES0XyUVO749oaQ7j+D9e
AbfxqLr9gZ2TtU9go382p+B7b9fTd0hCPigQEH009diiuMpSqdys2f5087ySEdAs7obeo5rTD0sA
7d2rEWvj2uAE/sLTJMyrqtIWFznuwI0PghfKG77zaI1sV2H+zIPyiq6M+3nQa9SOKrLaDvnUfQ3P
zslpOuWu7z19OxdD8wyx+QCvXDN+L2pDXHjMnySG9rAOr7rcm597gC3wk6hgvMSnZtXAPf5hR0Pt
0pql+hy4cMEOlvUWHyEUtcQvdhHfi3jfIV6uLz/QP+OX1w1Y5694+X7+jP/H+vL91+L9O1OxHTlA
eTY860dodMP3DhboOUnRh3FXVNJFEP5b+YGUgf4d/fT/jLHpnCC57XngtKwD7EHxznf96Qt8bVCx
1cqro8N5XAk74sXTFxh51uZve06h3c0u4mfX7A9kT9pVhuDKuTGTul6lmWKfq8FwEPDo9Y30yEY6
lqHs1Y3BlL/cRdydunAcD4t90gaLTFmoPiHrDC9Tluify755cTlV/QnfbqY48I1183AY0ahZj9Cw
7NLSq6H2o0FPq76TQ9mTjTJwXB6YbQMTCrckhRKtcm4vsklKr71EopFD3xqtNRQv7Wax1WZHHluO
A2WOd4YZzCs5T06RjqmEVZaazhp6f0f93M8GUm918FK4VnTXD452s08xFCdjaiOnqaJIwt7AvPYD
9C9Jmp0qp0NFPQXNtfdy1L3hblfuSPRSN+dQijwbgv8un5/GiO2NV7DdcqYn1EHmJxftAkpKe8QX
hY2ymwlhVx44IpsyP1t/oLhtempHDwpcYBkwH3t1tQ5Gl4qCVL9Krx2JOitQYlvNCOenDiIusRvm
YbJdG6rhfYrD6VWDl/Bnmjw4MBkGK9sGHzGLOkFo9bddynOLXgA76NXui06F27BHeS68QgEltpjG
gJQvTFzjQXVCkAEaxG5qVZ7kaCQ1ci971X3TV+Otr3CP3Vh6ymc2AgSihp+qoSyg9LyiMvFS5+VY
7Ot+4pEZQr01h5PjxaJsK4cLCqYfo//mN8V6LCcTvttS2QZqFp0SbZg/NFYM5SzEcodRtbyt24bN
zh1RjNWUYPzYJoLwsc3Dox5348fJjbUVG8AcHQa8c5VwR0EAz8yiEZWSijvG7wYRyLch+6P4pHgV
fPRwAV0pg+pfGqdb8yzCqUmscdlIAjRxxJA6e0jv+nwTjwb/JcMR7JoFWGJS8Fu7bPRPpSI0xJvE
u+fArT6boEvQhlJ66iXDcMfi7apqqY7IXVd/lA0P9/eGqkFlGMBddrNDO2Aq5UMDcvuxSClMifQZ
2u1fU8yoGsgbhp8W0wxJ50E1SGgvy3BOirANd8bb1AZiynU6d/lG8xFCrgHjXJJZN16h4q8CtX0t
LD24upB5rqRZTXQUNEz7kwarJef97g4JdnBTCQnFjaILuLKaH+uk9pRNF9fskYr/Iey8muNGsjb9
V76Y60UsXMJs7OxF+SoWy9CJ5A1CarHhvcev3wdZPaKkmei5gZAnM1FiGSDznNdk5mbqtPTsxH52
O6RYnWAMjQS2BRTllIOs3KoGPmyibsdz6ncW7BvNfkeieVOYfv6R981rXmnDi2mr/VrRo/qIw1t/
zJu8XPV62zx1ZeqtKJGHu1oLpxfyC8Bo/AryRa+NL4HTvitgTaAJ0lJ9wfom7R/NrDGfVLBTfLzT
S4YzzyWY3Ac5qJy/MnAetIUdorSsZ+1WUYd4U5ro98F9GZ6Nzj0qPHe/Wg46mMYAOCcMcZ2Ekoku
3dA3X8sRCl1uJ851QFnsrtfAAYwgtb+WJN8M1y6+oLyf7HzbD7d1I5q3uWQkB+DSiwbumHWHqtP1
Rz0sX1ryrlufXMCumoVfG1fTnmbE0Sau7PCA6S8kSMSslph96d8G5c9SV8bvAEq5+8EXfwhcO9wZ
RWjsnNpTr42PtjfCY9N38EMIaCl/VL6TgLup9YtvY1tddzaWs0AdsryO7txZQVoevHFSj2B/0s04
Qys+Y7czB5Fpp+ELdesR88BA4y22DZOg/eM6vDcWRqjYq5VFNhz8ySa1+PupbMuDbprDQYVG8u+D
1EZRKTv7/XAQUclVADAGYISQSlABmRmh1p38KhTXohq6S+R+jUwDW/UkDbKjP3oPss92G3ENik7d
VRmY1B5KQbSMRWCuu9zSqGHNbR+V2SW35hzZN4a7JhqPhbNNS1T+xkLXdlNFSRoyu806WKPiU0/g
vzGw7NpLXYfA/tX+JFsI3raXwnLIMGexvpYxeZj1FPAq0E4YmXApGWs8/TXVlOZwGyFe9dQ/kKGY
0BLt4G7lYC3wjpnxj6VuX6neR+dEdTGZCZxrapT2NUtFc8BTO1zIpm8P+hk3RVJ4nTN9rbX+MOgg
XRQ3nnaNYpobFh3qGwBE5E+VfT0oVzJP3XWwy/jgCN1d+J7/p1nE85Jv9rAWj1bJ2qShbrYYUFB+
1uMoWdVeWfP6CUYAoATv7ZoFi21DWVfTyrlrA7WmYpt3Z2+2K0AidnxsW1CCo6mkr76PbbNtI1Rn
WagLwPO+Fl4df8PFz190qYmxR4+kWuzUOmYQEdAMu0ufkIvFC6uN7GtL4m89DsAPoY1rm6asYWMA
PNhZmW7cdSx6937H2+io8z1CtZqdOfXxPfRvbkXWEJ+xWuSxyC7gOs5mJqVfTI/Ym6mkRzBkG2xH
oL0yaK/4J8QwDvlR2wjZNoFdfjfVcV9kswi/J2AMtxMWB2kwLqxOs58nC3vcsK3YVPsVDGk9Xrm1
X72CQMIZwsgRHzbs6rVIFuyF/NdRtfIjUiLJUo5KbDjfRuJgOzJPQvJl5SQZsqh63Z1E7VX8pq0K
K9RSeXECF1KkS3Yi17tH4StLdTwG4tQlRYhnzZAddCyU/jCK7LtQRfSmasAXw8jBV1azqLsmyQRQ
1kLqIvWrk7Tr0RHtty2nLIyF2tfd2ZlpZJJJKxm3YDE75PC7B2em48pQH/uosySdfnCdpHic4C4e
MJnuFmUVd7sBTNwGeyT1HDdhiH6FdpItkLIAU+YDyoXNNkafmCekb0br0uj1hVKk1gNyLPpiHCzv
vWvLMy4Qjr/gUWvNgra86n2YxTBHyizcZEbOk7I3YgVwVIKnqx7ZEDMa+540lTGtfAhXrBPb461Z
dp6+aQSCTA5laT6GKNo4saaqBzWu8dlCZnSR6F55Lw/pXLypeOeHWzDOdqjXmEfZqaYm6iPkyNal
wMwjcUCFNKYfnRIj3VgK0vcjODB+xrl5iTrXuAR5V54gGKLq+q9QPZ81KEx6w2jffcaHWDGXVt0V
Gy2MfXSiMezc3S7HHRHszihul5IXxnK0PdZV/6dWT2jrD0H+kZ7q3mk+lFi0C9Mpx0enmlz+UrM/
sLN1V32Tf2MFYOGiQQm5U7OAShgUO9n87Lg1KV7Fbp3d/xYfzFZdRehqr+Swz0Oek8Iws4uMmE5a
OKth1NqlbrrZevAOqu53D/IQOLy1nt6pe9lEqVxD8RclnqHuHhS+hQ/IXGZb33Fwl59nyRhqmrDX
tcg9yHF9A/ElnrzNbcI8LNeDbFNP3riSs/rK7B6qSn3BkjQ/ytDg4DXb1dFJTgK7l+M2EuwKKhQn
rScRN2o4VxpVTzIWWX7unvqb4qf+xrQM/0BaWXvQJuRd5YjBrr+R3VIfa9Wp9pWo+43X4BWs5tG+
zgthYPKie6eyge/fuuKIKgkSrngJrIQ5i1RhTbhCBrbak7d0Xi0eLmFhmy9BqEXHHgzasvAs59UI
am6FahWxy87Fi/CwP0mdYNnkIOY1zYn3dWpoR/Bp4TaKov6cN02xRm1UfSBbby3Nuo5eyjLU0JdJ
0aW3xncFQ4g/6i7aF7Fh8Gxzxm3oTR68Eg5twM3ZzUad3Q3ZeMtDWD8Z3zyROMtmcqe7Mu7s5zCx
1kExEUd/ZatN6KaKzBjeMp2sdIesq0cmAhdygxLIPH3MgYUFxVCc22Kqrl7Qf5XTC0e3VqlAll2n
eh2H6T3JZmPvukDN22LoToZtZ+sAt90nUWoCCmsWfq0t3KPllqfq92HXW38icvAsrDh/C/O8XKq1
pj9kw+hv5BV7th63K9rotp6UtMd8arDyp3IYBNB+Lfwqgu5ej3U2UVwxA1XxXaPiNf4xe88YeuC8
WaHB59FbxtFIA/Mx6IFh9In91htAWRTUB/YmKtKPqp+wi0SgYCrUDEOv7Iai8zOzvePO0S4lig5U
a7scs2+eU4YYUHnOstIqfee7NPsuQSyp73FNJl8Dhroxt6GCRbjsHWJ2aAGQ7KXsNUpI7TbUQrz9
xJ3i6s4KzWL/WxKsefhr38pWazDtStWjCOvkPCpmNlPVhqcZYVbk+r6qrfGZvX5x8PUoWEtg2a/x
cI5LINqv8YL1wn+Ky/HKUFRUJFOxU5PI36SuFmBBb0TPQWco2zZG/8D2ovi515XiYOmYX8reXEsU
9h0jT6S513V13NSH5H7S5iJOU3+TcA9T6ZJD3yNT8In+kDHqnZTjf6A/lMFMDjImASKyoxbUBWrA
obaB0LGLQ9u9MxmUkZVIfysd7uy1bmF5Urw1OF6/VLOAPklAFM7mocmHiDdtDqpRZgrMsTVP8kyf
zxD0Pw/KlBxk6DOeZ1az7X/Mkh0UxP+a6jXip1l6MH2vptrc6ZoWnds0tlc5dJ+VKFBZlzF58KE2
7PTCxdUKEs+5rrqWBS7cP3he5rKb4o6/8McU3MG2btk6d7dx8lqeB2mymYkrPwUV1bNW9gTeoRV1
qKw6M692FUK3i8StAww351eIeQV5bXmd2+z5Fcyis1epp5F3Mlr3ak0aTDttqL67xkeRR8M3UWTG
krchPVNaFocAg7CNjt3uOdBigUdaba+V1GVnqXXZi6V2sHNKvd0NczMTFdLLsVMdZC9iDh1QpqA/
jmqYvYg2fXej3jrB6c5ezIitPL+qQxPwtVETXrWe1OINDB/yRoEZnSLFTR9hDp1lXDh5DkID0vCE
o9Kb3Rer0bWyF2zfzbuiD/+a7qVIjIWoqJ8MK/mP031ALW/WlN+mI8Ju3vm2qy/t1ACNYYTeMnbJ
9sTGyF7AaaMvdfvqImr03FS1cvETCumpE31pjcA5kOJp8LQp4i8Du9aNategpfhMFq5i1Vt99HCY
M6rgNDS4sw/oQ+/qEYskxR+7VRMU4mUKrT+LBHeKMrlCTWaJPZMw4GssIis/OYY5HKXTrvTjnUN8
37HjEP+y6P0Rqko8C/s08oCwVu2+SsqHCHVqdQsnoPmpiXdMu8cq6qFs1fwUxBUMQ89NV4ZpooA4
H9K0fU+QS9mPXYlx4NhE6VlDcXwZ2Xa7kU05Tp070lGniFgZ2e0C1VCtXCMBhdcZ49PgkUWIjPoV
B8KSCvkoVqCR5oQCgttocif3Aw+1F9Eki1jEzatpWOrBGxxlKWf5vt4uU4FNtOxVX0fk/V5JtITH
NMFJDY53w+o9Sldj7RWHOlStFWnNYNMlPMHRGOgseIzswGzzdpoj1F0DyD2CHyJL0lH9j4M63Ruz
TM6KtbezaPqK5zsaZUuyj9Gz08Qgs/BK/UhrkHqe9T0ChkDa2J4ejQwb2mEw/TtTwGdDKiJcKzac
e1Hl+BVNpJuppqOPKL713IUpDfpIW2KbsB28wt7D3bZOdeiWK3dM9NdKF2f5QmYY7GK4kFjD8SAt
1AmoQe5FZ3lm1eV3RQlsCoG/xMuqcTGwx108JfW5GxQ2nJ0qumNn1f1RnrVZ9NeZ3QvlTg2BijPg
M/zbUNzR+1tv2826KlZBYjKmbBa3QbpzsbK6lc16PqD7Uo9eZWcxw0XycDEmTvIki1+2Yn5lqZTd
yy78A7KVjr/FVnayBElu1ypDVzmkA+XkINb9CyZ2YoVRE9CmEDa7jHnzGXn3taLqlItxKbzFS0+v
dx3V24Uc8TkhCZGWcu2hBKX5r4uEKf8VJ0TkZ34ZGZez4s4xV26MHbns+OnqvKB5DiO1uLKVaJ/r
zLkPxw4kyNxytPRZUUP3JFt2nX/30lmTY0y7ZxtHd7wmi+ko5mYBnnlRmk4PdIKZKqI1S913u0Nb
T91z3AXjMsUnby/nkvHGWjIyp52cO6jcsMc+MLe3/4OGwojX4Zog5zoUuTatoSYb2dvHngD6OPvr
lVhwVqmFhWLXFy+eFe0mVbffLVOxVgngB8hDQfEEf/Byi6PKsYrZzx/VIWseHFP/KuPyOuFYo87p
NtPFyuBed83kvA+tqXG3bapzEMbuydKFRRpCQ0OwSYdVPWArWTpBf4GF2V+UmZ5f8ZicVBfI2Y+4
0EWwonApWKExQnb4QsOsIkOBZQ75haq4CLuO5wyzkjsZS804WnDHFKty30SAvzVW8evS1cd9TGHz
qc+na1P1+AQ15AJHu+6eLBsyIg4Bx35u3UIBaiYVmrOyFcFXw8s86e9kc/SibO0nwbjxYjCITtta
m0wyd9TAaxfFfIp5/MasumBewhBrZ3aPBq63WDVRAAhnxuFqU7xN3emQFbby1nBLFSkrcrbWO0RG
+XaBiHxrUneHiVr+zEOivkMhdnbYJY5G0B8jrjeq9ij6LA9W4yUoS+0uZJl9Z8CTcVoy5Do37YXo
h+ohUzJ3F4zRsB2iZHxK9eEPUv/WH5HFfQS9hC95YSYbB+TFgWR6eEECFzkZK7b+cLIHSx3ab42O
xa/tWcnJ1QAF1DWoV8VOzTu0EeqFx7qH2xxNefDi3rybEzPA/efgT6eujBptmW6oD6P5OPc3QouX
7rzVZHm/xJDAO5K/Np1Vb6vhKlQUe9WmjX3CwbtlzxPxawmKctcZhg2+hg5f1ABGOzFAUuRmvZNB
KlrOrVsEAWQT1+oWA0pdq1ZD70Q1rOkB71yxnY2lsPAam5S78fCBuUuFTUM0PfguG05EVk6yJSdQ
PVRXw7xVVZWiTVnYtssyqauLHOLxDNtPuWYtDNSAH8R88HXEN/wsdveyaXR+cgrUHYznC5R70vrV
i0B9wV9AnH9Q+S+/BX4cY5cU5o8q3JW1mmIxUKDKsre9KdizW/JPiRvih0Tu5THwS2XBD79578rk
ryvq1ED+dcUa3aytO2XqGqtQfWdqMZoWVeW9IsT8UVlGdQlgEmD36L7I8GiopFfSyd0686jCNrZC
D7UndtsTpu+64LMm3qGPuxrAch9wpqpfs3Ql/w2TYz9YBlte6HR2XsDFToafm7hbKguKUNYyHSeM
lnqzOkYKhNPNOJ92sxWQPNRaaeMdwpgCAZRmIYOfYwyUe7eiSNVlmJF2lM7Amj7usoZCVcRvciHA
aD6PdqJTB5rgAfu5v+6rxnlprPkblH/BWMw9+X34560FaHNXs9pbBWabfxnLtOHW6mV731PCleN5
3UYpwV3rLk5daceTyuu7LV/Z/DVD9KSdE7cmFJhVXMTYfyJEexW+HS+wNpu+tiBJeYKlyVWP44Ty
qQ9b8YdUozyTgos3VcZbDxttVrne5nNcF/XpMrRSY5nhzde3WX8Z50NSOuTR/eKjTdEAkS0ZN/wQ
Fmk5shZFf/k2zE2q8lyIVznqM9yMLHCEnqe7z46yIIEV2QAY5dXk69Vqp4F3NbL4a9H7a5Nbwymp
B3yu2jF8yMDyLHULFOpYAWDog7x817TmBdPL8CMzqIbqLXddV9tmrVawBTT9g+7UmEop4sMYA+PV
LceADE46POl9PKyyojQvHRIwG72O6vtWh1Gi9+ZM6Oy71SdevguGdukULhQ9CmZUWPqgvpfdNXxQ
nGH6j5oN4rYkHYwUTx5jE5dfp9bCR0cDxpUpBbn3WMf8DaNJPu2wObTg8V5h5snhEXmWfdzVwbKq
+3zHXQrZxToyV8F8w5WHpomK4NaORZVVC6OGSf6P//nf/+///jH8H/8jv5BK8fPsf7I2veRh1tT/
/Ifl/ON/ilt4//2f/zBtjdUm9WHXUF3dFpqp0v/H14cQ0OE//6H9L4eVce/haPst0VjdDBn3J3kQ
DtKKulLv/bwa7hVhmP1Ky7XhXsujU+1mzf5zrIyrhf7MF5XcvePxuYhShXg22E94oiQ7CsjJSjZb
Teh3FeY7vOX0gkzwzoYXHWWrrz37Cdo7eKNbr8HKEsnLs+zI9QFqVZmja+Yg1GV2ybptjOLVd0Jn
70xJs5JNtAazZeWk0XEwi+K1XYGoTl9jg2JQMmnJUg5S465buaRC92YWPmdOdpqaobpoplfsXD/v
FpqRQx+Xwax0oKsF3lG2SKlWl0pTxnVWu/HKKdPqktvd17//XOT7/vvn4iDz6Timpju2rf/6uYwF
aiikZptvDco5YOryazFW3bVX8mdpCm9kYIqySVgbaTEfdeqLHMVuImEzzY7A17KPYubMyIPotBZP
n/gDaF515SMnHsXt4ccoMWdKfoRU3zJR5VXbZeFHw0uCbsXkUS6QLbDBkFHCl6BJ2odsciDzMsZX
vPoUCZOsyOXv3wzL/rcvqa05uu4ajqZrjqHOX+KfvqQ6oMepY6v4barqZqOZbboxWRvuSWMmz1Gf
nx0zUr9mTkqBpRUh+ewgOgduoixkR+GYz2jreo/QjaNDl7rjOh5KbPaq5hHzUSwrpyR46Joo2d+a
wVw6kPUDlYTstlUijGeCpIWD+aNH1hhG9NzjHquyz4qDPNMVw77/nCtnfV70p8HMl68rR3zGvQE4
K9KBfN+BctwV2ejf2TDN81s7MLCx5N3ayl5rHvI5DoG84DbDlTM+u5MozawlpvP+f7mL6Pp8m/j1
6+oatmYI3Z43z45h/foJ1apWo2cOubtTwnLTp6qLexD6P44LoZI0A/tSrNFOkVd1x6JxIel3efNq
13p4ZyRddg1FlF21BPfPpHfNvYzdDh3MDz8oMCSdx8kY4rYpuYuu3cpmO1rZtS90hyRq0mxG+eKe
V1DUzctuDSXEQwYDmnJsGlmzGCoFXWYj5rQEUU+K1KmXsa0VRzcp4MH8dNogOLyLJu/iqTVo9yjj
He8TseO3aR2noYy3Q2+E5zxK9DWw0f4a8YtYYcQYP/kdKSp26d6LUvRQzIZJeUuC4JuiAj5XdOeI
3vT0BBfroTK1ZjcBjCLN2cYXnVznRZ7BlfnOBVBm/BHKG0QOoyZ9Md1pcG4TitKHmZmCC/2c33TQ
Cj3ScKHCrzGfBd8mKy/jr6RVICbbiCz5amkvTdHj86sLaL/zWWxPSLXL03oK3VtQNgGam4fmTxFT
+/WXYLXjOR2YrN0mAMIsD368M51R2VPcjFGwVmpjqTkBFgCQ6I9I4HvHRGm6O/LNEOBpybjlV6yh
fzoF1LxGjX06fI7JXRZtK9m2dOtbZPr11subfagWwXOgtsVKkHs/5pPpnFzqw0tjTna36WwomYhX
HjH5huqhuceQm/qo11KvrKzxBtOXyPzB87Hoc6ByzkD+sXPJs9bAjWQn4Nvo3Ffw/YU3FUuzSsfF
qEbYX82DjcalzJqF72C8m+Pk9uoJtORfhyzDgIa9rr1lnzrpi7pL1VOkActDtn0jx1nahzo2wdlu
Yud+zLBmHzwreHd7WB/xKNhudLW42AM6bm5uhO9Vl0M88pwEfIypPFJmOpmd5z2Tk+kWbnSgRjSe
FK9S/XWHdyRlTWBkblmcDQXeAJK0WGenU3knYxlYTrQuteJMpuK5L9COqNiB+mu2eCR2wHbuRkSK
/XUhWLQpGbgIOU9OkWduEEGkSfhrPq81OQjCJ/xY1kmQ8MZGYMvW5uQFK5vl8lprdJ7cqMafYDnk
d8KrrHNt69Z5jEDT/f2TwzR+vy8Zhq5qpquphqnB4DZ/vS8NlZc2fm+Lr4PnrY3ZR0GbD2TeWrb9
nAnE7Tywaf8Kls4QrCrK4z/F5OgWdNhdnCsmaiPzbNmWZ8GArLw6pRSfJgNpwabdkP1O2EJa8akK
uO3JQzdkEX4Z8hxZBVVFiIdRsu1XLqwiv7uTc2T8NgQI0TN6Vj6KOrWmLnKRwWczMLr++/dJLid+
uX8blm24jrAcV9NNRy4Tf3rCijLC3Vixiq+KGWVLm6zQNi8LvEUBMr11AgU7dO1ecsdp78gno18w
x50IpUS1ENM5mRTv4gvze19YIz617F9YTtQHoQ/ql6gsFjIeeEa4IxtabGRTy7AIBcHxRNbOOJrB
UN0uW2oFC/JGTU+TCNJNoms9xgtJuNEd3+HeG9tfeuSN4hkU+1s89Zdm0ebv/hg76x5joH2C7uKX
UM1vAOMIrdJbHDfz9ktCPlkCfX8bnxGXgGE3VCJ0HO7Cyskf57rkqshCcyObytjkZ1ipu5h8V4Hw
sg7DO+jyfdTmxSMG2VRYmvpjHBVt/feflvNv6yGetTaFMMHnJXTKGL9+q6uyNhyqmMHXLmhxgtby
L5NVe9coLe1Tn1f9ohFt/za0AfgB37VgKzvaMxo5Gyyx+zfRDcnWafVwK8y0WdcBSBcDfMmdNh8c
Kmt3sinPZCwQOrUa2z5EepxdWO8g6aLysynxQr4gFohd7MDNpS/V4uhpY38sMMt4bkZxDqpoOiNK
lD+7uvig3tHcy1YwJymbIqjvZDNtw35ZuXa/r+aZpc9WzZ8Meyt7Q3DjayOt6o3v6ukhmCFnYCDb
YzfziaxZO75dNnVfH0HtAbWUEdn3OarsdWTEHXYLWY3SVBv137npW3N9L9Ut6mPkNh94jhW7OKpJ
piQqKYxYZagRd/PQuvF3tgc5s3ZH+95Gym1aCDO37/PKPFW5GPfl3CF7ZVxrLPu/fPDyg/35Z6qT
oxSaahuqyWZN+30h3CNF3fWub7yPul+tcqsAUSuU/naI+cKjRuK+5FVkbdhSRPdW6VjXdEJ410Zg
Ubaogydn0ZnAQdkCz6ZS3Tr3zHCR1eBqxh4pM3lAKyo7OTb3fr8xFRajeI47qE6RahlOHUvi/d9/
qf/tVq0LQ+XrbKgwYQ3D0H5bQsamKB1Di7R3W/O+1JCa7xvuMj8dhh51PviOGgu5yV6kiEvfgxrp
V2bmuZcy1fNNzPYeIyU0SEWWe4fSCa2DCoRm1yXTdO91Q7UpsGa+QD/rF70xNndFqJGLN4t6B+ga
lFAyrR0v9fYm+L2DPCvUqLudZT/O/lPvZ+xzHIW1+L880v7tx68L19IdzXQM4c6b998eaSzgJvbs
Y/UepelHlp1Jz3v3QxRZp3DG8kh8jtDTeIXikVh9xuRZ3Dr6UcNg6zahRKNmIU+jaQYRG+W4kReQ
g2UHSjZz9sO7Gylaj39BvTsUBspgDNBacfr7G/xbnqpDPUs1jcm6JwcK7gDCqA6gB26YXp9tqWMy
x+yw1e5vQ0B93ZrGPMRHc2WB1uyIDGydXao6fdIdYR6k2RBOxNnFV0WzE4joQsCiKQ9ybJ7Gt7Ep
eH9nIcqg3fnKsOkjvYbu67Taoh3Ke5DyznugJtjTO4DxyJDYbGLFq9n47rvV280S5gLqIlrvXKoE
MVZ97kBsiHRwHmRnkDX+uZg8RDfnjmxkjdd4I2bgIsjv20Gd00N0RFPxxQQQ+fc/E1v+Dn65B1is
aVyArbbtAEI0fs8MIFmZaGjZvlsDyPGyDkl+4S6wjpTefilNr1+JurZ2wdxUejDcqtFk97KXRzfu
vWSFx0KIp4wlpgyPFtgpHm7fUAO1X1oN/IeTm+pSdro6NiwePxUOc6+TX4O+f8KdqDyJUtj3wg/1
ZYuy8jdg7jCqjPF1qgtQf7im7LPQL54qpfoiB3RKVi+sdmyuyD3Gd4E/JevEG5SvTbiQA3I9c1eF
G4x3XpG5+MR7PPrnS+On98Q+wHpiFWPsBkPBjUwSL53UIu3n93y+yBxtVS2qr+N8gP7zV6zKzOoq
D0il/ByTgz/nKlFX38Z9xvQIpSTWFL9c6/frlzaoILaTOtXzR9tWTwGckLfEwF4oLodsn9eK/dpH
6MbX9lvXwKFLOrVCrcmz3uwSO3AoiyzgO3AlGIwgckYceiXUhDqzLl02oHmdQA113XLfFRT+EApJ
+JkYPnbR0P0j6HPV2N+x8OiDFzdvHh0d7Iue1y8uBIH7yWycR+Bsxrp3EXcLcSN+HP2qw+YO36MI
6YolCxcQ5kN7lmOHCQevpFI8WKuM9TWKYVU+JQvZezvkzdJ0o+masHE8ikEztvoPoRSpd/Kb/Mmn
yApG2tMWK+bLZ0hO+G3+b83fLtfC6FuVQrcWcq6UWfm8Xorl2EEtsDTK7Wbd9blxEYXWUODgZY35
bJhjslctXP129vfjcjTDN65Kjc2bMe6WhLvLUz/3no3WMm8d5Ka1oysR8rLXmUfLs2LwAacwLqZG
NBmQICbWYqCo1egqD7nXIGbghelyRtPcYo0wp72dzXDheVw7H9Smhd8S6+fPqZHdKid9apd9NOpr
1I2eTccdr7Y61Uut7+qtbMrDkGntou+cdN81xXSVMS0FHqxAepItGS9Gd587xXj/GWpFhH5+G10y
QzQXkX14GqXiOsHRiFTr+Iqt1wf1Rv/iKpr5MGjBqRnt4VWUlgGaBvUmHFJ+HtXH3GmgVp7GtACX
D2NwGY1GWi4T/+QhbfbgqsrwWPsR2QZKhlu/m4ZHvRyN48w/dNwuK8lP4gEFzgWkIGO7XHEgo/Bw
0uJHnWcEuvzjle1y8agOabu2tF5fy+boxuE1G8ulbN1GjKW2NH1d2cJYJsXok0tA2MuuNoZnGneh
3rH667MdNpH2TphWX+9lhzwkPbDPjSuMWcuqrxZytOxpbPU+SIryQXMRzy4b0d/HtqOdvBZAEiDS
8luCAFmKrOOXPE2zbYae4k6oefGM9ddVDngPdd8+BHathKjRwetwG/N+cJyB3NM4nKHApifIAIvb
CI2VzJ0Sm8fPEXKYX2S4qFkNyGRTdVgsVw5ZhABr8kEM83uWVHeaj4h8kNJMrMbbZ1lvrFFrKFHW
JKFjD176zUBAp4yt4TtGRQCLsdR86CYfeZy0sXZepI7cex37NiThN+da9h8WRWXJrrhkWTrueR6n
KFZ8aWF6YdI3IABY538d3Ln5GStSk49xJlpuQLi5i4Ba7itWfUupHJBWNrp7KkDMqMztc6DyWJaK
AdOYPNhpqR+Lnnd5KnoUn1FtfJ+cmbKkKcMpVUnpmZiJ6CabVJDfy6LRynd4Q6CPAjeHS9O2b1Bz
rSQr3ydA/luvnoqtbCb6oRg84GHDWO6m0aw3cjKSkMscntuXXlGQd/LicS3jQR3umkgTz8Wkdoek
N8VKXkar7JOakC70sh7pgBbdyURYJmxBb3gzsTFelLY0KJrGK0bu7zKu+WC3wXdLY4PhNR7ugnm4
3ijqzsWwby1HFao4m7VFyRcE9L1hFQqKnf3wNooGCYByEeO3tuxjRzxbamsvhqaeXhu/jnF7Csev
IvLhrVf6dyPKdpRJfECYyp853MiIhM65ZMceLChzb/o8rT5iP70qQ2dcJz/MYEyL4ZIBm19CmPA2
cazP2r5K6+1GvclZ6w1BvfaiZFGhn3h2hZJ5C0ODIVjxlm7izEclP3rTA9Vlh1VWyr3Xa8r9YKMD
FuvlnQx9xuWZ2ns9fxQLzt86zMBQ1hMvtq0GC4euKT47SYhsj6l4z2NmJCCaXeXi5oV/ZYfjLAwo
HFRiiVl+n52EHlwpUR4j1ejvjEEzz2rjizN+IfEsy7aWIXlIAdpg0zK0B0qRZLBblgyuqgXPfQzg
FuhLDIqkDZ9R6rDPcVdyv6LT8uLh0Tc+8jL8/5yd127kWLZtf6VR7+xLt2mA0+eBDG/llaoXIo1E
7z2//g5S2Z2VykbWxS0UArQRyjDk3mvNOWb4WMhqtbLGlMwje2jOw/xQqBF4h6zayV7WnGXL5GFe
WnYuh5W6VrgCE9962fbhuDIZiL00HjDtKKdKladjb6clATp19DANtMF9xBevIbkZje69diIIHQ/0
FP1Wf1r7KMbeT8LAV26iRHEEUumjqQKOVXCkdQArtW4n6c3N+ypUef001tBhHHOt47d7bDICDKqC
n0kk0uqxxCi4Jhgs2Fq+UT5mGjhLruomaTGsqqVOkKiVA72cV0PTNHcBLGl3WbXarjwwwIzeVyEq
2kd8ieiP5oPTyZDPauF/S9QHL57kz0jBv0ZINF+GuvQcvxLmQ1Kp9Sq3jOAW91++ifpBPg9SOVDk
H+VDMvIhJUYBYoU8H9eQ1fYGh228k/lvbyhjc8GUJ1Z+NSpMsrtvihL0b/w0pCpJ3iJGdk5MNMJT
GY7BuiqQCL9ZmZquYiPhFyBHhn3qS3VHzCI/gEI3nrIy0w6FN44381rZFLxTfpA9ogJOHEnRJiCm
cvpo+jqSaF+qDsteW8lgLsK1RxLPXrUbeih39rRZVukaR9uegt56GrP0ER6V7qStFJ/svA6uqqq8
cTHsnsMgzXcFPpu1AZjy2c9thbJfIUNlYa/dBSc1aPK7JuMKInzANvNms9SrI27m5YLaPTfwbtfF
UMvbZS9fFij3SZWgz+Ip+35VIVN60sHoXc1e/8vrYgpM18s5WjtsVOIZDbmr70gcy5Eml0R2xUZ4
8UEtrqwqrZ/BpT/jTOL7GfUuHW/7izV5CLXmkwTek+0QCKLC55MCC6WWRqzx8xQk7ycZVu9aVWF9
8fsUQIUZ1Xf+/EqpGvz1lRDB1c9Z5T8bki+9pmX3l1fC1bubJMPhWipQic7N+KVFvzxUabP5m0ne
XOvIl2b9e1eeNpqqywaFMwRIv9Z52swrAknGT2FGgQb4s42PapWpT6kavUx+VF8B/6lPgRajYK2r
h6Fk6NOP3mo5CC82scZIrd9PCZrxEOmoipbVWTC5hUKn8cHxFNYg9SvYJNpueUYQkagsipgm3bx3
DKNrTATNjcKs/ED1J7zkuZftgoScBUZrgD/EFJ58O8mdIGJKmYcD7tJ0IBkrMR6WI/zhGeZbd7/s
D4gd4bWby7IWKtyK0lFODqMdPFm1bQBM0ZiNy8bWqzRpFhJaJ7yl2IPm1VrKol0cRxF6I1btpBzA
a9rmblnVGwNnaNGox8Aa77kQP6mWkd2ZcZfdxUw5UGLSyegKfguuH/HjDbP0uOxFMdKef/8JKtrH
zsPcCbVtWVCrMXAJiQ/lrMjkalLWVs8Mbxi3FAgnje7txIXRS4FjNYRpR+dWyPrRqDK+VPxbMdp5
NJqNUdx42RdVtqK7osrju5IQ670Vi4Y2YoSx3IYlKgMm3tZyKK3HvOg+yR035jbVmqtfW9BWimmf
SGr3aer6aTcJZJwBcLhPpQZ5Y6IEdjF0EnLQh7+fjj2k2Vs1P51+fraixSFrW0Z57okneRqRZy+n
18WUHwq66ARwcVg5yykyPa1OKerTZ+v7a9p2HR8tO9Pd5ShfAPRTuDoel+eAiURTc1xJVjS4A5XA
GxXC3E1B+ILP5e3yY5Mt0MRoA9C2Zdvy4BHFs9Gh676fCs5ZOeml8SwTonvyyVfc5VoK721e+rHt
vy39/jgzsr8/n/2fpQ/PEoe22CKdptcq39ad5G2jIAxdJmjTPEubbpU0SDai7fLVj22+0k6rrlW0
9XLasqPT1dLVU7Pb/thmCgtg2qiWG9FP39CBg8esFcEvz5f3QqOMNYkeUnUdWnfw33PXyIL2Re3E
A/qxABGOtGYDBibZKi9a2dV//v77/UvDX9OYI9BWM3ChU7Zd9v+lYZQZTHJCtQleANWE8cEwd7WW
PWDwal4Nq92KsVb+lH1LuIFqatcSpv6+CiZji9k/P+XQ750c4aCDwoov+fwggfVfGTFK0GVVrZvL
7/9k7WPXRDNtYWoUNw3N0i1dfCicGYrshwFdqT+ncVhF9lQjEeFBTwoyn02z2TFNjp1e9r5vkweT
iG/y7Bw11bsXM6uPWPuQmytYrGgjYJ5K0/7FR6/vpCKVzz3MsHtpTK9GKvcvRcUHpBIps0uDFbbp
ws/U89hUlDYHnXztPOEmb9iWQmwie5al5WE5EKVCT25VmP+NVEOzPlyY+IdbpgFE2TB1uqL0GX9u
HuGiR4mRzfEDBhdMkZT5if6MPwd5s2jOD6nq5yevwHNOAXv/Yfuyuhzx49hlWyJyWK2JTtbf/CQf
jvux+uPc3Ma4g6spggmr93cacPNjIOwXjAPUQGp9JKDB9MXG0mv2zofgBHUHnPM3yybUWsOeK+kE
m5ady5P0MjFOtRXqO3B0w51clD0wjRsR5Tyl1PHd9KsWast8wvIkklcGDvIJ/7g8CQ6z8RITHbfs
FHUbr72i15dGyTGhRsiQExlDPD8sS02t5w6Y5Xb9YUeWwmp3lgMNfiquqgCSrdrCBKcXT26ghd2D
mRjjhTfkrk076F7zQzm84JiK79/3G5RGGSTXp2UfIhY1y5pTnpB5Y5QNLFc/UMhs0ORTopTfl5Zt
y0M87/1w8LJt2Vs3urkXPnSafvKLo2y3FB/G5FYoRUFd/N8Py87JAni/yfWxOC7rP3bLEUhjmgYD
TVqbvF1pkjbafOdV5gcZ/UqktOnFmu/DyGji89Rk1/79NoxIfkNYa4tOYd47p/mA4MzoJKKqWJ6k
K1P5VrSbZd9yVJhO1R7q6shAZb6X/7dXVbpxH3r691eN0kF2rUEg2UinCYIuAY0JyL2XGsUPrrTC
vmLctK7Laq+O0ovaU8XXADCcukHNrmnWfCZfWLtAldcvy5Lh6cwASckwykJnmjghwll2RMzziZGo
y/Wy+uNhOaOC6/pjk0zzwWmVGExK00tnhEDA2NTM2gSyIZ2XbT8eAsMPXL8IkwPV4/gIw4sEwHlp
eaglb8ydZZGuVbKBjXqN2iA5RX4GAcsqsrXFx7CqoqJap2A2oErAg6bINWB8a9/8Moef0XfZfd1Q
t+5HVV6/r9Zte2sTG6Rqupe7IqsovZRFRx4dBwd2316yaDpR/EnOPj08sKfCcrxG156HQTXWrain
7bKaEw7o6NMYX8ug9p8qRiyKnejPyTR2GJZ/OsvoblJMMgw3m4i6gFp/4dd8GBH3PXtGXm3znulP
ngcFRMvwbjkA0tvomIFn3Ayh3R1FkYMQHuziC2rQ+QmsQrJWGcKpI2Ah9aYd9clZdiAVu6VS0jx2
nl9AlwEoG2eo10NLPSwHiBImtUTRpbPIUy3cOPX07qG3mbR6MNqYOVeb2YTzeVgBTkRkFWNgY8is
7bxQ1Z/0GmnWvDuyYtTcBvOVtK+MtRWI4TCLi/F9gZ6TAulYLsS5QV5lJvCsxZjhF/E+qIsUX67d
HIfc/27YUIfuG/2E4pYMtPFSlSXtKSSYL7U+rZWwka7wFsa70aauVKAh3cWZOtypUBZvW/207Fu2
VIpZoE4KDHdZpXZxq+u6cSBTMdjXoaZtYlnJP41ZvVneC2NoOzdopvqSJiUtvFGI97cXEPMqy/Ls
RdH4UZPKI++HYCjvBYFPy5mZEoNAKwSehBqhkqT79toexuBPvBrvH4TqAdnrLRidGlkdVzkpM9eo
ACNIHcjLTIdtWpf45DC3lvb7wrgskCT0vvCfXaP8/3PMry/B82R1W83Dgh8vIfmq+JvbsvrrXZlk
Kk1G5KqbmmF/vCsL4Td2arTDo65P1jVO2ivxHeWL0pKP2cFo2S6rGdgOo1IpmFV0Bt2+pQQ59isv
96Uu5u0xCzcDiIdJUIqQxP97SdJNm1HGGG2Xpfe9pfE3rUkwJT9PW+eRFW1JwyQgFwmR9nHOw9yh
Lgs01A961QPehLorV5qyM3VgnMvSj232f9m2HGfnV1JDnVFK6UrBjEn2IcXpQzeVVB4T2zt0arEf
synStsrgmZux5c7zvk46zQaeMUyUIXnp2iZZaXVlHkoboKio7yNTShiVGdk+DMKUyzOr0dh9I31R
ucHKpGH6C78tR1EBSNeaRZLZslp5DyaSlucCWeWmq63KuCRDVsKaC4tntWX8UQcN+Y/zaljkK1/z
qgc/nfRbfn+M+WaBzmiSvJTbJG4GzPSs2Eu2ASSna0+X92R6w2ZZG+PWvi5LVWvJUMbI04tN8NPO
slEy0hcIWt7+x8HL+VSpNvJ86vuxy7lJy9142dgNpI6HvoZLVlO8rR/KJWOVvnimBGyiBCiSw/Iv
iWz7js6lTvE27B67JqPCy7/IIK/AxVM+QNzKTPFSpOHnIJrSr+EUvehVrjPsHzy+oBYKUMIhH+YD
Qu4Tj6EoudT1NpK5ebj0vriModQx5pNVxrZ2dY0/4sfAqlLawnN/DKUglJK5gDtuO7V6urHCqdwz
HrceaBPfalqofS6EF0NM9LWLpgXFxS9rbkLzjjaYLgU/rEdbzvy9GVbdpuy54NTR12U/redgPSVE
0uuNPGczeP1aY/h/SRLGFb1iF59VO3rG5dWB9VPFgUautFq28667EfHAn2aW6rZvzXprFrb0KQBe
sxyQkB+1VnutOsBXjx6ykALN/ISyr1euNU7WGfewdq2LjpbMvKP1aPhCspJuVa/2jlOalisjFfZN
1ONwgUv6VFd5Db6s8B8Fc4PCV8bnzjSL01jp8JPGbHzG5hFumlDLUOSzNywAq0pEP12WvRWeJ1PP
nqEsDZeK2ASmJBwVh9O0HX0JGFIbTs9N1MauTPzNcTnJtP11C7rtQap76cbMSJJdXhjfy960g261
nEToYrJqPMvYgzSrz1UEm2UaJ4Qd9TxrCiPt8ccqOVHfV8vCq46Ulv66uuwNK0oOy7nNnK4Ulj4l
3ZTeo63T+BeBdwj9Tnxf5NbXzfnUpXdQsHFL61/2LWdInlhrsSGjCdnHmeeJT+VQVyA7AM4hVKVk
H9Og6VRjn+Qzms4rZHKlzOhYjJ64jyfr7n17YhtU3VASW83g3TKafl221wxJ3LQGCIBpKblJm6Jx
gllqIo3EtaSBpV+Nqewv6GTJg4jA6nYtwhrgvGsza8zD+yJ5NeZhWfdoxmyJ3YSRw00WGI5+zkYw
lnVJVM/7trI0zqE8SYe/iGvmbb5yOyJp97hYMHxF5dZF4Zeq9+/MyAtfu77cklScB06RfkkJCI+c
or0yMxaBk8cRRAt/eq1H72pUVv+F9J1vU5UrL+qkD1DBANwNlL0dKPFgdj3TBCmYMIPAwGZzH5I9
eJqdRZFrXlwOWpZqrSEryrJSd9kmVVhmHCngOdLlOegghFv4nW/L7h/nWT3RY0Ew5evOSwfHBnOO
1zT215JR6hfmuDJuVkXZZ3bUntFtgYkTQX0vBYyVranq/oQUd/V81IqOtPKzrnt3N4WzqWlxNi0u
Jt9PlWMwofyZ/U/NSDSFoaW501WDiQCNB4p92EQKMutsP2IggplV5elvIKh1Bz+oPylzPtvyYM9O
4tZPzwTES8dl03KoEQCF9OCcrn4cawYkDyoi2CVRJVaqOvpXNW0m0quMkWS6RD83kdytVTvPHsjF
UvHeav4XbUACUzOGdrq4WMVgfb7mQzwT+BT90Q6BHy7PVPnK92fK54BWzZDUrSFV4kxpKxdhcLbm
lYRh6DntpwSwW1+Gm9qU5lwE9piJHuFDJJ/TRQlJ1SRqdiykp2FeipQyPflF1exyEgjfl4L/bPuw
N/frfi1j5UcdIB9saqO4b+bFwJDlgyR4WFaXB6FZmbF+PwiyoVAJ2uBQKzYUN1eK8KYDvZlYWvKM
5Ec9WHpbr1QDqzO8DMhgAdUB7GrpjZVo5LDOO+ChFavebq1D6Qf2U5W0bmLoAxkpWCSyvhs3yyq6
rz1JcuKBbJ+IdjEGsAT6dkueK281o+88rL0/CW0P3TSfAWWSVm2yJMxOYHnRMoPd3ZaT390q9jS6
QYB7XU5oPmhzhcmfa01NH+p7K6uef2xalqyy11fhnGYoE/ijxKl1IpHcYtKPbw7SnHDVeXXZtjxM
BSMXB88hEZEWcD6IQbcVBTBXoR8GSLcApbCsT/P6UPuomJZ17uL/XvfT6lmXM5hfmfxJRj+cVnL2
xgQRaGcmmC8hNAhi3bhDK2xsAqsIj4aZ+ufWmhtOUlM9tnkG/QKy72v7JUni/C1T0ZBWlWo9Slz2
EA4kzdnvK/WQm2m8Tcq2vGPWCeIjLZMvHYGby1lKV1z9kasVwj3P5dK6/X3lTxU/25PoEuq2qcqU
hW0hNJmv0881L2qUQWfJhfdV5DP+YNL8Y0qtDw/Mm1r79Zc0ntafRAvmOiJg3Y3D86gSjafU2Iol
oYTXVh32JCER+Vd6GiOy/BJGVb1v7ZVmFuE2LfLgLsjukri55pqvH2RJaAeqBQS65EXihl2LAkbH
lMGsSV/l8gj1a0hkLh08HQ5aGJ+b9lnRJX3VjPDbqNs1W+wnlJO1CktNExBroRyMWXxjyrinAEp/
UhXgWpn2KXpFOavdTPkjYXQ2Sh8Ixir9TZKjrOwkK56yTav2UbIngop8Gph47cWObmrqYqyUjmZ0
T9EDqrfa11cxksTlddiRQijSR0k2ablDSHUyclo3KcrUVe+RT2UFiesJJd9gdZM3vZdom0l8bXU1
23eUWtYm9XFXADLdUAEfXLMqGHuLdu9NYbLDi4tWZkI3FIvcAdGLoZMMNSnkT65zejyxgOGcls4g
h9N9DzQ6kkhvHAPu+dh7YYqosblGxyStEd4Vm1GzVCcOelr3cVOuZIBsJD/AkpF69XOcg+zrjKxc
Z76XOZJUpqvUV4u7CDUgkgL1DMRaPTd4wWIlbElkCFwIN8MBwbF9JMEQ8HmNkYyeYXAfY5p0k0Gl
5EiuGyLEstrD4VvBw6SZHzX7CY49sIbCMQYqBtHUfk3lUjshn/niB9rWDBgzGWUeZY7XjeWBarjf
+Okp1fSnITK0g9/I5ioW4HsZtfhupNgN2ZFGTY/lgVldesLMn55KLtJjAPS1xZFRRV5xH+jFgxBN
ehAhrWpPP1K+voLFMj5x7d0HFuHu5I5bQXbONSN6rqRkq5h9T6hVWLs57chbHTFdV+lOEpioH4qA
ADgS9HDKRk7Xdc25NQ4TMoj1TPPcEOp7bhNrOgc5AhXJpCuOhe1UeKTMyjjXNuagi0NRRk956vVn
b6QoG8PMsJTK27WjemsxH3W4JFt7sKVAodXhXomq9rI8qCbkxKHMiOALKkRXpawdtbFGKqeZp4Ju
7LVHibIajQB8v0kMLWJbt/cmp5HPfmmJJ2yajhUEx5Iq9kFKpWE/2t1Lin/8rKsD2miNj1FD4Oqq
GsHCzOgRN6KfXHUVgARvstTtwEh2laqmG0raV7kv12qocnsZh+EsZ+lNg3eRdHr0tZjkwWOMWrOK
s5Yg9DRYU7Cwt4lv5isgyitj8D8bqtb9zWVN+blmwFUNK4AmFIEYHIvCL6ZLKmt2HuNH+5aC1zpA
ADSO6EdWpJpHRAQl0JmIDvGcDJeqQ/HQI4c7IWBbtfALCsv9/UXWVn6a/C9/DSnhAFttW6H1+dFJ
PiA5Vzu+3t9sxsRQONqKOOn8tbOC2UIzNqtJt2PHiOCGWIP1pknx17ZphlPb29M+161tKZuMoCli
7RipDAdPCpA/NaG5UYISyvkE27Dtgk8okuRLPQWXuDYVpAZdeE5bNdm25EKI9TIZJzjxWcpDz1GL
6CFsy3uuqfbaL/qUfK1EbCtZew4TYgcjHYaYbsQwzOZyd9TaLW8XSJy2NOS14nf7NK1VNxBy546+
UpEcZWJqmVcrw0jWdW8efYxIpBCkTjqQTQg28s1uwmArwuZFzSZAf0V+l1u6fVB95dCH0j2kqugp
5jvkKJb9Jc1B12ljKx9Riei7zOdylktJtBWeWh0jf13NKtu2fROjfuXbiSerStZjD8208uL2pMpN
g8LTJkJALo5N2TbnJCUc2PDz1oWeGzuxbIVULZQbUP4S3YSQ3Mx6nN5+//l/aHjz+Zs01bjWW7JQ
kcbYH9prU9pitBzi6NVK1Xptx4a/zwoPl1ht3WphER+NQTHWSKvJrydXoh0O0liLYzpUa8TO8Ar7
4KwNcnUSaVCAw1Q+meTc3miWtCfgqJMa/QlvEOFRaDtXiB1Cp6yTzmUMhlU68svLlHl/tnKrbiSP
azC2mEcPGfCxakGX/v7fqvwynuBXN//2UOLrqmlaH8YTOYxSsxR+9i0z5eGmq+yCYCtP7106Kvd1
oDIhKahnq/MvsSjz4FZY0d94gZSfi23L702YAlM8NUMCoD76AOAQZqZd2dk3RIfqcz6ipiQ5yuwk
7HiNKVFyAVkAQW5deHyL9E4Ub6TmmNuA8SwpSfFJkeP4EKOxacNuhBnAnf33b5P6yyVhbgwjYOG6
oNFv/dgkViSzHvAET9+UPPlK5FtzQtqRgJ5LfSSsYGSWzrUaV2dUIFumZ/4+GJVhTb0bbXSfW5tQ
qF9ILWjPA0m6cGNG6ZgAHIjGTF71faeepp7M0N//2cqHOubyVSaDQLctVbHnRukH7YYSM9dE9GR+
CyuuBXIsPtttr65IJYQg4vnlPjMN9DNT8ySCNZX9PWR17c/cGvbc13H8ElLICKXoL1JXOJRm7UNt
jokTWQQXkHTgKnytGCdbykNYKvJ6DPId8Ch51dT+UbEAU3jkGxp1uiJcxdgP/lSvKKta296iENg3
CRCWlDBRkptmBnjy7ElDtjF7UM0BjexjibZ0XXoemBY/7E6mMdLsoceMn5nfQ5tHtVNG45dMp/EZ
YJd0Y2ls16M/mJtcWAGT1Lxb1VFXYpUc7Y3fapsgF9Wt1jcpAILEXA+Eem08XY8YrtgMZYXfU/qb
GsxwWrmqdL9xvYJRrR19xjUY1OUXSdfFuUwYfEoS2b6KRapoidffMaNwpFDmPeCjs/e9Hr61DAqx
NC0D62Hcw+ctdkXdIDWmJLNlOKEcAOyGEIW/yhqZv9BDtKojdCtvgr0xN+J05uJEY4bETwb6vu79
Yd3DN3NtQ2T3Nsj2nd21rwLOYsqIR1V2Cm65m6JmGHtFncTkT0ZUe/DGk60W8S4oe8UZOz2cKKVk
rigTdyQX/UYzJTJnS0CXvWwHmUNbQ7oNs0+ZjrqBmAolPRLGycAxU1Z+/waJPL2vc93Y6V09uQ31
aVkoN9Dv5wwkrIb51NR/c1f+4BZ6/yrrsDNMavM2TL4PbrFW9mx+l6b3zajCgKFWlzmxKdmbGHnS
RpHDlo50110MQ3QX3VcI/4z8Y57AB+Dashn07r6b0wixNT6kfCi//6WpP+vclr+OZgFuJkVFqMAN
5Od5mSKrSZWWRfQ6EBxJ4geRxL2c3/I9yYm0H/udahKyVtAmcgtKy5tEqR2tR4i9pAwUE9CuaCRz
REs2mmLUG/QYVDXDJr3N5cxey1OgbqZ5KpbFfcjHn2hrPRVEBObBc8Ml52/+Ob9c70waKcJGXKEY
qvkLTEdT+2mKhz5+7cP2ikRauVdspP0VamrXY1SwGtsquWkgv6EJ6VxFHXHfKZbiNoILtqSRYF7X
Sv7nYLWohWNTQ/AZdfdm/2Dn1pfRH4sHH33D3wlj7I8jN954TaXrpGmWrXMh+flTMJSwTmviGV4l
H8jPBD6yz83HJokYFoFq3RiDOjiB5OV7/Em0wpAA30NWvjET+5AphtgvE8dO1s5SPaBNzPZqTzJY
3jK3U8jicHyUpGbT12dNKfYRRdKtYvkznAUTEXQ4+1D1k+xoXr0lBunriCruRYstRDpNdY5Sr9pS
B48f0q6iRMjFtGmH599/crynv7wH6H+4kasWH5yhGB9+J1Wfitrys+w1EUJeoaTtL7iBbYK2O9/c
hwwzr2kYr9DJZGd78u/1Jnjzykl1Y1kVm0S3/fPykNuUdiH3AHsQKCuxW0VtG99yNfL2hVW/EME8
nCTKvVaTrkOpuhCoPACqoDyKu/Gi87fd6ACHQt7vna37ZNonkn4z0O67xNlLaO6J1EhIsyTHAapB
ZmuOKCzsrrL2WBrt2qNHr8W6ciSUHC1/08mQdkkJa9HNZNjjC5PbBXWvnedHgdsSGuLUfjY3P5hi
TXcizZxRNyRCTVJQKRh0rmAfslMzU4/81C6JsAcIjpaGP0y00pM0JuWKFsUV/WJ+UYeHppnCHVNO
nzq9gak7zQpShrvERQiuupP2yDAJiWfdv7ZGe7TLiiwfLsjAwB2aivE1YRjtTAha1xGJJ046c/gN
URFVXGYXxuz20TLy8EgTK3eaWBc7JfCGw2iNb0PYqnQdMuXgzYmunpq9Bm0J6oI6pkNowHAqSOnw
SnIpG9h+A1e7jWAkgkWOgocM3GcuhepirsB1nekQPXMcugqoWJQ8GXpFpuWcwKta1NzQDOGNUY51
MNZnvXujQd9cEwYIDhiRPay3fqt7VfyE0P/gVdSI8/GLlUj+iatauRl8qN4V0jonGmFHUBuXj2J+
wCHtkNBanHyv+AKj6LXCB75TcnEB7Kzf6W077Exoqj1c2qsaIqkcRPo1a6uzbkClbyz/pidn6wZY
qlsr6R3JEfmb6XO7My7U9s3nTJkMZ6T1cMxk9TIIRb0flWA7WkV80zPHhHk2Njt+qtS3+6AnQijA
SYteb2eElP7Bk3K/LVJ7HXG3PqJ4H89+S6lqsuz6xif/7G9GueYvI23TUIQmuEGYtoLe8MO1qSOZ
km+d3r4axMe4cTAysknxZVl2y3WFUcHVskq+kPVGJcu9cCIf4Imh+KuAYMatEU5f0yEU2yQGOB8J
wON/UvUwHTBZ9j6O5goVMyducScSIjGDgMJjzuKf8WY4sZH1pL94hqNq2KT9frRWij+C70/78STX
f8ZJttMQfd6BCMgJEMzaMwwSsYly5W2h5uAa2ZJdou3FQA8IfFn8ktZdssI6xpW1DRia81p9GooN
nhh1i3kAb6gf5sceqFY8531mddXet5GquFP3kNL5grs2RGs5A6EUTNnrYKE0Moau2foeDaV4/gp7
VXjpom48h4a4aaaieh/X/5+fqHH1QpH7moMVQwzWfFj934c85f//mc/5zzE/n/G/5/ArHcn8rfnt
UdvX/PI5fa0/HvTTM/Pq3/+61efm808r66wJm/G2fa3Gu9e6TZp/0+/mI/9fd/7jdXmWh7F4/dcf
n7+lYbYK66YKvzZ/fN816/KZyMwzwf/w9eZX+L57/if86497wkSDf7ifq5yi/+f/curr57r51x+S
af1T8FSmYRiyIqDV/vEPeIHzHkv7JwoKy2AibRPsZc01nyyvmoBXF/9UGQ8KS521typH/fGPen5B
dqn/lBl0MB0U/FqYa+l//Ptd+M4AfP/4/jsTUMVO/tPdUFAtJxAGxgRPamjKLxpRsFRxRhM3x5PZ
+FvF68xTWLYPqQ5kyxyeCcSo77qauAEClzr4loo4ReOxm1DCtsKwtlcztfONjhLtYpa3nil5K1p3
RGpTwyY+eVjptP6Iv7qMFdEAnWx/jaLERAgVR1TLpNDVCEknXrsu8SsOCCouVppE92Rfr+Uq0x6Z
9JBtgA18o5Bruxownosx1raNjDZdkBRCTd3iglgVuVMr3bSWaVw4IsM/QMCJvSkGmxRaXxzxQ8P7
xQ0HSH+t8Ic6fBb5Gg47tm0vPJC3Nawqqn8wJH17mxUhkXK6TbKHj6UIxnyNB66ui+QewAb5iZ1m
kA097UIqgCvwdKgqB4za2FX3aTiKrRoMj3ZAmyqj43eSxLYdrPBYIJRzkYrUL5KGHqyutC3R3/aG
2qx+IeyJZhnfl4PRZ9+qeKQUnzfjqstVZVvHXAYxbjPQmscaelh/SvLwNHakCzdcnqKIJCAtLGfk
v71X+VYx/zMVLIjal4pmtcvlI9srszpCQTte1vo6D5nfqpW+yZa+3kC51lP9g6J3DGLXaT6Mn6eO
crT2KBgLH1F7KWt8+ndgXrPdlDCxNeh6nenv+p0ZrmwjvfOaUDDJrPVrP+op7k8fEnvgAbLyTe58
rXSMjRFsIRlBF8JshrVsF4+dETQbrR3LFU5/QWpkPneC10kLTsyroYvi+YPOEvSbxds/5coz3NTy
JFfm08CAytVETGw8Cr27PsZX2YFy5+Y/7o2cyy+KxogqGi0Co8ndKfTEk4cbrlE9ba9W/p0+hhoT
VJQ6JTnpZZrdkIbgHTWjpDCtMhIcA2Mi8ZlCPy3K28rU4jveUGCTBiHgdf9QSHbi1rbcrKUkQPTZ
RcZqKnoLQXDeuxLhghu/+oYvwnZUJFU3YKa5jWmoa5Ti80ht+oTFP7uVuiB1dLmm4Kh2xnMQih0O
bxB0JIqs4JtdTSOZcYaFz/celBoxP+d0LuDPHGqfimAwpHe40NZh29z/X/bOYzd2rM2yT8QftIfk
lCZ8KKQI+QkhXenSe3NIPn2tyL8LXVVAo9HzHmQikfIR5OFn9l7bdAGrLR2ENfbjx0YTJ5eJ+oEU
e2vXAjB7iuCgNISP7bUq3o1m253SeZaegZpzTzLKPmOFF1LhYL/g+PRsa+yPg7I+oVvMdyughiNm
BaVeD3aq9lxA5Q2Az4NepMtTHUc/5eiUgW6rKu9r5VB4jtUmaWF5ZqVIPS01vKwlTgce+BwoDSkG
iqZqR53QXeXTXtznNoU1m0dBmZGUxxuV4D0OiG8+KS775Vrr6SnG3j3kXf6iliarO9c9LUV1UasK
p7kxXuhkigtZQg+2LY61mLPjzIARcZSqhmamH0ZGsqGr9NPWTRoCruuaoIBm3LIESUKwtN1FrrPv
Dow2jCp57vTXqoM8jBM7qFQNz1pMmCj5fIjUFfsxqsUzR5D9KOX4N+kNVvQVZM60LuuQvbQ4oUvi
zGiM0EVG4yeqKbZZ21XIw+rKJwzhAe6bTQiiG20Lh2XFkqLWGIcRrbAzXku07YcsFdgL5FL5kkFN
qGQtI1Kc0rw+OrWOiXK9zd2tmow/vcg3cRHrWyUu8h1j6MpDuvprA9GCh5BrwaCSqyczp3wMIM87
R4mGq8gIy0qJPfVZcqZBRbdIHl29ekmsPMLZXEKc/VOYGM5f041eOyMp/UarDC9VIB3APcb0+rA4
MRxtRlL83vOFlxYZyFJe2+q3LIbxpQPNUs9mkJkUY6qZjVhHmY7npT+zPifJcNp3ml6SHq7Tflrq
HExTMSMHdIKELELCd3/hhRC60Nqz12nJuhn69o1yL2fz2olA5XNwRr93edd6MI1IKDXnF2a3jONm
NkU9ePBEY9Av1erP6rSHsb4n5VTyTwlTwtfzYT922RTaS5L5dVGEhmb3XlloWyYYhjcaCiveFpca
hjZviLGULwy18kR9bZaZ7Rr1oZcSnu3FBo4efvXd7DKMIXbnZJrK/OhoieLJdT93BFOMNtKcauXg
MMh0D2dcixzzs+mvZrmEvfJmpvHL0s9paDWuwV4L4/oiv625nH2cL/PWZXK4N9b2Q4/Xb9a00dM9
VIpRzrVfRm8hXQWoUPoIyxku1DD1aCQyC0cXf0Rvpk/d3cU0Q2jedCWE9nHFSpSbZyMiHWli5LzR
8hjav6Exes/dQ6FBmoe03qOkg3CtqmcHU+BlsOHIARxQd06Vfa9kNSKcsxRvNUOFk25bq4707HY5
xL1VPZSmSWdZlitc84xwCdhnqKDGgkc2uP4lWYYD4qkwss1l5+YwlVYDDcVAVpc+EGWlVWkV0oR+
LQkansHN9sxhcGaJFSmMNXOVcIEVLbGGtd1DtWgehcjil7lUduXchisgml2/mj+LbSdE62G5LAyL
w2f4u5CG9Fz1O7Uu32kcmiv7qbe6Xf9UBoFHzOt0DIxpYNVWf2m9plCMfQYdPVKUgzZ2HzS07a4t
GKu4yOWDiFxb3+5tsXXttbxp+rDPI6VnVD83ZCpE+mPEH2AwGH5yhQizSknfl3yfzX20Y8ZHkK6t
qaBvSbOxBDsugn1uTjo/9ZWWvE/0CBX5kF6TjdazEykoxh2v4SV5s7X4J2Ho6Atcww+wl7rQpYLx
mcuou7wVhLcNY3EzU1mTNtgNASC3ccvauvSzpI/eZ1LC9GUYHvBMkl6RnUSsm18T/q5Akjd1HIT2
QHiVekwSdNJI6W0itJx3dq9fibrKvWqW5nM1knZTx5A6k241n8FqvE0oIryBNduGJi6+WsKVXodu
BqJCoYVDiv6hsef8MFrz1cQbczame6zHqjQ7Ee9ikJK/rUIWqyW67IaidtxODmKwaCRVMpO8HoDY
xMbt9GRn0LA3hAj8Jb+IoxGqvL78Jo56shMbkPCMUpImdLO2TbyVSb6gAUEqi9G7gouzcuePw0lg
JC2h67VJc3BJVX52By5iyzWmP3ONKFC0V1iyqt+Ci92jGgyLur7xUqn+0qfNfhyMcSOitTwZhE8f
nTb7SmNb+FnrjLwpoMY7rUUWkibPInu811lTuW70IhKoBirLx7f/wrN3I7o439strplRta5j0z/q
ck9QgPPpgCmh3l3d22r3RpjUa0WGCOrQJB5WQoBNHxbuLzhlkEYD9ggimNZAuV84JNNkYY6M/B6f
YHPbGX+zXlpBMjCuJi7g0SF9HH+0Ka3uB3vSR6QjQCGKwvHJSuIBB7mcQFa5MdDXsHp8nZ2sD8CL
6j5SmJSEyawOZmtNPiLgMek5suX8Gzf1MTGT9YPEjxsSgm+44vW1Mqb9Yo5nziNOEGRe28JsT0I6
6UXjsvTmUQ5bId8tqTn47qhKa99twnrVut9o4H20+1RcnImU1aRUQlX5SygbSgCH7WymZrWvCPRL
cy/6ULNzc0MMmiTZkYC9aiWoQpiIQ1LCNUfzQB2XYEhoiKpkG73XZP7TOHke9FJbdjA33tq6D9tG
WXwQte5HPnXnCDEqonF0iRaphnNqvkaOM/i2qv+V5d0jVTlDYLOmPBhpXm1oE36MambWoDOS6bFF
qk0KckxPX6c+rQ60Hqun1lMZWPev+ecLpdmNh8QspVeXfG48R7dGKn2w1jnE8i004hWjYvJaqTWE
32n+cRBlh5lOCGbRklUgnehVqIrqUXiQChPH8t//4nzeJ2rzpAyEjtbFmh0SXHA2V5wOXK5mJral
ADvP+hhjiVvR1o2zPPzzL+mm8wHewodWs1MyUy32kWG53Btou5cunEQtD3ksXL+Y9NJfY/B7MK3X
QLWHFhAIauJDJLOKrAMmLSwE3rRlJVxtaB+U3mZcbM2VDwjC9FMdEpLsR7K00I5biYn+wmpFYKjj
Avq/WA6S2hJapLyXzeJ7aGclLAmM9d1ihWkbDRjsFlJ5nZSebo3JX8C8Xi42QVkLWAjsDRsrHpnh
lde1ta/1NIZ28i3yKT8NP8nkIg2ts0tpjZY/pNL1I60/1nMR7yPFgrgzHYiEVrc52b77uDGTs6Zg
aa1yEnHYAV8cWyWrJ8nCuMxQqDj4Mqa1eK0RpnhzbqbXXKLLaYnHRr2PqyDPrlppbxur/XXVRL0p
WVQDYFHysKgAn+VRtgTpOn0oEiS2RSjHJo+d94o4aa8epLl1LW+U3JKEHSSHDHHeII3htqL095XY
+cjmereQKrNTq+J9LOwPMxPbodFOtky+E8ut8DqZb0p3ThD/tjhUvKjVJl/PeGhN0XoZh+VjyN3N
qoKZk8B+HYRJQSyig3M/2RIViY867WlMjjm5YWbxUKTkfZT1sSVGw7TUZYu4edsl07SrZlfuRjSq
/eJEjHA1SuMVPNBID+h1eSZ2Y9v4RSKUTTyrF1PM9iGyTlMpzYMxtl8TWit/TK0rSvWMH9uooRWV
+TFNXnPpfInZeOTefazG/C0yGnFw0Upps/pgCnsEnHD55xvV66ztWnZ+bYQwpG94cOCZCCOV3F17
fdPjUj9GNfdx0rEobach8nG95L51v/zGvJR0QYwPYM8fIwIL94CYuUvLZbuUxq5oC8Gqwy22ea5c
Jjmz96nMvbuUbQirCBepzt/UT/bqaYU+Bai0SVFfxhsHz1M6GtQ4JUVkGekpOiXakdCQKzmw5eUf
qV4MHn65NHOm7ZveUA4jQWDHzoqjvTL8KON9GO+ScF+Oo0IT2D0488KCPbfnYCkhzf/z95eKNtL1
OM90VtbBNFrrkFG8HdwEAaPF92sahsRmbBW+qrE9Xe5nGsvxm7mWHxCjLvqYDv4o5RLUCnUUtcyz
1pICUgF33ZDEPnhREv+hGuqo64Fam4m1ZYPyIufICNxJuVYoQLUR86iWh/nAummyYYU4xYO6DhBp
EL76PF5fVUEupCKSc2wXP6UDmQYppLlR1K2iUivrOKjoD5D42CaQsXyct+YEU19Voxdbpsk9sedX
Vh99O5c3Xf8Vq/vKoDje6Bgj5dSSyzcaObochGBFQvwcTk9d2DKYlXo/Fn0QJbN2hNr/jet2RxR0
wC7I3g66Q26K9jlqxH4TnUI47sfADPBQO/irl5Wlwjhmu1p6JDQwo87uYZPal8tEwrPaYTv0ixXG
Ob1Nt9yTyPXfRmnd8wMeV/dTZ1IGqr5Fb7aRTMZiJz6K3ik8t0cL3OoD23v8agkrhSAeWm/MDXkZ
5iTxU/wGGytytjOxZCedUt8nZDAO1WLk1O6bA3xdq+TNWCJybSztR85Fwgjt3gMwGeG6FMdIARCa
Zg60WENrL5LPyqz6RW0GSDOi8drSAvo81yTa5dPsFxr2SAVu1MXuSzKt7trZadTHIMrxhiAQNHyF
pC+iZWPECGW+64o5bNbiMa/I2Zrr35Ze15uTeJfak+OT6nxpXhKb6My59cuke3VhvCBVLB5x7fZh
n37qiVJ7qlXkHBvEz5b2SzJwoNWMQlb9gft6ky3NoZzL32bgctBBdZtRu0ArlWcicfBoRDnbnSUg
aqLwzKb6UrvYx09xa++u84R8kTwyVA9wywz5d/xaqnk3IYfzXKN/0HmW4PJQPFuQLzasZ9R7PBdq
ahaQKjX9R2r+OFnyw9wQaPptjqHR5YbBG9S95yL/kOI+It6bHe+c1jYb04aiEFlP0I4Zs07FV43i
cpqHAdlH6RVgPvNE2dtDtIvV6sfp2j07hiosBusQVb2vZkkFdF1pPOhokz8N6t4couZEU3VUM+Wx
gUjEtOcSdyjkpubmJA2CqsHdZNQ3FEdX7pEhbp6qdPoVeplRVoq3eJofagQ8JiMKdOJXBkyHVFe+
08iAw1iYxMBnBxWnOCXAfesb7yI1JHep3HCoKbjJjMduEL3vzpy4k5lQtb6tbvdnleZvtvYvpSlC
WJhh5sjXPhI7t5r/pFHeBlq3nJXU+Fbm9raSWYSh5WdStau9ykB1J+jo1cdUoF7IauZHVk5k6Vh8
zUqjeq6cfzSwY5E+cPvwPtCoPJg6Y1PahL2bitqzYu3FYI29YLVl+cL9hAyiGT7q1nqWdAGyzjYF
h3lR57t+Mn0DicmaKNuytOET1ExdAXN4NQ4qUma4uBst8xXV+CGfPWA6iirVTm3GNsWrJWp+x6i/
2nQh6tTyIYdA+wIqFSu4b8bAj8neLH8wbGDc6s5GJ3mwoqf1VoSnfmEu53povwfdPEYQp2tJ3k42
V6+oldiGauSm5dRlg8rcsy5+F3NfYQv3reLe3TjlbjG3yA1+ukh+oAdDkKRRP9aA+kVTXdoVaKDx
WJjhoLSgqaD55MOjyzUVO37ZpkjfScxYJW8suV+eFeEdRwY9wDj0dVZPZMQaobDtGrxFkRD/3pOA
NFJbJ5ZyqxK6oCgzX3PjJc+dAy6dfUtoOwLqnM2wojEMnf82Zk4blbsvnXIHADvrR+IQa2BFxro3
MoC0OdMWVyZ/+8p4QDOxcHu6eyTQoT4g1CLiRz239e/CHExUTZgaCK6r0UFQOl7btTT3KrGPzDh8
AEhLSPIL78h47d258AtCC/aDm5yJ4EvoyotNsUZVSMj4pZwiClOGOVWbNptU4ehFHQiappLbDtXD
Hg5a56/R/B3nyWd1p0inyREFM+lvEUMVrYQ/tXQHheHpkdjsItmZTTttJ1Bt9Ipx8I8iQukYS5kE
Pg0KeApdzUYocDzxkE/em+Kx9tIFTl8f1ciVua10crWCtGyZyWqW39sNUUboygCxjxSebDuBJX2J
JJb7WW3R1bpY2Ln0PRLHgSHYVurpqSVOc741ZsdbdUVhYF4y4LcPJKJQA40weSfrJdZ4leWDsLSv
qvjT3s16TsKGoAN3pwMjPfaLxnLStuQ+Q2S2AVBTcFx3G21kd44BnhoD3I1imGFSUWlVU2Zs0E5f
/5FbK6457OOW4WebTnTqxBQmEezazmp23YQc3LqgoFcbA1bhWjs85RbKxkTb6PhLAgkuY9FVF03/
dW3gPPY2IwnVdpMwgS6QV+59sUNwfVHjrWzyectzkTTleSRqfcj7AGBM4xtR9bowheviGFNpgdcu
S99yVLa4rZDccmi5WqtvU+E+qq35rCVL7ulOkp5Fl5ABHBeGP0zWlfUzVoDEpG3Jp+8uiZ8HAZLT
7GPOnZi5aq13odr3N6cYHE4DQkbsAIs79s9lPywEgzlMgHDI84QASbtuupW703FdhGWmSi1iJO6j
iQ/f0qjWlrjlSonUU+euUxgP+i4fKmoUx/mLq5ioRc4qVOEV+jRY0G29hCmif1wej2YsPK3jMhwq
rJ2o/0OVFACCC/zUVV8pcBGRNnZ+0JmJUIEUf8ZaQc+mv9w1r/vcpQmz3NK4qPH62Vul4Lo26ocp
6TZ4W16w8/Ubw4oK31oKmjzik5Uy+mrGFWadhoB+MlywP0ux1QFUeflEv91Or0z7x0COv1m/HGaj
/JEDCkS9zj2oax+mqC6okkJRN9t2AqOVTet71YMTEG51I7Qkd9Unx645eZjqd5akHv7UbXlzKkYY
riZBWVgMFGIMzEq1wlTKvBZXcdnMIjBHyUsdY5npFkzAd2sDZtadNvc7zR658RXFM4cFAWDk990t
YqSTzhzcNlAmT9WHQymjJyVC9mtEF8oCRv93rXmF+gYyCgGXle/2OiawNWMZljNQYA9xxbObB0D5
U69XC9zUqLTN+G+5/FhLd7bVSA+0hrUfuukrjGfNRQ4em9tyyR6asvvs5MAVW3xYlLtink93oCXz
X79RGkL3hJ1yKk+P+b03MNaQcuY8lG8CQwN+LkHNpba/azHRppR0KYy7jG2ujk/6LN/YLoZlbwQd
NlTFHf+uvCQTmV7OXHSB2vBdZLwrufawV6PXCvUc94EWzLH7VC9i9jWdOBj8hboq2L5GQ4gv9Alr
I8AI8jjjPLRFfG7T/rO38xD1AIg5yoZ0JOcGl6UiMuCKdK2eqhXPOPjf8XYf7t+rgxtT1ZhamPEN
xnvrdj4bC5qt+aDxbE1NuY1Aj8blpbWrd8JZH6Uqri7miyEiAnh613X7xDvpyiLQl2prZVHQWzZ1
CqePcVdobnWOSPD2YwCrLSw4pLrh3p+oOKHqlVYHErLRcFSmpXZD0/yc9tX7zKBjAHwx29OpFM3R
kPVLYT7zqgXcpSQUdSEpxmzJ3Yslx8v9/QJZgwQuu/AjH1Sc1rV4iob+UzZMtdZsIsh8pNeepVfW
AEoQgUVS7gxIfIRcdjxaSp6M94yWxuhaxvTtE56wtxb0sIkfjSy5qy4cTxksLxMk6GZd2Bk16I7q
I7OM3quz9ql3n1DtPRCMuO+cZSOSYguytvRka70iodoICzfmWJ3bbjQ8KJbPc4V13CXdKmNSpaDT
IQyty7ZFkb3OyvzDVtEvyn6AMxI/GmN+VfFvMgufdvPQHc2CvUGPry3JI9NrJvPS6vEGNM0PPBgs
0m0Djzd9ZfaMuUYDbW7rg35nb17EQ2R+Mtg6FsukBxU+AXfKdiSLYdmEokmXXK64OgmsGh9jMYcD
14iioXoxtS2m+/2YJc96RuGtYE0blm3eN7soUjZW3vmRYOvSVIeomdkqaUHkEPEBzvgWMQQeFHpa
t9rO6KA9DkUgyWmIZuR2v/AHJfuqC6YePNPq6UEutT/dNc+G/V4QvNYp7kORW2E/OC8s2t9lXt+D
D7E5AHISrfqmScfy1OUvUKeYh3X/tHDLe5qIeXMmqYAdqJC4R6d2Mve6ivSx13KUz8860wdwn0wT
0G2lKdCd5ov19Uc/OzstA32T6CCV5Z/KJLuGtaeprEFH4aJwojqD8r1q/c9Ymi+L7rz0CXN3hhE/
1SCel1yEaLL3Ymhf2WN+rtSKY/SpWtETRMy/eZu8kLmDJjt/Yue8Jz3KzxcWregr3Cq7qNNWqdtn
kYwBS6pN6hbfusoeWBi3Kk7D1Br/MIbZrYSfjvlXp6jXrug/Su56pWpOY5K9I5T/kINi+7FpBFNu
7/KyfFxZweK3Y7ypd5s25wFU1givXCDYWcAzZu+I+EU3tMea98RwnB9+Vw8AsJ/00IHKF5VNmuD5
2WrlYzY/s1/6jRbnoY31B9i9nwVhoTHcsSKJT+k6PzgCzYlSnVfDPHZG85tOud/lUISU8d3gphKC
DdSilUHKzjRXn4o+/ahK/QBQlnkeDe7IYcIN9mYp1slK00Bl2NjYQKfT5iGx3Z0xsUxRB3kx1uYi
9e4wrMaDUpJSq/C8dOJDH+WnUZPPDJduHc8UNJDxtdbIdgVdOdRc2pyemFK8xeH2LAEYNfRP18qS
ijf4cckoUozDUdT37qvrwuKgrjZuTuLKp7vK0a0IQr1fLJFePkbxoxZ1m6RxiDZlfsU5ozAq6Ts8
nRVDK2y9UWksqCcwI3Vd5cUX4jZ37lA9Ix8OJ2NBv2YZd4lkCDoDw8kSjvbNyOTeWgzECUz4Y0KD
ISxvy5kRkL3cbHGfxsiRSVp3WSfzDKj+kWhA7OzJLu6w/JTrKWKL2q/rQ5n3n4QCXVGhuUkCH9q2
32ApRO6yh1X+p1YaNima/jD0+TXC6T+/SK39kuNm6vqT7Pv3xFw+7FEjo9h9TRxuOdg+hdkPfxY9
PYMKReXqbqE1scVEl8ecqt7Pg04ydLzLbbtkNcZmA10M2rijdJnFlSyj85r0EGhWOTUSJ0YoDN4m
2ZSePQsb5mKih3deT0uZBa7oRkhoHEy29sJ26+xWuoc64ECPs0vN4tWcuO1BqfHd16PK+KEx+l2l
dVx+DJ4siJiG+bvw8UhzQtddNrNGgA+ivAIVtPE0r+lbL7ubsKyNSxnBdoBxeeLXTUJf12D1wDQ+
WG4oNPPv/efmi3hSDZdo2eScaMyFu7sH5f4DS1O72YAzgjRxT3M8XvEyHGg7dlGSkvitb4apfrX9
TlvPCChjL5pN+pBk2haWc1QS9s/3T5rL9g3gJO1e+quDw/HsUjzXevM0JhubCF4ZFHV1c5CUmCAw
89L91tHiUtVaV3WFUeq6wUoDBzgiYzI896wR11djHbeZBVxd6begLn1hMhRROobcFDsAGXQGzD2c
ZalBa8gXHgez3HX2dHEjwZjQ3Ec4mhfFPi+xsUfluM1WY2++A+DEz/c8rWkwp8vOccaLmX7E91Gm
rH8z6Xwzbd2Lih1oomKdtL9b94UVzS6Oit/IdM5REkFrFe3eUfuvNRLXqMxCOSZ4+5ngjIQeaqxy
FMz7y8oR2WB+Z4QHqs7+rNimYZjBpFXUBy1Hi4qGywxXnlo++ThKgL37zpYhmHlCNsAGqgKRwwRg
LvWP+5EZ9/O7KEFjsf3Bnd5fhDMYvpup7SGvd67O8Yhq4mwtCcj5aTpUyr/9Uf9f/vl/kX/qKDWR
Y/6f5Z+PxC31SzF9Vel/E3/+ry/8T/Gn+S8B6wt3Gf246rAC+9/qT/VfFiJnjQ/rgqiI/6L+NPV/
8b+Eo979dBg1LCSb/6n+dP9lo/oUNjNxw0Wk/f+k/tRw//wP9aeDKsgwkBLo/86H/h9eiKI0+pVA
jmU3E5shM7mGXN43c6HUiRK/6QWeMEW7kB/EelpldO3oBCCUqML6inRUt7WLa6N7ZY/Jff1nC7UC
IEZADv5AxCOnpUotVEzzqbb7J+liFy3JMyfTYMa/nJh+cqJtcMgHAIVfjvxj0P3Fxnyd5Vxz3L1h
wuMyT1d8Cgj1+F55snEMAlCKZDiYD21hRY/1d9ZNKYGWFHFWb3JQu8mOTkmEZiEScHcmW8AWgIqZ
j852gYzk93n85hrsEgrFGg+gcVKvkyIj63F4yZIryIdmi498m3Bj7WLd/riHiW6hNrLgj//KXmx7
AFuglkkwQYN1MmuNKYQ+s1UvwDauLOJsIbE9TgUqAWH0G2Q87HcrDkKSEyijM+ipEbuJYKVTY3U+
s+nXu2/q/7/s2tugJgpd2DjzVrgwADcJxJgKtKVTAj9E6Gc7KpgvZ062R65/zo2zvOub6C33VTJR
4lSgLyOxzsFo2s5+zvWEdm1s96sOBakjEuUBsQ16PNc91GI6p7E5HDXxDWwmPxk8sw1oD+d/pPiQ
qMewa1Cpd8T2+qpo9WCa7Xxj9OhQRTT59oJte2lImUJllPkTEmbPrCxlazBfMXUG58lMlDyCjJbh
TAKYf2VShnLhWTCKnPAE7VysLcmEqt2im1aGP5FWf3Uzs6t5FZfRtUs67nvHKRY7UFTIhEM/nFfw
Xcxq4wvqPXtnp4lOkjl+j9r8sDVsGlAeTzNhPkeQw4FLE75jWMt0Al+pUSvLM2qBxuvnjHGjdI/L
SmUHrmJfxI7tR2P0wp6y9AVGy7A3E8IMCsPbVENFQCoECrZE60Q+QdtDesQ2UTr6vBsRgjBzk9a2
BYZI8hhbFQbzeAFgMGBCqZRf7B0gm2ZCYruYD8WxcR3ggErF3mfrRD+ejacKVIkXSbRCuGi1E1/S
IkXkOokKXjhbGcZAmPHjOBHdIFnT79dm6oJssj+xMsHDnpkOFI2Iw75F/LMO6vvspo0/6ai6TZDS
qt3+yCriS+b+5oraCWJ4N6UiT6Va3dZE44qrqJ6cGAIjKpEqp3VQdVWFaGS8u11x61kEBzoVazD2
3b6LFP7UosHWtYhz/ZWuYvGmGX/Pgu0kVctdjMPCJbFH1drdiOgr6Jcy3hZphM9N+XVSmjv8dFQJ
DLu1TN/abX4D+tCG5aAie9OqvyVsxhVnMWYIeJtuE6meam8cLcZH7kCwczrNAN/BuQXO4cgvazzx
Kn+nmTzUVYpiigMpLHSe8HZN3+C2F6juz+B0Tn1HOyJsC0W6Ww7HIX9x8+4E+2RrNiuLPLGWT/mn
BoYzl0wEV8I0AFI4KBtVxHzN0Iac37NHlCpT7nXN3lmdWz40dPQqSbU2G6QgMyG7wKMF43wHCwnL
VA0ZAJTQpTW/DVGsB61FPTBP7VbaE5dfNIAU193nCo015AuMI1Wu2Rv0fEhaalZ+LfcSnmI83TGo
wWLaqHBdOyOeHpoZYRVqOMXTTHsrcWn1aDXiZYszxa1e2EGgjCvbbeMe87HdJshXFJXzwboTZXR9
1+lrkEZ3dZ7TvluO7ANZGO22JtKthadQFw3mp2VM4b1QejB4oorVrG4Hceh1SqcoAFYeeaLKZDj1
WKQq0IOD1b+uJgedHJ4Hi0xmaq8YGDTHxVomx6nVIjSN5WXRzSd70kmbkThB48ZmkLG8NIUhvRTr
3PV9LYgpzKNxZVW8XyZyPErb8klZDtCPpf4CD96nbzKyQj0xFbZM4yBlnj2sy4BlAaL9mfAIEQzW
n/Z+XLsjy+iFDEW3tP8oiFJ1YM5bRSf6eepU2G2EpRBwpMAnlQdFRAHz7x+z1K54NFi8RpkSdrYW
CLESlVSn3+tgVN6YVm8E6aYUhhmZKGqssbLQOiZUwtlHO7Q93+qU0lAZyVZZcVs1jbaLQUd4bjTu
gaXROWUIZ/QhYAP1txXVa25xYCwdExmjS/1VG7KN5kQwhS0EGYgQztGaX/V64VIYdLQqnXEz6H8s
M2J137bjTqnuai9DYxlBCGpaxUHTM89ax2VjLb5KGFdQk0sCKi7365oEuWx4GKboqe1Y/5Rw6w2X
i6gRW/JDPu4BUgirFnDQyUiukz7tB1WCFtAJXLMEyqPCudFyISW2mW9b9znLjDxkxQmzMRqbR3Fh
jn4UOPy3j9QQi4Wot21O4SGi+IkOZF/pSWgmzdNcAA3JuOQWNpp+EqWfk2pZ51hRMVzm/CnWyI6y
sAuPDb8Xu8ZD6VY7pQe8bWga+zuXheQ/+j1Xyj/O1IIZdrZ6Fn3h8HpB3UcUUNuFsVXONNI0F+3y
J1ecOBiMOOXtkVsNcsIQ53/gAO9HUQq/td7SxflDZrEWjN1r7yhbjAePmilZnK5LkLX9RclOHAqR
r9kuqsnsEvELDlWm+AjesMh3SBqMM/G3Yp8W+N3saQjJKLtjoJDu9HTZQ8R+iWpjWzTRPp32Vof7
LVak8Jyl/549p8TwoeQiOeike2lNSzliwmDSs/hUDsalnqbXfPkP9s5jOW5lS9ev0i+AE/Bm2OUL
ZJEURVESJwiJkuC9x9PfL7OkDR7evaP7zHuSkbCFgkmz1m9IqsWTe2GSaxIqNi4loIwjiUSTvLF+
RqL/c9M7KVDqiW4czYhYaz95XsM8fE5/6FPtHibFuK+K4dOSNMTjtVTbelbH9MvRb0JibbzcgmSg
gOUCdTH2jFdqlMyy7LGIiSfV9Q9lsA9pXkyIHdjH0CMskLlP4L+B7gB4CtR5b0fgeIyItw8hqkPM
DJmxFWFPaDYweTa9jYVUgDcr4cZPoauOgtNahfuSyaAvi7Gz8k2fAbZHhJ0Od8TBBcXc7ByE4+QT
E31byHVoNo3XDbwADDltVHUTBEj97K/CtdwKWB6frBIe5rYr/QQZNj92LCbecpmPMzsj3b/J67xF
xkZt/GVALIaATURCrJzPCf7QTPq2Q9zgrEv8wW9BxlyLFPjstSY3WNVo7+QfAZbnpkDM88L3yqHw
oyTI/bkrzq2ptUe53hUbZU0Wco+2r1+thCH2ukrW5Dmu51xPp1VgBxC8TKFp19+xKDH8cvgI19Y7
o/qbHislvYvCAunhPIhNX+7gYJ10jN3g7MArEyLEXBu6K1SvPyGWgz7ptxN9Foo0BqjGISz9Jndw
O5FVuXIt3q2TZ3y3LojRZmqNhiQhp/q7Q13yAWjJYX9YYgy7iyIF/Ubyrn4jCjK1tV/h9rps5TI0
2+cMx0McNXii62NNQr30M7UUQRXxmLOpaRZG++wEivQ5T7NgT2SadSq0glNrIsjx1zsha+9O2KQg
BGySw7jRw0lZC9UZKl8XhVwXk1rbNQglwmjlEuSpUvmOyRNeq2Fgf9bT0t5PM36XvVIXvqyly8yt
zTpwZWCOf0gkqZchm4NaCl+rXZA5ny0r9+0yO4dam1iks9BeuD62MMS47ndd3vvEpjUvrS7YqcXE
ncCmBBsYfSp9WbORPCbWSjF2l7TK1bO+mGmGhkbDP5LVEIy5n7nh0aqVlL/VId3IZyQLx0l4CpX4
ogoLXpsbM6lBk9/aLh6fjlHwEc2grX25KGuqWDSHpAZZLarkBVJmot0+QJgFxF75VfHQRSvjgRA7
a+a0bbD9LLetUjVPluYXDU0JevEvbR0ciRtNj1p7a85N+oh91NFqgi9N0GS+o4zxvmYofUBVDuto
J0j2ceePBVprRWlYh9TNPxRGRfaNhN8xKme6S3Bjor1kMmdDAikXMfLQ8Qg2rSzbCEL6pnazBL6B
/QrpMDkNPejVFHVbbUHwwUrUu7rPYGbEhkvCES6DNjGKCFNkkFry5OCW05uxx35PQxL1TtdLekh7
YeziMLWuDDsFO4nFiBVW96o1IUGg6jf9NHwd9ELYdAJjisIGu+BMN3Z1OOPdMha/+MKfTDr6cwOn
j3R6HJ16Vc0OgAXnXTbuoqJrkTxTacBshJ1mZTYvnhtsPXoF0OVDDACKEaHWNCh4RKBcTqkOkAlr
DjTxBZA5F63yKN65ecCzERYP1XXlu33kVi+mgVv3K1v7a9O4gnriXeS2rLYRMZbVBWjPocR8CspV
6S9uXPmaKOTitWBaAgY4pZ/vzQpUY6QJSHxtg3k+2tWEGqSHnCO+cJWPyMTDpC7DQZ6IMGt1PWWT
qmAJm2WCTvOwbguKot4NSgqqT/xmLab46mzjFcqBvSjWU6yLRWuRr5/jfNfGOl0Z1jfZaQ7bfZq5
hV9luSBJiupaZIDqjwDFBA+v5IUqkCOQ7z+sNx+eG2rPKV+5XLduWBfthvznpgGWf+wLh7aCb0cW
YTp/ww1epSH5s6pqK3OrMc7bVOJ+yfuSVE58TNAWrGK02uANmbeZorkHRzwp+RxsN2aDfK5hjmHz
VlZ10S8hp/UZG61p26iKTg9KMfel4esR2euhWYi3ew4adQIIC2pV98ek0k8uAydLtC2My0u0Dal5
yIBda+s6LKFcFAt0L9uVZrALsVr1C9H9eqP8yyhZ1o4d4xy2fCBuGp8VdBDw0ljO43zBUoWGauBf
ytog8LqZMp4EW8s37Wo+WoN+YuIa7hs+jQ2THLCJ8loW2SCW4trkxTSj0P4p1Ggnfx3ijHUoK+PO
aJTaTzKFvNXwMidj74/9fKwqVT8GooPU7ZgMriuV0kq/lf1jkoYdUpL84ymbMEBoAy/ZJzACM4Dv
aMs64TIDqW4mvMF+gtnC50MUSeeZORKLwgE5V5r2JkxmbPVwWRvFOlm0XQreweF2a+INk8fJDTj8
0lThyEEPgCciZZ828y7Kebfe7CVOtP6i/C15+D+uc9uIc61nkDV53LpuXVxPs17eui6p+ViDkJhZ
6yTPwXpmubNDJuzPta/HRMgcnxZNF9i2P/dJ/j1FB5NkW8Aqe8GGWOZ+8KshtA9Vk97rGd97OTsx
yS3UsRfRoSni7SN4hWaXSfTElyuBjX8auy46mAk49WUMt84SlH4Zwpg0G0PbqPKVkW+ufE/WYnJc
xNhjHbhPAmR9/ICRRuO7TjagEUP3Py4OTvVkDTJo3yTpOtEPV9jLMf8X1yMvQm2Gj6NuF/Co5n0Y
G/nJVpwWCl3l7FyXBJWbazEy4RukBjofh+X4HJkNpAhlRHc1FyPQeNYetKwDJkaXDZYwJeEpzkEv
jvH3iIfcsdEy2iUSPwgs/YInX/9fYuF/pStBRF+o9/1zYuHu5/hfl59T/Fq+1ZT4fdjvtIKmGv9S
VdO2DM9QbRtuy19pBU31/qVayGt5qmuajm6z6Y+ohCMOQumBo66KE2taQfsXwhCa7ZJvcFSdvO5/
IioBLu3fswoqZogm6hUWAjoayY33+qB1YmZ8GEVy20KhZ0AIkcUAFnYE7X6buPYAjl1MlXB1ZVhn
e62BmzXZWdBjpBQROakj69UEYb03LCycmslvI4IvsjBM6EeB7sItzeeXXKPZNgDO+16BRCS/QrVw
vUHby2ofFAwrxUpZpE5Qw8eHhS6bXdmWgyV8qBG0PCRiuiILrW1pGWW18hw8RPIfrmi5PTkhEwXB
5beLPVmL/awpYs5H97iIAU8h56aaSx8pq91iIuOXOzOwEtol2QL2Yri0LsoaGDZiHDO6EmISEorC
EA33Wli9GR17EyNJMV2Anf+7iMXiqFjKYYnbW7m+CqwJNVMXzCXQMCHgHVHaOMhQL8tHRNYaBJEM
WhxTdIrXqtPDMkynR6tqYGAZLdrFtZhJyUIuJnFS7LVY+dUobj+i0FTgNdlCrJotJZluHLfcZSQx
gPMSL6uGH10+Pyg9iWF7YTrfevmli/r7JlHFvHo4uvTKG0dJC1DEcXfMpuEpiFDLh1Jz0tz8qY/Q
6Kmi5m7UUov8Tb1XqyR8QNChBna0FHT5jGibmz4Py+Ogad+CFPiZgYM6nfRwYMhNWiZdcgIGC8JO
IC+ztjyHYlYtn01i15+yBVOQ5VLo5rN8fuGyIFndohrbPZglM3PN7piUj30Cmt6czW2p2j87QqJ7
O4h7n/e592WNmczv2rrOwFYOm9+/tsh91sX1OLlO9WCtAtoZ9s3cV6Qs/pzwfzjN+83ytKEeCfNB
cY3X7ekN3U/z5lqJO3Bx765BLv7n6xoxmUthV17PJ0+A1vzvG7KeVK4bsmQ5KpZ3KB0gHlzgeluu
t2BdfrdZLk7El+lt224nF6NRq45NG/iZ+FxiMW6RRfHXInBvRibrstzcAN9kdiB2kluuO61HIgV5
nDtgDZGY5fzdad+tW3++Qgku/dtD1n3Wqyk6QPcCobJbf/zv9lt/Tgl779Ck3u26aj10Xbf+t3Vd
2ur3yBrPvOHinpBx/lQyWQAmxJBHEROrCmcEFYwLw91GV/oFnMO/V3UxAQL2gvecBkjbrlsUe7RQ
22KqHG7lOdazvVuU50qdlLmQ3OLxsTFjFj8+Qx04dYCK5T5/d5xcdz1Y7iMv5HqGdXk9+t26Mp/0
c9qo5XkcIwaAwYu5H1Gu8zsxHQTTNjEyE8txZk8L6vD/XrVmBnsZZCQGSu82Vf0pN2KIXTTqIlWR
ErAGqhUT3QYVSZt/pfnKLuHNTqHcVW4jrJ37665ysbdNkGOpdbcGJ9eASqvFtNCagvHDMrcf5Aa5
n6xZcLQIZol4plyWkc11cT0NGpa/d4kElRf8EhEZcXeYCzBQFjVZWKU3bGtCR9s3G7rW2sXE7Te9
GEjSQr8t/m5dh+YuapebNYgla7r4BGXtGtOS4a1Qm06VOWhHBNW8bBODCkIAEJ4yOhB373e+HifX
KtepwuIeEoACJ0RnkE8RBZJCXH0Vkj8WTGRbdG6yYGJOoygW5QYtVWArV+VnFd2rM2IpDI9FoTuQ
XzdFort7ywu/TOJWgaEQWAl4mLhMkJxzW8DEmoFFIQG8K5tbErnXQjK8Edr9TpRNg1SEVs/kBIs/
iKKw+L8FiTMZKV6DxAn5qwHFwPMsCJuStQk9YD7aqPVHaj7CuhlAUCLO/9gEJb5qCeQ/+czl853F
Q86ChRdGruzluwM6OvezmwUpOo43QLthiFhtg26EFCHvhLwxIKFOplYQrV9U0yd6YvqyFlnN79ps
9wTf+5JYeF7MpF7EjIn5BSMNGRK8hgijErc+U0127ly3sDNaRBDMZfwoI52WoYBVqxxna1kNaHav
Qc06zhUywxERv0mBGdMuMUIkOW4QsauMiMaQ20F7fSPczfcyQmzK0dsafJaBy+vKdxHkAoshNGT1
TN8a5YR6vlxeI8yydl0pTyKXQRzYB13vLtdTLowMhYhzC33B+OhqY06+pFtEkPhPfFcGeXH4Q02R
xIXGhE0LrbOM/16DwDIcIXYnH5cz4BLL8qB1n05R2fJu93WfBoskJMhVUqgiiCCLRc5DZfUay5Vh
3L/dPsPu25Slm+ze7SP3/l+sk7tcf0UeEsTjj9ALBRLoz+XImvxr8l8ME+wyE8HHrVxcQ+J/tyj/
aKocreVDJ3qhtZCRv3UxFD2IjAHiyXkwmgl3edm1IF5Ib7buKGuTk9Gvrcesm6+njTOjOL1bieIE
PdW7n5X7/OM6mzH81sA0xUaybqM3jNdl0YUNp3pflcuw5H7v9H5za4nk0z9vf3PS97u+Wb5W35wb
sSy+Opjj11P/f9vlrgtKwOdW+/HmN/6++ve/tF50OmtPs1clhzdXIKvrLm9OIbe8X5Yr3xx+3f7m
chATwY019wly6W8K7P5+L+ZlsjdrZT7JPdb16wGOqZKFXLKXdRWmXjohIXBzW1mVWzBH0a4/QVaA
+HcMcozprSxklHURodY0MVE5klW5Um7OuorZ8LqnrEUifyNjvMm62e7FZFluf3M6wAr0SSPRRdyi
RfZE/PD1l+Ry0ixPC0y3Q9v3nrZfD5e1N+dcL0meXW7mcT8qWoF4eI6yBurpz/JbWb8IuQjJTCtO
1+/CxqxIxX2Dr1DupeZEpciDEt4WA6BR5gMiOQKS0f61cAsQzV7Rq4hO1iZdkad1flISwpKFMizY
tsgqlG8LfqjY5P1ssAn2J0/MZwlPlz60dmbDYmC2LubTIUl8y3WLIwplrd+60QtjHyIIs6FAuuxh
kZo/AjryrKyPIL/R19M+EtNu/LIfvjjIMNzEUB8PnWa+RIDJAT7wDaO/+lJ6N15n5MSK/4Qa16Cj
nOEvMRJ8Zkg3o/RFcoNlxa5B2+TURanh2wadOQpK27ROgAOo/XE07U8Z/8WCRtKa3UFVGXrx7mhN
nu1dG2yHYu0SwpXr3FWGIuQsFiODcV8DCwPaPGi+jEL9HxL4f0ACA49HP/yf43X/3aTfivZb+zZa
dz3md7DO9f5lm5aJqwDKaKQmnFUB1gMeTHzMtgHfWoTLBDz4T7DO/pelYvbjXgHAhjjqDwaY4J+m
sbf7VxzvP1GA1d5Zd1iaxulUNHpwILcI2dnvMMB1XOtmpffm2cpQUzVyEtth3t6gP/mcmU587vU4
3KMY/WosBwdhMUOzz7bXfOVDZYLIxOUU2vNHF1M39BkiQjwuNDpBa9eU8JOnATnJxxiVun7a60bM
WDXOdm546dUZ+r+eD7sk8MzN0DufsS1G005JwLEAiQohj3fw72fkWC6o/yFPj72Tu8k0Mi3YkKS4
/6LhnGrfkekOErVFYzHGsTpHtAFNOgTFNQOxjNL5laLV+rGNx+2omztMfKN7UMOnrCW8DqRIuA7M
JuR61TrmGFbwWJDXg1W0RwQQGq6QA0DDO81fzk0VfaqqxUbRy513PZ4dmwGb+NwtlwdiYtouBRa5
az8QruxuFRc4oCrUaEvkmk5l5s9xClq3TOKHxUKJErfcbaknE+jVe09zy0MHgnDvqbm21U3b25h5
gDBIX/4sLOdn4NCj1U35xZt1YNJjUdyMqJIui4UTSKFu1WwINnfagANY2fuVF+g3UdNe2qHe2DoO
yk4yP4+5/jEHdrRD7/Wzh83ynmkVslgMsXmsXXNYxl8oxt93TfCQJahv1moKBnKIsJhBUmXb5CR7
+9i8sZGqsmrVu3c8sKxLC+Cm16GPmtrnoEzjPRBZaDNpcAjC+ECcoT4E1nDIa+zCTW/A2WO0IJi4
B6Tgjonn+kNp1AfoLPlmQoQShNuEFDEZd/DSCD65AJVBU3pPlVVYqA00zVHI14V2hdTSWLyUavpY
AkJ12uqlcSGz17m33AWKA+GiU5cduhPxGfHEOz0kUJxgAWXDhNwtavFSK2DYsdltk6NTLOBZi9cE
KDP2SY9CfsOdkxN+TwSDreklckuVTL9GTMBklqNq92NPftwGutfZ7hcVkfxD1iDk3XnaD6WOPyGU
GHjVU5O5pY+kOf9Lc76ZE07KLoYlds/Tra3ym0McDIFhlCwCVwngMCoOvFv9kpdzurWXILhhvpRW
AZqAKbxbp8Mxgj7yK/JhPxe9QWYV9AOhb/MwKqj7m9s8yyrs6Lphk8xKwuWG3wadKUcaPCgJmhte
Pn9JDP2k5/ZxBmIIGxQacRt6j04+nAzlJ+Jt6mM7Wa8DlN1jikBsUrQ/IOujRJLNETdU/9CO7kcS
RMb+uUzc6lBw1ZveRahKzZiW9fZDk+JaXm611kMq14HEUqfJzWAivmYkZYmqzmuK6eLGZGbJk+y2
tW68mImFg1gwEl317INWwU/XYFU2lrCAQtljLB7RzxkEzdc+Dn38HKEFUdiI/k980JGePVeq+bXM
nG3UdISl6QorkMHCXRvlF/UR496LFruPyNncd64LfU+/CxoHwq2F20sh2FXTgE5PhvGInho7BUeq
IXM+mIpHL44oa42kz2TWSNO1GhMuIBDMvF/1AfjaDJWxJpYDSjx+ChW8/0J9vIQeUk15oem7vJYW
E5jRjcX4SzEWQLdZ/ZVQQAScc28oTeK7ivnSZlF0Z6LjGXytAR5FKOPYvgmoyuji/hRPAJC1zvoV
9MgX6dkU3ISPbhUIUEGtfDQR09SdH1mRuIc8SUymzxmfDhSjMjSjvRqiDyFkurDrJAPeMKkmiCHn
tfQBvObkpeGmNngsL87XsZgfpwkdHD7K8VyF0B/HwLgkrlLwb5p2B0RwawzTJdQ7C/i/TCiWwFuj
UoOwK7ysB/RRdFI2mzyeXsYZRJBqEVhQnO9mfEHz9EdqkUENU0DVToXKcZvlhwYQ6ZGnNnmLQKUk
90ZaZ4TAoJhAnW12OZjbk5uGG60FrJaQ4Yn4VADuw+FuUBS/7bBktWl9TqnQXMhwfcdtLgQOVYbu
gy5kYJYMJLuXAoavM2fYVv2Ay7Dn3vQ4J+tCLhGm2XBADnerWruhUi6zCtDdYOq3jSdSWugp+06O
wtVst9mRcdd2Lif8jdtL5Ib6Hhf1SqhrxofJSJRjN8/w+k2TFzrCESoq4202RuGhq/PnwELITdfR
B4tagGLBaGynAfysssCNK2N+IWqyA6w75duEUthpKkq6WJzZ9jA074ep+hrHjnvrjd3dVEPRnKCM
KX2mnqf+i9KhDpS5SN+WhYJCWwH2KorcraWlNkKk96hgmDc0BjTKhWGgtzciQ9Q04I5o8RBQbVAM
SYAcM/QnKo1O6rNbhs81uWLk0BoFsnMe7jSgKejclMilzK6NltZdBrfqOGYpMrC2wgQ3TL9V8fgp
KZvleXEFcM7d9UYcotwFvXTEBy/pT2T0zENXIHJjDyd3Bk0PTeG+QDGPOJsfGm29Mwv4KIS0wt6O
/cA1Tk1BkVbxaYxH6H2a94yQ+Cek1A4hhFVEPI4q5KeNWw23KNxzqX3Ik12wqsEJEiwTza5DpuU4
WKQrBsb/9EDDfqyfa5fuxQ48su8LO1YLjOUhzTWUhbAXmj+mBZR1lKVAd3Oy1I2VUzyY4IK65kJK
apOlwfxhzu0X4HUL7+R4XmINnzrEYacSyEKjzgC0+ZBLFQnAqkeKJrGJ4ufdbWsRmVTLU1UE8W6M
62/gzPJEvykCoZJXmb88MGgbbT6UUdR+iurGrwgqqNkE/G30SsgAHowAnLB1PKUvuJZgUQ6IdjLA
hxN8inv77DJqcktuaNx7J3UJfnrd5zyxzG1jlRX4fFywYBkGU5afIS0Ge8WZH6z7fubFS7X6xVZT
wEcjHfSoiBBnMTIjqVAHytG27NP4qPPCjbClaFvM7w0f4i5T+y9ossOdyirClRny6F8ctXuZSzO/
VQP3oWT0dpPlM7ZckxneWKn3oiUoY9W6wwhoTJ8SRfHg/tBr96BB4GKqnp9wA53ARKsZ7srOyNsv
hODUY2RWF0ebMHYMn+p0iA5q/lOvUzxBkB8sCasGY/bNTPNy11b0pEVK7EtxaKzauE1OjrqcXdP7
oOvehJoSI8HYnD+jEF/vnBbWKJoiwB1r5McLdUKIAJYg6lf6OWkUXo8eEkOAAetOj5CL8OrpvODP
ApI+gg9VBkhsLvG2XECqgnD0zowC+80AOcvgqcO05xU1MAwYcqGPF/e3FdFOiApw0Zso1Xdh4J16
YHjb3KiGjWZE3yDDjdu0bFAwcu/ol6a9U8LlRpCx443kBc2K4LNubuylfxqmAVpAO6oXXN1IrzqH
oUCpFWWnLzAZqn1hWzD92+k65koVLKxGl1udtLy1AWkJ3KLxWNCsjDyHa99WhpOcR5sucFZrZIFQ
L9s3sHo1zewZLxkQ40Hn74IK1YXonikpQqHdzCXV6uOSVeR4mscoNgBULqi7Ju2yq3kIDcJovWZ8
btGbhAdUVYekCLK9atgMJUaoX0ONB1vvDSfkz47YEugQoVAPzyfb289GmJ3BS+zT5UvG2OU4JEm3
06dmuDiL86Ll9fceT78dma7v8dLv9SFoN1pCYGBKyUsn2XQz96EH0tRytrk+/NJalPDCoi3JJtMo
zyNmgFjpiWGbyXCToWaAt/hQjsbd+Gs0UPOP7ENdGpdcR2UmBsS3iXo0TNzi1KeduTOTDlhNjA73
5B4YIuJSXnpb4SCFxtqhHSvnrGsjPkR9j+lhtDw6NaYUWd4kB8MBCddOT+lQ9bupqqHcdGaxbybX
YNZRe2DtiCTZTvrYljTv5OE/Ls5AtKBDMMLrGILnOirEqnpfMFgRvSEiP2SnMs/ZTKhVbIuz8wPB
9D36lhoEd7QBRtzT3FE9w9+8KfMfS+QpG2uAkWO77g0zV/VpRgQgRqmkLEDtl+0rY6UXRnrF5NZM
esx+D811Z6WqIzLZ7b6bMETGGxWJIZSPOrust5FiYbpj1/sBF+sDr3WASP5GZdqyc+L5NpzVMxqR
9qUnqrsdx+B1scfygNjApncKY4+EuL1t2wM6S8pOC9B3NQ5pNAhaGCIMcxQx+Mq6e9NE6QLgKE0c
YP20xIWCD/DcGPp91FtQtRJgyqhRbxD/f8lb5MoTpboYCzycHDgk8ZgCkSKQDqj3eB/6OblAhu/P
kwPjMnTHr2qP55zRLKemMn5lRvZxqGlKbe2CJjtTRDyZCFh5+yxV78P2oJIdxDOqvSXTwjSmMdw9
iK4zKgG34EfOSqrGR7c2nkOnQmyxH8ujnUGtpA9dhLClM9zY+v0QMpYIVZ1MwWRvw0aN93O37EJL
eTXKo9oxlEVk2Ny3aY5iMi/ywQSM0cCuT2PlezJCVyUWAMUfu0doQYxJmOxooN+iCHx16KMNx2Qe
oVzfxax2gwPMsGFQS3+uRRo44JZMUZjuMBVBeaNIcWLEgJQMUvbLdZ27qHUOmHoh/p5WE6L13tfY
1D9ratB9hI3zqBZkTfB6xEfN3CLP7hQ8uTQOxkPIlL2YmZvUj2bFbB7Jq4WGP7B3IZRGXa2+aYLJ
asdI0doto6xkKTATgGGBZN+ThziPF3vNqezNJ8UDtlY18wH5UNQ5n5IExWxBSaz7pjwAKSEcF4Ng
zRGT9dz6eZ5BXcxzVwGrs74rrfWpShKhTfXFs/IEBU8cBcQwytCwqkZuaxyRedLwKkG0xN4NCL6m
adhAh8TqL7JMYCdAeYbya9cqwbaM1eGgjy8IkpY3JU1BXLiYm0b6R3xntpkKzNzESVRFAiq2bYMh
woPaus5uWDA06NFptLp074Utsg/JaxFGnxO3tm6rMrssCp6f9JeT9stTmpewR5G3Qzq+Weoj9lWI
v2GYoeeGjn5xf+sJ6p0CzxXKDYbaXOOm15GnWTDzJgQRnMP2oUhfxm7ObvWxrcgDJ3fkPH/0xS99
RLkBCI1AXcDdstJha42jRWIOeSIbMZolQPl+6ZxDYZPWzDFz2LTlHTzo4EOAM2/kTASndaPZ1BqA
nN69qPG0Z/aGbLOCeAkh2scsEKbhbbzNO2aVbq0yPZ378TQDnS+z7rbDe5Q2lRhVG2GE6qpP+lg7
Z9dYPud4mippsM0TGpcy0C5pjlZax4jHTuDfobhDPxq6AW6s1R0OLykdKvMmIysumqWYx86dNdpT
nBwGZAnRDd7Y3bNNuvtg2PrrWIasSHiXzfp2dBk5gDyJLjZRLUsPL3mVP0Gs246xR9Ri6Pk2IdKj
q4YwWkRYZptk4ccMTApzsfnS1YSGumoG6qWq+mOxxF9SXW0ftQgafFKM3xbrOLZJdXYM44sNkPrS
ed3HeImeFsw1eaI0YDGW9jIt2fY862tVLif5D2ju5VmJu+RUK8u+EkhQWQABPCJXYB7lEv4gYJkJ
8B9dM3iAVLGdc0c9B1GBg3W2KAfs3+8Hif9GabBFPOQs+UTW7MYLbxO5Dmh+x47Y2zHSYlqytD/J
yaSLZRzygJOxjex2+BDB653rESGkNj1Hmg3ZTo8eWkd/hjsMDxE93xNe39Achpmkc2+9jtjSR1b/
fcxQ7M883OrxjsDez4NA2tsNIY5xQjINiFkO4WFDrp77GTavtgNgX1kIWFgQKFzN2nOngarloDE0
Pb0Xn+sm8pCEVD6qDpbyqjo+GAF6ZCPUTuaz/S4Oq7Pa9QSBtJgpnXoy2m5+hN+MUm+7H9Sse1Ss
+pWmCK0cw4YjnftIeb/Y43iHqv6IGrKKoFB4pzs3TWx+Gg03PS4xWj0l6jZ5xatdufk+8nSSxOpL
rNG05/1ASiNzWyR/9McMt2I4HtVXuocbTe38OiG/nKPOfHQt6xb/E0Z0Smoem0rzdk7m3qFB/tWr
9C+Vh9NKVeGcWg2v/eThqVXexGWubk1bQ18FEgjQx0znpadZWSq4ofYu5aVVH3qvuWgzLBpIgBrx
WRzVCw02aI2LxKwaJyuDF67sGZJ9GCwlPZJ/QY3IGb7kBsICWGSAh8lTqLb9OYsTNKdQVSvQXpBE
JrdegiNONJhZGnemod/Os4I2n0h0j56B+2SPptS7HLBM+q4JY/zwWmxIEId3Bd56nPJhr7vKa5Vn
Oo4h4X3Lq3SUS0Gdf2pzlF0GoibAQtHLz4r+ymWSaWhTdXUamXbrZmAnyphcTCfQz5WPaAJRmdHd
GVP9xRCY8HHxROZdbBwAy+9a06alEleuTFBDEaY4ESuBYCIvtZMwSyTVsfUMsfYa0he03T40gpy2
4m3yNCQlti5rPCg1saOz/H5lgeLwH/pVop9MwunnkpkRCnTeoQ53jaAhJJ4AUA0IEh3gMF3CVk+W
bSxgrMw2kVZ2P8uP0QD2buhDczJFMl6eXQvDP2cXv20g1HwGJpr3NzU/kkEVPsp/bCGLKFpI7oNc
LiKvOTj6/GgZ/XdvgG0UET4ZW56uhTxGENXocEmbgGkxGU4xHwPvwRUxGcN7wPS68xinHTJiwGnl
lcpWRC6WQD62rpg3rTCNxsi+1PRWAvsBwUNH9d0eTPynze5UBOXedWh+I9zomZn3H7o2MA+TpDVM
ueDUSAiRgr7boS68RwmxGmYTA9ISYLuEXeWeV52iBHcCyVciz3k07LYZt3Gi3qgx/Bet6ZmRTdEI
HCUdfTXEGLtrHHuXS1JBJAC68neWEA1pK1s0Gg4wUI5A1FuKsS2VVgejb9rqluDiXJ3ECEO2vymQ
QoDL7V03y0dYEfKvwU9KxmKQQFuUNVnIN04FcbuoE0IUEserwyAKXDU7XT+Vv0iGuj3TYAocjeQS
9pULzkByCz0O3rhh6+yqOOl5840AxQQk/BJYZr4b7820xM6kjphhWD/zsNf9PLPuXCIFB1XwJWRh
OE25h5tAWyG4C0YFy23jGCAIEq8hboTeOfFuWptu8ZFONFBnLcptn8G/m5L4ZqJj22kds54VHbJi
TCKcck9diCdTU4hMqIARSQCRLBZBl3ntSVxDohOUorCaDL+3P6lF0p3lc5A4susTIZoDH+9VQQD5
ONjx93r0ZmRwi+WW5GqLGHSCwJa6fJp0y4F6hPgAro0XVRR1HB16RZ8PbRs9qxZTusmdf2/TGqAo
CSRGZypxqwv0AfCPundRut/BdDVvbZdIVxZj5iJ2KMapvdHtDp0CtiERfNvawa/RxKfFqJWj2YyQ
qNOh2+hjOJibMG/Qw+NDAwpV5HeI0p6GzGthEWYHbWgQlFcCK7rUFjEIa+rhsabiX5XVjujVR2IL
RHAbBkm6uGi1ERQSBZ2SnIHGJZqYlpJLH7aKuXz3sIKv0aW/7RzzZmiLExDpC1I4hC8KrbgE86+y
16JbW2+JIRFwQwkbi6K4SU5uaKsH8GjtZhxnVCp5xbULTaZ+QcjX2enYkMDkzm6jtF5OPUTQrT5k
h44p1sZxla916DCbSohylvmNGxQu4MEmqHfVZH1QvTaB7pK/YGeU7SwVswqUqDHA4mVAUPE1bvKH
PAVmBnA8OfY1Y2z1NnarZR/Z8S3iSdVN76FJps+VtbMhvDI9iZDZMjA/3aK4lKMM8qdwJh1tZ3fR
dkVwqw/4gUSu94HALYbDw1xnNzmKyGW/dIxBQAz2MV2d22E7Oes6smnQ2mQNN7m9oun2CRplfmPg
YHAtHJcgp2cxOOudnxPcol1k4QTtleg/zrDeNNPALkDUalHI2rohaivdnwKkguARZ1u5Qf1/7J3J
kuPI1aVfpU3rRhkccMCBNtOG4EwGY46MjA0sp8A8z3j6/sAoKVMldelXr7VIGiM5gSDgcL/3nO+E
pP4YJX7hn8+7vsv1yVJELw319W2la/axl4Z9NIqY6LfrXeg3GljwcA3xCOe77l3/9+dNPRTq40Xk
3FGatOBAiN5kikZSRd62Oj7h5UpCnfwY+LpzHHUj2Q6Zvq99jKPMCKeGg3OoAE72dfuV4gquwp5g
NhKS3cEnhXDijHFLc8OlgN+F4TFAM6lz4TyUjKqgVUDsajKlKD/YngqS4SQmnAnxMK4bIkA94Q8H
aTCutVpSbC1GAXAxAgyDzundfIra9AfVFa+w21eT5C7PdNptVzRPUcIaN3HcT0OCkTUlnI/9uKfc
2l1yP/yeluAnEIMt6LqS1lu9MZoMKz41zKOZpG9iAGA4UMegktbbNfHdoJJBbVcbk12W1s03V9Hz
dtqNO5pPsfuKri1YR5aMvVZOz1yyjZVyQZ1OA5Wuon5UiE5Wjk2Gcd2yzs4UrE8JMCh6CvUUMXrr
WB7LIzAv2ae0ibfoMqk8mgDxOkY8K4Sy2pTsBYtyWx7f4bg7+inwuCoJn/rsLcp6h3Ht1pzIwXT0
7LYwNH1dZv6z3y4ne7HRJTGASV4S/jhSHaqYLCBhFVjNsArm5cWhrC1qm7Pe74+OkbanpSy7zPpN
s3xXGjAOQ+3tKr4zJ0nwmmJ6PaftV64Mw9YxblNtPNLHvyOnYDfE4Ws10WNz06eWxikHFu0sG9xW
/lQrYBd+lIAoKjgCGCl3rjvaK5YO8Eb8+HbmzUDDUFGq2UdttGvKgoox0Pl6ozfypBgUSZ23DAv+
WDldssSgsf/UtFG97k3jbmYA5Az2NzULXM+oWoq3M+R43//cCsqUMFiKKjuMhDqWWfSlpBOgsnBb
5NUlLejmaHeagS2GPontpveVv24xbK9aP7/YAus6Ge3h6H7vVX6pfDQ8gLe+INzYjB0ICDyGdnRP
JlTiJUR0uQXc71KYJw2iMbr5VUbO1tCtqUasOwc8FCW/IoZATcIVqKszhUDcsY5+M/j9rhuYfpr6
hi7EmfK5NMZL+g51ZR81/KpW/W0s5xsnT9fJEJwaI3ipbfFI6KcPrKYmTn5x2lL/exwHims0kIlB
c+PTpNnj2rJNiGm9KU6c7eJ0vXe96czAOE0OY2kWxm8lhPHVpJhcJnIOt4gQPhkWxq7YTnMq/WFI
Zz0EBMcQQM+h4hzv9J3TxPddtceh3zBJQsikLyK1D2/y9e+mUaCGCmbdg9GCcB+70cN6TJKRrFjD
MfIOQWJ+Dpl7ADmYGCmZq5nLOpNaBT9mS7X0WC83Bv4PHATkPWlGU2+IW0MfHgOvxiEG9AcNlYsV
K7Jzguz+bo5VSt032YzfH9YL8vJlMjc5ZokDd/xqz3oM7ZhFzNXh2ffl3sFvvwtLf5ETFEBGfebf
1wfH27jJ0iMVV9zoy814naFleg8Bh1IzqQox0pMrp4JzhYwEaEESV5PKOYcTgcdNs3V++AUcgsrB
6/M5WzEEu14fWoNBHYwslWHUczq6yNiD5SZjyXPU38wlm6udNRjofJNcWy551yfVGQ2D0CZOa9G2
N4vencUaNrnr3TEGKwNpWSxgi8YJPhlDy9fJokWVai1rrKvMrWPXgKxBlaGlyuxOY8Bkz+jIw9CW
GerVDoYqnfXMz79z4sX0IWh37lVG/vPj42VDaOzR6WZs0TkgskTC+qxIXr9aAq//d713vdGM4lxw
6jM/Av/NVEXtRxVu/HT+bEqczbTSX1DLRyeuBYISHEWmIlc06QpwrXnXveoNIR9mvzQLqXXYoFNJ
MeMmUES1TJFFE8gWXI2Wm2DmhA20cYfkWz9eb6xQbQh2iPft9Rs2c5GDSBgIqWpig1QjMOOaiKNt
VJrPqcawuMG/PUDrKup1WeuM012vcQAw12btRa0xWpBsDSMqd/nPdCHADK37+F+x3v8ktd3BwPpn
Yr31j/TL8KX+8atY7+M1fwN2WqSrg9wUNqwM0yUR/e/OWmX9phwSfRzbFThuDQR5f9Pqub85VAAt
5ZrSUpR/edHftHrOb1Iiq8OlaxmOCXLuPzHWIhr8R2Mtrl7LRvsndbKJHTaPiPry25cHYF3NX/8i
/ncS92EsZrfa96Bg1g7jzCz6auvYDvSM0D9GmdVsAgknk3r8snICvbShi5zvBRlkiDZUuwqaKgbX
lgXeEu02xdJaFSyl1hOZDycLe9BqS2Ws3ZRNG5wwjG50LA7A4QGzk2vRnpqs9ug7nrum0LZa8ObY
Jeh9q6UPY9vdKSL/F752CymwCr/oNIB2jbIvgzVlh6g0PCw8OFftdR7qkmEG9FI0FT+SIpvRa1vx
1uErekmP6CBvXuVoXQqsWBkYr7pL36TG7MuX3W4cKxB8C4PPDdULzLeADF7/4gBf2FBbIHAAFurG
r4kfnn0SNXJCpDPLeiQx8aQHNWuozmq93g/nkz1BmZ8piaqouqmF5W8mx8VFD2uh02cawiRAyya5
M4LgzfZTQQwrPpTEOQPIY/yaJwE87akjI5I2MhOTNqRPwKKi8iThkN5Y1THVdf0zvMSVk9Pumw3r
cRiMcjPKJHkkF/0zWTN1emPWdnkY2ibc1FL8mHM1eLEqL6g+IG6BFB5poa3h0umMPtEbbpso0IxN
TAI2xHSBzzdq2409bDK3LbdZloEzRkFs6+/JAJPSLC0KmHH7CFPPXNmC336rG+1LZgRUAseGPh0E
6tAmj9AJvlPhgxjtZ6BnQuO+7o17KyGE0XUTUjK7EKYYDMPtLV3pC1URkpmC5H2CspoqAFi6iUKh
YClJkgE5T0++TxqhamxCW+rpZJXRvHXj6rsoLGZuTA3BZ2I5suLsLuSDKHfT61LtDcRxunyGcZ9r
wWoy1dnvuxvhA4oMx/yxj9rIi1iHeFS3PeY1MbKLvCctpTkkTnBvONkZOf7Z0r/WZXZHw/RIn4KS
rY+QLo75UZIpeHNtnywo+1JqzECTQ2rCjJySt8rq0YaQ/0HO30Yxr3pJet8bVzPYRq80w5BsM31Z
7Gt7ZKz94vHzSv826Krb0fQJL2Z+m/h8875Dfmkx9Ud/D1kPo2TWGwX16rlcdTrcxonqTaCVG1yJ
0GpoGvYteo6Mc5wAhZH4uEFu7Urtu7J2PVcbxkMP6RBxOtP10cx3WLeBohIkvoLie6Dw+mQLrq2s
1wDS69l77Dy4bQifxmGm64pbX2qIan2NBbeybybnsaub4dauM8Cf1Cvm8tHWJircpCK5SEeBhocv
ZrmEhkfviNjA9OaHlAx535kdKphtdQsjeB9Pj3TPmk06gv+TiYNj+0al1PlRwnhcwHFFpiVtI3cB
M5FLR/NFQflNdID6es72V+7aBtzbLATfZGH5ll/rhexrXcyF8+sC/FUL+bdcxjbtSgO+coHFp2nh
BAd6/5BFELWJBSVFkAlQR/jBCrpazqpR1fXaJ1FmLbWhQclc3VcTJAIUeDTHaKwgLZyCTWjm9SaP
SrJXCDdCYrN0jNMHp3LlPsMcpyfIU3yC9laqa+etDPVbt5/dre+y5u3gJUfhYxFW84aV2COtoWoF
2fsdOStitpm0pCkU31R01LJZHIdHH61JT6NQp5ZPMyxwxZ2qBNnl03Dpp3vDjE8tRZgVUUDkZGWA
En39Wxz10TozrJfZyB+hfhJyirTcI8PBPtF/U6d47MUht6dN72TknZZjt4In051KY862AxtgVm19
IvmjPhlDjFJVm7/3ybgGOLA1p/ElhurA2ECXu7dA5AZtS+Mtuldjw8JM0LMtfIfrhqrtk2FYwaHs
grXKWGww8Bti7E66GOk2p4BCqTe1+7mITjJKCR32Y9fjaEnOoLE8ERBIQgwX3WFAuZ1DPGZP8w13
SzSvWSfVXr4U1TKzeTfIFFyV/qwRPlVpJ4A4FlV1407LLeuU9zBtQXPSlU2r7BSm2EcoiYOSsFW8
z4f50sZ4U7S6oDg16WgWMharc7YegjEkj8RNzogIPrndHO9MCadx6qtyD3j7BkESsSr5hBS9lvY6
Ihv5YyvqZVOu21PN7yE8MxzE/E/WDiMhQvXHVuZhMkJWXZarS7IpdRyqSQAKP+5WERqs9sVyi/kY
2OZToZvGWuvC/SRs2DDSuCcWKT8SqdRfXSLkOx+v93JDmEepEaXYxhaLxbl/z6wq2BbwPVdG/Nqn
/K9vk6Jc4WurUXSu9EneBblMcP7MN9cFVECx+CDSwOs6xeJcm2+qUTf/i3f5H+FdFGCVP5uAekWe
//jWRt+69tc56MfL/jYHFUw0XV1AWTRt00Co8nMOav6mmGfquqkcCTfUBrzy+yQUaDwtCmEqVutU
wEyJi+P3SajUf2OyyMzVtPB4GI4r/pNJ6NWwgo5gCor88P2vf7GkQ9PZNSDGO0JZVI3/MAm1jAlP
C5LzfZ3qSAV9DqWgOstIRZCZ8+U0b19b7T2pzQdH5zpaFjNoU7qRnJtEUuVOCrNVa4CAOfmnspC3
eus8Ob2THIO89CEBv49deu4d8p6VZl9wj3HliPBgYARWMSI27FrENwRMBFTPrAt5yi6nJQ3gGb1O
PqMABWI4ifkiQu2+dLWIS7b60ozJs0K4noLqX+nBcMNkkjiPO53s4AGV2CKrrNS4CgQbidPhPAwU
3sQXRpASeS/K5fGZqx565kjeu9MDRfmnmtAxbaaONYfvYW0TnRd/7QaXa2J4M9T+eWwpl+j1JYFz
7FHjnAEQ0weC1f06h+VT6BcPvV99bgj6mPRx01CaQd6sXqQZ3nUqeUdli1HAKl/TIiLOvl3Q5uxm
ZTNNKi3yz8TZyNlP5G03hNzUr7LYlHQuzAzYGJld8ZBfWpdSmZC0juWld2OEcbRiBSWFZG70dZB/
N/GBQNsjword5jcFJFZeEvsWhg7XJ3AuM1dcfDemDT8tAeRrY/OjvL9HsoszO6s8vWIbUjLG6WKm
ex0lCNL3RbfubErdOcjRfvMVSPea10U9U58UDG4xYKvLM+wrvtGs7OuRsgQu2vObsGc0PXWJlIvm
eDIGB7sitadP5P2sKJCWmBeWN44lAoDrr+032ndZYiBiP8CKbjfV6HyKO6osTTwCNy/S+wbzh1VB
uc1iFiEYWJIytw7WUJEtSBKN5DoTNcOly5eGKJqB7qpwL21++Dl4ToiOXPmqc5br03tjEvyWxvm+
iIJLpDh0+IeApCGDWzXCawv1qW6d/uSmwTcfKyItQ/eJ62aOvOAmINeuSXFy0LkkFC6O8SzFzChw
JFA6mO60Xnwz6m8CodYDySmA21zo3V2pr81wXTFl9YhKk9Amt7VS0Z7KyODUBDA3bOtgqUPvU5bE
z3A9WcimHj1shJu5EtKb9fdS9azNJvOeKnGEatAlJT34FM3pJYn4fZGqZLp1D6+WaEoR3FctLMlk
8tO1JGkyrnK+ZrkNYglmnUitw1IKZ25cQghe27nBbLOtV8GDPqCg0F11MXB/eQ6i2S51f5ASR1bm
Q2mYG5FD3pP6O9Iu5tXofMEEMAEPETKzULtgc3gfXWRlEOuJhzCKT9awD1GJ+TLhTCBcC48pxyhY
dYEdQZI1M3CIqJ4pdJbxWwU5tGIoVK+iYG3TEnHAYdogk2zq1yG2xUo7ZIFDbyTlFIM8paiU76oy
O/s4GlaR+aRc1gg9+eCBmI9z8jXhSosliSIy+7pjK4CdvMsaAPSwlXP0RLbUFjjyHU2ukgQATpq6
L0kPz2g9FNmhkqPGHz4tfPLw0pDHbSf+agpFrP0Ig3qo/Ne8Dqc9+VIHJdWTUZua5yCi5BGm9+ja
4L2PqKltxlMTfbgXLMIaa0g3rmpeVcLn2oo1E2PtLmyms8PomTAT8obyLi+XHmDjiG2VITAtk+yr
xkBG+kx1wMjAixRefFYVwOGtTRlUpB8zLSh1BK11Kh46x0xR6sERJ+uj9AjyildDzdKHSA/O2a5E
4ROpyxgzWBIj9cUo3HdjTBNvScZpwmokU3ZaoQb0d4XUTjTPxh3mvrsknI91aBobs+ILueFLQ3li
k6hi6ZaY52hAFpTTw1lXDX14t5VbpPwsQfTkxmRHUCJ1bgIcUqwGwYOaj5rE09JqEpWIXMnFPKTH
ybtZZL4XanmxpZp6GTR+wV5ajZcHNgLsPFercHKe9c7aF45gZYXL7EbPKBMUHfYdPWPh7aKs5h7U
AuCrmwA3xW7wMVuNSb/pBUE/feJQz5fuHQS4rTRvtYyfQvPzs1H63xKDzDMhgBOXMVK69NEc+LUS
63VohwzvSzLDjqzdXTWVX8tE5zs3FnoynXg8kzaoTB2arAaFFcnhsowliD3ugdgSoui2D5QdHoFE
fad6/lzbyHsc2nV06oI7lXy/HuWju28TSsvkpKC73Q2S+LSsYS1VquI2MqMtSkGG21zWh8pk/Xi9
YFFRgjSvsaFoGHyvb1g++66Jls2Kvpp9eUumxxcUIu8h0sV47khR5jAQIv1O/xGZk9m6pIpmu0wa
1gaDxMFvdAIzXCgfqR6eqtitEAMgHRlJy2C0nxb2fRBNiDnsyzyom2FhmsSsd3XIJl4V+psusjZM
jrhOzfoPHX2eM+P6CdPpfjYh9s959TnqiGy4Fjk0gVPBHIW+UvZShOnrmotTetGwpHlzjtqKleIX
DA+f6lI/ijmHlM51EgxZqes/LEkhyvHHt9Y3yIiXTJnt4IuUkojt8mwNn8O2SNd1bRHUIUgJxSOj
e4PNYOPCdHeJu8Oq1+ZbQWM9YAG5rgcETHBW6GyySkaVQR6s0p6afmaocDC6+p1x33c1se/juKXd
MpH4iaEO6RsTeROiNjrsCk5JFaAe9Hu+xNAJxuQQM8YkFcbYiwmoKkv1dpspskqul0NOHnPxdL2m
y+wrRq49aoQARAyIWqA9EYvwOiYz1RE0s15eM9ha8l7HqRUJPdy6ZKauQvPGaqlcJTHTBs0qH7WB
7xK6N2YjfEa3VF+HlZ6fG7EJCi28LFMXan03ChQLIY/iMs366/XIcc0lHoUGmKMRFpBr9kaNZLl3
XOK2MrcTlPuQ8VEp3w69/ymKMyTCFok5F1fBWs4kyT3WqFrygxAswiRat7FaPHjk2GCu2hRo3eso
/+EQEXck87ikFe5/aTvL2vQ9ScHENawIlKjUC5Gb4Go0pll2srUgAqqijVd22cdbbP4P7PJ8bxAF
eGqN8febairaUz30CEemGuU9dBMsFUcTJLvTYgJlBv45rGyuEqhXmobGOJNjOu1kNuA/TD+lOgtt
rVne7YHGwpeAwJGtU5bYef2aokDQcPPxt47YY4lPRhpfzv4xLNJbzHxE+Zj6o7M000qqLUexNNNg
p7VOAKyaHDLQOqDirKXBcdX3/AQOIRHtjv6W4hgoNvn1Smm6KpSwK5G4MA1oFCIjPCWZcysXku0V
O+Q6yHnqWJA9ZjYn16gxLbRb2yGTc4aUOjbyIrJQ7PQI7wihn+EaoX0svDjp3F1m5DtkNmiq86XV
cUXcj1n6bNXgKKrrA1XCIUerlpySKmiPcysCQMGbqMLKHKNR40zy50PUUI7t6uQU5hckAvomNwK0
Q5MIzvhcztinOuIfYMTWWROc6QqetcLQkdCYNtp1BH6uNBGHyBEVVgsSOX/0rR/2mPtk2FDNadz+
W1HU/TlUen+e79OQcmBFMJ+ZOtaRT3m2w7cSxcvR9C0yoPv0kNIo21Q1B4zT6COSOl8T3vVuogym
ODYi+OUB4FzIhDs1A/yOHz8gVEur73ovJY0jV8FJ2ao8xUXUbUdDfc61mZYwB6s3dzYmKbvZFsuy
f7iWAuhZ0Ab/+9/GiNnQzsPv2dIaRUyNkODjrsTkPCkc3HgiFPnylCCE5tvZKg3dUzY0RLybBB6Q
DDEThWOcq6LXTnWMqjGw0BEsfxlDxHLKDegfjnQa1r2TaqfrTbM8/PHnUL6gwvW3dtGqDQsV2vuU
Qk4U1cQGLAnddmX3J9qgrA3xsqyTPBqo/oVqZRoWiKo6uGSzbp3od1inKsvtj3u+rNVatpqJlZv/
uz6lq/xj3hCTY2Nrvf6PubzIznNO3hqXQdfoN8K0bvwh7tGBUKYZ9fpzsiSjOnRoLoOP3LV3u/40
VAO1T007wyynuSuHxwiR/qXNKCkNSC0qc0iBSHfiSWtyF3+1Heyuf2KMvphZWG7UwNysHHTjCbGr
ODcz9aShTwtvElm5RcBLekhkDnTNA0RgKrlPLGOJGR0/Zx0Fs7JzCR7OmSAkOYROnZAys2Nvh8p+
+qW+cPexLP9feZfdFTA2lybQshr/w2pd2ojCbZuDBWQE9NlfW0apqxmzLOpu32ZNvjMWJUT4HiUT
EtecOm3NrMbUWZb0ENxkxNXr/+fzpXB0w3Z0hd7zHz8fsoIx0ZDo9o0an625utSKySQLQTNKvjPZ
Nxr0Xh0hJr6Yd3/+2ZRe/vmrKxAbhsSM5Dp/+Ggm/xr0xrzbpxPrxGXB2HTu05hOYkWPzJulvtfD
JvCun/pfUsq/IaVY1sIB/n+TUrwvKTWK+g+BiR+v+r30hTXwN2EuZSXXllSrJP3P4UfT/vUvyOfk
b1K3WDG6tmC+qPixfyl9CcdwXVIM1UeT9W+lL9P4zTJNR+IDoc9LWe0/Kn0Zf+Qas1ngU2zH5jim
zCbpAf96LrUzwJ6q68ZLPpjuRhQ6upFRnnu9HHdBGfbPhRzzQycjZ11FFjoxHO6Y9aNyF/ndY+8T
cZvp6Te6N+ceyQzlpfwS2azpQ7zURn6b6a52BC77FmkOIbl12h/w0O4bt3weyGu+zeNpvHVbx97+
8kP8i0HCojj465kC1BFXpEvdEKQVCV82XfRfv5jMpzJxw66/BGgjd4NLkauV35iKWcxhgpzwRhWu
BV78XV5jZuq6xjnXwyguZSh/tCEZfu7Y3xZ2Od4YIsXM0TFPcIzevqmTcqMPdXdHOJ/0XIm7WIx4
jWrHJ7LK8Wk/DBF5dYAdlvFWQV3yhNH0Gz8ue5rJmFNsPX9vi3A41bZDBBYLPC2vhkOAffVkdkN8
StqGyBnVqN00JQGzMuGfzHC48zXNWTcwjZ+vC2xXyfAUbojgIyJxcrRHsgcJMJYsYgNQbP9mn9p/
6NVf96mtGHINl5Kt88cyKfXQEC3B1F5g97fbvgsjOmqs5gPSO576QPesEqg/6V9sbKRFu7yM39pi
+O7IoNlFbmWcGvq4KY3G277vzH1btB0m3d5YVfGuHmvrEelV8kD83YodbTy7eNjI0bReg7Tt8SrY
9A/KPj8FAE0DCbRzNbBsyCN9eMIxHKxCGzkYvSrUdpATdmmIqE8ZWXGRowh3FSSANScddZLCSW+x
yK/1rm/jdSUU3VhjEE+mYl+6MwUPO3uZAkAJAPnXLRKmm0QUt1PfHVUZJR7U2RY2h/WQRM68j8M2
ezHaS2V11dnEKnmVKv28YVkzEgITRx/D8rfx/wQ/in9xjIt/PnmVNHUqvFRHBYX15Rz4RTuhsFfD
R0mbS259TYK5ODlUqNl1wCRqFgYwDIzoRFXAvhl7Ge0SwF22n28qZsUtPXxwGdalayVi4zbfmKGG
uGmNclJ/+fNzEUD7P5yKSiglKLGTU8lszjCXw+qXzbT0MZBlE+QX3dCaY5xYN7mdWRsrBHHQUXn/
Nx9n/OEiqS+f51LEV9JBsqicP5z6eImmuarD4rJuNBHeauJH1SYUGzTW7KIW8jK1CaIzCp6PFSfU
SgfNZLtdcXJ1tCSd1B/Ugzm5wUtr6hmqr6VEqb7GIFLSNtJeiFPCnFH75a7wEa817qRuCP9EcWcw
LW503775N/tv2eBfJjx8Ic41wzKkKW17uZr84w6kN0Lya55FF5L/3qiMhCdFW2I1OqJmuAoqL7AT
0E7K6jcNaI+zyUgEErsztmDAH6LIIMhbD2FF8iJzYjRsSnF3vUmk+wO3nDqYEacgDQbKrdSGT+Oc
t14T1luD6dS5F3w7YELDduigSvnVcKycmoznDCjbrCH51qNKbptapRcdID2ljFh9cpeOPiLKSfjY
BeNOUTJOHboBBL67c8MQUDY0dAdnhe9yxK5GF7V1WQsJY0RxWJoU2rr3JbbnotU4+UhMl8AgInF2
lpRAcr7mfWCnzckv8gGORJtf/ny/W/98ICGP4vKIAJyms5LL+ffLgavbHbpFy4eV4nitPxq0ta3h
3rEot4YaA2+PYm6onQE2wvQ9EU78wyQ9z4iL4UuVgP+vE2nfhlqsH5JB63etofwH+EXUYpfn9o03
mtr0veuSi0zMw2jY8VtcUBbLwEPdJuE03VUp3JLaShmJYAJ9kcJX8H8eZOVYa1Ta8AH6WVG/ne7i
EhfGnLDUIshMOwS5IFNjIWEZFfag2em9mXrGXrP0apvLUe6j3N5oWj7sCWOvyLzN0wtUnVXv15/p
n5e3aMrrF6nua6MZP9EGaG90sfnzHWwgyP/joW3ijaPFB+NBkI+n6Az+uovt2on0GjjHTUsmm4dc
QJyQ1oqT3qBGJ1ZY7NLZdvbXB643o+P7mgejX5yIs5mq7c/XCB/v3FxiFvj72/zyFEvFolpd3/zn
u/VIN7xeTcQ3X9/3+rCPwkHDP81HfDxztjXNyyNHLlYBFnDL22tDnR1QzW9/eeH1gY+PvG4g3DZ/
CyXn5eP/oEuwBT8/fHITfgw6MPqhCXEH/avv9PPZv7+vWKqfEx7XZRv+vom/bOzywMc2XZ/z8aFd
md3CchN1j+K+dfRTsTzt+gQWpo72seevj1xvpuvuv96VnLJJdQm5xu/wPhCnTUlCM/1TJAx3Dyi7
aLqbXjD09XgFNlAG/G0L7cEbmMe+9Nb8jow+2U7t86QN732B5bZLzHMs53d9bHGZT9EThdwv6YjX
H5XB15JmzTruSFEdEOF744j7RS+f/U5d4sYg36dh7TrX+ScjYrpaWCQcdPomqkWwA2x24oKPEEkQ
HhvnxG0YPtZ1SAurskVRFFRMExLfIHkMkNc03g8al/OAUmpEjbkd7A6PREQptUVPlCisS46EVeTT
eHH08XEgG2nT9bxH5KjC0+MfzM5mD0eyucmiI3oVr4F78Ak57MWOvldxf+kTFd9E5rU1024Tu74T
vXELkmPaUHtUSNdpL2Q20XGq03YZp8E6dx2QM2bxEJodFyR7SfLq32T65mT14tQBoRABfrDMBocF
caJeLFG3FC7NFKeMeTPHKzWCJpOkPBdJZW+aKASBLsXrPM7ayjGPiakuAc77E6JGCijFtAHO2O1r
5E1NXhtnJBgV/528Jr6+Cpse20w6fo8pkxpU3daFbTzEQX3jVq0DOS17mINFTNKUu8ptwh0GOi33
nwDFkWUFW6ognTvv+m8K8Eed5smuJaoHJ0hl3pryLWlhc5MyBVMKyVpokgIKiGHU7HxHhUqcCsBP
hsApP0XACvdaZZ9qNH1HrtgIUjScBmEaEXVS42YR7AeayXM8fouq9CFTuXaDemAzFZhjSjVuA6Hp
B9I2mrU2coDlDr5Ivz1nXdGt8t46jCH51RLLaR20exFbXN7D6lxZ1K2n3j902JYZ1cngjSByrUDy
GKz2w4DI2ZjZTcZQnKhnUdHUmwHvrejgZIQueuj3u42aC8XO18kQ641DrTRC5uENIZ4c39WQkM74
Iq34u10sWXB1v8Fs85Aj8z87ljoCBMS3NZBdWpFHGhv9V+ri5JdZqadFDy3X+VWfiHNeJY89tqYY
AWskcxziw2SsZLqnnHdqU+tlROF+OxCOVoYdPbOmv6srmxRfVnqzXjyGJnrWrrDtTVCXF80yug1s
R7SRDY4hFbjbHjft0fXFpo/zJxomOx1H2Lqh04P4TxaUiFLaZiNQw1YytMZz+n2WPVi3sgUj33pz
qWMZyZXFrLu/dBlZx3LQzwHa9bLW0iV57mIZer21FWYUJzRWLtJHGPzTNo/V114L0PsRbug0ycvU
YdqGODntc8MkZWHKN4BZjoAGLU+qlJPUDu5hFI2cWqie/C8Z1dK1yWRjGwCrYbWORXoCyWAH06V/
UnF6Sw8LJxEdg4kocW+eMTY0xMFsrDG+dI00vIyy8yq2mqeqZz0oZnHWFP6QUXEqj3m5n5lfrmy3
eGayBaPXfR7sIN7CAjkLvckOrVF95hiihwMrY29iYqHdR6+9GjDZzpX1WXPYf6MFcpFweppuBanT
GfAzgrXPjl3UG6iLgh6efKQGFay4bOf7BbHhGVoFvsx1fgxNVdDOavK1FqkTy6GvsJ09apjURi17
3khHe9Eik9HPDj71Su5YiqEAnelsyXlnRfHNWDlQPgIFm3lM1zEe/7U+TfJk5YyTKauiOZbxfYq3
tjem5o52P7gseehoY/IDmPUO7WuyLsH5rfzWdbcz/YWxjfHLtslb0vfDih2JsjrBFvYphJ8wAnfA
pSWXjlNSr92uvUzWXVFpxmH0Gzo8pY3IcR7FOrTv25mgAnNi0dhm7qmeym7luviCdeLGxlQ3dxIX
FPJL6rl0XBzjlKEmdVvrMYJMFjAeAlLEnUWINIbSOnuExcQMtCW6mXXR3k/9fCesN3BMZ6MjRyTJ
zSeE8Gfl8wvPbUgEHry5yXeTdRPNjwbJ63w5vF1GIcZtb37hBOt3aRc9Jwyc3lQ3xioxSCRnVj0n
i6h2kIQcJsEuA9Y2uhQqp7rDNhfzZ63KlyrRHxaB0eecwjjuHaA3Lg0IzbRf62q8hAydJcryDnv4
VinaQQW6hS5D5RiFKe5F+GZUPbXdiH1n5WvjRJ3VyTf/l70zWW4dybbsv9QcaeibQU3EvhMlUf0E
pntvBHo4AHe0X18LULwXkZFWmVU1rgmMpEgKBAmH+zl7r60nwaG3DGbQlnUztDymgCMYAUwtXtMF
em41i7xjQ6vXhVZ720AR8RxWzo7CxIOXDre0m/ZCxBe9C39ry+w3o5VziOewd6apWBnG8K7P4k4j
xiuZ2DTxkwpTXzq0lxqKxdruUZhHaPiUU765DciIiR85mkwkFg2rptipD3FxlpjxGWAwn9g/4Y7s
iZsx3k1H6zbkc/WnLgq0e9hV+mp5xrJZ7mZTGV2pOQ+nEInrZnnZ/HqDA/PTBzgL1HbSnhTt5D14
cm8XZVH6nCidph7/SpKjiGO/fau5nm7tQie/EagP5um8pGvBe5T+Ywd26YebZslaOEZ8Pyghz3lr
wdgIGu2jK3Boze/lTXRtPa7hj6Y2CNB0ebFrC6AVaVzq9MXzL48c119mYZzcRKp3jRCK2dMtzpRd
+oumx6RK623xqdF3W57KoUdrkkWUR+JuZPXWgxyZpuaxoYl+9/1uHX5Omf80CX0FvQMSSy99dfRj
mI8GpZaXsArenfn/QjC7oKaJ38dWl5tBj+IzuhbnEmVcMio7GD+nKN/0hlv/GjwsdmNbtzemPCc6
42gu6dHuu84wHvU2tO+Wp+n2m2VX9o9RQgmxkrK5jtFgHB2Jy6DXm+TVM/3X5ZkOYOG0iM23NvKH
TeIN9qnQZHQPhU9DYWUEnfZZQrETNRhNP0qaO+ws6S1ocKebIwglT7nao12bBjAwPgvt7LtGL0kO
F0CXCOGMr60ngqNLSNG2wyfJCt5/Xg6QkdcPXK7qt9zBuMh50J/qrG7uHa9P10I3my8haJzM71q5
CQxXIZynKgvzvSvsbl+2Sf2ECItvdn5KwGzXj/3wS3OSACaLZt8HZNeeNC3XNrUvnNcwiG/LU6M2
eoKqRNmg1v1NUzniVPC7u2+sAhuV29pfKkduPR9vnfgPxH5l92SEk8SRHld7o1f6EyGb3fc/7rti
VbWYOdqI93Aknt7WGKuzRK8Gc2EYVyjkxc/eftOm3PzCDaLTemv0s8iFujepDn4/oaQ1Ztn5jzRB
nqdp6Po6jS73yD6uwtEqf8JdzJve+FG4cD9tuxeX0e6tSyeMeL38iwKoJz84HWn1OvfVdAldT156
suTXdTp6P3zgSMuuNC3VVeUFF181yQU0JNnXAnOqJ60c/8N+eRZTPmel+F/3gmz28/IEPUj9r1F7
WvbHRWixKsdEv89yW50D6VjrHjLAVwff5XuHYuRAQgTh/VgZ6VmvvWBdKsf/9PiylmdQh6BL7xf1
lcHTOcWjmW6UGNWnHOT3p3aCvlix6DSuOctpen5etYkZ8T7AsX5/bIgsyYoDFD9EvlOcinlomhf3
H24ieCrHflJ8PWYQyocssvwjXFZzM9p5/FGO7Xb5LKHlO3d04PZJqiWsDWpScpIy2PBjgmKMXmN5
H6U5xl3tudkjvXm4GVxzt66roYmOANnN31E8UEqA4TU8SlOjzYxBZ+vA33pjenBcnkHbvsV4IoLH
qa7sgwlHfJtCnWtNT7wKuCTOMA1fiZ8FYAnG5AQEkEZ+rQMryoYvTh6deoAbXn1Cly96TEnDm1+g
m/mZuqTzQgpzuKdHp7ZhDAnMkKflhaaTwpGkrnHkep5vLFpStNjLl+WPlfBjCqg4VHrHB/GK9f/7
XQkte0Ie0z6njXQPTp3bG8Db45fbM7lBp6JwTW5BC4tDkOv1i0mBb9l9NDM9LITCupRROFyNPEHQ
NO9m16F0cbzs1krLOiaEwSDN4PEyRq4pVf9RjYLZCZiNfT845uvk2ftlFwFOQnqNRuOc0vJ8cCIM
w8srXcCozPVy/zFJXfPUjYzV338I6anmbfzuD4qkI62ZdvjEsnc9sdfLW4JbIRwcZupJ05vwUY2A
IQOXRZrmy+ChKg0sG7I2HiqZWOdJ9YhJ588+VPGBMs/0KkqH9ZkxwKADIvxRYQAziGN4oM3R3rk2
BqChasxjktrFrYVH8b1XUCvwoov+qmPdvyBQ6b4PtYyn+yzyypduwqClgow17tBmXxARlr1tYXxu
apk4B/SJwN7NkBqxKZ6+j45sy1UTVZKxPPTunRiC2/LvGqN96SmM3jyjz48DyOnvL5C+tcmF/tNH
a7e1kPnRHBHui98kLE/5kJoxaw3mn1gb9eF1+dlhWbY/zXSnmzFiTC7dkZFhwLfNBqKw8a5CH9FL
lYNAauFpNan7iWsV0oHl1BcRR0xNSguoti28S5W5ztb3oB0jQuCq2j7hSRSH1IPS1MOYB1ph7Hrd
ju+aoCWkLej8a6qmp1E19kVAPNf9KtiVrGC5xPxwx0yDuGxPG6t3MTXL3l7j7x/XtF8+Pb+iPWMk
sKJ7X7wIP8C/1EOrDWvrOHQ+fF/WgDjBvIuHWGEV2S0+6ITG22R2Ny23Pylj7PPUd15bk2Bp0+y6
fesqcxt7nKNIeGADwSNBV5LVp7BGZrFsIozwdx71pPlLI8tzybFebg4ObIIWrFEz1PHOn7M8/3z8
789bnrxsrJmE9n13juaMyum0vGx5g+VxpGeYz5ebfz7IMI7i0kMG0YLAY+0EfOeYdfjQbeAOHQr5
9eTL8cJ7Cfh6Wr7psvK19KCdJwkroJicqZ3ASZLE71DQUOp4BYK0OcYOJFx1rOdN1urMdauOOX8J
vsgAAIvhOOHg6tra8SeYrxyibe5+eQoDmRYQuyKanDhPksY2XZu3XASGdON3V88Gpbc8oZtJHdmc
wFLMm+VWdtIpTu2twbxlEOAdSVia0n8TmsYHimfy1LIZUVdPDnpmujHmFmw1oqxinCU/74mMxAk1
FwgHLOoe1EKkX9fCs85e1Ei0RBwezjIJBh/xqUDYAQWNBUNady/Lh6M6Wh0B6BV6NZccsdco+0eG
n+6EnS3cll7yYnRoUqRUz3oaDys5h7xjUedYGbo+IYY1zomBrXV5bPlrKZmiuxZwnXbM1kC50LHg
70QyumaiEM3m+GXHYigfazEDhcUS5z6lWsSXtmM69izBIt9ZUntA/ttthNnd25AjyTB71fAUo4RG
xvWnqktEXHhJdOhWIREBxzCLszXVK7zk8wH4fnenIYBmuV+A+lqlg9OCNFEHI0z3kpbhfjLachMx
VNFiQTg40bVeuw4lhzTJwQZNnrZCxC9xGzaPrV22Oz2mkYr5d9iZ0jvjAcQbkZCXe0cXmoYILort
1PSviZ1sPVH7exEFwZHFoq0I4Il1bP1IMEAxdANFSMSFK8cfDNx9YAqq2flupOa4MWZJljaEP3sp
f6VeWKwWXZeqrXu7K0nvFO41n8CbmUP/uuC6FizXkoi43GronFHi1/pyq2LIzypzp33ZWK+kwrmX
MIe81HoPmqjj02RiGynTyj+0vPQi+65b5TJAP1xrrNPhXW+QDgKIgIm9C71mL1u3B4dquiuzy8iB
N/AgW53R3mM3TA/AAV6V004nlVr5qZR29TSNNSLJMXIvjiusbWppOdaU2CH6LfC2oQixbbVIt8JB
3QUjVrxkCFkac2nAzqtZO9QE5dVvnS06ICj+GTPrqk6wbD1Hdh8+ZIIMeCvPQW0BhXnSgGrc8X+q
Y9NSs83iNDkaIx2O1EF8mveGsV/gd7EdXEZVkag6Ixy+8XttLfKdtLJTOgMulg04nYdA6uRMCfOM
L648xnMS4J+bjOSnVS+Qauqe9jPKkhcUNmrFBCwkILR9dYlnltlAs4GCiIe0/qjP+Yhe9+n4GYmV
g/kQW7A3vFlODhp2H1ssdDY1M3/O6w6Yxaxo60yj2fWWOC+ytT83KK6AakG5u9MK8SOMi4BI9BGS
BU73Zf+XwMChQ+TaVl38jTNbNI+L0jHxXgPRDd8Jikql16TMnW1uDjhCOWe/xYjLLRwx6DA8LJUz
YS4fBoBDkWFJEHpszJGEKN0b3qOMnjjVmofCSHTOxKha54hJKQfLObVk+Z17EIAZDbVg7Bbwm4om
/dD7GZbnYjhnAIDvdDNkcuRxGa3zoP3eLHdJ84a9E8x/0Smfu6Inn3TWbC6bgmDEdViWc7ELl/80
b4iwzDcF8TV3yHStVTmJe9HpzwukDjtnd1w2SLL+uBX+9y3eDLl/TS8/SxXkkJl9sdyyB+Sqf95d
bukEeBWpW+3/ZLBZM1ggg7EY2WYKRxeKx7IpasaxkBnb993lMT8j0SSNI3ul1cBKEB1yMQD9dBf7
HhQmy31pI1T8sOnHO39+aTYTQmJrEiunqAcwZQA9J6ignlFVJyPwc+TLRVSs6bpRGvUZ201IIxW+
mcokvka82t1EocbWH0MFea4IQWj2xmzLHxkvorkHqymMmXkzN0q5Ii4bl9k6MP6k+D4k7cxdQZJM
lXL+VSyfJGs4h0KW67q2Ly0ftWaSfeEYSE9OF63r0ej3S/LoMmwh/qbwQc2QRkj4QHmtJdDByrEN
9MPRse3hiNCFaOygL+/ETBtJ0yI6ZBApWSIxaBcep5pZ6sUf92dDWxS2+QHXbrnWqaqtbCLoijqo
ji1a5NwKuRbH4ARVa6K4zT0Mx3HYPi+I14UCuAwHy62/PYYF4lgHqqbjyu+iRee9qVAbXNKpSPGp
NDA8RVae6RUGwNJBtWkxjpxJj4adV+iK7i6LMVPYz1mZ1Vt9SP3rgI+1ZZn7RQ+G+IIAxESQqYlv
A4BXX2vnmp70pR3IM5maiMetaO96U3a2UPEcw1puE8i5n0FhXhJarM+F0wwnv7PAG91iJxie0IEG
9yUaA2FpHRxMGoJWTG/JpiVOSAiK7DGJxmtfVySBKPxBoe8is0YGVW+k2dOmyTsAtMgIIMaJXZG5
8UPRI35m9l6odVxElJTTebniOfcoXvpHkwovya41Pg8AMI/kebGMgmcNX2fcmpNWPhRNSZXYtR5C
HwS6GdC6aRK4BxRf3kn/gKJUz6N1itEfcnJ2NtCJ4TK3xNY1c4zIVTTRnYH82hVR8Jx36a9GD6vL
co9aPFNAAU0yT4NsJQPHfhtKJL6aZ3y2NjJ6yzZQX5hF8kYMwGZ53Ks6uggkERxcK2tem6LZCZE6
T0EvPhqAc6irLWpKtXL35ogAxpyc5wp83JtNn/9QJbjRW9j3b8KYnPUQlTSF5r/6mQ7/Pge/WwHW
lEVEdlaO0/KgC67NHhTzN3jdR6bzwY/axnzhEuVK3EK2wxEeU8rZJkVPvBLWpFRel40lqwTxxECa
Sw3Ln8mi8aW0BvFA4TwDtG5ZGDDxkE4+PrS021l7vNZK81+tkfSxss8uNFLajSZi8yGab40JYe9x
Moh9Y5ecOsCzjzKzx8c4b7SV6cDAHqeR8IOxUxxqCb86T8e7LtWRuc2Ke29iBMrbsTnosWPuZZn/
VjStfteWVfVK3CC9jURSbLMnmAMWojPfJ2ieeYPCWpolP7roFmTdHtSG/jr4yRHzabxK3ah+9nBF
Hcqha1YouKgn6/eYJBx2Au02SvsBjZyckP0N6kLINHhs8Ez4JTMuhYGSj00NpHUwRPiblaliZgl5
zCBle+ibunpF3L4HdpVf7SlF9AVs1w1KcMWm+ZzElnp2E4aGFJ/LqNJDM7TyWvIpXG8s9spS5Xk5
0xPXt3Bmbr2RVtfIa/jWuNSVT3mZtxfLbEgr4Z7hIdrT9JrOjQcY3YrQMIdTfN1rQ26/eUO+ayZR
/OgD6mxhl0b3XT581EM1nmmLUvt2LGxuvgNZZN6AeT87KXX0QocfMa/6VmbNjyxIc/WA9mnVIq2A
Sdf06yR0x0fLmapDF9NtC61sHQrEIuVIQ9sMmXuGXWm9mxQrIYUQKFkZ8Q9fMpVAYU1fu/1Ad+Wu
BymdYxhE4jkIKFu4tf8ZzaUESpXVmQZRu8IR526rzMEK14zjTz93N/4UTx9B0KGIwsK3jnyrXVe6
kFvNHtVNzZYvcJXJzyFK1n7lub9pKZa9rdZh0WF65h9FpTYMZPEHAshoW/hxcQSUtmQKsC4a3owg
sl5qR09oIHIhMGPdfHHC+o+7y1/pcNIkdZgqChnWN5wM52oY7XebHOpdTb7Ftpzv1s3w3jUGijuz
/106+nTfxdFd1AX5dUQMcPLTgAmuTQXYIe/nStWyWLlNRK80GambUN7V3Z9BQfseiUf8bGMk2NEl
GfeR7ntPk6HPbRhR39nW1D+XO8eJ7N911f0QNJPfynLs1oh3imsezTiyoNTuiiahj0OO03ufNFu0
iemLnQwfeobjmPPD/zKl/1j7Zv1b7wpaMyFswEnsKf6Q/iUz7BKVw7AsckqkTobvCDfLcfRcMCtI
vQHhEBqneRM5KZ5GntbQ9VfQEx95Ek0He5IkNk/eGvdA9Voxshep/dK5bn8rOOdLy1bXRItKwHy+
ceBHBBLP8cWm0bMCon+rjqPtOqeqUzdR589GjcU4tabP3BQxCUM4+Y9SJU9Sk8a6gfm1j6aqe+M1
71mDWV3VnBjgXdxVDS5uNSrqWwTgskQj/uxtEgPxMHIFJdB9t+jww1gZavLlrFrucqyG2GXCloJp
vLcoJc022GTluL29LzuMh1xfxUZTmbOJTeoyVpjLK11hFowduVJ2hulWlKZ3a0Y7gMdfusc8I3bF
doBXqowIO6pH087KnUua6fFHHIH/mHLtR2xo9OjSgbVrNGrrkRH5pxx+2UNPD7a3qoul2QLHWGfc
y7R9HTQzvPNF4ZzTVn42jdHc8qgCnjjXN12/cb78Dyi10U6SaPPcG2Z+ClRhAL/H189omjPzLa2X
afK+0spYa7FQOM1d0rTw3x3Aq5YrmabpTk4U5nxRq0PnWATHNAGrM+XnO9oiXMT0aDwjlZmNxsLb
0f0SF7sNMIra2iVFpL2hX1w9VY3VbH2Fy/SPb1CZ+Rre4bNbyGHtBxmRn0m6RY0M6reP84Mv5qOi
W7c6S6yDnuUVFBD6uIZBDFrnDE/xNGj3hgLdO99zXCxMXFPkRZYKCcgEAYnm1trxEutXNolfWPft
LX42fxPJBIaB9L56JLG40pmKraAC1vdK0cio6+lFDggviJe2P4LupYzT8ez2/oigUmoXS7eL0zhi
9dcqHTbX9F+bRuw8rf2NTsZDn4YICzUoIx0m5ZMmxjMJw+lLoo0esijiMeIyDa7A74MrZ+WI+BvT
NPbe4rfByQHTx/a0p02V3oiEahrpHxuA1cdI127SivgVSkmF1DWne1FmlxKGGNc7sIlTqOJt1ubT
1oxrmPPzYloWrTqFuXnAQRjcckNDAJMkDy1mdGJoyGhkiPKEf5/3LKuq+ROif9IAdjLBqnuABi8F
DOoLxQv/XiqvYF3ROa9NHO+KYJzuhtCoDjSNq/VUk9qTlLxWOXVAUEHxkun9W8Ki6hXfFG7LHm5l
WFcfc+fxK4lrXORp725GOTJDK2gg8Gnyi11BF1dz6rzWj2qHL/AnFd6ryhPzkcg5H084WVOVJAOh
9Ykvc3o3xWIrj6Vdy1dXp5YeFZgy59MExjLZY5i4gUw5P/SqcOclfP+IxL442UztCY+acxSE3KmO
Am9mhS8RWGUu2nn8M5xnlBouNgSwG4F3W/iPllV7+My77ofPhQUgbgwHLcuRBxmEjHZz/z7U1ro5
tS9amG7AcyZc6oi+cCaBm5jxbxuXWXp2pHWzPbosbqJNV1MjorVHhL2PgiHc5vQ+aOHLr6KnCdQ2
xe/UaOiqGR6QDGj8R9NNnmq/Sta5nYq943f9qrQYsCfXyU/2HM4HS9Q7aHou9tI3CMrqW+Rik9ZP
d4k5WHs7ttc4kfM3p9QpsczANpVxzXdV8EPnYqHHUXGrvPTaeDAr7M4NrolpKZhtcXcagTBAao7c
nQE66Gq29LLc7qMQdUTztshPg2fsZKC4hiXRuxN5PTscovrW1sKo5CVJrU2u4zjB99WVDybRESt2
gf6TwVKIj81OWS+RmhT6huixSjNjw67nGwpYxhNgT/2JE7jBNK3ojNo2Cz9wBItUHHhos9ESmZGK
25GqEMQh+FC923H9QBY1c5gWIlOVcJUXzXiIEODvmHGEd0ZgEntV5sTs8JdT4w/NibXyPZjQwxiq
/mUAGYeB0jowNynXpW1S5ktj68Q0i6ub/IgVeN6hdeqTnmmXPDazez/LFVc4GzgX1tq7DBf2OcsJ
Si+UPBlEDxl6oT2E0WRAqudUBm3uvjUZPcqyfVXRNsmT4l5BArgHYGYc4A8/LA8VmYGctgAYUeXj
fWVmz1Gie/jXFbgBI3gDJuE+JvVbN+wGSidPaSIoALu1uesGITcVfCJfUCfxSFKNBSdMNUHvbcpd
pDHVKZydSbvi03Lp+KbC+QT2WT+lM7RZFoX7Y04fs0QU3bLRM8kYw0YTJZ9p25GU4LjlDJMf3hS6
pLSEQVMUdn7QNFveMocfLO2PvR9E0oVLHFH6Kyy4fWF542hQlGpAp6GEwUj9Q7Xzctf6HCJy+NIh
DPckQ2DxTLLz2DHPEY3vwQgTzZdCVgykrURi55kkJAzg7jqORDq2wxvGk+kuRU9Bg8kb3pizIKQk
Ca21rRlBkz2yhijXfUnqoivcZu9QwJhrB9Fl2SQw39ZOaXTrIFKrxlbe87LJKO2OZnPXJ8Xw1kNB
3tZplO5mYHkUkYym95p+DOM2v8iQy7FdooAxCP8lRS3Wj1nYk09aEJ9LpepBWeG75miQVmXH1Iqh
IG1Zvvqtn9+Xn+bIcJe2uO5tl8hisCgugpRcQ7bV5buxCADM0/Z5VhBSjICVQFdrOAxt4z6sNOJG
NJu1elKQzpSJk061No2QbisWNEGGJzxpJbiQqqlOpoYRP4l0NOS9bR0Uor1SGcZllCwzRe7VzE20
dIfI1uE3ybpt6PPH1rXVBUbQOXIHcqxagcisoOGsIWrxPLTZqqqLo07hO5CcaFkHUIvwiwu8pWkz
80GefKlWUFs+peUFr63wSJJnOoJGVISv0+CU21cW+SXulry8IjDZdJ7Zn+OdoYvoGsV19uLEyboz
9P5Sm3M3sJDGtYls70AI3Ds0PeOKjuUE7bQ+WK1bEn1lHEuIuDRk6pmFOVQUK9LkxzAeVbrrfTN8
rvuxfzanjGVI9osWlrpoTiQhs2gF/T1SKocQY3NRCIHZJ60vXk/jVZe9hTarpQWhEzFfSkgxmRib
OwaPfK+gAjHBYONKSI/KGk44g6AlZtD9mQOhiiaq5a4QIBq9XneeY6WugMSKrwDOKeIvBClNdKus
KV91bSY+yiqigeM5v1m02d0yqJiIOszinWBXl356LBxhXChT6ZeCVssFOR7g20Y7q7LelJSlPiC3
jJtaxclJROGboia8p4NHuY/lOzXnh6TBxlRbxXOozPbR0vw7pyjp0jMPLfRG/2qJ276D5WKcWkNH
3EbX9OD4HiWjurBedR/GRTJqlP9x4r6aLnIBiPz5rS8MSvW+/AUA58WrkOkQKzyxfJXVlqY2ma09
nWQzhG3Q+bfCqy4xSEiKVg7AhJkL34z7xGGkgzFB1memR9bWpKpzHTpC1KSSb64EcbU8RGKnvyH5
rNo7laBmyFUzT/Rww2U1W6mqp6qJzPI8ms5Pm5LWSrTaW1FPwzFs6/4hsaPhwXCqaBtgAaRz0yIi
opucOj66/0HPX1nx3WNVIt8wabM9/RjvTiG83NN9t6h8RO45NeurhwRC+URW9di1nhT1DByN2ovX
qu0kiS3DmkbaoGYRttomJwTO1ZPrcDKVmlibmu1Q2sppiowUJ0uKqnuAKcEObyMMu1y8mFPOyTcR
hYwzZWPbhD/nvvHiJkm9jyLo5b0hZhhstacrhhixScKNCKfoQhTcHxvy24IjIR1FwThVfRUklp+W
DewExBD4Aim5BPkaOTZlBFHfEPsbj14rsr2e5Dnsjxyje8M6FAEEAW/T4NuPI5Alt1GP6byZI+s0
GwWSR7q4oqu6NoxT3OvZh1EibRxHo9u4IzQGxWyFUreVouIkSVu5bXRnFXCf6EUbm9yvnVUzVOY1
aaDj4PZT+06jbDj2Wr+T40DsIZVUDDylfyzJBNoaSX1rXc+Hsj76pyCK07VMp5rwYQEFJpPinGjl
dJPpM0ShfB2RVb3rir55RhrCQl4CEtWU/FW4yEzsMZ7WVT9UR4ecSVZYstijUj8GIKsenfJLhkV0
GbtFDDq21z7hxAz1F6tr1SXMkF5ltakdNCN6GicNco9o3edRcb4nGMW+19VdPE6weBnFJjRwqvkM
6m76GFzWoE5opdvlLgKRsysmNOKUCO50UcZkBRn2tbLGGnnpBFTEqd4tqayHvv/V90b7MMkIK4NA
DdRSgr2wltxmMLOxU42k6OVBvfZRlwBgCd9Se+i2Wa/rBzNpHzjR6OSbercOW/SibhN6O2P+qcai
IqOJvJm+qwnF6eYG9pzeMyyb4Z6qT31UtFbFXYycZ4/e9uhmpn5PQJ5aN2DEC7MncoBE4Q+XzJJi
stzH2sU4IMRBCMv9ZUcRuuI2HZ56rz4zOwj2xGYhtxVZ+kI7MLhPZjk5BOKj0zC39olZeyqBg1YN
Nb3Mio8F5agGjroXpmghraqFWgebDJbnr6SOWPIk8p6gbRvmQtwdDAoqRw/svWWbwRO66XRlZLG9
X+4i9urWHtbch8k3zkNVolnrGmuV+ZwrlqZfUDODNxkqaL5jrl+E3hH72puM6CmXRMOK5G1oPwoQ
UE8QNuWNzK+dFpkfpavrL9DRcMlp5R+3lse0joSLqbB2ntKQT2K6ull5cKGM0n1MIyWuauwQNhmg
O4eGvLZIMGQYaJAwo7a0EKPxk8Io2KNmuCU1kbJdnmEAcBEst33RXB1pJgSwTtZqkp3zYvuINcc5
yIOPRGMsScVXq/wXIqsfE071XexM1Bd19dBO2E9os7BsV6E7rZx48H/MLlkz9VBoxyTCwsMhJIaw
zQPVuPDZlminTULVvTgf7i0ds1mcyNk5IPIDJluyBHQjPGbb3LL7c5p38CNUC0bGSdHGV+57lzpE
DSr3V+9R+TXaHOWLiQCrBlH4RAmZEOWpzD4QLr5FNCdP5cRb9KzGD65CniACLXpk/ERuT24cAtTE
oUZJqyCvh/i2bLRRYL+ZAu9o9kW9nrxgWvcAqs/LBtSL3NWx9bVUcGN0loYGLKVq299MhshDHT0o
Rq89rL52n1J/pZ/e+ZvQpc1saQCy6bQhrzZwQSY1iYaTUexQYuG2Cguaup3q6GdlIIINm8K28tRO
TzXqT7bm7Fx6X3uHsu8qa2jj1XHAEojO5N7/gQcteFQUuFYy90H2C09uGNJIwAJNeTKskzOXh2u7
N/8/bfT/iDbK8tzHxfy/Ry68JfKnKBEx/RU2+ser/kAu+O4/fN01HcMxmQ3NTPn/Ri4E5j98H3hG
AB+H9rPr8Kf/Qi54/2DGNBNA+QvYAIvdkKJV8f/8H4BIIeh7OkGitqmDqbf/b2ijM+z0L25emyaR
4zkWsFGLt8O2Pdul/+IqNWluZ60Tu1wsRbP3QjVcbfXkGCVLo3oYt7Dp43uHHk9lTNahBHm8KnX0
RBAcdq3d/wdz8d9oKt+745mujv/L0bkO/s1EnnFQKrOCE2Nhc1iPVUw+tfmzG70KDfkXHi445n6h
yNiqrn3Q58e/fH0P/0pz+WcP+x//3obkggPU8v+FKRCk7iQxuNsI1MIP4XftzRnCvatkeepJxdn0
DDCIdZYY+eQ/0FSM+VD/aaxe/jk/FX4rjuPqnm7/7bM3cR9HbWbYQKJ650uEY4bPiyvKCBQzbRLz
WUtxbVBWEN501FLMWSSiUNwvTqm01c6SSNQpZlMLIzBw/+8PjDGjN/6+cwaErcD3dWzsy87/5XfS
k/ROZ76xT3lI+ksq6w8nnwPk6xDkukwYzHCegX2J1ppDBIyWFNhOIN8Ta3DLhTYeQFbXPUanf79f
9j+7opeDxtlAsYbgBmIY5vP1r7/fQeSy8IbExv8c2ruoxl8F1kEncCz4XScv+MXWYU+bOXYkOERr
mXfOEZa1gwgPlUK2l6lt7i3Zbd28Hin0Eq6r6SF+US9Kr7pxpBe1toe2uVmCEusI34P+N4ug3h1+
uTFll1YwoZHePshwMSNZWsdJJD4prL1oqWk/aVn1wEmWXQIDYQG47EeX6T8SAYQFwfjYRuHvEirg
YyjAtIEHsg4kx39orvmmm2Vw/vdHy/hng/N8tJhf+K6rw4BxPXuBFfzlWyQxGpFDxLwtEbhVo1Da
qNYMtQYxJ0Gm0geaWCqvEuRBZCk0PwWJk6v/1x0xDEYeOvMGJ9Tf0EFRCm4PSzk2Lh+JDDpqFpmh
9TRB1qxMdRunjErwKE92aB+Uwqrma8Pzvz8Y//rLcXXD9m3H8XTH152/gZsShcXPRZx+wpdA1NPe
himwGtrxYAfBg01zgu/oPw1v/zra8j9d05i/B4NLwt9+rXqX2h6dEPtk6c5+aAR0Y2neROQ/CKYG
2zSgOls46T0Ngv/F3pksx81kWfpV2nqPNADuGHzRmwggZs4iJXEDk0QJ8zw58PT1gVldlfl3V6X1
vjc0MiSSwQjA3e+953yn2OWrdwdOcde1lnjrOudf3Dr2/7ne0B23IVaDtOaN8LcX6B8uBj8SFlpm
zg11PqB9hgYq1HDnw/+FMqyeTX/55XgGQkqEnfsinXH+TkQ563o992uVoghpEJkMib/rF8eBkbsA
SnWLZ3BXzrlesnHXdnkEin1r9PXLIQcdi+qv3HO7jX8/ovyX9JG/oIP+fmWDH2HsxuIpgdb+8x8T
2fQQIjeX11kuNSdC0iK6jikElTWHr8zk7KX8W2P0uMudQp6L3hnDaHHfRd20z/267ubGBNww5tWB
HD6x5ySNYhDo0Hmcafo6tnFf9HEYmQnd79IqQ3PcUo6X2DsUHoEcgwvVw0Exf8xU353++2v1n1k3
//7XSaGoabhcvb9CvnJymXWZN1w3udOetNGUe2xVhHqBbr2207cx1vW/wCFY2/X/zyu+y26E+8MC
WgIt7i/3h278ru68FqnCpggq43h5bFIM4yR97AhdVAfFdP2YFMInGIAPvr2X7kfeVuW/2JT/svew
0UvgSYg6JScUSFN/fSZNAgi0bRuCNaLcOIDNfJGFKo6eG+f7RKdIaucMVJTvu7syNsQdyDN2wr4T
Jx+r85FuYwCAKH6hrdv9i03b+ecVdXtuILEIJXJhsptSbGe4f7yJGnia4J48hcSL8T4RXqHlDFvA
TumwUaglmMYMl5RPFrtnMwTA4UTahP+w7SvxXNghnk0T1YAwrrODvdbV6QnBmziQG3zNI9p7FLvI
CSvHO+nZDxWnMrq2wDagGRLvsSBvt5cIycro3HRbxHdEv1gkyrotQbi+CugaPJkxeLYY6znU28vQ
0eLqM2jMmnB00mo590EZT1Fp6UPb1QSymPhJlzW1kfHWoWXgsmOqYD7OJ8Tb9fW/v7R5C//5SnM4
+iLDRtHlKlMQ9PTX1KWKAZ/UpZCXOLaKfe+4ryYykEOdusbBrcoHsekmkR2ZQUZ3Zrfy3MmgJCue
ExohyNEmM8w2qWUL5ypMfSfZmXW7EMZGnGpmAGDa8I3pMGcHjl3vpSzPa5aTDa8l7YpGY9fOXHFR
nvukZxPtYp7TfceCSc972Oe5TT4nSXvH2Z3vYcPG+5KEDN5stHSJjJd9p6IMezaBrPT8Ebuj3qGv
Q2uOrLrta50VIuiVV+3MTrDJNJ7vH6K124sVR41RTFM4N4Ig8USkOz+lO0fYRTTOCxy09RAVI7Kb
Ge3EYBM4xPGAS2jOgSaR2Lku/ol1I31yB2Ew9cqYelVfC9KkzmsC88t3nlnXcBJzLAJ39r6kOlyK
pH9J7Bb8POqXULUGjuut45U7nguCWT4OrKEPs0ES64SwInTNZj5z/j+2WdLfyt5ncsyYL8wFLmdv
6dUNU21D3Y2MqHfg5SB4j/btWsi9R+8kYOhVEWQHt7S1QW6iOiJbpSDQW//o2YRfiuI9q7JvwjmR
7pxS8JOd7k2pJkUYLsY6m1/rKY7Po+XQoxiLkGGwzXAToGJtRfWx94oq0J5JXHrJvGELlySdq0nl
2Znu01G4d73KjquuJ7qtPTZv5b3MFP+72o0OrT8Qo7dG7gXB2mu24TN1Jk62YyZns3R/V7A5D32i
2rDweqLu6jQ94OmmU7F1hzCf9jtzxJaBTvk9r5YH6Vcn4DHTs2fzns+Cg/wwPrubIDEqYIHFzsa8
yoCG5jUD07z1nhIrwgkYc/AokRDO2h3OKUD3AE31n97t42djiv5ESJvD2aE3PiWFop0wcJglDRub
2VveIBGuWWvSsUruhwjLr736/re5QVyUVXctaI9rlEiIGL03khXjzSFIEhEwGeq+jNNI9HZzHAHP
Cfwwz36ZHJ060RAX3L0oIULDSWgCl8v6bKm82w+b/sdv7u0WjL9ZOOuJa00EQDA5z2BE2AkFqiCx
K59bqZiDNh6bv1/hXWUSxxpxpSo+s9roj0q7/loj2FAxe7BSa/2IWemelcwOmmRVx1hkOW4Xc7mo
0bWCvv9pcGu8RuJ7Vs3PKk/tG7LkhuBUn4yxRGbXuZrujLE4zO3SbgKK46fcf3CHAFeywfIBFkm5
v1M8yaFTdt2hNxISwPKphli/XvvCgwmQIVt31yymsd3+kEL3J5xvNNXj4gfRQjsWDHU/Sdk+8gfC
V8467xzZ0Q+pouU6lPUfQ07zXcyoBO2c8Pcm7+oOaUT6JXa4wioUi1a6vMnopbNTrgogth/DDbd4
8lzbvblrfA7e0hPdQ1/lweqW5aUwyVpy2z9qthg3OwhoCtKhpEeOz7j+jM1qvlQjQhUnF0ze0u5b
ap6LovW+9nX3nloRXAwneaARzriVwFUsYiq/i+J5P8+ewCDNL9Q1go+hZQlcWxoASEvukfuTnk2v
MjRLrEXKTHC+ekZ2A4jw1lEOI9/xWvjAPfHEqv5F6xzoak8Uo2U1j01OWhjJI3ho0+iOniAztrV6
McFLH4AXnSdjfU+cBVAPMWV02bzi3E4SlP303gFTH8v+qJis7amNYKDsMnr9I6mrqW+dlj66o/fW
Pwl1qCLfPrhbI1Q6HS3/maF314ODAVRsfam8Uwwv6MtoiWkHfuK1k5m+AS+P3lopf8emRhu/Lrg3
ep7JVI3iqWgaf4e3hgklY9R71N8MaTEPbKl6zo7NujqlCCyQCIAejtqvGEsBhMi4O3UMe27lpL4k
S5tyv6FX2pr1RuKGWpZ+0BL1BG/DWb7ENw22NyglTW4vNslhUfn7BD9ttrL4YEFN2JXaOcPrN86M
tx/bqOXb5XgDQuEzrb7rJn8mYo4qsaIyPtjDsPHnO/ykaJnqYzcCAJqZF3FefFl7UtG0lu1ZsTo9
oe4b6kqHVuk7V9Blj9XQ8ZLZ1USwXUqeSdZ/oTnmXeMSkV6bq/eodOtnYtMqTFzZHLrzjPsHacnX
SVrTAS13qA0WJ8GQ5Vba/e916eOgmsV0rjadoUE1tJsdpMNVfZypGYIkkUtYu7nmIrGfYqNHSe5Q
Syg7Srh1Udt5LuHNTVXgmddYfHt0AJ1xUnU7Bru+iZfruDZUi41+7P1o18km3id95Nwa23hVHeST
yCBpYohj56gxsQQyR+aVdJ4RFiNrCrQvwD5GSc62Jx7sOR9hLPUHmxD7b22/kPaUdiddEoZoq/a7
0XLMZl65Qn4r3ZBeexlUwM/JdId53mzFhS/n/mPJSBEYvNS85vXakjxB16iV1Z+yB9zn4wy5tYn3
xLC9fPB7y0Bz3OhDOfq3abOKcQ5f+XUqDlWEn6bpkmvRy5ZBVVdfDOcANai6GAn1i1iwLa0CMHRC
/74SmJqh+YSYftzzvGiqSzEEsNemY4qU9KDzZs8AKSOPTevb1GWYzQnp430cCYhBJILnhv6NBUkP
84BxcbRurumE5qVbp/nCOmxCGT8ob/Gox6c5AEgdFJZyH7q6bfcTXJ4dkSXDeXEtE4Ntca/G7qO1
BazVeDuA2UeiN4w7kObk12Xo1CIXRraVq7Cb1H3WMqLK1qY+6gojLOMAP7DppbL5Y4EZdNUFpMNt
5+TcP4F51eFU1nPo93YXGPhwd5koo0Mp4MUsBQ0HZH2GE37+xqxNxiMUBXyPzvciRkiTRWoLEhgk
o6HMueHUB4xUApqSxUWURE4M1YLXOKlo6UOvv9Ps4EfhQknXHR70Di0GOyPM+VX99gb/T1JP87n3
5TtUvI+mySh3JeDAKBuASJg/ceiQ+9KXBDsa0+NUDs5BdZDqE1sdNpkkKZrrzRTTfcX0M4jlgGBO
nQd0hAvXd2k1v6VjvSOp5u5irr6LdHa0dMreIX/VDYggOZXfGM4mhJamLNOIInrLfdYlIQeR77hB
WyXvrnvdmmE6EcnRq/VClfJH42naTXb50/fGrw7kGwDXBzfVKmjqMuYQ52D4SeNdtzLM4pYNe68i
EqF57/2GrAANfW0pJyhmejgXKo4OeAGCbhnLTWV3J9uOSAsEmobt65NZHarRgln7ZZpJZe60eGOu
TYgUb9s8LO+Ozt1DmpAJCu1rVzjMXOKp/mGWy4/Ryk7jYv0iYsAiIIME95dpmRnH+Jncg/o4ld2b
MaY4BnKl9ilKO5T/H3YBZ73PuyIEc0csFKB48DY/a9lzxFZ2i1/bJoeC/NNl2nLC26HhYJw75Hj2
Db5Gg7eFhPsZWNce3OUTg9F96gHPt1AmR8JAbEa+CJgCXp5t7pjmIQD2W6uBSRDDheJ6BjRTFS2n
XzeASgfCYkN7zik+sgzG7jAdSG6ANKSHl7FBfFK09nQOlEoBHEll7XuLcDs5F4/xMBWHaSX/zgWf
tU5AsdwYMTJSyRCu+mmxczZZImyMadNvGwmXM9Z18tpJfLSygcALDag+tYyQoo+Q95mzbIGwQaUo
gNeHNr83RP59zM33Min9g3S1ux9GYy+c6gGBGHQfgJcIeuJgk2JyRvQPqk/HgAw11Pjpbyrek6yI
tO1QdgVTJ9/YGB45i37I1a1Zk9i5Yw/djUeSqTS8J99IYcr18iA6BzX9Cs0EXA+ZO4hVcj85cELf
IZ46l7UgaVKzynnmqTHa34tDiSGwurBsfu2ibZZLK8kRJcfK2LB2dWy/mAmrRVmOCrxNfZWY4UhK
yV+oKi7rjGbVa6CJ8kSPVSwW1jH3pEaklVkvyF/v0V0Wo1ceo/zDT5zfoBjYM4TpHfoFJKn2vqTk
7DDaT9gIMqQlZSICN45vpiXagxhsGBX+1O6p8Z/KJr9P/fmZkIKC9WMgL8dQvxAwECvZ0aZn7IPW
BDWPb/zSCCXE5DC/ZXZqztHr3IkP0ZQ1BGYa56SNBF2bMje0DxpjfWS5ELpqQIJxzfbTDwgyrPGn
qB5XEp52MxEwwZYAarj7GXhqkDuiDsrJmXd1/bMw8GAORB6fcvsjn4jsxMtJZAxSI89oQ2up+lvt
I0EfrO+T7XQ4vIpbzEFwnxfAZzyS2aXTeKy0Ovm6Hoe2v/cjBzv1rOJ9IfsncIZ9aERIlHgiZyfi
r+hNlygoNNsGP25FcSCb7r50C6p176maEpi3ggBH0ypwS3x3OmxNuKk1MrBTlEHYEZlT7klnNoh0
4TXm0gUNk+X39hSjFgJiuIfB74WylBefaoKl4mf6XmscdVLrH0WasNUrTsq+vQnthNo5iGt6zvkO
XDizk+PObz0qrvhZuhuKLhfjLloSO0RJccs6dtfSco554X0VjOB1e5xi2Ah2RcCdO/3onG+FPXwg
ueN4gvuVLcwmTTiIe3ntRVpAVejEsYbPlnZQpxJzALAJkISUoJNXxm+V2fwhjuNVj3ivsllRDjtA
XtEDxuxykY2+OVfuowGU8CDIfFppT588d4XJYKrnOcUs21fTjRbo/BKr2gqpLdbQVnSJxNp2oUMu
MrtPnoWWSR4uOUlIMUg8jpR8p+NpXjqMowfGBVGQgCQ4WTFay3zS5mEk/DMA75/v29ZbDt6c2kdd
t78d5Vt3rguNl2X4YqUctANM2ebUEali1hh5JJA6fk52//lZoavsHpHxo0BVc/7Px/tBkhW9Lhar
Tp1SUZnoJm3ui88vPz9QlDRbwhA7biP6bA/ModhppujHqWiT+0YIYm6HegJDivtx2B7rPh/DBfKR
VGVyAmAY3882phGzNy9em8T3nx+c//iMyb251zHqPR37r7A0vslCbLALTdOp6Gd1TmLjxsyHL725
veWNwyWU7xtlMSdoUzts0qJ5LwiZGptdbxTlqUpByy3Z4pP8hcwFOmCE+tV8pypGP2yBL8afss+R
xJJzFqZl89FXaIZ9nMJ7mOqIMk8KcAG7tUT8ARiadGHOMIlpXVHQ80biEOBPIsX7gFtnQUDZ33UO
cvMNIl4wPGThLGXgucaH43S3VSZbjCH9MYdtJnfGlyyLH8YiMY+yTg782AeaMvE+XanmFMLS3Y4p
bX5IMxvwxbR86VvxY0l7N6A8+TOudgHopeUG2nqMieD0D2S/dOhSk3vIe9p0XndGCJI8+9Z0622R
POKxza00uZtlddQpHVHRu9NtWymRwgt27phjbZWJK+gKh4ZIb54xciL3XvuSAFrlX3UzDje/byGX
jdVDv6brPWK0GldSp9HicvNEwK2endE6SRvJLUW0fSYoxrkW5fqBFTR5YXpx59lDAra5RaLewAXR
8PMeXJCbTt89mbmnTh1HC8Q4lvdigRkMohg9sIEu8do75UPvOGzWcTGfshJfX54v+M7nAbduBXZj
abhFkzYGQm1lZ42qCEg+wcvDugVNJemxs6f60aRVBrqn3ixwPUHna4jK9WuZGHHAeMO59YTouG37
AAAxv9UEkPet597NiFig/vOUq9j2j+yb89FtHyuz9wBK+taTkzzniOZCqLHQFPvy3t+seXVzGHxN
081NvaBpYVUZ9jCF3C3fa6MoTpDkABzo1th7S9Gdau818waW91mvd/yuAtj8odPsAwQi4znKzoUt
66uT1L+6tusfJG6p0zr5Da1Adlfb0e9q8ohQtgl66azyyp+eHJvSnkKt40s9QyXIU6wWPsG/DDzc
q64wQ1Lcwv9GNbk82qsg1z3Gc8ZIElZs4457mJ+EIC4s2b3TLc8Nx/shHlvErPVXuy5h8OnCOXle
btywB7+oJT8oOBXgNNn/h6EgrLykfxJPFD5axV+7Bl6ab6cXt/afFygANwQXr1bhWFdL2+vOpUd3
aVbj1VyS+tkS2AAm3wcGR8jjZ/FpY384D5N7R6cofhx7KD9lFbFQi7g9kiFt3uFDQBQmM+uux5ix
Yx6rDn1vrsvu88HP/zNXznTnv8BZ2xnS7Z8SaSaE1+c4tJkB07DiCLCfE04mVTk8Tdicz2yFxa7W
Rd0GYy2dG0hReL8uBn9VSgLaJzwJNzGinVUV4Tj+F6sxugvGkXtc/2Bb4TyE5PMMp3l2v6hIqFPb
lQB/4S8C6FiPzdwqHHfMwHnqzLWwc5+bjPIZt8I+QXO/XcfYsaxvpv6WzdEYCJR1eylywG/mxHuA
CHBpNFzsmMQq9PRWyoJlUoeS6UUsDXcjz5ZFzsbgmUWc7Pz0RGRkvofR/pGSJciVFNiyumOcL3ck
fVQ4uVQwdg+Kgmw3w5BAYJonv4SbbFYRZO0ZrtQxISmd4EP7Im1IOmb81kzjcvn8wH30vMrslzR8
VlJfQ8g0abWsPj36caZH//lZrbcefpPZfVjRN9hlG9uGiGdCswVBuNojFIsON68K6HhgbGs9EwRh
7DmNXVarJ95g2oZy1P3zsHPG2ggmHzrgPFnMgrRJSlyVUWDQP/HFza24NzB838wYH6DCRl6KBEWx
Kopz31GEkAP8sszur54gM7zNn+srxr5WO8fJap4+0yE1yzWOO/1AMj09qQm6NCFxnSD/px5TcmIl
61cvZqr/MYP70HPGE0MPFOh3SWLm2ZP91YCvxWK+uoFbOuc8pxvdxvUfp8uNK6v/iS5csxOjXE65
f0wbSr7FFfOxGjfybaNem9VLEQ0iEnTi36Ns3Uu98Iy1Y2ThNLA6UpLtzKKL7yy3GndNqYBEGxmn
rIrwRzgN4kQVGxegiVpWzl2TRmTXtVpSVhV3NJry0Nx0fSatiJ2ZqzcxGfZ1LowX3ZlbB2TnGbFL
RifNfT8eYuZk6sHMaVCponufqCXPWUpj3ULs7k1c3BngSJhQ4aiJvlt7cl7HAuSLncGYnWEs0Oo5
lIu9XCg7d3LJ1kdhnY1ZYxYFKB278hnnMbHw64iyeERYgvnBGQBnjZlJIoF0McsZzDGcRgYZZxIT
cuceJjmNTUN8h1RuHo2iuxsk0PYCjizD2822VBwZKfhk1TZuaOtftOYMqjVaeng0e/qLXky9A1bv
w6RJVBYeLdx2a/noEjNm88PL7eQ+0U9rgmh8zc1HK26GI8oZnIaVf5+WmDxqG3zuuNEy6nlEetsx
xraysLG7OKQZMhFfUgYJ7OXr5OL3H7F9MLZiv2nc360sYbyq/ElQZ1P4ZPvCqL+6bAyHmCgU35Kn
yIm+lwrANqakeU9zgKzZHARWzboEbFkTaecFeqGu5ocxTMntNkCqjyeHiDOr+dnTDD+5aj7VCYmB
pfscy6kIBjv66FzjtxND+JgivyBTtn1P0fPsDMXhWhaM0lpUvzBnvYsJW/DAAvGaWOWLaftxGLvR
97ncIo8nvzqgnlX7uUfXkLPsHztozcFQeidgvaGqxFsUx99VJ+Z9I5ZmX7kkjS1LCvJbpawKVKv4
XtkTI4ap0FYH7JEoZXQRIodmOCHse2/J3gbQ1eGcd89ZN/5a9cCl+GdOOS20jJ3sdIaUVjUeK8XB
z2iKpGO4mt/WLqWFn7bYEXOYXo2/HFY1pWAX3MCLy/xKAe/q+ZdqthYHE+lglvk+69ryaNQxx3Si
rHFJMhFmxys04ixrAfS8pAdkZK+OrvAc9sWbA/A2SDlZ7UqHQ7PamEjEw7RBXrhPqyHfF3NyWQ98
+0ImWriArQuVLbo9fec5WCJgI67YLm/jj5MtxG52bYGaX5IxKkdaHpD8ZSSODF9Z45f2A4kYtwcO
EDPq7UAPet4NGRxPe7RQpdMEmqnHlccBHD9lfzY3qPj6CpboSa3+URnmcAKPaF7aZmrDRi76cTKv
2XaQpPnVsT2kzEjpajOI0x0SMGuL3Rm961wHRJaOwQbmvgiVcSZ1YXugrMkwEEDLwyAnL07acQW1
63cvHobXLE2cBzeZHsZJxU9kQ5+UM+df8B4wWO2izr3NW7pZZDTZ0TaYJ88mh/gSzMV15mxne3F9
GMszQksoqO2xUs4raO0fboEo3F+8U5sP3kMD3h1sWXJY0y47mAWFRWlTPll98ZCu07UchX4pGRnu
imr4ssZGdE1k5d/kmHC+AuEoVHRcR6mwZ3JQaggMpuUkqINtqqOywdFNhkbdu4zzN7IjcwOuv9F6
LaKZDHQJZi1vLsYk4xdnTX/DWqaVU6/VXVnre2f05+NiizbEPvsLZTUlRtb3JwxBP5Bs2bu4Eeab
HeOyh0a5s6u8PzVkFIy53zJw14+k6TAWr+i8SPW13oYd2Mvfha6/4rOwcNrO8YlT6S+M/XVYT3AM
/bJkZAQ+9UjYaEXG6ECeqms9mnFjHolNhkDccFxJGwN6MMScPD1USlYoFyRO/kbtFa2mPWRJk1Ew
U6JPQ4dD8Hrtjb9ka4L4h4bj1K5/E+l0ylGTnDu/IXUXU0mR1AL7I3RI4bBDM0OCmZjABxyTJj7h
MTZ3Ve4X+2qMxX42/Z6e1Wgd0cX8ZB497BkPPvmsxUfhFxl8mhZxet+hP6xIr8zc5b4sDIJdQR2G
Hd3L1GmYcGn5FKMJJ3qYeMY2R7xAXkDK6jZKDj9LVHLaknjAYtUOHHqt45iq57FzsBjGgqhy7bsh
wtR935bYwbd02gW6qYe/bTLAnNTVyFiSebiVlCDrYzbdKFm8g0jt79HEO5cgjgDW1aAzyM9k5JDD
mzIUpaGbO0MBD4qrHTKdJCygtzhD0xHER9OfotZILiKssaEUzDMzKI5vzdjuBhNkQM3kZm+iSw2n
Nadf4E0LW40rzk4VWweb/OT9tCKPUlA+ryohVswbztXUfQOrWB2nbTYozZkkiSj7s6RLu2tm8VM7
uXka/fUii4UKvUWGP/TLkUSI4tblEpWilt6O7LMYz2luvETt0c8dDFqA0GlHlw+uh8O1+u0Z1T7W
jbzVg3YDJCpyV5EJBozTPjX1oeJdejAqjqqiY/NGPbOXSXcyRkx92gA/mszkNjBZG3pYNonbcIUm
JITQBs12JhawSFtozVrK696NTqL2x3OWU1CRM7eLbUbiBjol6HVbJ8cjqSwtKT5jT4ZYDtXFp2H8
iIjqi4kqbVenNvZ8acBP4ASX2W10tFordL/ZuiTqgLPKTTJfN3T2nSobpJJU5iHqnD84IK0wIyNk
Z6WnMi1jJiDptm30KKnVfGEDBRIzHCVlKYaQifmo1d/sruv2hRsjoR2b2+R2d1MbDQdRL1c51cU9
TmTqz9UijcwGNjagJd91iwaVPuGc97BEsXktVhBN7au3cKtgKHltzLEBkEU6hGX217VP7KBGlxE4
RLDcj7xy6GmGi/T41U0/4XxR/hpEC+CxKh3P6GJOsT2chMLC7LYAWWlIdIweqF2zLscLKNOSCxvZ
1aaah3jGBIWs031mlXW4ZN7yODsmh84IQ6BPDhqqhSGs5PpouFUfCqowaKYNwgZvqPaql+V911jL
cVpcoCu2h9Ulw9Opia4CGPqW7d3etB+82siwgpr9AWzVy5xM3m4cW+yIkrb7opnkEAcH3LWcnmOk
gi+lsq95x+vWWhmcSVPtGz2GvTF9xYU67c3YIWZi7YIsVtdZK8I7s5/WmJw4F45svdk/fvh8bPrn
f/h8zIA+zI4gCCrBhh7KhmF0D7wyjW1IhJ6TFIht+PTzwc8Predn+74HZAzZDGQVEk2IYN0lsyHD
Gas1FOwYfP2fD3oG4LiWvavgpM2nn/+zj7jOkoEhe+lh3N7PrBa7KO8Wpvd8dwmkNarZJnOTiDL6
dTyn5PPpfH5qllWJGz5hA6kaot/+94cWOxVUnv/42ls4h6Zu9ssgyeDS8udB5zOfu5msJQArJALY
/fHz3/7zP5ht5FK2Nj6ZYV7792drxWtf7D6f+OeHZPtjvXG6TW2acax3wbvhb7uU28s+c/sTdbWc
YMnUF8aqQElEeXC2r1SOds+FSfb5b58PzT6MsT6WL7LMSlbQON/FeV6fUzqspPZi1jzCcE5PeDi3
Vn78w12dj89vz7d3ppF+d7SqLz0pysCrOBwbCsnDp8ru/4emflma3//rf/74KFkKMXZ36a/hH804
gIEsJJv/tYXnHp1/8j/2P6ALptWP/8u3/ruPx3P+Jh2bHo3vOp7NnBWh5/z7MzrVl38TnOikiZyc
YzFmnv/w8Qj3bw4eH0S0PlJrvo3v+ncfjxB/47+Su4yX1jEt5Yj/Fx+PsOy/qiiJLLOFUJ7j2r5l
Cu8v4WVertsSGU52Sk1HHl3dvDr+EmEtm8KqwdKdkdHzFGeUGKVFtM0QW4FoTPFM+DG403Il2Bze
bD5XLt21VoVIRqpDCjzoNuPDoVaRziMDHB/L3SOT6kMcV9lLbRBPgzacsIyxab6KDp8DHeDUXN+j
kf20UnOLmr1qroRicF8gsSGHyPKeWrWq/cJs6MXLifSK3ZhoZxwAtDeXw2Bb9tWpU3V1sWEfrNaN
SLVr0T9oTJ41eWC/BmXcJWQd8MxdGCiVW5xWHZV0Rpb5m9nRtAX78z1l+zXaAUIqyOUjFNH6K8kN
9CUTbzqLgmWxjMdXvYEkE2NpULOvw2tf+mzCzeAwYm6ohEwrea2wspROcaSPTBdY1/fL+rQgqUPc
1P4gU5d9Os/ZpnVxQDDn3zASJShwjMM8Q9QarHsh0q+Y9jWqliRo13K6qfKGMmq50gcLIl6sN3Po
gqLhwJSp9UvtliI0nKkLXFf+NlD+kncizwTX90G+tsgHCwqpdlMkNcmJNMTnMQeo69kvDMj2aSzL
Q2VaGzcNDgNxHlk/qjfqpieMZdVjPOpv0VzOh1IXBJSUCKvIfalP6pjPMXrHua92GFZOWk/Wo9TT
8yeFinxappUlaS2KP8F2b+QDOczKWoILOF8NnVlummP7AgsBfI3ssreI4/SWEf1o+Ai6ZGthDZYf
3EftKc9KeWJ9Nx9SBbkJmRwgZxByIbZG7Sf9g29DPPEAdJxVM1F+oSzdzCH64PDmMCNOjpJzJzoy
s6ONQvsasJaxq8oF63rWEsiNwnJnwNq8WrPxp+7Nn41hLoCWWvFkGpd4igTYK+RTzqgaWvXNsMcB
I8LBdOOLsMdNi4sMcyI99gDcRx0H10f+NEGzE02FUmmitRyJ4r0TZn6jLAIyuQJfyqf0lFRjAxcG
ihVcQlP14lJGoIE99bwWnn3np9q+E0w8MSRRj6Uye8nT5pByZV38iOzwOVsuvoyyx5QcdLf1USZT
T3Ogr/iyb9N9By5xx9PAcmFi8Y9bOuOfxXEWlyBBDc+jwjN5+8sR9RyN/wQAbzDUy1u12PQlecn3
Xrq2x4zGplvO4y5jDHGEz0JfZiHlDSduaDWYOL7MugKJ2CU/NxncGVUE5bw7EFeWFSCVUVExSTmu
HOVOy8owcrii1fcePbb4fYmlem8udoJCCZk5Q6I1GKQ/HIftYm2iAYorUZJQ6huOUIh7rumcfzUT
2T2q2n5B4H9JI4GiP/bfEiOqr8Wc0GVBLTG5cf2trKnEur6ChuQ7d9w7X50hTlm5LO9gFevTqu2F
+sbh4k6za8VE+gB4IQkpT0GFjZF7HIe8QeVO33U0JybvS+EHUZFzo0mWia5uaLIU2r4X8BXuMsQz
WVe9U5u1QQ2xjGbTvtevhirCQabjXW1n1m7pOv8MUDY0TDFcEj9dAofMhEpXzcO/MXZmvW0jYZf+
RQSquBZvRWqXLFt2vN0QTpxw33f++nnoxjcDDDDAXLSRdDtpW6aq3uWc5zgA3RxZCq8dJ0jEi/uu
XGxoC10unOn8QwaBXxKgsEODVX4ATtrMSA8oMqtrmBMparvTdIccmnuZU0UXYgTsTa1AWeAkdTy7
QLBranl/65xGx/0sbnrdwcAenadloR1pyoWOiQy/h3qdr7Hy/j0O0bYurWNYJa9sXJatyisgGn45
JMkRjaWFSzmNjwNwFx+nnbvNGrQbcYTIJNa15JBU2m+LjNFn4n1vJRBoMzLAhwkbanrWlAysqvJi
N8YTgSNvtAnOk/wrnEi/VTz9IPdi+JyulWwK5Wg0tiRChu6is2pquO8HMzg1Lbv92vkK44DJbzAH
D2YjT01qjP5UBUCB8QRsxiSfLjZ2+91MbvQq3N3ljpgel0iVn4k1mjfH0H7Nwjjnjd3/Kh0otYFp
bLCb+LCPhp3o+n9J7PaY/3R0gG0ZXawChbwmFlopyKbnWqXvWSyfw3jSzorFBhzh9KWZ/1RDcOsj
Xf1KNO09d/pzBUjLX1I7OqUIIXDCE6ugW7y0OXgTBh1186CDpQzngd+MRByJ4nO2+cwBNcmub2r3
GBL8DFhobr0y7uKDyxPvd4HbPKGnMEzjO2RA+koTbB3gBD/GUJvXAUz0nMyQU8c5vk8iZfzU8A9S
pusqUgFIjgiocoez2erRIa6L9yCyUJuCjj1VaTR4g6JSJZMR5k9Q9Tu7SWi+IuCsi1W+EFQABLvN
p70tS/em2I4L6Tg7p4EkSlcnLm5ddZtS69ReLfa4daZ8IfhVjGxh0Qk1c8EOHq3eNS3tTxyRvhwI
1YZWAuMpkY8L7Sq8Jdu6mzxD4Tgy15cDjh/Wfj3e6j03NTNDhin+WOv/CGD6yjHLvs6ksw6F+zpn
453C6AsQYOHVSJGRGba/wsFdm3bRt5el1oCNqS9kp+Op1Mb3qj1hfsPMVVelh7Y7veqmPP93kTDD
PUJh5lZMHLlFyiaQf3Mn9j1CxizvpJ82NQsgs80f2dfQv+pfei2sJ0gaEh5CbVz0FCJOUnNTRyZL
DbMt1KHpQNw2MipfaO+Wrau41nudlGwQbs0hM9ry3OhGckR+h7IqnU94jhWmm3xTBOMfrHVZsARn
1FzJviO0F2dgKtn4hr7TDS6ks3I/jLhHWmukuTFuaHbEveseYO2EZ1PGYAWhbVQp8zV2U+dhCpad
jOyWBU3VPrVucHY5gFgoGr3Htjvds4ayLwPAEbtGAZZUOaOWLPtbL2TDmBpDt36E9cKTXYXtdA9F
/9ytrN2G/JissxGKy1owxVixoWV3yZPPDG8ghsD5uxFWuS1c0JlRR9JGrAj6W0i66tqm4utJw2I/
C+akg8qCPT9n8iTD/HM0V50zQRLVyKLkhy8SZzz7ZdUUh2hGr8JP2tiq8OM/5Fhd9nT7HXn045Ig
mEKqMDCaubHcoHhMxksw1/IQjAGSycYyfVPVCPIGPbrYVvm3xwRO+KXc2RGdb2uaxbEdVfMI4uFt
LKPmbNbPWCHKZ/SYaxlBp4tgVd7xScidoF/20RQX70yt+4mjTVugC6V/nISyw9RbpNxoqBR1oV+F
VUMkXw3M2v0orLsWmeMNeecXhJZ+ny8HoerWY1HTPmHmRBnXOWeVZTtY/5Lt4aYzs+KcDfM/wzKi
SxeEDgKBhUvBiQ2kR91qAmF90MmKxOpgJtO6iqjWku4xp9SaTBbtYdI/UrPml5xX0bOdadmYZpgd
IoNRHsEDsJsNpniZYwNygSmipYs4QK9aPN1JLWh2ojunxH8OGGRYyJThYVbzL7PtY8zXAQruJj50
q7HASsZbRO22KZrlWFT4hJaO93zHV2Tr2gvdtx6o5t2pK/4GH1pmfatMpIHh+OTqML2YXOO+KQ8i
NQNG5rM4Wewp1gq7TrCHUMgsbCSqYhMwnrrnZvUaQWUFcVCRlZhzd1bLPSUaUMTRfC1xzE/hND2W
uKt6I5bHdmJLpk0uRlYIMIZGEd6sboKhTcUuyorvouDKZY0XX3D7MFuZwcdFnWOCSBt6bjt72dN1
oePRDHgfkYZwUIG6TtYbpU2Ht7xJzONPMcTXu6kg07IjrZ6RU6KPDHr9toQk0CItvjjrBpM8oVUy
Uj07U4A4R6LBrqPsKQWfeeW/nzJbSd/Gvu1pqQ7Z21qarRwHDIPmzHp7LcpGZ5wuaBRKXhJ0r1WX
uGcx5oR7d1CctCK71H1SHyHdFj523/RiAe6EcLxuVOdqq2z0joQBGod+SpKNTRhoUof8r6bMem4M
Vft2OQPA47bcWnOw1T1ZjnfDneVDg53s5z/Gg4r4sio0NdW8LwJtO7lWfg9djfcux3Fki+5I4gkx
oAMJUjXFNqKmYoVX1hlVpXvUDArfPqam1sDwMK0ukebzVIKZiveRoR+cTl0LF4E/f3PrSzFs1UzQ
ZNl/DjoVFpB41laW2OI0/PdfMJLLnUoW9B9TF7whjYpQuwrwbpJGxGujxfDC1oAKw1Zu77oE+nLd
D16NXyBzh6MeArxiHqE/lJVMlg2JKIx9NRJquTFrHyjze0JULPHUDER/jgF+dGxxXxPoRyiXdMvv
FtUcuxo1H0RgOqhxPNi4FnxdDx/ILSheZFW8EzdxiksMmCEFow/aPGRKOkVnVI3PubAHFsQClxXy
PZorbjp8U77IKueQYzVaWnRhMcEKO8uB7te70JCc58pue0CSC6do2udc4HZDNR004GxxC4Bpf3NX
B2nQOWxH2mD0EV3otwb/iMTOccrT9FrN1RspzqCk1oW+Koz4XBXzR5sPizes/uukDOydaqeEsUHA
DzRO33tIJpvBRfWf9ku7GxSxLjq+QGuEcc2KEBu1naA6n9JzoeNTkbX1LRXJw1NA+G0Zoh8t4gxq
YhiM3Kut4c9DSWgVAX5rwx2rOSU8OX9mFcIrPsh/JfULwcARYbvh8Ge2SIHN2KJbtakuHc0nZhGA
EG5O2E5vx+5FIK/ax7noN+OshcTYOMKvUsgnUAwR/kS5QXy9anGQqEPbVsXBlG7kx45wDikuFLRt
9hV9W3nVTONkO1QrZhyInTR7pEGt9Qd9mheIutzi5dT3UAKbA+xARN77KOW67zi3d4FZf9nW/AdC
fUffeVjayb1WyKWQ7RQulF7tWE1s3Bo8in7vGNNd6pPNz3Aez3PV0pZ3HMIVo85CX4LrFAyfdK58
QjYQa6K6N+UM9rHSre6xKR8xO+65xTtCjJmimoxy/BpnecTQat8bPuxBF28d0VadzXvRYjW0E00q
faIpXIZxy1+VLKTH1ojCsXl6BWLHS6Zr8sUObYOfyJLtY6eCZERvyu1R3KOgOQJ26W5ZRs7F0IXR
3lap76q8PTYFiDTdvOgjJrC4CNizOAXWFum0K2BgabdIGaCItqtTGZnfXjMxkqZtjsoSYOeD6Kqd
5jK5z6PgNQLg1Isq3YWJ27PUodqB42N57nIhIXwfp0iz6Qi6fe+StF5lodiqeKm8blbokw1dINfg
CpwaXVwCN/kF1G66VCu1dSb7aW4e57ybzzk5XEsSYJWaN/h7Os+JXOtK37FPukI9dpNA+62t85zX
dKLoErayjxA/SmoiMrmQ/GS+m6T1WxlsKhkMHtflSpiHTFC2I+cLWsEDYDKG6dF41Bb1JCFHPpbq
c2h7GtaxfKxkvpNt527LJcd8yXVwRKvmNb15NpdCO8zFPHq5zioYkyjnOwp03sbxcYbcQDt8jdPx
Peu09rVmx6YNxe9O02Ls9fF7kAz5GQHX58+NlaC4CtoCdzsejF2JLm5gELNIu3mOUs4XozGuqb4Q
/NGD6OaQ048cK5TsT0bYZa+RgftpdtbVNd9bM3dsxfJ9jsHoNhKl6wHaD/clD3nHRp1Bv122UGOl
fMGWt6EREQdX46Hmrn7Q1+920sAPLYUZH9nrd3t0UzXj9r0zUe+FxHMfxqCzNmZIOVezQDukMvxn
L6yFssw+CENr7xMloD7fc6uvPhLIi6pLmB2RNLFTU8ZsalU4Fsm/xGzE1YosjKIRKH5GvMcEhuHG
nXSGGK2IHuyt6fbqCCtp02JJJzFgn0ejdiSPOT2vOFkvBDm+C6fauRZlqR1q1T9jlebrb1JxHHJA
S7qxLkABjSakGBGaEcXA5Cx9vzoHYOMS8OBOpvm7R09Tm8fKGtt3iR3JlEw1WSEtNzOfokOWBJT4
rcMyX3Ovovwm/nE/TTUG9dULGQn3I9J4tRTzGfRkjAJCbrfHNpd3seB4x2mQP1LZjI/1J7hW4KLG
yro0ipMZrLDeXLPuURThlBBvqIyNz1B7DwKtP8eGdXKlHRxtBBDnRGUnvpnxZrfgQ6Xe7E0M+4cs
5pznFtd8TdMYxuTiSUtw6lexMzyMcjgm2cg011DpMyxBtsSgvAGU4vQKeGZZ1ZcnY2zv6DUYZipi
jpIicrZLohce8iIOC1G8tunTBFeSUYr9B8Ux4jzNKW4mGQxA8F7iMHWIYTiGzNAvJB15uhyDg9VO
udfa2E8BUBSbxQaiO+Qk8uVKBXsG50yxCof/SZL1J0CwWFDHlOCkMNQOsUZtjek23BVpoLxqwHWj
d224syokfz8TiwGlMvmLOEq0uDTh6s7ddgi1HNJCg64b0+eeHA28HMzKnTx6BJV0Lw268cw2H/qp
H15nl0qZ+/lhNNWfwSrd5zSR7jPpyGy0mU0o83G0tdmTUgMW0WvJjiDeo9YTba8p8isiC1wWxd11
DNO3NqPt5biMAabXBLGSHl5OZbrmmedHZAU1Y31wlOVsHIgz9GHeA0eQc0j+SB5tYqRGatQ/dKbm
uHPtbZ918ZvtIG4hAKe2/gzDMq4TDgWgWfyzU2DFch1/KNQYRUT+DAmyNRkd9YNtjxS25L48JVP5
bC+ds6f6mo7ZbD5Q6oTHUOBocyNClaOBbOsg0zQvwxvtBbVuYxzWXa/vCXYOy4ZZcIPbc0jY2A8b
ONEF9RF3BcYRsnxIZB4qNnojiOHNMMtHUBP5TmnFl9L0TbQQfk5k3IkbZ6Yc5kjWM1WcusmZD1mj
43nhPoJIjCbSGff4mB4cOMYn8mUwAxibNmFsnGZ3bTHQswGsxtI4ncT3FDMaXHeIukNeZBdbz4IR
yq4Lgk+tnljUlhyTvUSlQCmGF5WJq8YnaUUiTool8JwDuWhqIlbaQdyoQIzdT1SZ05q1p3psNG2r
wYJHgmh3XF9O20cbxFL6Jk5cKn+7v/UhVfUEFdVK3JmxEeo7A8FqH4bjaeqYbvOyMbtFXe400SNt
BRYjJIdGbj6I0LV2IrEfWgyQewStT2YAS53GLiMwLiQOY/0608Fe+H5JjDSyLvOEwevvlr/AR14T
M5TINWw/G3D/UVJzuJa65cnYKv1QgM3+03Fon2wUYqdkXsY1uORIGEPLopkPIeU6nDNxnGuGg6sg
eoucYai6YGcN6RsJmt9VWa6urRAgBdtb3Kn9ybCyf07ZL9s+xDXFoNlhToP9KerSmjgTZz9O9Z/J
4rJmcVRqKc4e92MJ3n9S+fQ1cbcEem6tYA9n/RCmMCZCoplRMbOhFsTjgkSferTQPCI/Hxj5kj7I
/sX/yaVjJ53uA/bKPzlrhPSROhuNv7uIKPlQT5+xfEmPcq/dzPO6lzDLoymURz7BSNOA7q6Skp90
kZK2s+ZvxoXltyTi2b1N8mZUQg8umxPo3susJgNDkmdMIQ8vljSarM2kp+M2Zk+90wr3NyKZ75Lo
ka5yXpYk+xsIbSdAabC8YZHBLWnzrBznNVYQYik470i8/sTY6SYZefOALTNiSFm5PlUgAYeT9thO
Sh7natwsSpcMbnLtNAuiF4OQ1Op65gdRF7+EgdS1F/jaY9vsT2p6RLjAFVha116ri5ONKW9ntsEZ
EWrkgZ5f9swneHjC8HUwB/1XuXRyE6XOweIQODq10+/Cqgx2SzX/cjPD8H92JAtggzM8Ff5fDxcc
T+JBU336oXAmA31pNpbTaqdKwtbWJn0nNMc4iWJ+1SFsoEbvtM2kLOC5KiTZZOTM7kPzfbb1iO7x
FMrA9I2UKTcTK5RHoCiwni22QhfkdjwEVYi+d8q3/UrngTcyxwBwx/XD3FbNjlbz/t9zuaoKZuaM
q76fPJ7h2szOS+5+W90r8WV3bY5wavb1l+PKkcmFiw+lsG8qF5a39Om/Scy+6XYYFTWNUxhP9AZs
5JGxsLZp284GExZ07HVM41AVjn7S+MOQN9aBIz9ju+ic9TL2jLikKOKhJPyWGeIOwr9vE6x9dG1k
ry2pOrFmIm4070wcCebK6pNmul9Krz5FPPDmLc5DSgFsP0/t4xJOn6YLoUxzKhqccXjXiuqt/aOi
h1yuuuHgItokhPS9NtX6r0a0hF+QTEoaXzAP90r1PmoLP+JKwIMW8XT3vpD47urc/ZU20TbQ1K+f
fEUHgf8IAeRgrTSdKahGYgGIqp8ewro2jmw3+v9y+Wa7QI+CzRaxHBXvwoSsrvfYv/YTS2YsjHG7
URfIAwlyHMRl1lw+qXSShJHaqI4sPXfRJKEAzNNdtCAzG8n5YPoe3hEpM40oZO/lbfpgahAsuMLn
GKednClfUCFisweiPi5+BP35v8BBRhpYzSwsxrNNjFg/ff/EahYHaFa+ahpGBlrBdx9hZJ6N/Ngs
5iFqwD2FNESSEPGDMRP/TLLjQa5nD8TA8iQS89TX1cQUDeuXQ1xdqGc7G6PHYRi5t6saODPP2jdO
ImJ8fzQvcJdp8hl9MR9A8prQVLruNbaddwriED1TfSNipDz1uDCosC15AJUl9rEknhMb2QebCVqM
RJGINIe8NwKRnNmh4M0pRU2lNJqrhDjfLbO4gGBE6ZNLZni9gNxSItYhShOJY7ibHNR69jS95dId
doaaX6v1jwXYvE6q5qfTak9UCD0T5uC2ZnT+XHc/H35yR7E8FltY7I+1iM6THvH9rXqaZpUEtUb2
XFurED3AelmVkfRRt2KFH2p6FZ2+kNzPkg31+tUSdTNh6V54a6MPRLVQexBpUE324YNYoYhuiCan
v1UdEEI75Y0O1v9LjdU2jNmjdWim/rul16/851dj9jXEgb5xWrIHSRF8Z4FZeqLIX6cno8g8mxe2
qtp6N1P4VpQzjGcVbsACQ0GNAM4cCDh17txX47bp6rtbJuaOpnQ5WQIDi5AY/5bcubqTnLDUD2+6
k3/1IVl28TwiF8oof3NdN+mQjd/uWp1YWxeXJ7htlmqAsn3MhwpUqFSnwBmKYzO6nqlLY9/L8RU7
27jlOC83S5Ayj0crB+PAJOa5qs1tplCLWVkS+pkbcHVlKD0jiGCnTOr/atM6mhZzzGkx9j/3NgOs
/qi1X4bQXggfu0Xrk6LW+N3QJsrWvLfocPZO62Dm6tKFaRlbBJSit74lGjlIdpOwWU5W9t406teZ
WDse7+YhBYdgMBE6Y4/azkZj3o0mr9lIrBEl9nThJ9khBBhfwmG8Udk+0a0pX1lNsyVjTvPMuPhn
SQ4IemXfFUD2nSV7U7yT6r6aKR3nK5lGh+4tFb1+XNqZQIcRdTApucXWFH/bsaZ6KrE5cdIF+3hg
mDcGwHtoATcpQeM3JqINEmTOZAAVqy/YzaqJ6LlpD4OHU3AdzBlOGe7SlxrYs1dE0RPBpAFjRcYY
FpttxWS7kpyMEmZO34wB8b+4SToUngxv80dMboI3sLZviGvYW2mbHUIZOyRWzqanaxrCc0sgn293
WLsZF+TqI84U+l5JEePMNxTt7bmJFdMEFDd9PN66EBEAhUnW9F9BUvwW/Ihxo6Pbt2Tf+ug3jM04
1J+FrX9C58+MzjqLytA2IvmNeWm4lHOHWkBp4xGd7qoYkS14ctx6BXgBbbiX+nik45Hckli2BRbj
2MDLwraGbMxJ4zJwMFYuxqsLtfEg+28htUOLjfloVGhhamTXrrQek4QXr3NSZHK5Q1xFnbw4LGwP
7dwf0iGQp9H6Sxy0xqYtPFr0kl5jE8Tjlv+aMsje3YLxSosqv43ST3dfwwP0EirIA0ZUc7cY1l8c
FTZM2xb31bzKrwNQbLj0bZINvCGujkYryy3fQLgTNgMy9J4bhss6OmIHQ8EKdjPJw9gEpv3KQ+Bh
pZo3UYsQH1hZZ4YJiTJs5jEp3OIxCw96dxcD0h1tTTRNYwo8E3QNU2cRfhkUrOs65Q9eBdcX/GZM
CHoibXWfdYoDN8BgnIrG3uGS5Q2eH13LHtkQyYCXcwQGNj03TRIekWDNHkqG9qFPhscQsg2cnU3u
ym/G99YjOd5wOuprh+DTH8JK248x47q+ZeieZTdJg23BcvLbMNxzQCUHVVaWRyv9nvfHKhPfQTMy
mzCAkcSuiyZJlNU+sIp9wGCI04oqReBDXq4r5iNwnWHrLDOhJw0FiDODAcCsNZmotgwT2RiGUr9s
gEdYCsR8ZzndQTecv8N12U4x87+GYPfNbJrSK+2EZfniT6TJmNUuSMxPvXkxHKOB04lGIZ6ggrC/
QvmD+mMr2pWMwJCrRCFrp8UT4gq1c9KsYaG8+l7UIUVpzdRhy/CRDgpTl8dWhja+Z+nYzSP7Rhzq
aUHWgVi7NRQ6JYxPJwvPtijfHeTkuQ1sglPQqbHdUVNHdB06CnGDQ0MzWTa1af7bxa+3EesXZlUu
9sV5vuhFADO4hZ8TR/q3Yh5ci7OGUYccY0wnVY3Vu4RIUmv0d3hjNrVGkcw15yCZQQ5G1owNxgOP
kU94+Z0uj0taZNAn4mUrzRlH0IqzzdABNbgCLeKdonws8HjnTzmDAnKCht9OYz0vXTN4jPn9qkqO
wc1WRs7QlLURc0ePIO2jwK2iEPieylbf2rNID11fuChl9B0GN7aHVoWp1WjhDPHaAdm5a03oAhZK
9uR7nliMZl4dVPvE1OQ+kMURr0XlobNMCZPUYb208g+rX/hmWFqwGuQMYvTpURDb7E93OhxCH+LF
Q2MCfU8tn6Awhk0Z1B1Dr+ndLq8hzFX2N+bvbDRItxgd0AUx7/O8HD4Q/+Trjo6g7Mw9swgmEw/j
m+KP7DI13ZtiwgsXT8iQ1r9lhPO5q8m7qE1UTphFHEZBx8TQqic7Lx7JS3VP7G/wLgfzv1JE08Eo
7Kuh3ALLJ+sIelXf0CMu3rQ0d3oY3dKx3gRBZx565Hl5NlzCAluoYQ4kLvG0VnU1+kIrWTSzt/BD
8rUbBin4H3IIHuFHoz8VXbH8qnKwbPGWHDvYHLoud4Q2VF5L1BjTSVKzZ2ckQUO4F3Rj0PiqZtrm
i76BSvReZHPvqbZH6DI9h3lCc2/pMDHamO1uvj4NKI6jOCOYD8N1M3aENYnkpbflGxRY3LfASwJk
okrCCgiSXxk6xB0SDdp0ng9EZEb7ZEQqOrOmuo4IDzd1Zsc7V5dnZQdvkUsYdw9aOwmn+GybxJDn
FlBKpvhdayOMWc01CfX/ojX+ItkY5TPkx8mM0i26rMe6ym6BM7U7SSqqp8wmQNxXa7s6j095MwJ8
qOaP5GHqzT9Gxtt1ropfVYfdRgzuZ2y6+g6A4yaPshkZHDkMHJvnbKG1KAaseasajAhCmrcTsMFt
VYPWZNalcy+7rMKo5+PXwLITCg/YXuCzj7awSFcq1nfiRA3N2fc/Mvta9EN3ruxfysHdItbK/Ufp
/fPhv986NE7Y5WwcPxVQr7lOGXJkmzHPMf0Z62Dh54P837/6//13ecLeuaPxXNzM9CPF4DbAcXwa
EkFyGsg9jgs8d6pRMHLwJEGYR23UEbr+P/zUn19FK0n151f/58P/9e9+fvtDXP1/foppTjQLsdX7
rSlTTpoaSFfbRLeIbJVtKJfJE2WHMm8OiLZpGc9ERCoT5/fLHM3vsA8bLM2QimA6OxuzVudCRUxH
bEBSJnJkz+azzAGZaQczlVoJDVF1UvrAQHBm7dp3TAvHIbnw5O05YsHmgD31yG+cAJviWIpgY0Dh
g7SoY8BsGXNYrGo3JpFMIf99jtAdo2Px+oXY+Sb4/JSpdK9m9o8zc/JIPZ02PdjrrV2TWWm640aX
X1DNsRsGP+A7pkhwq7rewOVJT8jwXZ7KQP9QHB3HwPaLyfis9OBxDonYIXaB1lHHbzT+1itbngNC
c2THEtR2mAvN48zLcyOI1WBmaCB+HFAU6bbaELVDgRxor33+T7Ru/jzKj07OfxmuRv4iSLesO5uh
+rw32q46lWmagAVBV7M0uuk1ap9WvbkLRjr7cSq/lzm5UrtwDYr2FT30SrXlKMDU80C5sCVxHqyn
dNJtLPt7Hnhq0O6oiAyfb+rX2Nh7uvSYzxAN9pr4T8uAArN1PMEsGvKD3qiXQiPOtxvH2Zd93EFW
Gm7Gkn+ofnzGxjxthBVT8eRuhqbHZNgShmcV9QYQOwLBDKO2Thj0rJNZqpdMkz01Lx0dqDM8QCm2
HWeaFQ7f5iHre+1Uu9BOIQaMLIa/a4s3boeB7Fy2hnYqp4RBFja8clM7XXOGNaSzq95waPbNFtRB
7Mc5yW1z6RbbaMqflrl/jlzVsl7XB78ZnAWo4eSc7LwuN2rOCb63yEsDZIn8nXHq6JKYyynIV8cs
Pc/nvdsIDhRXP6rIzc6zW247kh4O5trjDWUFTWboAi9s0EpAEZo2Msz1s+ksbzSKm6VzJX7AMSJa
qTlVVYrme5KHn+9fNjfDhgosJvHAtvykL7NN552/OWn6aIHiSkZ0b9GrGaACUqISyBIYLDOUvveY
1z2d8dPPX+QCjrD5nrSRkXMEfbljZjCQcnBAtwG2YmEWSzYESLgZZ1Sn6VDgcGvX0TAchtnaG5aY
WVrhZQX5lMYWx9kDZN9TSaa6EgMzfXjBoWN7mhXA4dF4cKiH0bjS/afujiLvo4noBU2nRZ06Dt5c
Ub5l6bRJ4quy5FtHQKCH/RVusLwYib3vMudjKbL3qRnQNJJH74zBhxFEeBxl0j8PuCXFIqJTH+V0
NazMTMNE8pzVjIqCdwlTeucY5MLW8fyRVtXMxp951JBoMLYSfMsK3ulzadV/Re5AMEyTe4+QYSNq
20vGbD+mZnwvIjZb/ZK9Ospxr1pGvU77sAXjDrbDUsktT5OD0MBaaiXRoElnu0cIsGLv5kxdRjyJ
k6sdYKuwcWyAMmF0QOMd3WQvaWe+bD1LL8XyVaAvmmsHsN/dDNk4Vog6du0cPWVrFzU6JdG3C7oF
xeaBvSMhktn4As2fSPo+cfCKsnUoK/d3gvsANVdfbKXK5pO+Pn6dxage11G7CYuF8Ma2P0d6RX2f
Mt0SVKSYv514HxQtECebvVWVvCUVLkiXUF0fNwW2LKfjFsvncAH7qY8bS9oQu0J0wL3N1mGethnm
FW+ZXZeWxgo5/rllo2H8GNx4Ohn9NP73wa0A6o06cwNw81eY7cNesolQsK13WX0ssiU5BZ0uWCNU
T4O0jpA6xtPPh75CoGIJbYWwBa9TOtkbfAdQHywc9sYwfeeEJnnKRepc98uZkqlM1xskBZWphy8F
nkkiTFAUDAysT3Yv+pO5fljKgREhmU+c+XFxknr8ulR8bt6Sg0X6X3/Wi7Xpab71mPyAnz+IAoDG
aj3TbKH/I1al88bYfDUbQDw8GgeXMNxjMjRXhb7po6rY4FUIzYpgemvWDXap0tQXY/qNXCo6gtcR
t6FF/e70JsPAWHtFr5gvQfyIyLjzJg3mknBScze2JNIF9sQeQCQl5Pmi9xnHRedF+zczr6eTMM92
G9s3EnspQBfZ/FXVtvAysPOeOUpuFeN97FkUC4EYyxpVfEvN+sL8PNujyCioy/przlffuEV5Dxzr
90S6cWhGy4cGHt51xulvbsRXFxPmEn00RKL5i2bFbHBAF44qaX22dq96NHvJArFqSJjgz1gGFiBG
nqtX8bveux/GaDXfc/sGTsbLCgEG0bTplkbLNwvjX+AgRk3AHsDHUAmJdDq9YYFgy8CL4ssojJh5
B39hUaGj7mCuzcgAw9XlPjtIRBu5uM/OKgF3CZb9lIDDqvaxE9bdruPet5owPbZQ2lVe/2JGxeIq
W90C+bJDGfdlJY/mFEcvRSMZo8eWH7PU553ByebUyZcO62QN48ovWNn7HVV2dbRCRCVpWT6XaOQq
TKToi9sVY1/fR2SjRD4Nf1SHUV+x730h9wiKfMO7qLjbM9CrAG92PcsC0I0M0Aog7Jprst5NITFF
8XO0I6c6hooZrD7/dY3sUhBPS6iH+U+vo6NqkHzTvMPYHHmh3N6wbr2S8shR2O9NFBbPeL7oc/E0
/bXCg1w0gl2pcAFPLP05jCwcM718bCyk2lPDWhEe20UnJ24ux/o6RMby2Nt9tIdBwgiYcdtV2eKp
Qy6NfLldST4p29WEYerQCPjxWS8/Wn3BCL3S9Z11TfHzIacnPKVvICOrK7nZZI82MTC5iunqf79l
kL8HGjfDr4P1ai7jo+qi94hgRbo0Njx9pd8TcIT+/2LvTLYbR7Ys+yv1A6gFA2BopuwbSaQkSnJx
guWSu9D3Pb4+tzHilUf4y4q3cp6DUMgptiBgzb3n7GN6PXqqKirXqVYpm4inLZOwXfqadBjvxgQH
PWjMxAe33jrNN8eZk7tAqmNeUrmxEmHdVYn2IjvDW1MHyNdt+CUcW02R0yvtoJ49Kpyo3kItLWkH
d4Sp8/WgcmzKBJFrOh+aUPqEkgdA+4ZDFE7J2X0e7AQJkczzpUv4zN7wRhi7+LabATkm5g2WxIZF
LanENFMwGO+0DBCt64OQ+YvP8b/JupIqY+dXwAeLUmFJ/IwGtkHDwTz4W2RKF/ppVLaQBG2jwcQz
N8Z93+qHyGi9Rw7XpqM2dUgsM28hR4MKtsjjcXU6/3OOKYWlFGL2dIpSFC3xa6+SPGGLk7OQRNoO
+UqWkdiZJeSqmH9aoUz4EUswjQRvls2OpIv4MLGERzGQ2pc29Rq8H50g4wQdfgElh0KCPq+pJ4U7
o/Tf09wcQPlX8d7ozFOpQk1//XCzvNmlQXcJREVfy2KdBOngXp/AJNJfa8p1qYsnosv9/3AYrb8n
Y90Oo2sKdTQd1+RQ/pbpM4QYImYD7FA7OD/KPhDvXR33cMBil8hRzabC0Uff5m/Ay9D8OERBUMY3
n1A7AsZJ02LfwRp8ov/anBxr3qBZwMBiZdhfFAuMCxczTudcdNj1+8SrF+hLgvMIY3bFsW9AaNuf
qaibA+Lg8NHAhojkIrymdYqmaJyzVxGN+coqYD8zRIMLsRv/wRHd3gXEc0QSem4NfHpWU+1b+s6s
zxrx6lr0z//5dDN/S0pRB4hMNZaAho1N1nF+y5PJzc4vQnQBu84gUTnPiID1G2hjBR83NiaWkhI4
Vl21x15Hyhr2m5hzYDuYXbSnPPzg555+F9KhcBSl7mZgi2Vb7WQgwRHRb1z+kGUWnNx1Nc7TSzZG
D6MOPMQnw32l+dk7aIr+WRusIxqef/5svO6/X0t8OJD1ro1cWFi/5VnlEy7WvJ+Rvdvgu5CXUj7d
DIUZXcOywQIZFBWXEl8E3Suwt1UzLkot0j5cwA4+lAWW1Gm5s0C7rXOXZiv9U2BMU6e/1BBoVk6d
UermtALEUCBeoWN7Ckwn/ctviQwfyJxoH6YuBiZnJO1nzxBp61P+Zrd+vXG3iH/GA65c8TAXDWyw
QHfe/TLbZxbduHzUX/U2fo+MPnphddNtUxwwO8vpjKcUIfgCLRJCzGGykahrb1R97GesEmAm48ha
1+w54EmBLa7om+yImd3b5kpgSzsa4bl2IepVgXCfmfQOSMvJV6vS8K707PCBzSwDgo+Xso5H/9hU
OehCu//Z0+zyrfZadBN0CaJ1FoZ8ant0DIkjqwXwFeu5pJa/LbMxP8Bg4lsWGEmzCjkf1n77WzUW
J1HPUHzbbEf10z/a9oihNvLBWHRucIlhGKzBuNgP2OxwXGjZDtNlxDxBDTLcMG/Xm1nDojJsGmjK
79jeXOyHe65d/LuD194ZMMNyq2c6GuryW+7YClc4vaDFsg5xKLNda9bTVrZIMfvYcFBWteY6ZZkR
+oV4/+ez0Pz3kUg6jpAOLHBdd4CY/D2LiAZPpMHpSXe3LEcd6bJJafPe6d/S3jhDaIOwEtT2mmKi
cUxFUlDyS4IdEnp2/O4Av1n1HCPd+MgkdV5IuPADdfrk+kToQTZNq9nD3kE+Rb7qlKp+bt2F00Ln
zCZqkE3trs3Co37vh+8I2xBtUB1dWtl8r7fcM3UHucvoVf6Hj63mqb/PY6gpcL0RY+aYQr8FWf0l
x0yTlTZ3hhPu4D2fomQyTsYUBUubsPKHQHbHLDfAsQb5pTA8ZPK93l3Y0Zy0AfbQVDfdubHwWPaO
QfdHBvean9qqWGkik8GzXPaov4OsRzmohJDz+F3g/luYGg7AII5fuIjKlUdPLKmbB4g+B6OQO8rR
xNuOMKmg8shVamRyU8ltQ/+LpOv4Px0CYf/7Vw+RwJKQJ1xB9fH3eEan10scwRUMeKPsT1MauPcd
yGGRGd9sp20f58AOD1UQfToW2g0rKt8GeGW1E4yKrU1BDijfe5qc2l48p1OCijkzzEvmBPAX85S6
bzQeZVX3b170DmrGO/dD/1GNur4zKgBjsWbpr2bsrFCkcKU1MX4VIoRa00e+Txs7LNLXnMbbCeTV
mxa00TLyk/jQaHX3TAivDw3t0lERWlXZWO66rjinpT6calrId2B5r67e9MhMs01TTqjDpf3aTLE8
tYZlnRgvv6VWpK9sg4yJvo3aJ/RD5h2sARJqOgKvggx7yKDdd7iKlnNgyXU0zOWpoVWzIhnq/qYt
YczegxtFIqiPLvKQan4qpXiC81gcu6p+Ms3WvRsRRD1lbAZLb0ZxjF5yS6/1qBUlnpM2j7ZuJ3FT
wC3rZu/YEtgLc1yPGPLcRym6ZKvZrb4M28BaDxqCVGyKQWmhQHdK986QpNNItHgkhaRsPYb+hzN5
+ho3dbLAApYvhy71z2kmTlQc0m3cpyBnXJTETR7U64jtOzQ/4oxH10F8JzTovUaSn/Wo2yE5Rb4X
sS/3Z4rdUgApmcMhPqLpbha2RtGc8A1/LSphbK02YSh4ZXHF+i+loqcBcI2bDylI0ajnCSnX3L/r
jtls5xARCs5I1n4dBscyh6TQQ6/mbuEXGT5ndJv3AsnWacgojlo4TAHvYvhg23Wu085b246EHjxR
cIkmkdBaz9ECOqgtpki/4DMvHiGaEztg88jQt1mrz+4rSrGF6bDvQ2Fq32XdRIOn9LWXfx5ZxG+p
gmptZzuGYxEtagnL9m7po38ZWkKhURjqHW1LN3UEpR6LU+r4/hJFN2Ggs/WjZxP9lJexv5rAt61L
x8oPQyiIgnDgUI4U7jQYrveF541nyKThvvOY1rLQu0gP6mkNsmDTO4PYmab91uYgrsopg1Umm1M7
aQqu3jcLM0zbB8/Xlp50IW4b5zFMwrNq9z2yIMVbQcLmOspR/RJMQMnKiLdu37aLrO15XEA5ZXTy
lFnITO5tkLHLXg4dWfC6vJdWRtu8EILOcPGdtjmVare470KCdyGaagDLhPNgkDS0NO2o2YRDTfiR
wLqdTe1bNhjOeUiitYnbTPn0Nhkx7FrXfJIKto+g7SG0PBvGB+WLfqcVdMuLeDOziHhwWOEykwxk
ysGhWM92vBoYkNdDz6sEBng+PfPnnWkH5zaPkdywBaM1N+3hXsjVzQcvnaNpU9ZL/ZJAeSo2i1Ql
9mCjvU+mCjqF9ZjPQBdYeJuHUHrYAVunglZHRzoLPHNtYcNekHRknpKcpTnCpDt0mEuhlSw2MHrV
KcqYAWvS0c4DfYOMXYnalBICcTV6F3mJcd5Q+XIJBfbRYsZkvuzIvqoeIvQgM9iKtRVgxkMlGQdx
9uklCAM8aGCi9o2j4eBVvJ2x/4v5+U+YHx0t718u7tX39vv/+Zkz1k8P3zMAQfff6yn9nv/4G+Dn
jwf9Avzo7Ep0wnEh+ZgIKf8f4MfxiNzWJZweqZOFaTD5/pnTbXr/lzW1EI5ruKbNDodNz7/4Pg7p
3qxHqAg4lkOe8/+I7yP+ngDKSKTjDtJ1lyBMWgT27+HQuU7EWBYm866cu2HV9ejsO6s5TA5VpUnL
UPHTS09SXy6ryuMKHwf/kCZoh9hhUGG3f3gh2LgcF5LpxOu/HMr/ppKgiEp/X4Gx3GS4pWfMx4QG
+Fslga172Go0jnZag3/XsayF2Yt8KdvhNLWQ4q2sfp0sZ2tl1HIzh0WVbf6n/aX6Fn5/E67Ht2FZ
rISEcdui/WWsbsmI6ytJO35qq2ir9/T2aKynNIM5KI5/KcFmZxDwoHj+/IiLHLtqb8YL7U1PeIuw
MRdMB88F0yGSbqremEyXpZ5e0/ZqaaUPJo73rIX4Rv756Kl873976yzaDM81VTWGL/i3hXvXTW7U
T4hepOmsfK976520XBumuUt9BpJ4ZDh0s+johLEqe9dypaSX9vwe6XzKVkvPw6i6JepYz0mvI9Cq
6Q+iyef1doks3JU5ZC+90C8oJ+tD5KGy6f13DpIJxb49Ojkv04bRY+v1A5UTCZ2+SrY4+mmbd8a0
NCpmq8jFkzPvhIPbAhU86hozRi9VIBPDqQTLtnwiZ95g1yYSGBzgjkNQ15OjocWCn2TqM8YEa+nm
ZCoRMubriN6Z1mAj9xM2aeilNWTmFfCLvdWVzzhsztoYlOsZTD1ANptvBnofIT3u0okM9sN8+NR3
kb2TveBgxKY9VK3Qum7jTCfiZJbJSsI9pDBZrUypjqS6d01PCd4iKhz0XjMO9ZgV6SIpa7ls0HQs
RRIcS8cEcKsTbdDY7GrSbwEhyLswZBGW+hZLPCP4YpcV7wdWgwtakuGWIvs1GKxvBS3eRaVOcN+g
owx2TEe3bSKwicsr8T8cu+To2OUneUA0xmP0vvhNvQXkWR6OcMyS+IyJIVs5TG5QEZBxm+WM2uMV
K2mF41Tb+R7ec6sw75yYHTh703Nlh0jMmzRcAJMEPDtD8fNo4DZXgRwldHFBaQvkwdO2HYjT8BRo
s0SJkLA6pmBp/LQdzeVU8nleVywnHy3J7SqFIvSlxbyIy4twOQSuvFSEoy5cZ3jD8XaVZE6CQ8L/
kFxrvUeuBJTWz7xLZ2JzqEJJ3qmlhLpYCgJ9N/EkMHKC49BTjW4gStGrekM/eL39BfVjtuzBf4zS
emYWbyDXZnThoTw0yWysE9hcfdiT72tr9SIfGgLeFZY4tlgUJmtIYWQl5VBeLSJP3ATNb8Wxc0ou
a6JMv5yS2L04fUFDz6pXhsuww9Jiux5I/TraJGTkElxAIB8e1UGjZO0weNSRFtKArx58wYmYD+5i
EPCSUfaZqjMBkZ/uz1AIhuUSHKL6BEiFsVHl07OFmWlJDjCZNbXkwuxp2Kjvfe6tr8Hud1Y90Mgc
LsOc4eFHmwKDh/dCLsjc5FsB4QZTUpM8DWBHCXEdtdDZ56yUVr5db6ipEeBrlmeaewYNR3flSf++
j3iGySWMi3hRpJfqxOgdIuVm6sqApKlNQsNbyWF+j0nSgoSPh24EejxHtDabkfsH626CDWU4Eold
RWCJpyEgpcUZSyEPxmB+YOwD147ZehNkxUtd20tGjp9BV1NovXlehwHSlGyWpSbxicz0glEIrmPf
4dMhbV9EXj4A+8xeEGWnyyjlgcTm7mqNqMWq8fhKyUDleHHkCl0q342RbHQLxWo7FHfgGXCX9JxK
fM1OCID8NvhVHvJkDRJRoL3iq/nsJJrfFMN3XSFbrsXSwcMsve6VzWbFlWLS4lTfTdlxfhReep0Q
Taw0F2BjTHgjru6y4yIZ8MkQ+cHoCvqVlLxS3OvC+qjpFypFtLF2uXZoYdUM1VzO8YklPbwUJd21
Ei7t2zeCMVbHyQQtdYRlPoZPhKBhA6K35MKPXo4plvRo54qyQ2PEp8v9eZkbPcX3lGcPByLXMvJ5
cr4jTEdf5Jep09TmPG45KES2Wfi4VmPxMg8Eb+GbnYfkKkywDLcXYpXC5xwPskOCW3Gyb1M9em3c
6kQfXS5vpwlzA9DhIXiajSZaEg8Har2RC+F9j4fwUFTBt9spMsMBWKZ68NUU7hIcnL6IaDy7AvWj
Ez2ByqUqVOZXL8XhOIjky9CZgMqGyQOAHLoGI+ESF+lJyrxAXysJWYLwMqrZiwU973eVgBiCo9aj
Uh+JCNBXnporNGIqWmF8BqZOAkwU0mDg3Df9jIEAaxqfgQPqooJALdGxW7CwOwoSIEd/fzsxAatx
pgXJF714nUAX4ObmmOAQaD7ayC+JnqxXVd89384i02NYsYL5uxkmJ5Bea8dnltANvs5KneCNwp2w
n72bDATHXRViVC6mhdthgi5qzm1EuBl67eJqEFa+HINkU/f2e85XByhZLjM1RBf1vMoyWwAeyw95
JV0Vf8mAmZWHJKg+cbh6S4JIcFFGjX8YqrWbMRTPkN51j2OqteqJeqrlefRqq1ee0JFADjplZn4t
mVbRC0+LuPcvvc63IjONmGaa5MwNDMk67EoGea53D6NEm9LOCgLmnbiKV0KbT8LKy2UUxz8sn/v0
ZfWiDDK+Cwve6ZJyXaHiBLQaQAzqrjZI99pKTJRm9DUjz1ndZmxhMdghu/pJdPSmkcrmBvtoKaEp
WL58AXllE5KRXW/rAG3kvB91pkm+E/rpBuN9/jAFBTIeZ2ARM761FZNKnLDrnZrkC/nSe2k550xq
SwliaCp6GMCMLuR7f+XjxSgKUm0rPJcjJ9fkILRUzFcsr2umWqZBe5sFo7/oSgYyY872uT4t8Zxy
DDhmJnrsnhDQ2wfRSlLfaNKnGrPQrLOQrmr3E5Ei1LDln5cFxzQyDHqNKP4p+zOf3pYgIkKyVYE2
Bk3C7ZwWLTwRtC3wGmNAaP7WNsxNGHKZB0P13LfzK2yNkQsa+cWDmRDzVyqNuSLZOaNkde9VO1Im
KEXj68ZLlC46mCoFiGRfJve1+TBV2g82JT1XJ5dK57fJNnWNI55hrkFrfAtSWA+lGlZv/Cf4FamC
3V09Athxs/FA48FuioTSA5QUdSyaTk9uyfULMrcJNXIGHPysr0zJW4jHQzg6JMCpS9bABI0guFqi
birXWsCTWc70g950t8D5h96CrciShZhE6K399Kwkg8+DSfRmG/bVUnepz2ghobKP68DSXosBW6fL
1Co9zp8i0jIWG1/sN/BZg+AgVHo/5cY3gBoA8cgJcYLHJmxgg+jU3me1jh+tZpO16YWN/bwxJz5k
DqIoRB3dGIzKtIRtpeLctERneBnHM6FZu8DkpXgwwalAdrgwMk4YCGifTdc9GdXMIi3iMjcdjmss
3xRDoDfnB6N7b9TAHsfiGLnITayxm7bd8EobClhf/wVekCWtYoKZY3fkEkyXIUiMloXewk/DL1e9
ftYjTEH5aOsARFM7O3c1Ielxfi61j1R5iw3fOxXxbR4tzoA09J3jcorYyRXznrvKkY/gLwBoHGMs
iAvdQGRrHSf8IjpehU0gOFcbM9MXTcESMSmut9PP6xHiN9oK2fTanqvv2RysuSjvYVpwGqn1XDFm
59syCJZ8OgBnuw3GsXAvtzXIbRCHNUp/JtYfcWPxsESw7knqqxH4a/VVdl1DPm/GDCe4RMzcvZRZ
dKZWdo2JpLeNbe+MD2P4YpZKDM0yA9A3ejACaEFQJJ+3ta9jtwYuQeZwUztmPWvw0qoKQCy4I/Cx
fSFy4+pmwZ02yTsGDSbtniWkrfuHqIu+IpFcgZEwXtrZIyFDyyEGtWcdxFSfccNt6Dkx/6FKhA1J
+M2YoH9WS9RZDf/Q7XdBhSOc+YjVhgtDyhGA9Rlg67rfhY28JsTJrq3Jfk695BGNN2y/KL3i3R6g
WSxN+GtWI5bQ7i+Q/S9k3jJGtvaR/sP1NjvOGhtXw+4esiE6VCzB2VAgCY3l2bLSa9Swqimc+QcL
lJWjVvFp5l+MgI+sPvs4hHde0J97tW4gE4r1J+gTt4i/WCWyDWHek5aSNvKBhJoCiLi+o/LBIqC6
q3HCjGrxH0Tyu5H/7AhUXcyFfcwp5ibbUkt+3s59R/n3I19xXtU90gi7EKauvmMVk3fNc1bV9w7Z
F+BhsUXm0Te1XqDMcUkRcnE0WA+bdrLK1LFxh/k+0uBtyrH/KNprQqcAt4waxsPHpJtsvslg3tQy
PNNDpF+V3g0hY0/V5VdKiCD1qHhGZulsm8grNmXzqfsLQWgLg3X8pbZIxKqqAe0ZB2/zx3ms5uHK
snb6xNsif3mVJRlNDSyi4hFHM+74mCXSZHQ/WWpeLdvuNk1vbmAAf7UmGOS+n9ZTrfa5A+GVUdCH
C7Z8h0gbn4YQfujQ3pV6Ft2j1DxST2QhWLibyp61naZV74RgvbQ6okzPe3BSuh0211ch4OSkdvoj
lw5wAM7czSkh1p01ySUiNIFBaei31h6jOQtjtUuJCkRFPhCaYQXSZz3OXoQkWOFJ/KXtecnqtqhU
NQDRsF0vJEYHSwR/bDqVcphCNMs8FoSijF4T6X9ziumuMynzuxpLC8P2X2wmSESf2sj+i0lyJme2
IM19W1nmsqjo21NPvetKMDu6j4GmgkKxCwPzlKfeV+9j9UkGstMTSR7bB5lpyM17rhooOBtcThEQ
hfyOyfoucFmJNXMKWQupDcgLLnZJtFOE3oojM33Xa74kdZ47oJsx2jjgdEpv4WbtMxdjcfijieOU
4OPJRgOjCq1/gQeT7hUhWcUKLAm1V0BIB5QZ9WE441Er9HWfuYKkOPvBVmr8Xz9KZfTR8xFhPxnq
YlEG0AZuRll9QCaXOXJHOk64sar+xVTe5Nub8A0WK7taPfZ2Y+crFY8jorUx1ph4++hU9YG90aeu
P/RKrehICvW08mFgz8RsLm4G+dsPGp1rDHwh+nM887cff9zFzQYvWdwoFbdbtSbkgTqiRALXENJX
41+f5naXX3f+9WT9NOc0pvhxu+32z9tvv27zbs/868Zf9/n/3vbbs0b0e2E3kgrwx3vPbh+ylwhs
F79e5/b2GschT4k23B9/uP3V19NDGE8FVUOtbo63J09az8r+elC8H2QzjXuzINVE4NEKTVtL4CXC
yFuLGkDAsoaacDChszTHRNkibv9GrfeI6bnaEOieHzzCibagfrc3S7keXukAtxuOJV6IDiTf2Pgj
YTHouTsgvjklg9Y+8L7l4Xbj7UeFpmFlBoCESNrQDlTBoMP4uFybBlF1kMbu4fYbw6lziEoyKMZW
7KRAeFj61qaYAvz7dWkclHfwgFP+0ZjwSmvEPq+buvpMmH9Lnw3HHq4p4OGO3ReyfJue31qkBGoN
erzluuUD6mxFMm0A2mTnu8IjRReJ3tbOoTlGFnREWDcvqWZ7P7ppHU/moa4nUuZj8GYBHCphlNla
2uTcWwiv+4KtPDbDWV+6up9sKwMvnu+rNYhWbjxzYbXhg2zIPoRObTJHGweuVZI6kogFBAZZ6omX
OOkfy75wcODmcBpSjKK19+DrJBpF9NCDwwCGamn6XcyARj+lETNAPVfDMx3eJ/ZwF+FVWsGf/Gz8
5Fyalr0QLp78tp/Z0kBgNWCGLjs5I7ryg9Oo0xvrgjM6xmalFd0OhcBzh6SW3Di0AR1RKRvTdH8a
k/Xp5o611CrNoe6U/fCaDpVN1X7CuunHflzj3CVoTJZbmAtnGXcPTYlGlgz6O8ggbFdsBt4KjU7Z
wWWgTXCft8Oqh00BTmoYV0P3IxVADzBDmPTJ6OKBUV1DWyFukROC7KBd4YsUB+1gLlukO3VqFqcx
I4aVE8ihZgbMr44AxJUi2WU3DDkkWuliw+gKJ18ZdYgm3LZZtCSWChR0F8SfRai9OnwnDeL2wX2W
LeZPL5u+GWHPBN2bJX2CYBG5DR1xz4yXQ2BR882mhz7TxM6JJ4xsldiAhoyXVuvwesF7VQHttujE
e14LrKs3pz0t6FVTIj2meruAQngVmLOowCBI956NiDL0wPrYGHpB3Xa4K1vTXbelqy9ETifORAma
2WwyIYH/4B2wXxE+DHoEgyBgV3lPP7KKfAR8Q+giTt2iiDskno4gI6xb3gaUpijZz0HUXmLPKB6S
2bnr2xWkb1b4SfGdepy+jC0Ym3or917lrEzlsUAOSP5UsUOPfLWYGrcJK7G8GvR15yfgNxNqiHHN
S2G3o5xKPG4gjjRG3Yee2jUnUEgHT684hNHG0PudxJDqDLj9ZNNiBZDi6kol6QqsE1nem7wBUS0a
gTvLHF7tNjxTRnixfVQCJoOFHVbnwvbuyZu9oIQo8OUApBXRqdGG6aLBrWfjSknFjo8diXsAlULy
0rpz2YDChxpC5nZJ/BL8l33uVTgg450YcDHMk9ktKKE+OK0XE+zQc7XUyKeDERSq+UFp6APP1X0v
zCPgOE4G+OIPVhhjfArokwgwcUZQbt3Gv9PSgnEmGhf5qD2CNfouupKCbBNw2voUbcRDPgZ46Ihr
oDA7zAu4z0zNfb+rK+eN2PT0ZEhS45n5c3tu9hUR0pmXrQn05no1JmCqVBGyeVz7XlQt4hmZ1uzb
59os613VKfJieGnL7N6LYUpOnao9euI09P39FA8I9Bm4TUiX+MVnLtQUiE/s7t2GVEOEtMC/5mjd
4RpregvUFm8glA0R77p+l6dxeG8MRESOWrRvs+Q8gIRn7BSA6mwgv49mb8lnAutzlP79BmvJWW8h
lXZBirl7stHhyxcMEq7P7qVoelIT4Qgaw+s0eWdWciuvt23a6HKCcb6do+a7P9+TOn6pCmvLUHeJ
hoFgLGp/hf/m0Nwj8sB4a8mQD8F7t7Z58PriAC5lafaA0FSgT1IE+GbN6rnEqlDSCvKnXRth06RV
EPvsETN6fWEEdbzsLwSaYM9yzrrPFidhEnPl+EiO5Sf+03Xkk2QB2Mvt8Caziq9goVUgsOBYLisX
f0vFWsXqPuNwpDZRFQYIDe+uq+SHpWoZGhVGSut0SrQVmhG6ZA9KRVwW5aW1xTXPjBO9LXvRtHu/
xwJNh1CqU1oE8YbwCw1YcUHKReOvhsBnlkYwXxbMlnDwU6IitTMCvJNrmfdhlVwmjWHDK2BLkY7W
Gx+hwTLYqOoddtNXkJqPME43QctXbwZwWWwJr0+wLG9ChKBNdUxgSThlt7P69qCOeVYXu2g2vomx
PIs0uCOW8WSAQEaCQ6F9LsAKW+0qSrNHRydsLGCtBu0AVhuaDWJDhSKDhpSprHgmxcF5MtlzLXqu
y3TG4kHSR1zXr5pCzlOPyC3rVX016qkiB8sUI5tLZcyo72P3m5WgIizcchHV/bvv2p/AAi8AGDwy
KMbReUn5OrqxfMdNtBlmGP3iRfrhh2xs1AYQYVNJxwtWkUidfTDbhxLxggdKQiTQLW1ruKcGj/VJ
eT8FT9RCOL6OU68CEuuFCoxOwNBYY/CdesrT9DQFKXtGYDMrKp5wqIm77aGUzt6TltGhYFhqFdWC
rSqmkhxGLgd+ShnZ4KM0bvY9n4NDW4AYGHdpU+9lXIGP6GaKSRrGLapiMZUly8WBOQsBxXxK701N
bklEHY07YuqZA2O9XIgqeRrl9JOa2BtLlVVVlp91dHRjTsOc6Qq8uLufCpGsrew4ZtluTDGVesSN
zRWEI0GAImlNjxMFDmeQITvsYdfVpCzhJKiWqXDO1oTipmMrSVE0u/PxblAdkUeb8prwaniYayUX
bmPXWecEoY3MSZPdzDh3/Ws1Vj9LoFd223jLWgQ2BKN1BSPxOE46sQg5o0GO6tHWyhXx2x9NUn3Y
DbN+bnES6gktVklRubzLxLgWVLndEHdy4dyNzfAV9pi9c2EQNmzAdchhlJAr9T5onGsDzFUfxxWk
Y9QpGjgvkmLnld7hZuickLRXu9prTvxCfim16kyZ9Cy2F2FerrSRLRUpQa/WYKJqEVSOY+2JCvej
rYENjVMmeqxDCBYJWbMgM4tYPE0sklTlBS4RIP/eZzuIjryYOhLQNSJlxsTaMvp9CuG/yoBUvbbs
37vcxPaQQcWox+5a0EANR77S6FwU87s+5oSA5szp5dTfWUO2hc9M49EiqaZ4Q8JIhy3O3jqPwmli
2nIDqRYcB+U2JlewnSbn/NC9TyFxCTo2bQcr2XJG+LDMI+0lSC2OSVq9aGBd7Ch8yfR2hcxrRLFF
AHU7dMQay+1gG+hWjVPiUzdxCJukhRdBa2MPbc39l+dRV4ELNQBycMNLheZxyNwX0gZtM/mwZtbX
rPVsh6rUlLEXTrIIlGG1HWA6WEb53ncn7MPSFR/VTOeV/+BXLFivA82HKljjnpf9s073feGWw0bA
K6XHS1WsQjSWSXSXprXA/7VWD3OZu40//0Z0zNJieV+TN8ksR/MZfiUniM5L2Dy9eraI5JuqFBiF
vte9tvrXQ42wZDRCLKLu4tG7GgFR8HKF9HbqKcjRBCfmLycHqyFPx0pe/dMgw9tEFD6f1fMG1bQg
vPN2Z5/X6ELXWfgCPIV6V6OZv84Jee3JxS1WdUFhjtqZlycbwYRUhvaq5HeTaOjb7+pv/Ffia/A4
c0wMZ7fbWaRizlzXMQUL/WPY1YW2gCF7+39Je5ddBXKcba1xMsJF83i8uktJ8Iv6XV2OHq8VA02u
e9JLC3hzR8M6MQ4toUojE9W/1BvLW7DRJc+AceeR4G9qc/2m5REiPiLUWvaZRwkn58KBgkLWETep
11P+rBBkp3qvsiH/ds78qxl5O/XiZd2tS/UBaFybCRnb7WmsIN7wWPW+1Mtq6uMoSJD67DwH2uCA
3ZZ6dOjqJ9xnawGITP0ZENBSHR718dQh/NdH9XhXBlK4gLpZNbOZMFnB0Vgjw5ws7X5TxZxt3NbQ
AZscIoH4Xd2noN+v2x862xaroMTBXeHS3+4ewf0iTGjp83QJKCDXaJeCOhYVCiyeG3UTTFNgvSCO
uAveodXcsUPRa2ba9FM9lY5yLhO8G4ruBOF8DIXSn3JGcR+veEjnk7qHek958RNc3J9vKuBG9YZB
BO7VS/ES97j3GalnuDxENPBy6unsodvxNKZiVsbTkzeTHA5rn7AdO4dQW3/TC5pYGCjOo0FhsUbO
3pp09XLI9TnJKqveoNMRmNEX8vmLyVUVD5pYzJpdbsNA15jup/OtgV+2pJBK96KNnK6ZrDZzmF2C
2ICdn+lYWBAvDtBD7RivaUstWs85Fd2wvY99f9wiR/gqvQYFKN3sudBJrE1AKw0Su0otkIfEd1Xw
HdT8wGRjPLJb+Mj6MaPh7pxuMgir4kTtswcmSYplqiliVRdLxekaGZSbupkKNvJNvs/nXWhk4d4M
8mdgDxd/dlHrgE+sWONQbkgPTdE/qv8yj0TZUsnElBSsQTRkxFA8+g2EbTpYTCLLIQy/dOwom8j5
1Dw0n7Wc3vCO9HRqKFHrkbKusWKTJnIDs3ZezDl+N3OHLA44ZikbBrSvNAqvk2yfk4D10Cwpsts4
/1cmTK3CwkKi6XtnzOUeW2ON5QMxJkAnCH0la0830C+3cjfQMu6pcqu0VQ3tkuAYelWqA0PBDsMc
pF4jMncT3oWdVxfQpkpGP5Oi8JRN57aDmxynYGFSFrZElKMmbVFQNDm4/5oc7yJg92gMvP/8Z+EW
NGvN9B39xJosV1ZMNPf3hBXv9IwGkhHpQFL+i73z2o5bydL0q8zqe9TAm17Tc5HekBQpkqLEGywd
UYT3Hk8/3w5WF0+fqtX9AnOTApCpJBIIRGzzm3Df9PVLWRvY4dlZugvrZNNayEcZNFp6f6i29qA/
1jk1bZppr2E1UL1uSh+viIZnLkxODdSMjWpOEjufShCymxIhgK0Jrm/T45i9hj2d2JxlOKCogujD
0XKr8mDOI6pbuX2uW/3aIu3BW/h6TNLMdMzqRpXw83NRcZoKeVUBFdvoNeYQPNfJjKqVHlLLNqQN
PRng3vLqMYLIwINKK9L34nk3lC6U2MDZ23M4HAoymQXS2rHsaPqVRd0RYdF3HmTI1xquDuvkpAen
uXEXx0JAlLsKOQifA+JGDdIQwhrTrUe0RFvF+aJ7l6DSvq3h/AtNeGOfBLgzyZ9uZvAXboaX+Gwi
A4dkX3nWia9xXtoCZ0A4HcHauzdSQckrRXeAhxWYm8DByvI2XZNp10X+tUD7k9qX+y2ffeT0Jgqn
A05UY0DcsiZfQuSMj4DLx62XOggkEVGBCHtC6xsmOnN0mhz6GY9ZQTIcS6d5KkpKzfGEdp65hBfL
NjFOH885Uri75MUJK0TFqW5AJYINjCPbcZp/EXGK8exiHsE0XHtUtMLZ/K4bNCfiCTKuIyZk85od
hqm8t+LqF/3ueAPyJsBEqL4MYXM/dPGN4abvfn4bBIRGTd7a2wWfevUshANjWyvmZ7AuKFS5zAFG
hhboSBJh6P1NYJyNiDoher/8khKzC4H0jaqdKg1FhZIqKs6HIG/brcmrO1m3+EF99XIgInAXAUrg
WA2E7FykLENBjLKddI9tF8koWlDXNE8uA2qA0i5STYM2py9H+PGaETBtQ0EuyJ5uV/fO6nxF9vFI
s4fGDQ8wvNw71FC+4RV2m5baUaflmI2g2V2EM4xZxIbp+UxDdgg9OgKwCTZ9dcjC+1kfKOBixoIC
CNUDi6hM/sgU+tRWjZe8rl47nEiyGByQoLxYOogeaZah1Eh1iAe4cBlmuZ8fwkL/Lf0zBcxZR+Zh
/ujVscBNiJ9KhFum3B4P2aGdn0D2IMFUPfs5ov5mjf61STO8q4p7q2YslEH8Q5ti5L1oaptoLBxy
vAso6kIYG/QdPtaky2sw3HS9UBHnlzjqfsRSBnJGkDxJDFXEF4wMIJQnY6VGVPIL27meyUmsbJvG
sBywwFsPELveAIjhV5aiJoZC5VGLXB6EAUyE204neCFwhxvsGgrNP9SOeWNn49eV1jelQwaIO5Ks
J3KT7LAkjCjafdUgNuBX1mMNo/ZCk22XVMO8cQ2QHhU0RIRh7S9W5bymrvmrHro/9JQesrUSA5R4
QSUjtyCAUt9EWCV4H23GBvR/jE40oLpx2oHp6dG+b4HM+4LTkjbT0JI92AMKbPSkCppzbdShWBcc
U4cr13r0tL3+vUz9pw/w1NT9LOt3bXpIqnNpD1fEEsHFSssvT9zb1TQuusA6O4FZZLG3w1qUukmN
+Lre4TceRuWrdOxcabLPqJzulyV5l6ag69ffOnN6RNSHYg35xrgweikEw0yq3QfGDZaXkLo0m8BV
emcDKJG6Cr630/p9mpmAqpTeZxPETMJGHe3GPD3+97hgC8D5XwDNhqv4JxYrjwXunPf/BGhuTR40
MLCYi9dgKBasKmiK0vlFkbPcsYI+roBDT0VHGdHGmDvFUFVhF9KBi1RqdN0FHqX3THwzC7tglZqE
0VBh/aEJktGDvybafGe154SzDPf8lWvSXJD5OJpx794uFhmOjhxBPpC/wc6hoEUZr0HpmAT06xpx
3f77H+78M5z842dbnmPw2wO5MH/64cC4qqJOEXcjTTvlTBzzatwGHuBRjaUZ7aLbrH6vFtxsYHw5
GCAaeK8bgrmoUh4IMjlQAYQrFfi7RWA+aE4xxWXpO0HIz6aTAGwN4N7C7Bv9w+Bw9dQqSoEN3jbO
aDnLGuSQx7ENeRCAIIda8i5hUyzjFMtZ6v4W9+MDay8AB3yhAPw2yz1R1o+pJXqRGa5wEbcDWnn2
9SZBBv1a/26S9Uur5fb/cNGs4F+MFn6oabk+NMDgrxfN9/zMGzULvYDEAgBXh08rPUpPQiLVy53b
x96kLabAlAoeQdflXNmU42RpIWG58arAZQ7C26PU0Fc2Dwocs06EXuvK5OG5S0Ual1+zHk7zCCV3
G+vxA2XSHx9oNtt6Hk36uCspkoAbogm14ax96MeZRTU+IyUXYQ+5kSfwvx8z3j+PGcth0oCF4YNk
/CcKQjQ0mRlAqDvpemceEixgQz/CkIVlotAi+ltjAnKbuQJ2FDVBP7kqkJ5mcSsTzJIw9mSgYC/5
xanXG6vxoLLirogCYFKM564GYqkChrlZHmaQBpUsKpFdvC4+V6YMgqcyx8HQgz6HTS4pVqddw2Ki
RxSsH9AhJ42BzJFWQG2MsITo9mj2XOYIzY8onUF45PMJyaBTui4Kh5ROdnNxuvrs+g3YQlnb7NgI
jk5iYxDI7/KjsUaXhDaQRfkoIQVHYgr0Z/aqh2CPouU5A5qwep0LH4DVlXYVDlxO1oAn546babAD
x00BzEZH29E+qEi/5n+Pflf/ghRi6t4/T2CeZUJasXQ/QIBK/wstxBk0q0a8rD2lGBruRoLVY++n
8860weyU0527uoiBIey6KxvkdjCNQVcrfmdNrgeAzWgqPC8y+GrBWZVNeY2DAhmoyMXRlv+kJeVL
a5L8l/SvPialzjjDWt50Y4P9qmH+1Kf1zUsi+KPDYeqSJzPI31H9Bu2hPVL4YEFtTXoooMqyFr/C
rvJwLhhesSmDf9iE3A/3RyM4TjukNqSNcbKPl3xfeNpz2McrEsnD9CXw5j2+0VeMpvVDNpo7vy2d
a2lMztUB7pplVnFqaZMgfjDcjMV8CYOx5UhpnMPJRGas+dJRqztZc470MgFCSBCjgyYHO7urURV3
cr3YM7VB3qheBYPvNS7FTiY8QYYpOJvVg0B3rDeZ8ducGEmCNLfN3/MgOvRoe2wcmyhQIanU+yaB
nNVqD/oYvZcFdLcUzzize1MBZVTU965GB7Mth2ijeBYC3Go952kN2xvJiyNUery0PaOv98xM+Sqp
KVm0hXoJtSEIi9+nwPke6vUucwYgvSPM2jVoj5Qhb5qViAvN9InUGOH0tfohwCAifsxrY8I0J3u3
x/mhKYqrqceu6AKM28QiCl+DN3xEv0Ut2seCVO3jn1U0/KGZ8l0iJR3YuEZBiUB9BJU+W9uPGSNl
RQ5oow/YVmRkolif3rSu95RpIHgF1SURZ5fDeFe5JaDyGz9HMydyNqH+gW8bJO8oRx46vRjII9tG
xMaow3tPXkypQwB0dkzbKdOpHpacrtmhFUTvCey9Ldxm8PxNN259SYWJZPcdwMhDN1gPflh9D2UW
gteKh0bffEsa87t6wOO2jpEOnh/idAQBgMkm/Q7zvkYm4VK15PgdhYeIjl7ity9+NN07lsZkQ96D
alN6hK+99bWWUA46PyBu0iLD07/OTfUV35l7VNe4gLSSe9LjoGPxx210QnUkfNIonu9CBMSRmsYv
StJuxN4AgxuUAlbCe0Pgj5XGf0znc5xMN0P0k0q/pqlhG+NsYbSsHvSMcstHDhOEf4pQ4xUz3729
1oAkyvL7VKBp5IthzETjms7484BE+RVhMsfRqi2mH8l9ak7nZfGnE9x9Cj1e4eLCMIYHCGmULIbs
a4Us2ibH1Pxor/G9Q2551jI33yGxRAPQnzCvX/9wEAV4zFZqydl4o8VwwVZILL337McN01Fb6BAD
qDgl4D31uIAXj5VtjUzCIekT+1DGHbpVpjXuydD9XQaxYhjyo9trOF+6Q7GrglmqpPi3rzaNu16A
PYA0y5PXOVhzg05Cn9BeEmTeMUuBRB5eQJVdrKxuDhkeeOuauLt21q0NLqG3JlXzY4zpQozryLmA
oX5Zg/U2Lu1sDwXmHiEm5FFsbGMKFOpXe9UBdCEvA62a7DU6TE73PuPFtXM0agwVOu8XIGnWxfPg
waot2oZGFhYXzdQf8PAyD8DXTrVumbvYtZ7coFovQf8NzXOX+hJQlAkXFjxoZRPDo3xA+qGKsxm8
YqNBY22vQB7mUxOu2jXxUu/Sru9qp5MjagtGHU3QFtVTbDPTPeu4AwDQv10Br59s2wuu4bBCWy6t
l6QJMkj/CCWjDLkLDHzNbFoq16iDl0z+c6qm9S7yvBTt39yAOTIAN88bFF01PCIr9Lq3lBGdazya
iPV2zlGdpToLy+v4GVb3jhInGPiqbAE/JLRU/MVA4Q5mdjVZzrHwxyMGj/EZLRf6O012k+NIuXUS
/pxeJddS1/tTnVM4N2ge7i0DHG8HQvDqF9+aAXgdbs/nzGvday1BSGhU4Onmbj5CNnuwo74/TY5/
9AxKKhlxJ42W+VuQ6ocVq/DZNN+sKcVkcxDDnQZpyjk2fjWA0w8Fyp3XuMZuBYRMdKhcXF/m0ThD
OqeZQ5XwOpm2h+gebUPm4scQ13RsYRJIdjpwlhDSUeFusbIoqaWn12l5cODPlh2PSxwY9ybccZ+K
CfhBFBxOCAUjDnfxkwtKub+GNYLdnYbGEZDTeOyM/BINCxpxhUuWrLT/lW/OEFroH9BE2aaLcV+C
cLoAsE/POEKCPYa5QI3QyPoLaWEGyeTiM1Oz8CAdob4jAsp7mqBlbE0Pi6I8ie8SEOIEK5RAScaS
TUloVnbGRSGAsw4mCpoqILO0Epsz5OAsEQIRcGTV91SAs/E9gt4vuLobNWuVws0AXv2Wx+4z2iTP
KrooxqXCIts+TibtvKjvvo8RaEefdh9I7vzVh32erXO/04XPgMkPZSO7p8qzV9DofJ6xIYVQtTjY
prXZH4vojAo8uzRzROEIpGnXtTyMkNYmV7sDH3VQZ6kA01IiWsMCXv8OUOPFiI07w0YdkaYKJjAB
7a/uScVJ7cLyMUXFEceimHgWAydtIDujTGNQ8N7imfogy6fCkEN+AdXfMvfzK/CRSr+uIdVfXExe
J4EG68DOCdPbp7UpXgUPK+hzFEzefYhNtBLnXQclIIEEGVYrPkhUzado2bHqE0q7fFM9Ac2p8psu
JLrsISFaGX24GsPHJr+k1BU3qLDS7gX6nDWAzrShIbXiiCLJYHSrb14Vtn+Mydy9BJtKagRFNh2N
YXpa+2Q84wuUbRIrvm3zqTro3UFxthRAeG6hEbQ6uegIzn7vNTDLAFK+W3UEpqSjzllY5LeIQfmb
xC0uRg/zNa2EgxqYp1lr7lo9eIqclV6leU92CzfEnZ4ckLtFnryvTc6zSgtq0J6ymYqD68IdaJfX
EYHNDdIee3Np7hs8o8rFhWjinFQC7QnaeOi8L6Alvky4Qh7GDhRX77XnXFXThA+Ii3sbtvd6Tv2m
iBYoES7V1eqCC/luza3HXAqatbBrtJR6DDIi1ykeCFqsG8cEN0WmP3YwX/g3mahVLh4WBzRCt6ne
ZIcmpIpmIqkZWhkNGSgZUfh7jCfiYhkRa2xRiySMxB+tviOInjaq2DKH5CfemL94QX9Mk/Y71LRz
RH8FXjFWcHqKCnHKSXfnYgCuYs9ET2VEXORCGLAG/GTzonjtMKLocu1F/YHICQH08BSgQ4QSsNM9
CWnHZn5gtm1eJPZU9YMQI9Yegd6dxOdd0z5mtK4hyRD7FhRt0pS0Ptaqm6TFMNifvK/5Yt01Wn+b
eDzoYQvSuWuDJz1KANXSv0UeggBTryHOpHeO6aI9xKnpg/M0OahAR/MLbkPmHlU8WMITtydyEhMc
Ah80qD5vUY17o7gFnn8SEliBf2Dvur/9Ec3e0cUrFusSwLlCRQp1i1Oz6dOpFFHjKwIvvvXH6E2L
bis451Srn3UrfK+1FdsI8JMV9J3d7GFeAwXzfkJ4i7wTZQk/9vDsHqsvOf1WZh+oLnO+T7ToD0Os
piVKZcHeY1X4uk7N6wnb5R+It78bJmQBeW57I35w/eKEofTvLMzOhhRACiq/RG/6OVvat5HKqSXn
OBP/1t6ASGyw9pxiAHKoJPso1gqj2LY+F5YJXMy1dRKN06Tx6AShjcOoNu3iEavTdGjso4MgLiyW
9F1VRHyQDpEWdmhgFvHOpumuDmuxGKwYj37m//Tn4I4a1F7ipRg9Wx2dVsFacQWEOlRFryWe5/t1
wGq5W6+ZJOwfc1nEjZ6q9DWYs59+FP8uY7ehGl3DpB7KXeiF5QGn9iUmkwckznTYwZtAkmy2JoJq
61hXAwmOcO46dOC2Y4MYPaQVycclJXEW0mtiMv5IFm/F5Xmp8B9X/PrU+omqFIRBYXio/KiOWbWj
GKXHqs833hg8KeKUYmAYMqiaRXsuTaBJ0KlVAU7VrU2Jmr0OUko/wb5BUAFcaQTll8CvEDwVElMZ
SmIDzB/6WsOMKsuMFplqACh+ji4mVyHoL8MbgdJK1oGuI0bUh0k/t65D3EtkP6I+Bvf5wQ3uhrU/
FpVZbgywJ+ekMwBjuT5dnCS/JEtcsrQ8D7bLzXCuaPOdDRuTPqtDWS51XfIxgP+QdLW7cXW/9jVG
zI6wyrQe8cvO+rXILJuRg049ZnVaC/CcfK3bZC52wJQy7PlQx0Badeym9ra1M3vuomLE6snCSlQG
e+i0c45tDKaqwB4QU9yqU7BTZtwpbH7YsQ4/nYdbm+0v3VyyujIjpQXJYmPD2vco0OodwQFSp/sm
XO6NxQCAAesCBaYSHxkd0TX04yLIGhdFEJ2ik+0MpEb9DqqnVn5RDU6V5JojvD3Luxm0jD471fe2
qH5YvYZ13XrXTTyoinUbevQrnWYeDtYfQzA/4U2L77ANQQ2pRSTA9QneovtWQYM49IV3UyNvSkON
Qn694DVehX/YVUztQTfFTeCkZDqWQVtuTftbHjn6tphGiCVS8XFQq2LI+OUNtemLF8A9mJlC8Xt+
rzIN/KeX8dBVSNLk92kCSsgnaqqEYqg4y4p5EiNVxYz2FNjND9VyWzDww/B2+bEGxk2qrw9jgUYQ
UHgKY0EmKAV0CoMUm08piUnJOYqHP7xw/TKD254q76lv5m92Xu69zH2aQjztKufoS/46UKoANQZn
S3Qdwkir9oWwvKTd7DaQZTl5lU9qOnoNkxZh71lllHySCsB5s4FxEHysfGnd3ncD3WO6mQdhIKqn
Cyn7g92gQ1qaQJeyZzvip1Rpcw4GMHRhv8klvGt6pmf1yOG8SggvTQ1pFA3YnaDWSQVcb4758g3Z
MLiYDC4rvU8c/a0ceC41LT6MLjNnUKB2IJVj3wPrqgfAPmRJ9rPoDw1lZdXC/GhJG6jGAolyhRM1
rNoNGrOPqtOr7iFQC3r1qP40Lc38tsapxqM30XlPNJpYWSRGqnRmpsGHLgf++jzPBRLY1Ow1Xfs9
2uP3PpweKIfRcMhwE0Lp3OXxqClgqNGgtajcqudC1RA0Giy0fPhC6pPHRfe+SswMaDPbqc6FamD1
zs/Q7x8VlyiA2ozFDaZ4K9rMs4/XEAScb/GsAWlAtrwkHqb2yLnaFA03ee5saTXy9RklqCZH0UKP
Q9gDXBwKicgYSDljXm8iGZA19q+EjXQ+LfQUyEHP2B7dB75we5l4jZzJtyNmSiINxANobwIhsVRh
xfOBfELlzu8lHrOqeYf70174gmhDSO1LIi2D0FNd5TS2XybiTn+m4KOoisazh6wUZ6nTl+w0VrEM
eXNS33C4Lnb0Lr2+JAafsjZ39Zge1Xc50tVdazqpads8kfi/lwgj72bNu/jcefy+IRYXMo8z61O2
O+YdfmZSA5pBnah68xwZAE7pSUjXBfyZu9WJ9jbhUB9SuIcN7ioHaWECNaPn5XNbivYeevP3juR2
bYJnqA80LqhlgKg3b7M8/q6eocYwpoM3txBWvGofVcve72GYiEaNUOLcuWL4+9G9ItL6QsAXNq+n
veUUKWAxBUe4JYQZ8mT6Y/5K4UhfyYPVTDHQ0DYQac8IlObUlIvxTbU41gJRgtp9XOLn4TeuiZi9
2aw9oXcHL+e1JKXeBJQu0GegvVTij+GVr0kx3SfBAt0ywseT5AaBxcYCe6z4k5rPtGLWrJxFV94s
IiZQeMim1/NRXOcqm7xBBuuC9Nq2l+qUhC30yJLd0vUHxSqUeC4RKQSrgP4qDEQFG3GQCMztlJIx
Htd74FOwNbUTvmtbF1bQvkR1cEelk4ecB4u2z8WZ7Qczol+ma1g92ZCdp9o+WVH1rgADQOzpmeIg
O1lRv3tt8QcGUV7cJ+tAgBK5r3BhTnLJmOm+68FykHQmEW6t3RX3sUd0LM1vmfXSGgn6lCw1ayJr
M835m9Qgp4EYUjG4WT++RWjpoOTAuPYzqME6XB+J02tKvwM80TV0zpOLE6P6CfE4U/YuEVatcEZx
4kfVwVBjc/bDJ6Vrge2fzxoJ+hd94gpNgKzWh23mmK/BQrqU81wlFfV0P1q/zhqNswb1It5HW4A0
pDbhq0ad5gIGhtNiwzYnhWiQZW6+ovCKvSa3tkO1cQlq+LED6osaRGKGhQpWYELdl6UPjzZ+lysq
fy22WjIyYXR0pv5Rky5sc0f3rN44Dj4HVJARx0bYVsr8OompsSvb4m3Ik1uJnFbM9oAoIq6ZJrCK
S8YObZVvukEZJoQjWhgTVizrSzNAwPUodLgSSDimbaDfsV7VnIEbF0IkKYCmDP7kBh7LNWznA2Xx
PadLokcz/YMWT2QzDzjOdT61XHxO8ZWjTFohL7wl2sigVJDt4h4qyheUiWjvCMOhaHvsIqKdhozJ
1hyZSIp3oKMUd0PvPBhIQkoGZgvh1ulHlFRBkrtIe4HGGH+5aXqU4a7mxCxN+HNDelD9EFeH9Z97
tJQIwVSYqcc+UH7nF0ril3UoblI7jre+X4YXeppI7GruTmrgSrLAT5wDedSdkiowhBQfo7e4qxzI
UgUxpHp+YsuDwEGZd1PkBSr5a3QjsZft0Q+to/VunrJw2yUtKD7veWm6Ghj3syomqDqG1uEUPozm
oxLHaPMFtG3WgfaEDzRmTKN+EJNDW94lzisMoxg5K4uNa/rRoXtabZbuLIOZVfgDdI33xUYAKdOg
njaO8xjTAd+U2nqae8ZAWbKw68FoHKrsNIjMS+FVt9qAzDVtSuw6fyuWethkwEsCrjkexXufJNWp
k5sYpq7vjywFK7yuYDIbfIiS956MiDJ8vc1HJvgqpAwZMw9ZYcNynfQ0FS6xMdBHw6ud7jsSvOAg
ZKmb6m89U7JUVgrMdRiNp4bMyAsA/QEeflcJdL92j5Y1fBunGb9G7k+GtuZRaSyFtEs0urYTStXz
NMek54BvJxIMz81+Z3V1XnKdEBApc9sTqK8U6kGX/ViS4qcZM0XQnRvRp9SZ64BsmR7gDA2STtLs
7Rog15S71yTUFyB19kMhiA/Mke4aVJvp1yR3tg8Gq13BwRUCnqox5ygdnkqKs/uRpSVaXBv3F6pv
DVXSnR6EOwW56F2fzNOJblyClG0TMB+H62+PwBZsDqyX0itLFLqIRvW1+F40sDGcFhWg1uP75hR3
AQNxeYLIvQIPxS5YuiUiPe1Cnn47x9fFsRSKoTPGn2nfbYeEU/baV8ukIesAyd3KSi49MaW8k7g0
QBqHL9Vs7V2z9b0qoHCrG6KSFyWukmTNrVaNj7JuNmDQKdwPVxSqoJFLCp/SHfIMHvMuyn9Vw4ua
QtV8VqaviSvCozVYShsFbAxREuoD7jg3G0yHbj16rwfS/FctdvZGUT/Eze/RH37WDX11HzsWcPWE
bAmoui12uM+5ld10toCTmGiUVAjBeI3y5Jb666tkd2UUnPwEPxKAOlbpUuRBd3K9McdY5AEQtffA
Lx/sOrhqWngsjOwPJcpRaMxwKOkSLIF1aAX0EYX+U9ATgYUWEZjPdC7VLw9RAIXpmNb4gtHHdxCH
FPfmjSpz1rR6tvAJj8HoJSclDKWQXtjZWRHrgAIOSPMvcwHR+lH2G8gTkVE4hBu7yX4rYSHHZUUJ
KmvHCvwypPbvtMufRcBIlk29QtIcKdg3v+puAVG+qXYdaL/j0tUvq08chOpOjbaL6DZQ5RTM0NiD
tuzo7Mby8LV99QRF86wawIZHx44CzcYOgnu0AL+EwP32kDKYaiMw7334KOnTPBPeVwgy0ZKkmDd6
omBFdFgIxG+wi1s3C8ztWmq/VXHYdIVOPI+Up4YtHRKArA733ehAwpetD8ZaxHXGCJwM/TlIRcNh
BPy2VYOUxuiIP4SLezReUzTivw4x6Fm5+gxucD00IIu+vqFMeCNYJdgLJxX7qdyt0u6SIhR73oxR
gqMSvE/4Xy3AR4DZFgJNQHST42xnxz51XwyTKRm06R+xQGpjo8Xb26RFShxitf5Xn5z2koz1S2/4
zY72zjZw+zuwZgDhRUpMsrRZJJHg+9kbO/khNd8RU4c9Raz1IOX1qnvqbDDXKr3pRWlMtVGHwXxz
7BJdcOctx3LqqomchGQ2Uh1NWAHLDj0Ga8bLVLLPnLc9oc8KFMQGGpKO/hfk7m/jagUqYJGf2U5z
Qa2TabT0fsoDkRZA00x4NRJFKwBc1hFpeWvyo/mStiQUhfzQWCKAfviindy2KPfh7KMSYnQPSr8r
W1muE/8Abt4nAzTR7qPduneBhneVFfMsh9qhXCBOm7SstvUAcdN0n6Q6vlbeW6m1P0XRSnJGGh/P
cFpOTd7ci6ZIlTg3K0UPisjEjDNepW3wiGzpd1iE8DCZyZnumFfui1V/UtqHuZx+oN3MOgafTQaH
GP9y6jtjUBxDZOKr7koR86eqshgzM0fcrSSi7XNFnR/iaQIMEEFxuYTLmtWc8vjVFzBPVYUWDRRA
MKRaVl5+y3XVVVcQSkk81ZO7irqe5GCq9kSN4mIRveD8/MuS+qlcZb9eb4vav3g17brV/VVMDTQZ
ILp68b6IWpxnY3k0P8jtsRyMobDlnpnuaQa4jEPuBv72JT2bxiM+5J7azVcofCzotPHkbZMQbYal
sWkkspLLrCJiKaer/Hr2eOiVWpF8ekEdDrQ4IbPKAHvkFWAeZ1fcyEiYWMHhHGU9ynvDnAKSqDG7
WzThbVLZtjRcMsmHyRpe4SX/cDANp2TlEnCjU8OVWCXU9qV8j9blF3eGryYoz3UAcd02/le1koyg
fJA70gnl6e+nNZEIQ/SHi2BhsRbow0dotjFFDbdZOfyQuUat/ZgB3VkAj/bgRO3lIFJsA3CcjRkl
7yE6GBtHT65GjbZhUtbf++pxsZwnpSAlQa9rra95GVxh4In8IIaHGNS/9Hd6F/+oNeutfrAPmV0h
ul1zQyWqUIuN5sMGXZYDkEg/lFBVqhfmXYdYAir44zktpzM0qS9A9L91UzBvYNc/ldPXuKCTDCXi
qTFNi0ZiytSVvar4VittDbf0TdI5z1XbTB/VOMOgGOA4MBvNyPpAQf5/ReP/QdHYcwUP+r//7//5
AFzt/ipovK3yqv35Vv1Z0Pjj//xdz5gg62+6je1s4FguuEAfxNz0u+v/498opwd/010gEpbvmMga
i9Tx3wWNbeNvumG5Lv8TpWHf1K1PQWP3b3DeUKlFkR0dWr7k3/7z7P4OB+v+sv+/ygFb8qTsu//4
N07jvwIWdRCJvoffIdrJFviev2qr60Vc66EGQCCXiq4Hgu8ykV1i4PmfWx/H6pk5ERfJGiUWta0+
9U/vzWG/7tploZwu3/L5fWpXveAp1FzINaZDNAX3fTbYSHNM+UM8IvVRit9qpgRPkGpAoz0i0VYH
E9FIUS+YIKK08vGhtkyzdasOq0/l8v8/P/qnr/v8zOfbamvW0OxohwmuYJxuPt/8y1+dbFFL+Xxb
bf3lMx9n1mkeIVIw410p56w+Uxrdi54i3KDl/bn2Wnr3YdleynVqLzp6YTq0jZBajDqqXjy3+y/7
WeW0F/XOGtNYoWVxVv9bHcpHg9bqk9r+/KDaVS+fn/z4uPzZP/2Bf/X2X45FMKMPXebexsAmB1ev
z5/fpLawFbz1dJjqsUj4zDShsXuTTfWS/mNL7ZpzyNsI6f797cHSobNgffhxKz/vorp4f9kt1f33
I3OFB+zVNAVrhJRb268viww6lCaQ+5m9ZA92n1GrBiFY5hiCMHIv6oPqmNr6+H9qSJMOWgejN+7U
OF3UMfV2YRjXBn7uUe3lVH9IgXp386f/qzbNyb53B286qL3Pwa92P75UThA7zNnQ7ibE8i+4QUBC
V5vqJZmM8Twgop6kw2WJWub0onN7ngleFJBD7eKC1UNLseCfAbm+eFUet3i8sdkvdBKjhiZSjHtV
jyMP7QjUdtTL0AFb0bn7O8qvycnzwa7Im8k/PqFn4dEsW/2o5JPCGtRUGoiR0ue+1UI+y93yhzmj
pqReXIeLr7asHJS6IS9qN1+XF0JNrNPkE37EOh+U9gmTKR6mkPpfhlgaSJag9U66Q2o/irVjBA4M
4b/PTSt5UDyQbpkb6kU574K9KC6F2vRFOmhq5vHsFPduFIjLi36rfli5BvwJtenjCy4abXgLVAHi
iaXpmcUXzQMunKbuKbXF5ePz9AEGeTtTohElR1WLmlQvCkaf6lQYuPx9NyuaW7+LiWhFhKpX+lfm
asN/0+Ua0SfrD+vSQTHkKsAMaEDcsKX+mk7P6TQLYsho58siNpzpilReXC7Nfp48HC7tAQGkKGnY
dJweyEcGtSjPTKrha4OZWALtbkk7DBbVydnGSsUKe2iiPxO3T3VS6p7YmnLIM0/qkLpDn/cqpOKO
UXUerkzyWV58q3E0OXzsImfYXJa00rZtSFLSUVsokjA6RzLkMJ/8FsyCebNXrHer8bjiPnFR76kt
hOL3JoWEE3ccQr8Oq19tBXM9Ev41XXtpYq3bG9bwRlLcggeAWn+xMq1h4Mmm2i/X9BGiX31wRtha
2mihKqY2wzRmxZKDflckDKbohjyjuhji/I229syFgXfC1eIlIleFBMqQdoLou67F6PfLi9r63PUx
jgAlCRVT3hyG6Ic/zu4+ruC6U873qF3R4j5Y0Xo7CJRKHYqj3jwmbnWaM/+ltnPm+3/8WB/qDD/2
H/uII8EjnWnXf/7Cj59pxR2jrluaS43Q7lkvbiJ0ry+fv1Ltqt9b23VzIYw8wLnDYhuNI7QTANmr
X65+rqeNDENHvaoDFfY7rjeZp1Qu0YB1OpRCoG5/Gq9qdFRZF+wsFwVOq5PF/+MJlmEbDNqxiC3j
+HnItou7JubJM1uNGdhiif98QUs7QU8lAZsif7LyCVkbfbxPHXxBpq6vLjjtYKopu6kuLu5q3zHQ
vKhWCMh/UkBTkme6X1CgQQjpkCNItXVHK4Dv2SPDKGPeRTnxQi+jokE9TrT6yvmijoXl8upVfXow
Bye9qhcXxXwobgBmgdjYO2t1+s1gsDrOUdVe1JYHwp+kKGvnc+s9GtNCvlX6LrJ7a3epQTgzHPSm
uwTyMs4zUHh9LvaRbrB+ZyYqd2qAf+zbDcJHUNZ4vCPs1OqWR03d/lZupHpZF5+DzTIBcxATiWj1
jJU8cmS+kPEMigSkeIUHdF8lrHhcPjW41dbnbt+6xr7SpwF8dLJBkhWwnrxEkfHijAkIYnGl12Xq
VC9ewnz6eUztYtSKxp3aVJ9Rb3/uqmNWGqG6v7hXtWezYCONLF/9samO/ul7PjZ99JJc6mAndxm1
Q9s1N2ZZiCcdM4PZzc5Z7x4q06Usj87bDgUuazfiNkTFJ6A+CxxtZ9aMs1xCyV4CKZp2zBq2HPzY
VO8zqXwJpauu5y11UFlPJllk2kjjLNWmOqheanlbbWlEzSwaIvj3+X/U7oicmZN8fIl6Sx1VX7S4
smZl5iqiw25NaCL7iXzJ5zfFYdpAmXbofxKgIBUgb1cqnlGbsQpy5WAqW2oXd3Juwue++uDn7sfb
hYqb1SfVf0JaiBj58zvV5/8fe+exHTmSbdlfqR9ALYMGpnS4Jukkgyo4wSIZkdDCoIGv722IzGJU
dlW/1fM3cbqE05WJe8/Z5+vir5v/9mzp12NsP8Ul0oNX+Nc/9Nt/+euOv47hSjQnlDWNTZMx6cM9
YLRpRya99XJoWERJhB1CG3XdetL/69x6EX/kn3dez309dr3YLzI+5VA51L2syAUsuZ4V0L4ow6hD
Ie3n2vXsr2u/jvP1VMyIuAhydGfrres/9/X067mvO/92xK9jrQ/5uvi3h3zdQKgGaK/kYKgfKwqh
P0+Wf51br/u6aM4F6dzTCOFd3QVpU32SarXxdWLZeEVDe/6xXiX6hOndV0uzr7v87eJ6w3+9rkI3
HiRoNeg0Kkjmul7427F+Pct/vL0f7HAjHWn9+R//64Wu//v6Ktp1kPp69eubsd7cULPJf3upX/ch
Ds0+DvLg16N5GBVdWR14PVnfrVHr+MhdfSx2mAu+AQQB6Jv3Q1Ctizw4ZzdxVLi7Vq3SbLU2c9cl
33r56+TXlYT9hle+lAYTk1oXft1uqkf+OuR6kPXyevOvK9fLYoaKrdP2HT0M6rFHmGk9Co2NbOOf
unymxqzBgpVNAlIIBv3WshsTo0XtgqIGs8TiVk17E9HJ3/SpDVzaeIfBEilaCtQ2Qi2gLbWW7Ne1
5LKutOOY1+81DawbCJvbsPetk78ICzYm52JZ2L/OWcng7tnqw6Rg9mnV+slfV1Vp6dQbHxTHhmzC
RGy0s24w/hPxxYwzJez44zJnyZWo+TtSJ+uVjtZqm8FoLQVRfTBiv9nBEZ4Q/MfeSUzdvB96EJyQ
MO1Tb1X1kQo/1I+6O6Vq17KeK4b2SLcXWIwoxalTJyNaplPbmDoqClBmKuJ9UFuir5P1OocVQmDq
5sx73SKpX+S4rVrInkaLghV8JrHgMn1dGs/bFut0jM2T1Zk6oT82HIEZCYZgPmP1TthqXbW+Meu5
9WS9Ia8jhA5DWOI1dAiKXk+MPD60i7cL17GxW0fmFZ6KoYVBej27XgsX+3aGq76bx3jAV6L77DUS
Xm/UzEjp//3Ouhqt14ett6znbPKYTD4MLEXdbye0sX+/uN66XofutSLRBvZMWcoBN9s8nJzUKvl8
4xEwA9d93bCem9Rb5U++D+id1fz6+a7nvk4G9R1YP/P1uvVip6uiz9flX+eW/j5e5h42wLpbUAdc
b1gfvD4uidxbpKv6blFTbq9mV9aG2Gz+dZEYRqbIeN3step2qauJ9+uucYILgoapv/ntTrkJ8jrp
tvHAVtVHKQvgRYF8PReqsG+4HosjvWbXS1JewAYjBtIBeRjYJr4/ddJL6H5d7+ErVCEJkYKMrSd9
QR3qyrJw1Yq+/jWAy2Fmcvk1MqvhqNDFBFcIbwdJi/MpNyWqlGo8mWqLpquTr4v9ono0X5fXc+t9
1nuvF3FI5Ye1BPm/xdr/oVjr6yaBz/+9WBskbdckn90/qj/+QeG2Lz6S998Lt78e/1cQHXVWgYPb
g8yoyrYq6OzPwq3r/lPXXVLOhLmmzf1WuDU9qrN0NXHaoqe0XIea7l9JdN4/PcHYyo1k0RkGN/2t
UPv/Ktz+p5w1m/KwjmiGyrKpXvnv7vxZLzM9nidx0Hx0xKAyAagv5z6K0OEinMFbJix05Z6Hg/Cn
3aIpHb71Av/l8sOgGdOC0knYqkRFehjHu7E+iOTSyVcMLzhF7n57m/+TCdn7W5WZNDXBf0kB3OTt
MXz9bx7kynac2gMrdNAmgbGGfk2LuVW4BFKH1ivCpet2yLbRin08aIV4wEd/VS+3szcccBh8KHTa
YBmHpRBYLUEN5uFNQkFyNJ3jjOx/pFWoqGgKneZfXPNniz5DcdXi8MJhFF1NIdSisr5ThyNvYBOq
67iHYsARWvCp7jNk+GTqNFBPp2hsIwR3BXRTT9VFQNHMa8WAU1epu6hDSthr6j9QvDd1qNFmlYtw
RtSfFkf/65+S5ECp/0n9g+s/zBYYBsBWoeLUfRRyTiHdwtEBasR94YzhK2KvAH2Q85LzLQyysLN4
ahjtsMkSGGXqPjHMssbeSwhm6mYLollEQUiqu0I6UwCUGfKZ110sOGgGrB0JF03CR1OPtuClEfL5
5iiAmjpGAlFNxjUVmuhK8lgJcQ15ENahYITDpg5nwMCFzmZBaVP3yKC2Se5dKYybetoRrpsB3y0C
QWdaF7s9WxXLsvaQQYILeY71/+LJJaS4v16qer4WrasLUQ4FrlR8OV65BW9O/Z0Otvho4XGRJrxd
XwDHAeJIFREMPsdSr109uXoNFmQ7CTJMnVdvYajOc1sLCc+HQp89Cv41oBrPFmxE2M14enOggqib
94qG1lN5UEg3h/NDhf/1MXQKyFt8HcCWQl9xWNypi+rOOBZpyHsHRVdTXDWZ48tJh50KYej78qyu
V+i0YQiDdHlTfDd1XMV7U6g4BXRThzA47yNRL/sEWRrPbRAA9+dDFQNOkdmyMd0mCXMi59VtCjk3
bGuLV8bRMgt5VKJ33xQDruDh6j9QDxvzneN/12m+Zk54GOQMlYmZNR2q9yLVcVyYG8txNwU2YzQQ
BhttQRf+HRbapunBf2oh1gqavrlZv2Vtsc0xMPizeRcW+fNYExqbIBAqPfB5rXtuZ/dGNjoRz1hX
0gyBgXHTsywISPLQISHvx47CiOF5j1n5arTEKmkJGPMs9UgxFONnqbiRsVLjRfxgND2+y3VzywKc
7xnizbG7Z3Gs2EuAt7EGZ+aFQSz6BfL43zn0f5hDTcdQgIj/Pom+0Lz8x3PSREn577Pnn4/8a/p0
iWS1mQRpX6pEVjVH/jl9esY/Hdu0dOZJC03hv/U9xT8dU+jCpSXpmLQ4ge38NX0y6TJz0i51fMEU
4vx/9T0N+/+KcoVR4hIobbuurltM1/yDv0+g0WyNeUnt6jhqUNQ8o/pJhFe7MUaI3y5+39E08y12
BUaivn9nuViAWLvORr2/HXA4Wc6RoGR4htE+wTPNgjsLA1vlOLdjtKsd9z1Jw0s/iRKANdSiNoqg
2sg63IO6ZisTMYHhTJ4XJ5jFyTBZ4zaRr23wG2fbcFxexnfHsoko6qUb9MuBBPQxcKP6MIqBWkuV
yZ0guWroiLKX8th4U3W0LDKZhpkfqlGO724EKcfyRjxEJXiocDoPUb5cj8t8tbiZD7xdXoqBqUz3
FYeXcDvSaMbc0I9+3Mb7MiwR6OkyYChztjrc/rhIAjPrwUtaw00uzOUOjq1GBLWD56cdKkAIKdDP
OfM3dVf7W4TrzcamDbW3vErSlEJfkycZ06gxfct6KMp2AmoEi/lcymRj9O8wiJXgqZsvqS8SdHpu
FCAfmVlWY7irb5qR9pVL9GbgSPyCugaGPCIVO4ioBfM5JbsxQadLbDZzeB3t2KFM8CW9h4JIhZZe
PqD0riClBZkbADD9UNTGY90N47WItUfd0Ldz1z478XhvWw05BM5OkgrnNEpgJom8elE5SEjqt1Jo
57H2L0613Ay9/yTc+t3C/TnUM7Yxs9l1+PwIhvOO6lYzj+A7xBgcSVcaU7DldskYC8R7QKVq3XYJ
zhX8Ke2uzquzOU0oWnVKhFqsHzICLsaIAXOGZsA+OT97YrgxBvGaVGjVltmAvzTp1Q5lPQofMVwl
hhYS7wY7wc8snXx6RXqg+cVC0MFSSgZXNcSo7HBDE1am8lrtAmGddO1zj4P/dTE3TVeeO5ccQzeK
KoQ4mAhrfRnJQ4VsOhsR5r4o2XjTZ1dEj8Io6p3Oxh1LdHbDXArNSpgPtW5cZ6F9T+7epYJsvZHj
mxXlLoTD9FXWcXNpckHRYRkPmolwKINhaieTt+2LpoVG7u+Shmlm0rL4urUHpNBJvBtLfZ8JVo1R
SaF3qFHijv7enAGnycyJt5GpjXtSbbZF378YeV4co7BKt33cBIwE/MymeoNoGmdCE16HgFcGQ2XV
yuYSm+NN2DZ7vQViUlmAEcjX2eYFNEo9ib+hcRObefGpELRQPWu2thY9PzcZdkPXjU/xI7Thh6R5
8ApD21cW/TlRLz/SrkB3VaHK88gtDeedXwp+i9gS9n3ewP4aWMDAQ6ai4XXx62jfhbnTHdAOaMGw
EFXRhe4hRg6WZK9p+iDtnH3nWAeDaxD3rtu3bpPKHUkIm2Z+KfXpJxRIF2qFfYuSC5U7XB0X4VFl
e/NuyfBcxdNwN89xHvSo13B04D3HWh1A7z9AppR7J4zumy7e+SK8b4dLSI1l2/gxR8hv3RJxk5mx
WDBqfF+uBf16WOwJ55vJ0sVGGB4n4iDad39eKMq079MEloNUbuTE4l0s6gOKqNlgkt8hT927Q8xQ
lrbRQfNK5JlR89kbIieLEQZ13ixHafjGNRpptNZmCDLFD5/iIj/J/FsRy2rbJeX73MdWgGYwOrWl
w4up4p91Lba6P5qXZGzhZJjuxSRO5TTF47Prm6jHrefQoQ6vtG5kTR2TDAH/YFIxULzgSaUAeLQQ
A5KFoXTGqIjHGje6Z/+EC5loAC4xxV8Vs98Fdmb8HIEkjgVJC7Mzs16xxaNbFGCl2k9kgeOtCaaA
3SgCuqGodqbh6IHvfnilE8G99uKA2I9d3JkbIoibwKsZmWS17KdqYBUKQvve2etu39zQLCEIO4F5
FTcJwkR7DpyuYcui+ayRpbjO3JEmlXme6h7qBuSHJraeilpgDY5rdJXpcaYNdwrhyHkVWlJT64hL
0jX6uLrYxViSBPlHN7KInqQ4qETScRj3U117GF1KBY5Kd2ETGqiuCTtX6TWS4INTS2cx0G1gMXbQ
qr3oAHkxGmG62RnSZ5kRbgdfL/Dm8luTNyQ3+lG6XzL/zfHd4VD84aO6T4HwbyBg3reILo76AUhg
icNvvuTi1sod1vATw0tX90FswQ1tyC/BFEzDR0TN3nRqdnO+jMEGR2dphwKMgL9NbZPvTvLMXCDJ
EhHZ3tWwhA2xeRwaprWxkJASWu+u0q1NwZbYsdzyFWBxfHZiaLGLmxz7Dlp7Tr/4OnHqm/ZQkml0
sYCvpLEz3LpWryTs4mwJ/1vSauapGrTsTiOj8U7Lx+KoISuI6/Zgp4QzdP23xZVPaLAeM/SA7I1e
YFfjAffGFyoTyHcmuRvrfj5WrkSa6ZiEYmpQUUz/KJN6OVBAZVyF8a8RcLbIi0eh8T6D60OItCnd
5tYfZ4N+qQd4z+V+zUIxcvDvFxx/92Evm5M1LyQNhdR3JwlwzxBvdTM+9N2sHduI778vsc3UfDFZ
c4yHJGTTQXoJxVJI430Hl6m62NjVqgq3a08TM6hGKg9W/bOyrX4np+qnJGcCCjGebR2tQkMld5fY
I+6QkdClbC6Rd0Cpm8zHhhSg3WBZD5HaXufoz3vf77dxSDpYT54teOdjOHf4Xgrw3UxHQAdmynIZ
Gh5nuHGH18RIAFIriBjbZuLRDjbhAxdBRCyZG9GbxOO4S3QtO4gBR221xE9DBSRxLgwyB/FiKHoD
Glof5tKL0+AaMmTxSNTPi91POw68cU5wWkk/qvUYYFxpHBy/63fwMtpDpet03JN3W1vG10ZEn1Ws
l/vGy/aQAc+OHFt+QLxjQjP1K0pCoPz6wE0859pwLAOQ6Ejv1wVJF9nGc5Gz7gJrgbNCsMXqiitX
UmuwZQVhTRseirl7psuxBOD1o6DqwsDFSjxHfncdTaod5g5P0mdDuaSMXC3+yhuy4DkKHpob+nHA
YWGI1x8ilOatCXiUmM0umJIpPS1zdyyS+D7Ra/uc1fY7LpVmqzfLfUJEbWJHyCaiVygQjIjyzWlg
cKDHDsw4xFpAKx+8rtYeZkgLrQV5Ps6X+zyxe6D5qX0fevofRUGn23JoieqLd2xYPm2a0U2PdRtv
cwWhI20lU19UsgN3Lp/zkdUK4C8YQHbJWJeMYbMrWhltu3bEAhzZCJ4ycurlTHEFs0dEkvVucT/S
jPijacxrTDZKGfOBXwkkiVGPG2gNH21ExJBROcdWSy45s+hZxzwSFEuNf+JSCoboclzqrTaXD6GU
F2Dc1ZXdpw8pxaMqvg+JR912TsKSkpgfCAaoEvWlAatfFY/uSOmjte7nsjECgacdu6BJU1s8VNNQ
3nasfdyYJbrPBleMNe4bQw3uqSX3i9o19A+2GPXNVDX3rmlfk6V3Q1wZzZZh6g/0N5heQpleWVrb
MssumJOmQcN8jJVxaZfme2HJF5a8rO1ailPmUOmbsm7v+nKm+EwQIDkF8bG2TPmYdXgHyyHtb/R8
IF8LFja/bt5v16X7wGMif8L+OfRPk6sTLwalh3CqCWFQV8znQUuTwDJNymZmdOwWEiooBvWnXPuD
MSZlTd7jmBuOrtRPIRarBlCMlrosUi3jdog8igy8ZshhlUF4d3OcB3MIJrh9V61NE9ljXHV1n7WZ
RsOlnT2ohJqbXdJQLCyse/km68nGIlGTIxbS1De1KN46hbQALI/PVuLuF7e8mVFzUYkqxtewTj8H
j9Vomk2XNh5+9mYL1ttyooBW2R0tPOva7hlRkjSYEJpemaGjH7Hu3AnFoAqt9uiMyUdrQv5GDbTL
+AEEcU7mTX6tFTZPBRp9F4/yZSYfxSAnpVWBKaxYy6ueDJX2xiJPBWLiTaljiKva1grsFGh+iyHD
FfEH5bEFa6R8K6C2ecTyTMtdkyantsdukPn3zjA/j1oDPYZ4F8M4IxN/61TsS1TqkrRv/6EgEcZW
0TAxaDMVFUNiL8qOB6f2H2ySZKi58g43lAdJmDEEURDRe6j1R5/6jE1rBigT67jxxlARNSFZNSrl
CE0dgQTuMVFhNsbg7IGBBE7rHBzSbnz9aSL7ZmH3Nkz197pNN7rjE8hBWGcLUcR/DGf/k9Xnd3dg
DLFwAmn1dwNyLPanBqljytTiAffLyOFZOoY/N7xbIuNcYiBNyHqptZEOf3tnqSCfjkQfm7SVXEX8
CBX2E6vYHyy3HiKuljQgdaiUdKCalKCBmCYCG2ZwNVhKDG262E58XY/NXboYryVJQymJQ/aAkJKm
UauF29yuzqKMbnESwXmaDAJzEe7ybvJ1dORuIs8IbdCzSb5RTrgCk7b9kQ2QmKqbRQUhJTID6GDe
gEm4zK52hx9u2zrfe/KTNNCPkReCjdCCurG2S43l8bVJynRHH+MxLskvSBmVwU+idGHwti5TY71J
Uptgp95EMrztEWWR6eSR7RRN2Zut4CQDqU994V+z/qXwqgKhdJKhJnS3M0ucDB5VrZKjJKU7TEie
QywFSzsnLW9do8cbGX/6KnkKFzgB0mz7yKSyPScwa9JNKZTCjCnWj6YkxQok565oDn7M5p2GgmbI
b6kKvdJHREGTC27bo+0NpWWqQNL55iEm0A6x+4u3EKAFa+wFXPZGvefa6D02JG35UfwY1jfDWL+7
AhMIXN5wwKJYkdC1zP4dbPvnCJ5qTYIXGk0A+OWGMsgTy4pnqhc5yyh2z7AD7zJSwKKUODBrsOxv
D7UKCYO23G8nFRzWF9ldpqLETDLFKhUupqmYMRzqe7Ip2mNHAtmAIHhQkWRwjo0rj48pF47KdMSp
0tZslDW5MWHQrVGUkQnmKBKXqacCwMSFG5kcNGfUvpH+utNi8sm10LpDhN8E7ACxf+UdNv45PJfR
dL1kON1KktaaSv6sHP4BYiU3Jr+hRYWytdJ98VVMG3ItwiwIbpv6tuMr4fc4QJbbPAVpqYUHoyfu
TQiVJuPfJxhnQxUIJ3Tv2iQhjsoVyzgi4+yY8Dj31vFuGsmyII0NNvPxDWvHD5fEOW08tg3LuFRF
0TkqlI5vz+2sYuomtmiAYMAF19VHraLsCoyrhNgi16KltIv99q6OoIt1JODhuDlPKhIvbMVHo0Ly
aCFJFZrnq/i8sLMfrYjQ6ljeDVjurxzh7t1Ze3QG7dKTwGe0lGAqFconan+nJcbFVXF9FHUxXUp5
RdCMteu8mV9bf+B7ibRQyE1dQAAB0HOTqCDAJNLBExnxzqtjrLNJfNJUaqCKD6wkQYKgvR5tyOH7
mIxBk6zBgcxBS4UPTg25NFVuH03hblPDFJuKpMJKRRaOXZAv7jXmw+oWmFX3WJJuGJJyGKu4w5yK
Z2CTgBgtezHGUM0GDMFAHZFskrVAiRzoLGz4KcKMm+vjjyIl3TF3NZpRS0PAD8OGTqlzC2Ht2lSR
jJPKZrRVQMX0LY2HgOUWjYWye9NVnGPHwmYk33G0tPlo63W1iezuPMcU2HBevUYWceaNluAfELvS
b0ENo6g46M14WyUI/zRoIptkqUiadP4o6H+DlJPsJO3h1VFplNX4Lc/xukZNg+2pShnFfXYlY+6a
Z/Ajzg4h3X2fG0jJMyPbxgYbv8J295PZZQfDCNndLfaBOdWFeoGDeyBz88JSnLBoJtvR7fJjZtuH
eXJOjUrblMRuWip/s2spbxQqk3Pqf1TmOAWjSuus8MSannkje8sjS0EAOrdICjF61gWEfXY1hcq8
bm/HFFrHRCQtpdgraG7TVmq7TJefdkgpMHXSHwt0rU3Gho6Ue/3TDe2fBUbn3ZiH2lXvuel5qMW3
hngYodJJ8SLcdSK6N8Eshd7At9qnNWdhZKnZ5bAWJLRZ93ApgH65IwfkM2n9NPDS4Rp0w82ih7vM
aNRP1FTgUiLMqhqxdJRpx5Lm0VJul8HlwJB7pjm/zQXlyzKllVGZj71WURyYtbdSM0zoKshjBtdk
N+YASRPaTWiyMiHjNREO0OiEdZsws71dDPBS903YPUMaoh4bOdvaT4stoQMbyzCJdi2ojJak2fbt
NkaX9EMTxhPRegrHEGWbwh6WPQXVA6GAh9Bl36GRu3PlNhMCfNiidZRWLMhItS2Jt+1Q98Cn8oGH
HGV4DSzqqiMMt9EsEuD5Kqst072Pl/PkqpOohVIap+R/OHp7Z6qE3STVNxpdnpNQwbvkdf95roma
ZTuOKN6hFWnoqKmhJ+x1Atuj9rmeFCrxd7YM5wTtjy/gemXnJ2TsQG/dtIyZpz5KIEFRsDquwuOo
128pyNi7SiIsrUsRB5RmSJVR6q5VuG9GEUrjVdI/rwnTZgS0jioMm41UPwCKnfeUkxFhL8NhLAqC
YJQAxFT6vPXc2LGo8eZjrlyWuRMf++q+0GWSbtusOYejz1ZkfXZ44c2ptsKAeCQ/D6jJewiN/rIS
rOf+Zi9Yr2MVGkxpbRxamw9xKCSoJiBBwdgs2OVj6j6UoY1T6Rh/nsQl21Y6Ky+mUvWSt0OtC2re
DF6Zs66XIK6RSmfjKa1v0jH/lIZNHIHghtayz0OVpHt+efWpS2JUUjUR63rSW8jJeRPXk55fzXY0
xPvXVYbtnVjl1kQS95TUvm6oZ8wBXxfTudCDuWNo/7phrGhgmJLFXFUzvEVNu2crCYPxXyd+g8ud
/44rleoHWgK6bp9fgdf63VVhoEV3ew2hLmiYLlLQlkJ+c/OwuKki1sMDKAK4kR1L/pDUtVIcPQui
qRiWrd7rUBSGwgwaMpDQi4A3zI4VWYh90YPoL9mspL5GnlmREZUSJfdFycQ/YpB+yMPmNsGWvkmZ
S6/g/BrMp2Ny7aYRPPKFIi9cpBCNkvNzMQiPIC3tyJ7Avu7xiTedV2xrqlLa9M2IZAdBGPx9Fjug
orzHkZ9hoGtUFeFKPGHrGPdkAF65fCmBw5mficHEMtlUILI5fSSjs77WajwhuhtvGaMxDaEnXGjg
sc8EgVaF/R1GhPYslnirV3Ozq8tyt3gSKMZkpoeO0tCmdqPTYvpgaSdc/cvQE1PcC+x3mSDYc+5P
VTh8l1rxhGIKJhP1IMSn/Vjcs080N7Fdu8c87NkuNS7p1I5JP2hPyBsnFYs4I/pg75vf1Zqe7Jww
92naAMAFN9mUNZrW6tKK2wh5hzTZqiiak0vds7CfyS4ZEGiYPwvN+dawqSYk55znc340UVgOmhWC
p0hvTNN4AkYKb9u+KjLv6Fh9Q/MEn340TI/0o080/AcDtWZkjpewtx582Iqjn94CwAtqWT1TjGe/
X84TW8nyabYYcQmo3Qz98BYX/p162tpDb9ch03CdWgRxkv4oqwRowVDTiJtfQym2RYizC+HrN9ty
XyyNDs5AUZY8o9eyZ2StlubH2JivHa+QGIII5hhMzt4gjmamhl0Z35ruuuoT54pCpQuPuH1Rrw7y
ke8Rvu0sqN26d3eI7nwARnZFz53S7gmyDm/TbRp57NxImxP2Yx2y/ln4eeTwkfcElzzJbtoPBpDJ
OOl/tGPH8op9LhVw5krjWAuyANru0YBpvrVFgYMsJ0VbIrQzGsKMaNSAjYOZmxQ/M7J76JgQW1pC
Ik0qcmYi9A3sKsBqNti19fkR4PqnA9P13NbUoMDIwlvCmXDRZme88kfJuq+z2d3HDRWHvd1TpvcU
qsDMlN4nTpy7kipmZaMHEvQy8qost4ge+0258BJKOnvqraNRZL7LbN4OpvZ2C7EqDgyUsFdub79q
DtE3nfNN79M9XUrrxqAFlw6dRkASNW+oNCU5ITeNg41bfR4NBtpdEzc+bJb2Rp+9l6ER74yVZlBW
5vehagBEh7xm2QzksM6fkAqxoOTbyGiifTfmIzc3j46VUUCYHRY2yBLKut6No2x21GsQ46f2tU6x
7uC4lTjlXfoxg2WCFXGfOO0fcAk18j1gkxaKxm8jKE7gZG5I7gkEn2JgotYqY/NtqT0+Ht9Dl+Nf
L758CHvzx1gM6INCaq4VKHmY6cgYOaNuShJXYkcnUwC2SuVZ5MPyIw2TgZ9j9dy4+gXl6Lizs2Hc
Npa2z+Uzmyx/Q7/fQzAPldIam/To46lvM7aURWE/0lGHTh1R/PXRVgaLqVFtlLjxwe0k7cDSOUkC
+Z3MKBnYRcismvCReM3ZdtHiavYtxD8S+UgVjJcXYiKOIK4unR6BBnF4ZsOzlNbjqI22fhic+DGN
if7zAEmwTKV552nWPopm1sY4a3hf1dqd3ZZvwCuBXpgYkE+8A9XsVy2GRRB6TObnzNWvmwZWGEuw
1i6Bf8GrDWvvASzMh+fSueFrA3/jp1Et97W8cw1yiizKgFPId1HdgD+JRrAMX9UXvomXLTSwrQau
07S009TiyIl76z7LSMub03cEKwffqQAj4YjuHWpx/ijuyDdijQsAK7BnUsSqutmkmfZQZPl1PXxo
EYQ6b+iOiy2OM8qdjdOAKbN0mofE1JoqIRC1+taoEblKFyS0qR0yZ76lTnXvuA6Uie6+7LWrsoQ5
lZuX9XnnDo2NyCCqOl2+a9zqIW5FhfWMyX1hyW2RKAib2SWzWWA3pXW96638CXK0T9c1QhpVzj8J
ItxXnhEz86g9ok2RDQgyfPSH1uW3NAjobiRu3Phl+OBAtDJJHNkX1rtPHRe1lP1ZM25BsEfwLZ9S
me7bJj7bJNyY/nBKYkbFyb/zqCaZneLkdDEjmGW+t/l80kDtdp5HJNuHAAdFsCSABLQPbZoGonR1
SCx03RtxYHAdKQpTYUUXicn1jTIum0UvZRvZ7cnV+K6V8p0gkQfEFJcGb1VeW8sBzXceDIW7bFmD
XONvPgnfekR9+VITaegUvADWlscEVlsAsO1tjlAzKFVwjZSipg1zpVE+ZU2+pfuKi83Z0g58Fz0l
4z6vn9JhOg3Jg7C7TxGxxjGyDeBZiIXDNRPtPu+Gi2Ay0GNaNtZ8rCvKxDrsXSJkdeRbOt32Bmlc
OtMTq2ECNmKhxFwZN16SbGdhvUp4J3SvwnMVdkGJOqF3Z3JmbHopMBcBcHxP++GlzTqxMZLkYsYN
nuk0uR+78ofnUUHKrP7Vy0mA69oPOVtvhSyfy5xlQZ88SWf4brngvwcSMFhrlDv2jy4TQDIRNZm9
x5258+lOoOOk0VA2HzafZ+hNpHLS0J8qfevlenbw5m9RqnX3aSWua8IehAT2VU/mJQ91wtpkAj1Y
DnDB+ClBKUpcPtG6n6ZtOZIkgPVd0qesXynoBwiTBA2vjr6knr13EkVAyERBW8zcERNwI6DIM3kK
CzkBIUPDSP/WiL4D0NuJWRKSwMrH8pgpkZCcqbze2Rq6WBf4zWS9g3xFFzc/EkXwTtEs38Cb22s+
mga0+Z/q9x1irt60nUNuYlFvCgPT7WQ5j4DkjkM8MPo4dOFGc74mwBzTZOMUKPncmaG0P+Brti9t
n7EBNbTPSnIUW3smCJugItlfOQXrFrsBatXkB6t0mq2ABnmMKRmvy323+4EnDo1eBL/e1+AKTfGF
PBQWKpIhE48BRtRPjfALSsz6R9sAyoQUvfgFX59y6yDk2RiN7SPr0I8ZjztoSO6Tp8woe+C6meIa
3Qlwd+eeTolJICY5rnRkKhqkFRLAxHkVMX2BKJxu5ix87sRwdlqPlFxYsGGPiDIt659oTRkyjOW+
TJe9i8IRrW92rtgOUVWgFdJBAnJNzNW9+262CXkgLgiyCR1i2JIgm02HstC3Fh3+ja6oiDFlkCu6
B+O+0uwXSdzkUbZAiFKd/qSbvBDKcOlZRO4xocEbN7J7lkBoFGb3FeHNoVkaQiPSuNlgJOAVmfS4
+3mri1Ju8/52prg69HJiyHDeJsoV26ViXOHDJXFEix+kjORWD6sQ4M7OqaJLFbevxpLq23Eyl0BD
mNSSE2p4brTXTej6dE9OPukSJ7o3GxyXP2gGneuWXUXV2rd6OLh705ue+CoQQi7vDHscj8h+7lVW
+ChyElU1ptqkZCKTYbdNp7EKkIfJgMUais6SV84QdSzRDoXkUm4Il+Wnwm8FaWXGIs/VEEw5PklL
aQmkPjouC6ndERtCIU3a8yPtUr2zRuoEzp0/Iwyp7OQmp261p+cs9oOePdi1+VFHWXot7KOf3TZs
su97fSEDIzKPtMw6sfCRdAUrGyasIh2I+om85UgaynhVC9x6dYpWimpe3ResI2Oobv701FEWGo3y
oavGazkYzoYe/nOHJjcw7Ve//nQ6QnW1FvisMJKHIlkeSpMyXUPPcm6j8SHM7r0qOi/URFyNslhF
9d7p83GXL9ofzbLQUkpGh2F58jeVAQ3A7v8gsMYJ8nDeW6l4srS3PHN+CmvZjKVRns0S5Yw5JNeL
Hi1bPzJslu/mNhn/D3tnshy3km3ZXymrOdIAONpBTaIPksGeFKUJjBIl9L07uq9/C+DNS12KKVXO
30AwRJBUBHr3c/Zeu7g0J+LZES4HhV/RwUBPMLVEvGfFTnMiZ6eq8IAv6bIzBn1jjSbFQSl3QWTE
W+rROHfBX6wmAfRdjcUmEjxDOGqMbZJjq8a5HwheMAsw4fp7Z8CqVRbu3hseKc9QI3Q0d+fJ7iux
Ffjsq+CuH9wnwxweKUc8kJPAAw7F817LncuhUNSixxejoSKbKYY0DV2bEErZOifPlNvEcap0tU89
BWixD6HNljxItKy9ThyLjCgC2DYu4mFJzkDtU6sPveR5ypi1qfypz5A/BeoLPOhdIRv68lVQM6Dq
TzTET2T/ORu9Dp0berOuKL47BfmzoPoCdM9DsumZfqLpx0DlXnkxin6IvWiaeWQfnMm8gqrNQItS
py0gVsX7rgevVg3G134s5DrNDFIZkgPPvnBfGg9Y3FAjmwz2QBMUO0FwKwZ8PORRxOisu/EL865z
X9qEtBrfi+assK+VVE+Ak4KqyU+ZjeNf8m9CskQ6QJbtg4CMOV0xzTVbWJamhZE6PKSxs5X+RC29
1Q/M+jTqftueiVgzbJ0yf4hjheReTKvKasTG1yeo4yQpqOIHivNy6yuM3V7sfCVPplqleeJsu9i4
jSxdHoe+4NY8Ok/qq1ea0SGt6SZRYlRwflbknFLukUy5impHgOcDZNMHz65PkenAkvKclZyKcWPX
DzGxDXtCJu8cU0vPYq5fBnxZspVmZW3UELVQVAlWQCWzN6Wks1YcDCH7Nf2tO5IeTC7WK4CCIxCQ
+NnxzPjYmd1Vq9l05wf8lBnga9gtw7iZLHvvF517q9lwhB39ItFEv40oryCnLNaqJN4zBqQZG9mB
Zk6wLce+O9jawcQidZMS6DDj0FDodfRwCXAU+vCyqI//V6j9J6G2Yc0umv8s1L5DkhP9n81zWsp/
uJzE6x/+pdP2nX9ZlmfAZ/GFbRPYyP/5l07b0C34VJYnLNu3XNOxf+JT2f/yLQsXPIBwcmVdYf2t
07bMf1m0+JhsCN9wdIO/+i9sTgZgVHTYZcYYuji+/L//a8O/MmxT1w1SWH1Tf9Vx/xRD6uttIYOA
hKsEm8CmigJSVT1PrRXkzZm7znUakXrQtk8eI15CQ4KzZGifply7zsYAqkqtj/QgmeZ0jrszST1B
9zsyVs/AakKhug4VHETipwLKnkED/G3SA9S2tNzheWc78gO2kZF4+8G38e/4CCXK/LZ11JOY2n2o
88RrVHEZDcW+rr1rQ6R4f8uJxhI99oA8KJpA/mcddITvlw/JNMH9Gb55FfXuDNWUQlhhFeOZFwwH
P4XCnhpqlUfuKcVgQXuWbDUZfxXJxFjuUFQa3R69vU1tl4i5Ona3FfpHcuFLdJTI1c2BGsMMIGD+
7eU98zKt+BFxq9Ot4Twud0XVoRlR19RpMbtk7bGDG0KD7Ucf8ctxFjMzsKwH1VsbQqAfgePg6xBs
sx0AvOzbm6kMS6S6NczK0Pw2GRaKaUCkaW3e1ll6hvXtTvaYV0RFiSlRPimM2hdpd/dVXTzToe+Q
X7djcjSSpqF4P3O8ymmrDc2DgQB6Q7tHTnStbKT1tDr6tQqdk+aCQzaGR/hZp65knKz1+cnO2dyU
vdBqNASMgnJGRlxdZeLfrWJurfrRSapbWQwHb6KSYSh0KIk9EFzDsFwz4+d6jLqVNjIAnbz0pcyu
uV3xTFJ3tIKIfUBtnCrGOpjtab6ZOoMwpOhhF8Ji0OgRpdh1Ynv42uQpYXZMgWvI2jt/us1iutHf
9ME59VXWn0l2wliVw+04kCo6YnPzv3ppfK5Vjb6uVHBvo/qIONZmEJc0HBi2MFdfeUPtHg0rXXom
aKZHF+kJ8HfRY+tuJNm7JjVJt7unpEN7h8kFFGUkdS7SVLttdy0HcwXNlFM5MT7l2QD6VbRQw730
wilrRAhktFvDTYvj+4D64VJ0RkVsVzCnkBRPuVc9pdFc79Afmf59qtKKWhR84ZXpGo9pUXwbu5Pu
F6fZjEamDOUIizGh4bjomckbAZ5Y9s7tlHvHMqLgPlY9PnB90zLHWSPHvXbs9tJElAA7E62gfTu5
M4+yPNgTsAtbYE7TCfYSZXouB8RRQor09LZonZiKacEm5h55DG2aFlzQ/fjkezzJDWNLqsJ3lc6a
Xq8gqzjDXzDW+QMajJ2PpGUr0d8bk/W5pvyANL/j8e8ClKbQhj5K3DAptw703lDT6+Kl7pqEame3
8ZvoGNiSSuHsXxdQkF9N7Mva23tabSCYgOuOy3tZqLl7sawtfYz5Zrxl0Pf01w9nFhamMdocgLP/
Xtemyt4wI8z/+tlP/12edsguZ1W+aamzoae7xon5+opyuRRo1pORBDyyCCjzoLqh7UrD0ZaIwVBC
nXkq/kaqKk5mpaNtaWG2myNWd+KBmVIF/iFKSuQufol9v/JL0uNIXXtd60WFgjxFO/T3W8tvgH69
jIfY3b39fjz/xvJrI8+SzWTn9BjnzoE5wzwqMe3zyaWgEZsMy5b39PkHy68si4JY6yN2ubd33n6L
ZhZ/FZdjwc2NBPL5L1//J7n8f8sbXZzchuS87jzQb7CiyrtW2bRqi9i673PtfBz3VZ8mz6gY3MwE
bM0883NfPgQTVjW/jr19jRr32mgZSfdysM5RaewVcUXnfVfe9+PYnJQZIQ01CnJ0gUspWZNXUxXx
EXFN0aGcjcLpmezp2zjd+OYM765o5YqcmI+hTi6nPLAuhrG7z2NCWoqOYIfAnbQN0w/vrHGJGTPD
8qGd+RKu0Gn0IPqTCXPWjDajjCT5Ok+D4aOWHtvgLJieGvR5YOc/TwKdwaQ1SMkZVF4CczqmCMBo
ZrZz9rZ70EhgPORj+dUa5hq4XUeHqO28B9yN69xx04NE6r6tNHxPmhd+rkdF2pNqbx09KK/Nzp21
MVtXk+p+wrEIOai4VshBUdVLZiJDii8ous2TKNhpLZWMKnLoi7r6U0di7z4Na+8s9XngtojOohdV
Dc2lGd00nF07XKYE2gHEoHc4JpuxUPUG/jTgXsw3VI1oq4R5eLSGOgJaH5y/waOipgVpu7z2iCQQ
nc+Q29PJ4pq7nstiioOrjrYMghN6oMPS+pSIS6etZymxqma0idW2XIWuS6hjloCOYqi9XhByJEc6
G3sA7dDM3JRl8SEib6x0c4+Wex8hjQLetOA75gXgXA/IC2doc+a0lEMHhGeOphUINAFALWCv5u+1
5b23lwh6H7Vi0LY6XafXHvRY8HRHJdVvY8YKeDio4sZkLq+XDrVVkWQR43pZ5zIWQNDo2lfFGB8X
nNuysA3hweWa+Q2vNC9ho+zpvO04t75tRgW0G4ujUYfybJoX8Ux8e3tpRD3q+xDufe45cLIGDfLb
6+rS9l5ea71FAEOK9CacZrQZJYoE4iBnJLshCwrQPNnowsmgsY1PqgaJ1JP8k3Qk285QsCmfb46k
AMB1qXKHQoW/W45yhDaQPVwdupmw8XaUF0pYO9MmlrXlB9mYkpwCN8XPhxxtN8TMZbGcCG8vl7WJ
EtFaVmQALMcdlX/BbYnFGyixQrgIwrBxwl3u1A/LufAK3ltWof4D6Qm19gmjub11XYiZOmLSmYoS
6IG1SSFqrpY9uiDyloV0KSKrIoi4ctmNy2LZ32HSGnt7kK8AvYWd9w6l9+69yflcl4k8/kTTW063
Ze+meYOOhVAS9Cm0+d8Wb+fg24noZtZR58Lad3Q22aLMu0oLjLcLS25ZLFC3nwBzVGzxzcT19wXt
9nrsXq/RN7ZbTBn2YCLVfDtw7gLl+ugYCuUzgncVmbMctG65Zl+v3Nd1O6m+kfjYvmdZLkdsOYBv
h82lcLauMxLe3q7eV6LjAkFarublJyYqQ/zw+uMbIBG/zYwuwn581iYziQrOTk6gJLelBZuzXDLL
pRQJ2DnL2tt7Rmjs3da0UIaBlmtR9aSKNq5LIm07E+cs6Civ2LnXX5jfKymyrTpbudQZuB8uKEL3
77V372lNHW40xu6Ut71pfjbKOcyTNOUB5dk5Ebv7V4rcrGBZ1vBwkKTjN1/eaIlvRzS3Ah6wy2uE
Ds6hTQAdLYi+eVG2UQSLAQMRw7UU115Kv6tZ+C2v91nsKHXyeknixKXdNiUUDeZL0gFdvzLaLNou
F6ezUMuWP6qEQdWYsuJyoIvaIZBzuVqXRbAIWJo64ORVKTOQ+YL0MdSkjCrm1bfXredoGysjBvxV
2vN6hGfpzyK00Re9T047eJ+CA9T/vj0v4MPl5bL2Rslc3gtKssiL2j+83S5f6ZjLnfN1lf//c4HM
NVljGdz580OGNI/8DI5imR+8ZROA+88btvzMnNVPy28MBuOjw7K6/Gjh7L29DAkXQe/kaF+7qoqi
r4FM8304bxI1SKiW89rb4qP3Ck3jLvr2O2FOZ//19btfH5irbHPYl8v72fJ3QaifQ6SO9z/92f/H
x6cRDmecjJyOf39DxOXPbm/32+Xvy0GuHTJuN0YjX4x+fhyRlwHVMuQBtCy6GZr79h7oTmBOpq7t
9MZEidhn57mmcoxgM4po+YtwnJlFy58sf/zRf7P84Ke/obW3tRNxgQqk2EaN+GREprddfuv1v3v9
3W7BAsMyOTdEl+6Xny8LZ/6+rz/tcG/o0BQO2huarjJ0feLpViO/dSpEC4rg6wPVdnlGuRdLFywt
Sn8FJgYe7sa8GJaHe7UA02RppGfTXTmPDWDg12f1MkqIHMicYZDjQrLsbTBfASPqdfSwc4kdiVlQ
IYVv8jgg40ujWM9N5i/0FM3zv4hM3nLnXV4nfm5wu8DoEc9X+etiuW0vq5WcxVjeKG8sTMHgV9QL
CuFmy/euzvR54c6j4OWltSBHk+IBNxrtOSZ4G7Ta1VmnhwW7LThbtmV5a9mgZREmhrMn62IvEZRU
h3YeDCywrnh+NHo+vV1/ZsiGs6RO48HAVG8mqupJliJeKsZ15M1xGNE8Shnnh+iy1so8OlOciDPL
1c70z2S+WnMYHzfiebGsGXa3seJWHeQCAJ1/dVlriOBsDLpl4Kqbs4WNlvYmp6Ax37GX172VUVQy
9bUlbb08xPNwyp1RqblpW9wlgyfZTf1EI4HZzwJze13T7fAs0rCPislAhcxoyKuB4S5rNRu2SyZ1
Smo7MrfmKcBx9brhy9Y7KoKpEWC3quZBRV7M4YVU48GFMZfX13WE9M1TAUkJLdO4PtJ2ERXA/ZT1
ob5d0HajFl7Xdonfbbl1zqpBe0F+kvdenAXSpGZvBRe1H05IEtAQ6tSzRjQI/wZ6FaY+7ulAHMQ8
111gZssax4jnwtubehdpG9XgYkrnjXhb5F6Cbad1d29v2fMZJEOYBbLFPVJBztsNmnaz/G8LNm9Z
e1uE85kqjfaTwsSzXf6jbHl2LavOkLPjLUAkounsg7SYjJ0HXahwK6BOmcfgy6JeTjU72ogkGw6v
wLjlB1oJuM+T9XMwH5rlbPP8HP3R8tpeqL6RFIqDK57NDicLYdKMyeeTb1nE1AhJEy3IOsxBOuNp
1gHymoTigT04omcdaBj2w5mu4zLDVfvv13lY94eUPNOgSfuzJJE96NwugluARCpn6Mm7cRzz5ezi
2xvrLcRb8Ip+++W9hKByv29JNr1ADldegdHpL1XQgI8xt4xrKBR1hIamFo6vvI/X0tHuOm9KzmJC
0/AIO2TU+WWxdwvScKopx4yqY6BosEddG/ntiBrjYJGenVX1XQU27zwZSgLFguDQYiZEaOXgBBqj
i57uV1NO+rVSRgmq+VAF3onhdnJSRLOeD7ibDDyziYnBqzdGuSXMb5154tqnmvvokaRE+3qmJNGZ
SIZ6rsJIMWtQzqDoozogqPTQBNMNRtv4ULeuxCTbAX8DftPX82ihtzHN68NmcrSTcpl+jG1SI8zC
qqf1gi7y0Iqj1WaXBUqxrea3BRpMzmindtRRKnXwQ6LbQgLRLkN3ukhiVKihPn7CrDuL3vtxXbg9
2bLaUO5MG4+PNPsrKlv1eZOI+nxZU2n9nSZ7t7NJcLsQ0TLIzQVRawTQIzFB61OBcyZDr1sXNp66
IkQipwWBtbaJTL2EbkDhk9n4jm7NlBGyqAsLi1MWhYeiaS4RnF9xO+vvhSJqh6TQnLg6Hx9hoff7
EH/yVTqC6DebuQwStljTsFc07rAbRaguTK/QscjQDRLEjRKHGJcbzfNOAk/gDoffjNayjxaRt5QK
b+xKu898Ifce1H1DUkjNhfpmx9AsfLPfUmqFd4DI1VIsAhnR8R38rRV0L6UBH2E01t4E1qAOxL1d
5MMpqOLkYNnjw6CbuG+TQmKJgS5ZRZOH5kh9IZ6yQW6CdqShsj4m+lenpYhbdC9VGBi0gHUq/P5h
gi+Bkk2dipaYYl/05q4ROpXgLLkF7YF5vI5o27YChZc96Dct0ZdNX6BN0wtzk48tsjOeFIBbhlWH
uniV+fYWQQT5v/Vo723N3FqaibfXJrWx1EexS/OSyNUxRM3B0H8H3JX2/mSO6xz9Hp34ly5DcCRX
gFT4GlryXTdCuGWM89b421wYleRZu3mJqFUjDLXmgysbfV02GtElsHC8zjF6CVMQDikVzYzYq79L
LD/rVGACTJlgrjwetSptedibJH8OUpdUIMjcEVIesA4CD/AhewMB2ASxsRU1nG+CA4FGtt4VkUjn
vuakF7UnD3pW5ceULmU10CwpaSJu/rd7V0gANX/o3hmGLmAb/efu3Y5cmfjlH427v/7mr8adp/9L
B6/k6MKmxzbjAf+NV3JhKNGtm1NiSIcRLj/6K1ZGECujk0XjAXlydJ71/t9tO9P6l21CM/RQZ7uO
6ZAT81+07Uz6fz837SzoTbYF44kJAau6wbb+A67UDzocAnxbdprN0vsmviKsOUEPXF/JocP9Dldj
H+daekEgIrIWs+b8qtNNUl0jIomAs6tLTeIp90AUgOht6IxJ7IkZF4uvChx8Rndq7do7UHanGR4B
nPhpf38ALTTebQNaR3qfNg9ddjHZOHNn9OdtGDqpUkLU5J7IhWidNN1t2EDvE6NtwFbE+CWEDDe4
Kr41HbGiFIMRX1t7T98WOdm2omq0VyjZa7bQB1/p428kwErOmBB/bsj+/I3kgO+expqkHo7ry0iG
aIuzuL74w4a/gzWy4TRcDZNgIPhcwnPffUxLDRxNLnyWYYIYM3oAdJrBSR6roF+njkQeGRbB5dTS
PjU746B6rb92mwY9oFubxOFZ0Z6sY+c8iS3vNYfqP+6BeZ//1AxevhpgTd0UhsmZas176KdmsI1q
SESgNPZt/UJctqCUGH2zhE/sWHAfWzqxg7Nr9Pc75NfdbpsmozKbRrlFG/IdajOI0qT3RKn2iU6C
YREQ/1Xpfrn9/ad8tNdNwGa+5yIvtcX88582TfdaMzHSlE0LgVpMHpvRlASiZQKAz+8/6qO9+PNH
vTvAjqWTD2Nnau+RHgdlBkK7Sl4qCrQ0AJFxjsD/4mg8/f5ThfvBwfNcWsCQ3XxO4Hc3hTFKHa/v
LUkVSkdCo8ni4Of6uYzdfDfRyVp1/lWUjOpUVf29dK1kO9bdwXMY2VSAADZdZottn2h7rXfMQ0qp
m+9tkhLPte8p7LDjwGOLx/gK6Fa3hQv5A/X0tNcC5k4jOIiiCX+0hjMdxvS68Uo0mamdACwz4wtM
haG8MZT2xart+PCHLZ936LvTVuiWq886C5QU709bj4xqWnFcuJkp050xxDegLgQREGyVBsVFzijH
vtO2S5x5ZuGSt8brHuENrAe72zrFXdbSUNc135jFQqiOSYkVeIM2MIZmogNyrY4Au7aZYLnZ5aXn
TgfK16u61jfGZIoL27SS09B+i/MCW6LX64fgaXRarDyJutDM5NPvNxnH6kfb7CHo4GZl8+/dpZr4
mZNOdoZqvMY+qNR0Tj3w+1Bi3Gn7hykBuTEpj3xk20bxObI7NPvH6LeXOlXLakq0i7B8QRqrXej6
Z5NMlU1TGZ+jgIlyLIhH9W1j5yiED0I6u1Bk7r2vgoOvf000L3rIB5xDlIzndBkFsJS7mezIMYZH
AF1d5ue5j8NaafzMSrAxdd6NX1YPUl0YqHERZJBWKdyTKRm7F8RED+coMJDvRa65insy0lR3E1bo
s7rzFMDCuswJ4C6tO1230Wxld02C6dV3NKJWCjp2HZK4kmZwSn8Vk4ULsqQSm9Lse1q+8SO6K4/+
pCcHjFnhg0jia+V2V41TwRAHMuiN/beRhj9TzALpaoiBlyTlzE3ppF5D13Jy7cBYHRGyLddg8q/C
Pj6n/pjvhuoBlcgEczYTAEWyM0uvJSGSEqOJ3TCe7bRbo8TKX/rfosb+Vrrooa17B63qKq/tL6aB
tHmyntwZ5AJt/Jgb2PUDV6BGI/cexI96cGhpbRK7ifeEbOFJwgIJL09eZdH4h7Pq1xuXZ9uMnLgV
M8RwZzzkz/fIoQ1tZYMP3SvylLAD770uRZ4XD/fB0HgQDfV1kBF2/Ptz+cNPxbLl2PoMbvbffarf
cHb4U8pjl4RG0d+QDvpDNUgvJ+2hsdJPqe88/f4TjXeiJ55zno24yjV8UrFBAr175LT0rAstU3Lf
WMwVCsoC45DckbvZbptn28W86OvnugQ2W9nT9e8//NcLl3K1OQ8RfV+HcP3uwg2V3YEGKNlct3yq
IMglo6kdrSnVkHWYZ7o8uNqL1rv5H3azQajhu7skH2yhNzQ9IQS7+p9HNyeHMJc9+9lSLt0D1W1F
nuOhD8fhSMf+OWfcOtM7sLVF02XLzXNFAtSz0z0mNu363++FD4Z/fBvPQFxuu4bLkOif3yaNtckA
o9LSP2cUpM+3jbBCvBOSQZB7mL+yvjUu6Wijh7fKK1jQGxQayTaP+vvSMYs9ZcbN77/Tr0fG8kxu
qSZqCcb85nyi/jREQIoOgBBNxV5n9rBuwV2mWm6utIDbXGGS+TzVJgo198UlKPgPn/3BKcmH+x4D
YhfFoO68+/BGJJ1h5DanZA1uoSv3dYYGthkBOZkGt7EgvKqcSkMKVqwDEas/jFk+/HxmEv6CbXUs
8W7QMhlDWkHOlntYntfC6mcMCVgKqH9kzofkkqVg0vqNDkl7LojFfzgfzF93vmfz4YbtGbYwDOvd
JVnXpTXR72v3Jv60NcyEbTWHG5Ck9FiF44+uRXne1vgEDAdAphZkn3JR3o5EYV+0mfE5HYxwdaAK
cUZYCGxyZVizkzRZcU1tAA/cG4l5krQ2LxkGdjQ1KJPgYa5pwkRWMGypcQZ/2KRlSPnPYQmbhHqT
GSFiTfv9fCK0NPLKI9HuXWvy9xAeQnVJdneODkUxICL6fN0l5LB0grIIVdH0MLV4ojN7vukSrb1p
decZTQsGr65oaXht+qqSG8dv/e2Erdrt0U/qdqHT7A7EEaIDsNASmI0T0ba3Rh4f/oWP6eJADbrn
MjqGgiHNQFBcyD4qYxJJ/9sriBkzTw+fSZTJQPvdSdyi/gcDZLTADYofSVWvc7c6cGivcXFR0aK7
UOQW2vHCuv/9B1vkvP5yc2NKDgEftSzPsPnnP127gdH44B7xfXWkmMsIsY1LblhEBNZUGxedrDFs
RdYx6rXZGk1oYxn9SKCAEp8e0SuytANzMkyKwUAXozbRwAgL5WI3mus+KZ/yAV1kMs+iJe4EmX3V
vP4B4IZ3lhE9ulX9POh1oEtUDWYVezZsmJUgOQ3NZtiH2ypoJ7zB4/PU5nO0IPjbjLIYRq32ri+d
l9/vjWWo/8uZ99PeeHdz7WXWW2E5op8lOw8jxIgYdDJwRrp5T7oh9ngeBtW6R2HhGEhBfbMlqMe1
H7pEXv3+u9jzMf/1u3iMzHj0GO775503dlY/4kFGUe92+x6iw7llpp9U4G+d2hiBBiF2qmI8pU0Y
ztE8xlU+lOmV61dH38oOE1/8Iih1dmnlS25I47nr52LVgO6BEsrAFiMOHrH0qz0bU+O6fJaG6o5+
CEkuqB1vw86457+9R3ycbCZsY0gwS2q7HqrG3It/ZIUc14FrXskM8ZqdO095hY3U8+WITz0Y9il9
3FHox8jkueQJLwdQ4/m7wVckEOifhBU8G2754KiEAR1eFlfWn5RscdFF8UVcA2ZrwhfPSLKzP+zb
X3etg3Tbspj4oAWfS14/n/Q2l2AaJDxD4Xs+kwJGCXnCa4c6Wvxh9vzBdGO+sj3fRJjugJR993io
g1BVMF64PRf2FvUwxhtvsI6pbL+ZAsTc5MFNNAmSd4rUwQChxwjUqKIEzKlwlJSbyvVeLFvF+6ka
nPUYNckWuhtEuOgPt90PzjeCnVHICyrnVOHe3YMkOZ5mkOjtvoiQrvb1edkmz52eXc/Z8nkc/2hd
aru/PxDLgPHdSU7Fj+e3YVKac96PZvxOa4c45iQ3OnWpCzxLgMVcN6YD4s6YMirEQK92GhAvKjy3
ZoD9vy26DSbpABWudT2IRm6iSHa7JmCQP8XjfWz051L70/Dz17kyB9Lm0elyXCz9/dA3VrKzo45b
Q++VCMIr1+F2hL/W0dN4TZ37x+/3zAePdQcgBWeOwdiGYdU/T1HHT9IwV0ML3OXUS/NkWXyqWTiX
3CPFCv4zgVnTkG20PzwQjF+rIZ5jUCXldOWAWJ71zw9G0BVCnq1aNLDyUz9aN4bLzDyI3HQdDc0V
U8U1eWjdNh0ibe2EEOkSu91EnUYNJAgBcpIDvBY6NHYPYcBEsNfvd4zxa0GKL+gycadt5Hr2+4sX
zIk9RVj+96ZmPXNxw4O0EMukVXtizv49ipmZdJa3c6Dmee54V5HbEFhANN0GQDc3kx9iZBf+/ltZ
Hx0vZiccKSoLnvX+RJZhF5ii0Jv9qEKUO4hMjxrOtaydgDiOTBzaGV6Q0N3bhSgNNgzaj5VJAVcl
Xn495nuIN/EdjPXvKon6O2WEN1HQtpdhQdtDTOe1F11O3Gloetdq4wR2sY8Z5F8W3J79xDhJz8Ao
4Uf+aaq4WxcdQ7hYh/gQOT4m6/qExWLaxgPVtWMr5XM22E+TgjyvYXl9NOvwZarjbdoZ0b4vouGU
GbOUtpmqCxQwbc2j+Pc77IP95fmO4zDYcZnHvI85iDQvHm3MpPsuhK8xoRomb73b9oUC6q3s+zhS
N47W/Ej6P84YPhjyYN6xXF/HvoY/7d2NDt4T5X5YWBgcM/eQ6Mo6xLQv92YgMLeXsDb7pjnr6EGj
AaW2LERtEzgp/vv5LPNYmwiKuRvxy5OhKqpJVh6w1TQerxorJygg1fXZ5FniwzSeBxwCl2NZXCSW
2f7hdP1g1kLAhaCSzgTSZeL07io3pwCKluLDpTvaKzVHpXrl16QKwwva++Y21vyChFdik7twV82u
0N8f/g/uMvDoHJI2DMfAyPXu9saApZA+9Ix9pkAxVv5RBOtk9kjESW5uGv2PW8xUSPz61Gdop/u+
67ue4D7+zzubl1qlCieDz+xy/2tpusm6r6RzPVAwg/DR3GVFB+EIC+u9ZnvAO1TwItwoOndJhd+H
Q+BfJ9pzkegIBPMRgEMco8PtRXitTIjQRm2twlJBkHMjMiJcoT14QbuuxsZGFEYmgpYO7mNLeY+Q
q+rOjLJP7djhuW2b5BnKBD3ZNrtpM4iWQkC052qn5FAM8UMBa28bV7Ckc3MQnyDdfIU+MuMDhoIr
XXmn0Jj/I8sInlNXI1phbWBdu6WSpt1bAaM5VG2PMXHpR0qPwSkASL4qS0u7tvWuuZmgg65UL25o
KtUP8gctXJB7Q+d88sSjmozkO+y8ddObq0bF9y4D+RuECtqpb4IO7mFBvcOLAv82cUEdwT85j1R8
PU2j8dgWZBQwAvSfgjYp9sLFRiBNy7oq/OyRkYw6EkE5XQ4mEr5KGWdS+l+Yi6SnyhiSC7Si+oon
ZPE4AJTSGwxxSGb8nW/I8XPEvAgC9fBsEQHAvQPAlpy0eJXqWb8eR1XeJbH7zYyq6Zueot70ss8S
LwNgMSuGxatisn/kSzW2/TpSfYYiKS/hkFbYrkKLwD7SppgIyWxqNjFMnVVi5KRsxx0gswwJF+BC
Btcq+yTBSe2N+dXylosQYD0FFkIC3Y0vebLHl7LEqDJSolreMrzKPpOeuc+KuL9I5kWpW93r2vJe
kA4oSObY7MHbJSnoZcq+zsWy9rbo87DbVj31UA/t+W6MMaN1Zhmfgn6MT6E1UGcOkfWEQVqeR4Ou
lSjUZHleu80XyENMIqYA1XzYqzmmGRF9PjvXgPGuUMxOV1rZgC8A8FAG9dXyDmWW8QokuoVxLT2U
jXMhUXldvy3qAtMtY5VLN2+h5LW4/tEspocWrStj3Mp6GNACHKSb73skAivZBxYAUWY2Z35XP44c
gV3kuiExTnZwRzbLzhgL45MWleV5SzaN0Bgm61Wl3crK0G6Hsr7pMleeyqTQro2Gur0fyz1eD7Gx
oYzch1GKSK9tQxIceJkzhT6RNbBR7XBsuhnnN7hpf80woenHTJvZI+q6xc6hE8JNruZNjaoCH9+Q
HbvZD27UYHMS3UlurLJLbijuddsBn95mGh1aH04XnQs9RsQFZWAthes/ZmOS7asSWwy29ODRScgr
LSyZM7by9q0zTI+jhWIlCbvpVGjB9EjWFrHBhg8qomke8y/Z/CbOqOw4qIKLAfR4TXngISRW886R
xQpOUv1Qj6TAtAj36U8IUBWloj3KzPTKaWNxtawxdJ3xxSvXa+Od0UvGSMkomgu3nlxkM+kXZGv2
mTuTDReoIWyNlSWD8rKDQA3qQjZ7EnM2OdvyMNeHAQl4LrLrsNslhTDu9LxAv9Rdq7KCtjyx2X4X
wJePAP7ogwdbIuWDyd/ES2701UkbTbANFX5A89xo+hTIogpuZNepL+FgPXWqPzemorhyelNcAjEH
Cmd6w0ZrgJC3fQm7vYpeIicfsYGENqUAvd6VoZ2ji23ZoYXM76Zc3Yze4HzOE6/YtihgjxpY+Cd7
eLRtN38UsbUVlUbRvki6fZDX3mcVndXm6Hyh9z7shmaSh1YL0yfboao5v+8IRrlZBVqlG7itCq9s
HxxLQ/7cmONBATiomil5xMnyhRtJ9qUQoJyr9C4xy+baM1LnMUp2AonW46B6dSO8+BSNj5VVG/de
45dXXg6AQzXBA5n06WUitW/LK1RVMUohPIA5TOZNX2gcDereNzxkVm7oBHf+vBghFFGemazzjPYz
AUXm/3D1Zstpa2209hWpSn1zipAECDDYTpzkRJXGVt9NdVO6+v+B9df+du0TynbWcgigqbcZ4xni
YDTTCHTPqw8dCrdvXmKbewTPBrvOdv1WmVYZVI76Ry5wmTFmDG/Y9B9M7PxVDPPwNj4etIccWwJZ
8tO0HP2WxI030XjLCVYF+8HHt8U0Fm85oRT2ov7yagGd2JXOYbG9H9JoIFMvNteijn9UMZ2DlpY4
Tj55o5fDrCwTNx/XvCXwx26utRcVPBJWovWukaUbuf3IimgRfcCBZ58txe0CCwwkSQHp+pK6/fry
/GrOKGTasvIt1EvhKg12qdiwb9Bwshe7+u71ZFDWs+UxoUr1WJ0NLe7I1SPVwNn2tmLrJxuWMO46
bzt4a+3EIFf3ZZddndVp41Qru9jsajUYhsKLlrXwp9JqQtbjw13PVchS0nTiXne7uLZNPqXOlr08
b3atyZ9mxUKjDzL++nyA7fNdKz01UqHhnE2vJ0NA049IEn9v+UjSx1gHBUxmZf5rJxr3HMZd/ANi
j7SNqcpESEft7VtHBjm5H7GmpuneaoC5NG0NjHQ7CNqInWXmgfLAHBjdv7wsX8sSdwfIPzyS+aey
ikh0cgfSzQzQofEsqPtmCdXWcQ+bjlZ8TorzkA0fIwLZRBf/oMqa3MdpYHw5mj/n3H5VFfAQTKHu
lPP7RjL/d0o4IOtsQbOnhlRq80zkxIe+jrdteWz0uxcwio+7Llu9xGRsT74STl5XTw7mZv3V9Swy
oW5I/ZTMHsea8tXMZBjr7r9tlBLbN6Bt/Jfsm6F8C9gzUh1hrY5s9/Ak4v2b4FApyGdphoqT1m7f
oXTfepukCq3qjsQ6QGms7jOIbliWedUtR0k+8a6QWoi7PhpyJVhnHS8gnrqKda+zftJx3jvidPer
I4AOdSaDwHo1eNkoWS3+WR0EwKNaxvMjtMvuYGSQWWIX1mthoq6fBhMY4ozk2bAYmyY1huPc/etq
FVwmcPYYgeGjeRDKVsh0ily1aICv6eNsesz6HH9hKNa37ktVTG4AOGf0oXYfx4GMbMPGc9soL7mU
v3O4yFa7QQ8VK/8gQ/vVdOqVUcnsu27UqDoRHfSe3rD9y5ZcYfGqgxzn88U9CfeRglBbCIEoU+lB
7xP6jRqnJUrUuKlCMXaDVRX+rKGt1H/ok3tdB7YsM8llQVlXBJWUxYAzqb8ukNcwr2giZE0IDgjB
PcJR/Wop9BGNwOs8zLoXrzZHgul8KuPc7VvX+ML6qcJpb3Egbd61nLe7OpDxNAFi2CW2HZg6Tvqy
GWGhJNjJGfyTkpxhbJ1zZQoIWOAmvAH2hnQksyz3NyON+qU967CkiGgfIWlaJybtXw0T3ZQ40mGq
P92i+DKGtsQIBARlorLYORhzy5r32JyH7/Zs/Oq1DnGHAIL1ar7kCkKA1Js564BDS1T+kP0UXuBO
RTxiKX5XjLHnAtgbOsABU3WZkzTcdPs3ChrExj12eGEjO+6heBpEVu61Aldhv45no4BhWajyh6Up
4GMXYHDdDHWMrTPi6iWeWu5L3ewcaz0XEf7EnQHo4Qij62/DDbDo1vw+ruJlRmwLICBz9k3fybhc
Vhk/vxpylagFbzpia7owzjHJm0nx60ujjXOHNpc5IyxvYKYuyEV3zWKvAe/bq44IvNxr9q3K6NYt
Grh0qYjdKYXZppN34LcWk/DnD6eHkrgb07OBxzVid9PHmgLAcunUfq8+tMY6/Q3AxqXTo0mdLs7j
L+zNtYsd2+H01KTFVeqCgRXMp1vT9Z/PPasleB2nwKzZ5nGRyjy26d13DdaI/SzwNPM6q8DyyyG2
YBQi73tIboTcAN24OI3hgqdCCYak/jOnXRM4KZENNX4XzMq8CGXBjJ/4UVhLRFHEmYXxs0VMmyF0
qKW+HLH0M8vhnrlTaAJPINSanWHD53e96bB2SHaWBWOA4ehD/HxgJxvirPNgBVmBHOr8KEYLjXhf
V41fZWgveuESIWQpH0JJlnB4fPf8ES34OW+cIiDLBT5G38Qb0aOxK7dfrkWxZEyI+hhEdcFkA+Rq
kw1ScfF4lfthaPdatzUxT685bgnX/FgbR6Ks0E6pVTymoorLx1fakkWblY2k38LZmxFs811yej60
mzOGZqPB20sJmBWWs3v+vKg8jsrnl4tVAFfSnUPfrGm8wnGMn195Gfy23KYLWsxwMDUSm7o5ckRv
gsYVRMJ0gwz/+1bJvCrmIzX5pmEhiM7o8h5sAiUv4ufDCvsnlu1H1ab1fz92R5PIAruAfYGrqglH
00AiPuC9q6dJOYm+/INLJgnYKbiEn88V5/h8NUpPnjJnuICOdRt4UVTTCxtP7muwGAGtjAArNd5x
mMo5dmU6uEBfTAf9urInz9i9VEysLpXsoGx4ahf2SqdzkZeIZQZHhGn2ublaEjPkE+A/YIiI5ljY
vRpaiUVzbbhYLjzoXqULr5XdntLTq1al+neZsNBrkDDJ1PX+rfoYSjcjoQE46QII0Reelm3/+RMB
p2ApfFoVt9xsh/jpTfzPpkgMLp6Y/5lWnw5GxPlFYCSMKpQVPyUJDYfnz42s0bgoHt5z1Z4g2CE4
wnP1fPifOVldDBOiNdHTzz/47+/57/H5v7aK1vj1pAhQlI8n9vyvuufT/d+v64RDShrOuP/rucnn
k3/+N/89EwhTH5a+Abx72uH/j2U6I5I5kNL8AJqGXv75p6ViwR2X3KZTzEWNDsnh+RWImf/72+cf
PH/2//x3yGiqkPTjb8+fPx+WVIAX/d+vctLBCvsHwvDxO7e82gJRt3+GsaFVdpN2V3uOuX9++7+H
raCRbjeSEMnH4EvO9OlketLauxUBbBq1eNYPlo/7NNkTt3GeVcUE3UWIXLdZQ4jfs45krYESko4L
aI6VnCxW00eY+AWEcPRlqll+Xtt/uRF1O5XDOSrhfsB/3AAnTsZtXLUhxLUuLzYcIoyGVVjXDGfE
QHK12ZHVuSBu08vls1KlGm1ZzRbT3Zjf485l6Zqrf1xal5eMUQd99lvt/KRiy/aCgxxQx+b4Q22A
hDQ5e+yy+hzkeBWWfkcshORWQgdPsuQD/DPSD3vDBbk5vzxiXIjxa2X/J5FpdUpWUrIdXaP7T8Zv
FUlbygSoHAJkHtVtDlNysyPVs94a4ql2zYYZW+i3DQND7oHPHFISvhaGJ4Y2nqFRjr47gVHyUFpi
ooHJbYL4WdjF5q23F3NDWKpTC5+Aoj/52zL399wEM9YZBvVTejNaedOL9mvEoljXsEy5f37Os5ZE
2Ujj4WIrmAfzVGw9XUXBFkGisKCxY1jEjIWJGPgVbaQpJR5Ia1v3XBvdTzm9TCppXWW/RCJ1XVIV
Xe/mzO2fuSkyrOA9VpDpXRl7gKjq0vl5I+O0yEi8DpVaOLyzD0noZO6JLBVB3ZNH2TZejB+Xlofa
iARW5TDpQO0SjQzObxDc+tcUnP2uy5OzgjYoBs65guy4StAcnjd2QekVuZ9Pbb5X+7rZwwDQuD1f
i+5fa6YyGGiBQ81K011ptZW/5QSczipESC8Vww7YOjaPtPW1oedmL0rGWlp5VRSRHoZk+0RfWl4d
mA5YxV1IJCQurda83A1Ef3ndfSjkYsSOCc9uKvA6aqTaXyA6HazZhCZckupS19/hyhexxehj1yUz
a0BQrcFmVmbYOgU2Lb37TXc779nhtFHqgIUDR65OlHyNwna8m8bUbyTJsDPrTdQ/cN612qEhbOnd
GYERccN0gD/I32lo1ihnTbQr2MtiubujIfOoTKgN2PjHtrC/zbo77KAMrUqFxEXdF1MNrxD1ElS5
xjzWdtOdmxw6S1N31MElI9vEGHYbk0QUadlPh2xjv9oMgokLIc4j8yFYKZiAaxe8kZUiBVpcACld
dXL/lO0kXvokKhKBYcrSr1PKhGEgJuhQqkS9aIgwZkvj6M8y6YNqqkPbGrwI3bFHMoD5a6nU2R9M
YjmynHp/YoFLW+EDrPowiB0K82YiVqelcQLsDPIyhR+LVTlUoC0y/ci7vdMu8FjXZo3abrpZeiUI
lWEmw5zrOE34o9Rh4VMDdXGFDjGRqHKtdNbCJdbAfWrblp8AQT1U6u+H/q4DA1sovDr0dUz0q+2r
YZVMKNlPpe2+pkWaJ6id0KDH1I5qEgZtAu/ClFgnLiP+fw/XT0DA+t8sT0KJxyyg5CYjNvecS7bA
VayMHAppg5TWEuykmfud0Tm5JNToFrdObIKmkOtBtCSWFiOEm0RfAI63650TED3KPMFl7uV0ykti
akEDQl3YavsIrY3YKleL8Zi/pHbfxtpMAWao+ncirJOwxtdCEMNkUQIp3mGdk7ifCojuXpG9jdL4
l1iXtrsOBXscZQb2Sh1R3LZW8y5ZaxCnYFGbiZpL+3EVLQae615qL04qaOK8uWZH6US2sSKJpVC+
9I8HAqsyk9FcMzqn0fHMSOnFefC68vLfg87ZOBreV9JnFFgsIQIVom1Ov8ksNXL67Nw2qEVgDkN9
tQOHFSDDwZ6wkqWc4gHTQkxDCfrYZX9RA/puUS9i4ySwgNd4GPTIEinBbExW9LxGj6AQwzOmC+kr
zsFeGyUUeX8krUHsZPPb1EhT6YwuZ02e6fvvw9zYYYUIi9EW9M3MzQD6go5vdU5rcOQMhrzlYKrT
77XZsqOTAF0fa9yE3kBWrqYH/DRwyZeFCKWnPtkaua9Cw43zB8+uychtyNPh71LPf3VVksFIsdOo
EE5Ii8HBZ6+frW4cV9uI1nK1mYW6OymU7ozCHK6nVdw0UsgKepndhGwWtqiByEVspHimZkiM18c2
FpcsYamRLnURsctR+Lhhsqmn9pAy9QoRQIn1fUg4ZatstALWzT8ZNuKIzDwkNDpMU0kKx2Z7BIGV
kSf0qBl1zqiJK9Pjdxocjy+4KXdr9kKZuoSwr0hGcwCE1qXmhEPxjZE35iMvnBrjxdtcD1UzzG+y
lklq7pbrkrak0CGyCJb60WO5wMm9SvEdZZK3bIhHQtxbfQSQQgWYVoq4C6P7m5cgxjxzLi+yHH6U
fZFHK8OXsCVJnaAkcIaClL68RRhHpoAb9qV2yUy6kJaM7aVdythhmU5Unant09TcwkXMpzmTerAy
qfctlOcvg8fNxZhftQ0jpywIPO0edqS5w9+3/sROU7/OLJD2RdmYvtM0jd8y8gpbEx2ZO4ZniT7/
CNru36KlnW9oNvwCr2TBUxl/qgqwPhkAnLHMukiW2pJgdMi8ZKF2ZC4D0nwSZTyQKjCPXXJUaki8
8Ov+KOgpY1hZ3ll6XhpWaCoRReks26RHshC6vyujAJKLK0jPU1LcepMeNln1F81rwZIrU1vc7mou
QUSzXj2kVjFnnLagRC1b6gdksuJGLvQsjPqtq8jeKlL9hkaheUNEC5auGce9Nv0UU9K9A6yfLjLL
f3K59e+jO1HWW1lD5tCXPhf1j3ya+1jtFOmrj28RqNX7kQyXE3ma8phVzBh6Jw0XYHRfBLTEbjcS
jC33c285PzCKYu5kNZhmDr3q2soXF08e1hIyLRVGSVZSFAdd75e9oy3bi8HLvLMKE3hMQwm58osi
T6nCtc9+WXKGOuXOdyLt0is70+sou/o9h/DHCEpDFVZ9jdZIfNwk0tCs1a9yfCkwUJz75Q8DieFS
FmhixwppZdZ4p6Imv8eaDGJbcnlUH2Foq1CxzijTHBcssxYUMFGNqIfdFmUn4aWA3wjG+071GEBg
yw9GZ3O0U6ZYfHBPqv43d6fAIr4TMVwKqjtPaHCT8Rem1Kut1+3V0hgXJvUoj9awHQFRE5aLUQy/
cagAArvNhYWf2rCPLG0P87i8WqY1XtdCqNxBCLbpWhjqML52eWI5RyR0WWSoqneuemrYpfkh9ExS
IeXs9jTvUHf6H2dUjaNXGBdpMEYwpBHYyyQiomvmU8W+aWdgrA0m1zzjw/1Ex8xA1HGWoCw2O6ia
JapIpTqOGSkgaUXQyDbZ0LtTkxtuQtyMgP12MNrQmWEzsUcpXmZOXS3XrHueW2S9J7UDqLkwQ71h
IqKwAkNosgZ2bgLxXGBKbKJKjkh5jhsJovvKrZBVcVIswg4NRlV7qwUQJUoLf2+yfs96zYoN3CIE
HCEjz2QNf9klMF4OefemVXUAQwSNKOqWqLNruJQJ2VUpssMXj/E4aNBh3Tss3jR1OHIiSaQfBCYO
Ys5eXeg7KpL2wfI+NSzYx9lgMjwYBLKsECjTpejAz7ncXojJClOX26ham0qgE3etlcoa1lOPQ552
Od5oZ1GdJiwJrPyXzoj1aLrer3RJ5ouwAi0rslsqMepUE4G5LNpriguHiUpHd0dHKw4qQnlD9s15
WU8Ip2n8igH0WmZhzc7zCC0kan9bHpNS4P4cnDVcGnI7lvJWFL1zFYBIEZ/Ib+rgJ4VQPjTJVsYR
92LtAc8Z8u9KrXhuWhpPhmtnt0i2oESOE/HGwAgwP2D6JAEIMOWXvfxLnMb+0Iq/3QrfAADJejbd
2T0KkoN0JMzc1MvskpH742tm8400qOEChkd7nZf3DroexdmkXLLCLa/1yEnCKD8qEZzc62xiPFTl
9mWurhb43DsYTpSaNeEaJGuNd0DgyddaCeeq5ODZZwsNqQ01JXdJlKg6xgtw6cTOqTecXI+HwUxH
ojw2Z0fZ6F099c7a61yv6iEVbXkAhv7eZWNxZkWxvgp458oGOnaeCtZPlvmjB85wfz4wtjsUpNh3
rcHyDjIPWlAn96ndMWKl6/uWFPLC/WB+NWcVFEv2a2FMzNR6ZkPzyEl1oCNcNjAj9AWK2KMG4mU1
mntrPNilzrQwGp7YsW+V4RN8YhBnurhHKgYSCUUibjrpKFbooV0MzMZYA8dWyZjI6gIkwkCglbvF
DYPiINdVA0g/M0+wnKxzCKe2AKNE2pos9xLdyMKSsi+ke8a3+yBqoKHOu+Uz75eenRG4lydZw6Jh
bfN82M8kqEak3Wv7KdPTUCMoeCFMskq7twYQdo9aCsPYea3w3hhNFgqrS3Y6aeb7Lck8f4TSf87d
5lZmRn7IWDAwAYWRbcBNZdoSpmaTh7KARm5jF38x2nX02Y8UoU5QVgAyhdyklWWQZv1Bi6ocrawD
MazlJ/QGIn4+KGLx/E7ywkBfqO+wGgOSOLX3mSv+VMzDhItAnU9r7v5skvRTwTh7qwwiqOiajoip
WgKZjIWSsemCrazr/boY074VgNLIFkyP9ZhKX9R9Gjnb1B+sjpyAxGZyt67kLCvZY8efs3u2wrFI
BkKOqA5BYv4gdPpSEdMJ334RsXTyjqVI8wNT8shHwsuDjPCJ1VSpf2GynkgYzaNCc/t9Ydd3fZvE
FcqIfEmSFvCEpu/X2rBCqKtO1Cylup/tYod6KPtYCbHgkKyGwFAehHW3oBQqFmfXMZGA1Pvb0796
Ek0/vHZB12dXP1sFb640ZfGTuXoH993vF9M+0ljbnN6YLReYL0gGDBFm9fJeQyG+EPECmDSPJnu0
dy7n6BH7EdMByGBzfsBj/94Qrr1PPP1J9qD2GF07zMtxOhJFjHQFCtt1itXa+XQnsl2yPgHPYK3v
pl2bx2kkfF0dECvoiJDrpuEdHWGVAHJhGojgDakNUVigNlPWtds/20SF27Icp3vsyOgBT0Psxeiz
n0B/jhlkTNsuBMwm8A04KMfpisqxRJSDCI+5Fgxe5hWke8Gk3pe59rtPgkHTqfTJjzXHzosqCGXE
dbWHzlxbhAbZ5HfoTCPwZYeZxKq97NCel91+cVO2n11km635taikKcBdY9JvJblxUzSNmJdeObRq
FZQVgysYl3BDk+kiauWnrOXfVGcWUk/pI7VrhWKxmdqxVdYXuCTepVNKcdba0d2jpqpZaLJE7TUt
bAw9D7jfPy5dQsMkLDhD/ihaIlUK59SPNee92e+F3ffc6h3C5b2iOxiUU/m6BO0C7nk0sCPZiY7k
kpEMtQT6OmLgx5Ztbt0WxN0U2Y9+UpjUMuOnSUXP0xGwhwroWoltPXXPIOXViVMr1LQB7bgykJFA
tgHvqzceFC/Xd2PbGFEiEvB83KNOrfVglwk1csFp7DCpL8HCkq0iU5Y1mR2tqcFYS8FaQxVEaFhm
7HJbjWuLrHBpTMlrz3BplexrJ0wEsQIllTZvfO3LDEtXmSKHmBTzbWx+O7pZgUdi30cmu7bvs846
TI++HkobjJLcOKxYq30lxzxgMQrH71wwRu+pHGvnI1NIDhvqDli5msl935E4VicSuA9NOG+WxF4g
6E3ICnmZG+2E9fERvqiSHbEiEhf4FncYoUw/ywbjbKLKOdZLffOcsT03oPsYgoKecRxqTnuUZw5h
4heT0nupcuYgObO1vOitnSRsjgpK8GE1EMtkw9Eg63ZPLI/P8jMN0lF40abCw6PKcfuWSK26F9fJ
2d6B3faPiZRz0kDakNvarvTUvHBLt9L+20rCyFN778sNJhawAnO1S7wvy+9p0TW/KEhlHQzGexn4
GS8LdBg+yAm1P1lFONZoNv8GmvZIdk3iK+1nUw7ZGYmdGzpW8W+xHqMuPa0OBbgDy31Es+DgDE03
+aPrzUtSPOe2DLJXQFDMkTBeT3yqwWHZR63JLB+I/EaYDhlk6diRuWcVFLLYOv0tbUg7LupP9rw0
WTXlCxn33LdnhkWuUjBY6CQE7F/MMPyCQuTDWY7rKJwTIYmar1kF747bsxXNSGwFnnDyNuO3cAqV
3NisPMnOBjpDHJOez9OxbwrSngVHCXXkvUm+NEe0d9W0VtQQrgiarigiO+XKdIhDZ+bo0VAjUPVw
b6RQtRFJeseyWn6OlcjjdFzvXeP4qei7c4WzwC/slg0hid5MEpBhLZbBa0w9kFcMg9bS/JtojGjM
cuRdXqxD6yzzzrZktStnzyDzVflTYeJW8ROHjBy5H8yrG0uDf54pXRLpmn4k5N0U+5SVIwF22cFw
kHQxoU33JhShyGHZQqDmKa1dUlNXrT26il1FBWO/cDZ/qqvixr0Eh63lxGY75rVlyGIonDiQxlLN
guehA0JW9IELuRIfgNGXE8a+NgItZPst6ydp2iz0DaIh7azj3DdHL34+VIv1r2O2xuwv70OGF/mR
VcuNGDnznAnjDzWl+rcS5t1K1Oyarb0ball+ceal4P5KIDQjoTlsEvofjF+8wQOp8sKzD8xb8o/C
a6/bMsldxRCs6B7rsTF9H5GzUjCBK9ab+tiXQ3VK1VQcG2ndjcaREWEB+m4re9Z7PreMLCXGEJ3H
35FybRLuR1IJivOFYGFZmoQDe4qkDjC+FU5zqKfht94O5XvHSChiXYbCYzb6K3Dyd4qq9SjVGilB
U31vqJHgDxrH2ROEs8oxSJySNq3LBk6khdD1koEpoUM31jPrLhv17ESqN5s7mdAb9hbm/qGkFdhw
YWhpceqBSZyRzIUPIXvQyNS9D1k7+4rs1HBdvV8OwjVftVNM+xLvAQ6qya/a8UAgFCCxNbV2Hr3Y
WDB+K0FSMGhYtFAY9DRbq168TeM+6HRRDdVyt5aAiRmNORfbK6Oh9Wh18PbzHiev1yqp7JBEdohP
PVf50JEf1GZNcqlVcHHS9E4VtfRxrnD4292A3kmvrtlcKQeZhjwP+nKleF1bB7DevGZXD+deVuCf
0FOtimr2lKyg5EBaj0mrrFyKlvxsQuiKvaFt3XFsxiV0cVrtXeIpsIPMjDTtHxXXyo0UbUGpkB0b
FFQvdadc61WQN2uXw9VLU7ATXVZdFq7LzJDayapbxCYyAUKBFi4rr9loTv5QWfm5BLzlr/OoR6Kp
OK0atfCfB79LrhSlPlDNdtT1I/eOa75SKqp9d2vT4gXU/HrfTLJjlGKOeTMdPkIjB3nXEaJTThem
8tDFemG/kYlh7zOhv7UNNUqyID4idA2sVq79aYquueXOEJDzYP50GbT4WIF4Svg7gqavje/qfBjn
z7EbzffeUMebW4zvzYB+in5Yh4GVVt+tKvtsbXv+bFvme9YKaE+gh7UUWuF8W8+zYhvHQZflxdXN
aPNk95PbYIMGkRin0m4hRRpQ971pda5ZiaYkSdval/O0T7W+Oiqs0pNcfx9y7zWrNz5EKt352hKt
jjl9RbJYG9dRcP9ICuLeZuKj/QwIRMso76V/PKyAlHHLCnkz5aIzH1DNbxuq8V22fMeH6j16XJAm
S3VbO0MeBtl91V3Z+7ASe6KmVQRFhAvdFk9Lr0JVa9YNr01C58voxokt5pwEk5vAHQywYLraZIGS
ghCmtSbiaRA5JgC8bVtH3U8Io1EsWD9HRs4U8DR1+qLg403LX5qlveBOVqJHnlKoC0RuHPe/HIIm
qMjb8Zi3S7ofc1EGm17aOKiy4WDidXor6+2r4/Odu3PzbnqTcejpo3cl1/KmzurLIjl+CqdEs7qB
IzTysr3U4iFsMd2J1eqWxLXo2LJs+RlfYXnVtXNKwAkfPqNGQOLdxyptXxa7FaeSUIo9jqEhdu1E
vcxmM1z1oTqqfftmWDDUZpw5R1cICprR8nWHikvzUuObXL1Xhv0EtbnZ3sQisFvbNHlDI/zdXNyF
xMy+jHviiu/6wAXfGl6+d4ycCRnTvItXtAz/dHyyMtPrMztaeqxuPtSeRnxmMer3Vj69uda+nyr7
LO10uE6qetE4M/bD1OpB9biLKBWjWzvNUd6hbVpYYFnV1jIXnMbXlGD4u5edBjvCbFX9LRlP+bZU
h9sw39qxqs4V5gIaz1L7gTARAzcIXbxg2/JBvzgvYPRM96dRjC3bH26KGuMfqkOH7RLxF8wsp98E
WiNdtDvzVGvDLzoCNdYF9wQvNwIVO7izrC0JHCXRywmHU1nN2Y3gO1JHqPVMLWNC8nhwWVCBO5nu
BffvGzaIu0aogA2f5WQWAyqiQsvjefUcf+zxGw3WsqNlXfjU8pCO9NvKtiyHapqieS41gsis4jVB
GGerfeBwLvq1MW+xzQDjsNrpwkimPi2P2M3OM9LvImfsmtZDcuZdb3Aw9gygzbL5VSUUIoBScqK7
Jz0a2I5+Z7eNTO/OZI+03he9RnBXk23hOt33enp0z5AdxHxQsA1dzFT9lrDQ/GqNnlugY93siUnf
PKj81sQ1rmyF7uVCMeSOyRqsELr27VRf223OqZ9o0duyUy8qs/5dWk5vIwJlXtcm/8h6xju9i19s
IZLb1FaDjlbzLYrQuZ67S1dWYl+jymQP5XEIF1ZyE7X9203tNsrs+U1X0heRIbidykZGiU3cb5nw
1wizulur68bs6Vs2wUvBnKRKDkD2J/x663xfcJcs+A5+2ILBZ1nmdw23IYsS3d5xTeLySI64/0J7
0O1/Ez4FOwnKltnU86EgoulqpqZ6gYS1BzjOPuhHZfYitis+8FrZqD9GMU+I1DI3NhbkfRMY36hS
5voC1hHttmVN3zI+3Ax7y++IqYqI8SEt1ZY6x25ISd5YvO7PyopozTX1TBZJAvHIs066sU00cjb6
zoFVvVEbf12kQt8GRjhUA1bvO44r0FQsxO2sdhsrY/IpGQe95kmxPYLPhe8951UNGtOmywx2N4yv
bMDuZ3f9chxFyr1hoOwE6EPqjKlNUT8+XAd5YXyztiUjTmE2oLfPxrdeU///b+2O+x1ojpXgtXk6
qC2y8KqR9XElyg5QTfprnYz8W9W9eqSjfJ/1JH1djAXNRVHcvSVTXgAfRGRbvTPVWc+D4WXI8zzn
XpIFAID+sYuYJOhkwo08fJ/vWbWdISQ7jFPK9b1smbRhMotFhQiDNseIFwdLVOqJ/seWsMLCXNCd
8GbOkRDMHDzUbPj7J4+II1poCxF285CXb5aQ0VAvLv6SqrlaKz7IBlIlodRiDmbAgiHbXRSV1tBe
9bb+YtRARApk8gjMp3GkIueSoNjYSWKtGGQrHDNUur46yi0kO4upvmatF5uCH6ToMlPfKdrB08zx
Zd5oeTuQvd9Xdg/j5E6vPLGvVQhvvyEPgTCfLYcGGdpOjGVyRvY9Bmw1WbASwkAmwRa5JOvOUxLP
KQVvPUxfvJ0MCNNh4IM0GWFDbg63Ys240emaN9rKCcuPBT3cksEo2zIwP1arLt/7VBHv1G/pTlWq
LLI66qOlocdetnG7WpJB2bg6HxPhgd+Q2NLiOvV6Z7WjXYEXw950igsWDosN5PpL2KNG0DgPyqyx
7MEDyfyCb1mTHUTvzRHE6pj3qjqh1tNeE+uUT1N574gIiJNacqZptDW2Y7xv2tvoKfqH9rcapqsr
vf+PufPqbRxdt/RfGcw9N5gDMJgLBuVkWY43gl3lYhJz5q+fh3R3u7ZP98HZd4MuqEmJpIIZPr7v
Ws/yHwNB9o8QRZ56fQLvErCNvy3ojk1ZdcfEHHc4YK/WBtxQpNojdYNFStAP/Q3Jp02ciouqKKsZ
LLAV45GrslLVjpaH8qlRb2+Rhfayj3LlCZ1UgMjuvm65I4l0srqhTJf7oEqPhtoKR24YEAEFRKZk
Y1RuJV/YVDl/eaApT/ooNSu1NeDVGO0LdxbSGuOYsqVk56/6XkoWVo9npryNqWehA6VwEquEE8ko
az3ZvxZuhncOt1n5GFAVd2h2v91UOXgYm5MOTNbD+N95Y9V8tHl9HnLJdOGVdnuAEZs2UzTAff6D
bxXitklqYoEHYXS5TpjLTlbbT8Plf5RHuPzIDm/JR/V/prV+EBpdhn5QzzzNr7k9XMisQvT03y51
yRL+fV/k37Zb/d/5Zf8jc9/qt3+b8WYW6V3zUQ7nj6q5fX6GP5b8n774vz7+J0RTBVYk5tJ/Jpo+
1G/B//5jW1Oy3x8r/IEzlUTrXyJQiok/Sv9AmYyyf+YQSlMOIW11BGyqZcLR+wtoStigCNBAN3XR
0pEpTNSVaso9ZPMGrFMRkgGXI80Ae/CfAU0185urVTSBxihY4YEFQGnUv/OHsgIcTcad616XiB69
xT7g/Rnx/tsk6WdoxXFfFZvPye8LqLcll32DcN4qxo+bGeMpDDTTrsjYWqZGQwW1sx7bTOsWTabC
EeYWKx2EU8C5hft0kwR7oduoV9VEtzP+6jMhPKUDPgxpGMJl1cfRIisF3REQR9l670/WcnlYRoZ/
SCgaAIGPXsDCPxNoaDCA6ULufsFaxx0FAtp6iwThi2OpAHJuBT3fpEGSVoUdNav5m5iJBTV8nhSk
zBzv50k1GW/t1hy5pLbXukKcjz3gcwV8aH/+FL9tZl7rt19pXmp+EuwUdvtRWqI0oME0hwlIMZ6S
53nyiu5roarBZWbEz0/NDzPo/St+4NtzajfFvs5PfnLh50l1jieY15zn59W/Zufnvt4mnYHy8/x/
mfzv333e0Nd2/TDX1kNY9uu6Iw9qTimbp9ppdp76eqGKiZr5mp2nfA3BKZ5Olv5a5Wsz8yrzbHDj
PE/JSHT+bmGgwiNxFNNmftvi57Pz6po/JdzMkyEj3rEIPj/st8/09X7ztr691TwbTDuFwKkWk9Gf
3yeHh0NheZoPyO12oCYwxoPiGtvp/BhO6uRujsObJ2GrkRyTkKpDg3M5P/W5YDq98LXI5zbmpT8X
+iuEb5797WUqu7zbHM33OTmv9G1z8+w/vzxv87dPSV3Gt2mBZfjbbtSpo0nvjezhj0/IuAL1uNUJ
uVvWEiCCeT6b1NjzQvPi8+woBNGmO8/Pzk98bWnUazYyz9+mzc9TX2ums0j8ax1TaHT44nJkl4wz
MWIWZCWkJQkEX5PNNS25ASR0ZX69Z6Dk5pol2h3hyw6SSMVtG7TYlJBaN1bvEk3TqGcn1eaKkGaD
M2RnDK2wMOqJZxX2Dr4IlOrmlHDzOQk6jmwJfs3YFqesic/J+dmgNrZqBBlhnpsf5hXn5b5mf9vk
/OT88rzg13rzc9xUYJOJaNnCy6N70aIpJ2Q5oG9bbkfGHRsxvaGs1oiTo3WD0cPMGR/xoFQ9J/Vs
PrVDciWFZapCZFlZO2rT48O0wn6jEpG5SkeYZkNxGNXigi+eDkRbogCfY4p0bVcmqKKCiG9vTt97
nvp6mJ9L6RSjzmPENWcXUaFKaQwUESd2omfUiDxIG5oHWZ+FsvQD4iG4Ve43N10qFuEoXcKk73AI
+ZVIOfF6sXTtjuB0enllXW+oydBf6orQnWeTssBkzLeQuX92sIqPJIx0JEuFJoryuKVkOgck0RnM
pjGotcS6tKjpnK+l5lFT2jfFbKRFUvnFFo1rvrWQVToInrlCiArSUWm8v95MR0dRtyqKsdrQE602
2hRrM09VZqmuoC99ptKZYRl4mg5HcahqcjGnRJAqNxETzpNfT4aUipQuGBf9dATND8GU9fE1O0+V
g4CjMFEPn7aG+WiaAsuMVFqT8z0AdoNSteF+uQCZuUR3nLvEx3MIDEklwdbh/kAQWzctm5OM8ulz
R1Smv9zX7jdPzc8VNzAFRouDDEfvVsiyGxJ2joJ8gFeglVZHQM5f8/NUIZO3aw9WOaxMBZSQ0fab
ODemv7CC0SVNgwjsxDQfmLzUF1f+Kh08x1Q1ahUjFQGIZGuMIK06gZyAUe03n5OEqFlNJa+DcVxc
u1Ld+PSACNoWdQAREy4CARh3h2QtTg9FswZ1xgV58uwQZmZuKmXEroRTZ6qskezTj7h8kLkJGGl7
j9xA2m8l0Qc0woe7CrvvvYi+LVhX9/2rGSzxTtBeoSg1Pt5Wwq8sWNLmBE4r4iNsnPgnxbL4FCIb
958b6CM9wJHV0Dx7P5T8UGCnrFZy4IL5aCndekYbekgTND9wBmOVcg86HnzxJA1eof5srm9tMm06
Kh2Frk3q3Yhdp1rqoiYXEfXTaIM6i8y73zbm6uYvSHONLFfPnoNhnYwfMvo3qk55sAm7heavW90R
afeYdhc7Le2WTsVhTvUS4QT3j0/Gh56vB+1BszxwFaW0KqN9hq1cAXu5uyKVlaFibNV4lwb7UlxT
5CZHuao9WhPgz3EujPjBc2VZ8XPKgl1xwlH5WOEemHdjkajpEMco/Orzij5BanfNc9kDavbY4jU/
TsyNdAHNVmh2g3lOb8uueUoEmGb+Ka9/6tzGb8wteoYCEVG71MJNBJakd9PbGmckFskVsbB1QrLf
GbgGvdirePDbjW6uKsIazZXy1vkjFual2GzyeC2jHKrWbeFk4gFpS9XaAb+vcgmVx/FmQ03yUawy
Rl2KmV3/km+O+Fw+msKmF1fKrwgSPeO1o7RPKle4ra6apwdeCEgArQFmosdoS9RHd5xyfh/qPSpS
k/auE1+5gbTjGs3wuleofaxRsWnlRz15wbZ+tudmXgpX2XWhjztTfo9GhtSbsWzsatyJ1l0muJm+
NMtlMJKTekJiHYWbduS4QCV0I18y/pX5IB32PvvRNgfdPDrRCMN1GfHddBu3MwpWzeUchguOyKtN
7ju02XX+gC0MuK32i2NW1X4Gozc1ymXXrDfSr6y8S2MCPSBvTT8Yv5MwebYpIifuZNEz15GAx8VB
ZoLUnI3Vr1mzJXY67BdZukAEJJD8ajlptA+RAVn0fBzDBOW7knpX3OVnTfAk9WLdNqO4UgO3QqWz
upZuj8Mx29JY7kqGDjuDkn1Vujm1SkwDO4pAtte/9g8BhoCVZCEWvqvlNYUlu20JTlgM0aJf8jV9
Hd3pbdXU645qKoXwj+hVBy/W9jZoSkKuO/ncJTtDX4gXmQQ94UVM96FxDJ81DD/jUm9R6TECd5IX
+rQVhwLSUemUl9iVwvPYJ/aIOJ6jtoxIu8zRw2JDWaiNTXQdzfqu28q+25KiJ9kl8GrfJeCG6Gts
ArWwi8p3esWxrwKBuTQmRQm3jCio2yO6qp85HZkHk9qEpxz0wEaHCZots4hBYgSJGnzRvWAP0Y1l
REr7VHRbcluUPQu9TZpsA0SCZkPhspUKcE/gWDeX3/zAzmzsrYOyRUC0yioMEIsJs9PYSO/tih9M
cXqK1jcXF7eSeW1NQxQzsJ1vm2dNQUayMm5evWrO8s+r4sXlio8Gbju/qvbNPJT5ks+EdspMdkjR
dcW2HP8hf8KfpoZLxdretmJDgNkik+/pF9WiY3EqlkhnwtwuLoL3JjyMlts0a+Htxp+rqEWsMjjn
DyjKoXdDVgof0icwsZvgqF4Erx7PSPXHSQD6qihHqtFNRhINMZOSRzW9LVDB76V+N1nirlsfW27+
MGSLwvQMYWth1kd1QvP3Dl+CpK4E9Nq5PRBYc7KeyG62fmSPxvamrvqV6pX3qFNzkK134zamtCR5
/ZOF/2BYiin6TI9+T8KxLLjRs6iAvvHCFOewtapuXOucKwD3wI1HWCZ2wdG3I0AIS3czQhvfDPhH
uCmt3ixxV5dcGGiU2sok+UcOgW564ZfOMNpqdn9pgsswbkxUKTUmqGjT3BAQLtPm3o9+dcNLC6mD
+0k7DJ4SPCdtvadahnbeEZkRF0rriLflzTwjKb8VuN13er9qObOEiIDcsHjr8p2ESiMGswGIzy6x
j0MSAI4AHjcA92tb9UR7uUl2+9N841Meg+dQ3bJ1EAVXG5UP2Dx4k8FFd4pld8Y/gOBtrL00sm+N
nXKf7SqFR8hP/S4ZNpV9FKONexELW3f0jewIdrTAD1i6PzRCmJ7ywdVPsVeu1TsE7uMCAN12OBGv
rLxeV3WEO9yhYgasxEO8L/7MOR08+hd0WOK9cUBewCcnbCW3g6feconlsirbf1BP5s985e/9/Uf5
1Ai2BhHFRlFVUnIDLMEeywwpWA7G/jP2Aue6gj9vIw10JJui4PmH/YG2+ke10N11INrySTmkK/k0
cFJgAPCAyYAjJn2KnlBwguEpn7Rze8W/bSMt7nPveoFzz//pUbNol0EtWOu1Gy8VOgQ0k7xWfriF
CzNaopMhnhl/GTZptIuBazGEylyglPhk1jf2OLi6kFNeqyWaRK9vbFFc+tWZ2yVMLNcRhcpi8MKN
6oIV5y+hOaW6aNPDuFHoV0vuO75uBz2s7JErIT2hBHS716vvKDs0WyuD5IKD8AOgCAbr0K7efA4D
QoTvtFVyJz74m5iuIJcEO9Fp/R7QlWUP2RLBGdFLd+YL8ixek56S2APTO74bfGoPUkuU2kG2RqUG
/8dk2ObwXGhHbniHElqrbST62pPIEUaZiLunB+mCQYf+z2N1gEq2aE/aDvVce4q38CBddnYK7Y7K
j+ZoO4TCh/ZUrq/LV7hU427cFQdlYQIbXgnMon/ac3gnGCww1e1AWZUXJL1oyxYjA4QhvWeJzBZs
7nR2aDBe6rXW8sUHz9xcN6/VW79LDj3adRvtqpvu5E26o8Y/Lip+x9gRvJtr2YmNE2xPqLjNIi6W
xIW1kJ3oVK91XJ6X+JBfhOfw3LvNW3Sx7OiC+PJX8dh5+VqzId3Edv3iU0O26VtcaMTqqNVpDLL3
1HbpIuZ4r584k7Hr8AurHFeI00Fn2hMDAnjcaTyXOzNwIJIchJXmGjvtghHPvTrp0jqlDhG5LwLr
QjelD+SML40jO70tOJyhRIhWtv4iKCuMt1xcXhK+1dJfMihZowKwq8foUu+6X/HBXLa74g1Rf0bl
61n89ZwcwvPgXX8FL+nPZCXyS0y2la22bfaW4Iy02+7Te3LJZGfRvIoP4Z2eORAG2K04qEL7In6k
LgvitRoeMDX29sV6b16JQFI9utJ3RMm+qQ/ly3DgRMgJUn0rXyA2ON0B/2x/H2/jrfygO+2puFMf
Yk90JkWrvOfRGV2BN3hHssTZZ0FKvUutUNuhf3KyTfA87XQr4alPp9MbYDLOcMWryuQ+tEueRMV6
J63SI5fETfHBvpo9AExaj9toUT3Qx+AcUz/RSsn2XJ3ij3m/r5+iI3ZC/vUcRW6/Tfh7RS4kfzhY
EAnDjEQdonVpbtnhB/Ki+onXOJhCEJzSdkIq8NNgm+OCxc+E/oFrxvv4Ht0L4Axj54o8sV1Ioq0O
S00kmYLDRHgXgWtyGtUW/RpRIEfLCT3Yql/3/EGGQ/+zfCm4A7WVBft7eqHppfzwdXtwskfhOC6k
hb9CK9hEEsYzW3zslOd4Ka79dbimYZ/abbEYPWUj7JV9nYWecU4+BoZ2IFqtnzGxfT7WjclieYqf
IHgRWB7cDWdxaRzHXTPcxftyy5BC62OOFfElcyyvXV1PH+Fdx09Nuzu2pdHtGCpvomN4Nz718wlw
Pktcp/R0Gxdh9ZB9+Da/Pt9ce29YsbBhlcFYCbkMvnfImBz1sV6nbr+WuFV7q4/Qet7hzyEF6s4W
FM43psqX4FnbtUe9nz416XWRU51b5OpIn5C13xtP4kN5jHMnHpdEpTA+eJXei1c+Ik6REH3DRzvs
xicuiO37yJ8xgtsxnYw5sTFE6PYIPNzBw/SH9W4zeO/tihEe95pn5UBmh0070Qkc3yuPnEu5TL6O
yb4bltXD7cgp73bs9vyu8YpAU0/Y0q6UjvIm4AhlCORIr+L6hop0Z3nmmgMfojYCa69w01XP6UZf
WkfQT4dshRNMu/hP5SJ3B+pVdsBp7NFfvYPv8rQlOe/XVX+n71ob6JETHfncfeFJnCQhMC24G3uC
nuS/Gz/Hl7pztJ/Si3Y0uXZHC+uQPqEAXNdbJG7WGQVRZ3gNcDh4LSeGg9Rh2Gkf+pXC6blcQ1Jy
ha10T9d0yQiVLS9PpqudGVN0Hygbi1d/026zJWGzHy3niVWygkjkSKtoAfjrLr7TtumiOy9ww0hP
RCZxtPaCKz+0HJl3HLPXR2qL/AHVDzzRaeiJj8Pb8Jafykt8Tg71LuUsaPwgZ+li3EtHDEXj+rrB
HHww70QvcqOX98gVzv0Wa9hCWU3/6T2yJDuEPvEov91OEFai3O5uK2TONTq8Z/G2QuoRM4RC4Wc/
m8GeK434iBYDYyHj4o2+ib1waVHeXXO/cIcB/sAwk71WfrAk+7bgPJ2Bhrog1V1bo4tDntjl0fgQ
sf6b/l2sD/wVx9o1LvWF3EJ/o7MflRyx2dl64kO8+0sG+FHULmbURdwysNLlKaHmxv3RXHbD38O+
1RHDPT98PlfhwEI3RK2A+tNX7Lk0pRjPz31Wo0ypWWRddMddCEUodSonzw9zJeprdp7yh860aYSj
c5yqUPPnMcXbpgnozXaGdB93I2ZCH8zDtcOjgSxdqitjLcFmA761rYRXSFGBNLYLWioeaWfhahAz
f2NyVE8fPxS6lWTE2UoU/aNMTX5Z3nxugKcHbl10UdDXPvjETTmV8uapqlLwCiidi0D/z9z6OcKe
AtCfafZxLUICDzpOl7cqW6eBjtPFpIJpPvhmmXijr1AhSdPzJ3gD3B4yowm8MSjFqVSpDYY6FYeZ
xdF3QbsJAqly6wFGTI39YgR2GQWMqPMeZnPW99OgHEVdfNsP4BwX8+ekqkVHQIxEw9FiYslqpIgk
0KEzUBROuIVwpEa7KieqTijwmRRfgROVPfWtYYCIGxJHs0K6JcbUHpknm16npBFiBEnmku5c453r
uvMUInWadV1RbBN42stIofw9P6AVAJg1ZTt/PZcLTbgqA3/hp0NLSQWt/wbbHvji6WGenR/EnMIV
5kmDGwXqoPNDLgiQfudJ/Qp8sSHzda7LftZq5RFz2iTP5cMgX4ficwM7YihUPKdK+fDXlEb+9Odz
8wvfZufl5tViIaexkaTDq2SCl9Srj1isPqBDOvRWOQHEDYeqyHWmljDeI+fcWOXhVud8LzRx5Waw
xHJTSEq/jLLxkCAGArXtYtnmTKRSFc+nrk1f0dmbp2LT2o5pQHbj2J8yUU+J5C6oMkLUMFpC0uF0
FCVBKQIYslEmvpw4SHSkpv5IREcDpGmam1+AZGy4oU/N/rcn5/U+5+fJtves1Mi3SIEot3LCR6+W
YYgoqR9XmhbQG5un56fnh5ReJVAjHr5mv14tSCLvC/hF82Jfz39uRWnKkjz6v1bWu/TObGA2kWqm
OK0YSghURW0fWnRBJ7tOTJUBFBvicH5ejsFrxtEoqK3sWVL/kt0wNmaWSnzln6/NU/6UC26OMHDs
eQVFLyrRm1+aHwpZ4I9GIHFmZ3lLbuu01XklqtdALCRz2vWnbfYGpGfSdKdNfT37OT+vMK86L4oA
k8vwPPm1vc8l5ye/Vv9a53Pz3xfvNZioZdnef1tlfsPOANMEKirDHsmn/rbp75/st/m//WRfbw3f
7baUrYjO819f9rdP/9u3+5yc17x+/ca/vdPn5LzA5xe0Gu4z9RtV26/P/O2Df70wf2mjCv/84/32
zl+/x7cvM6/9Xz7B11uMr2OtPtCme6mmK0k6nfzn2PX54dtz32b/bhHK/9S1vm1GmptWX4vPU1/L
zJvNCp07sK9lvl7+u+e+v828iW+b/VzGUMZzTb9t0Uzfz5x7sX40YMmsok099TWb6Xo7v/ptlowY
moucn9PPBc25izov/jk5L59Ra8Kt1Cz/bhPzEvPD12Y+3+Xr0/zjet8+2D9uZl7u653m7X09109d
sFlQ8x9pj/5eMPRvOqT/mfLon0RM/x9qjybIOnqhf9Ye8V1KP3z7XX70xzpfacqmKkqWaogy4BlV
Iavgzzxl7V+oi0hqMXBc6wYm2r/kRwqRGX/KjcR/kVhHorJGwicZYfJ/FJ/Mhe7fGfoq7Hyd/zTU
UKoqE9jy7wx9S0aeds3MGw2b/COLCgrrFLPG4hepwJtekMmutOKHMCl2IvDNYaJwmhgNN7dR2g/c
FBgB40ffBEuR9NA7bxPH05RFf9UJEeMhimrX0pJtaeJ+Vp3ENU04QISfbFqo73IgoeUg5i7JIB8j
121RF6xtpLTh4hbA4MgiFSwVtNFq4o5KE4G0n1ikZUB5aaKT3iZOaTcRS8dqCDwFiGkiP3cgTeuJ
bVpFiBH1TDsxNEKjTAqrqyvVXiAha1FOdFTWbEGBRYRbERxGjoBgB7H8EzeTzzCDKle8CsSQm6lY
PqSZ+ipNHFZ9IrLCc6DbIb6pt+B0vQG/qSZ4KxDXYaK5xhEwjhzAa0spMYx1A3pA6hGvSca0oUlQ
ATCXRkFwjwb7jjZsQMgStYYSiCxRta48UWXFiS9bV8BMGPuNfErgsxOFVssfmolKO8bbbKLUquBq
KTpTWJsItrccITQeVeRVftO56LPuBKg5KuDbCABuqCnLOPHBR4zLEEBuN5Fyg4mZqwDP5Z8MSjfW
ceGOBUMmagP8VicR6K450XfBvdHVpeFBqEzrlROjt5tovQUcjqak3m3ojOkJpHNA+XNnDOQXD/ah
BPort1e3FjaZCCEHJLA2aj8sEMHEaD6lPvVIumx+o/2IDSyWQp0foTi517E8GcCGr0CHc+DDIbIX
CnXwiMmWKPEW6ZTQm7txYhZHiXnuavVFaETQAtlSUXdy3fzMQYrhoX6C+7KDUQ5eFBiyXimYvcEj
Jzjj1YmXDFbVvg7lUhioCwFUNo1AZVeIzzKoZbjFSxVXSluA9lWAMWdZsqlTaoB9Dw4GWIm/7SyK
lRPDuZ5oziZY53biO3Ofc69NQF5x+KFoH0MDv7MPRMsjIoXatyqCt+JXv8UwaA2p3le5Sj8YcrN9
7W773My4S22uaCJSDIWVpls0wodzFETJIqyuwb4Ro7UaDw25vTQO42LFiSWhtrOt5b4m8ri/9C02
UoG+rVJh18Ugdl1r1vV5rAEKmQMkXlp+twI4mBkJ6taU+33bKoAJBcK9osonJwwokOID4gNnINDq
lwEjkMJIJ21TECO0rJrG8sSG3Xe4VpfKbIJ1EBSDmzbdq+QMVz/14rownYjugxHo2R411msq+NYa
V/5D1CvUIWkElgouvG4cd5EQ7rKMfbfHUryU2vElaCGJBW25S2t1WFTXntJcNzi1qh6zGAAbYF3q
h32zul5hPV85Sy0ao7przVBcST+FIbfWdexr0I97JEoh4+aMVp5FUN02racvnfcnM4068gna1mGB
lY8vdiUgEsTjZS07SRJcsalMRw4631HjIndQd48XjJDsRsF7CGgM2UFx3w9mfEQEguWQ1mppaDlq
bfq3AHkrN4IrgAmfVgsZDAvdeI6JWT4QlOHe4DVg+0HQo/k/qjoGX5/Jj10Z6qus44cNGtpBhQ8c
l6OCFrNKc8cEkLZI6P8OSQbSsy06bkhMip5y/nJrDG2hCmqzveGzLzPZGfsf6piEFwqB7iiROaZ3
LYVyCQuOyu2rRxrlhIM0dh2yIBvaI99ngsML8VYwtm1BIkUywi0pS6+QdIIqWmsf1a3B2ii+Zk5A
J6pofLAqlLH+CMbVcBNONO3EGKjkeNHXQXnOfGntA8XyxJyGstXptKV0Y1sVEOwg9hRHHQlE5acP
YHSuC3w8S0Xvsy0Jfms1CF+5gAJxHq/nEE2SLBn9nYhBNxgVCz9dX+46tYJrO4ISFMY0eaxTbOxi
v48A0x8lkwuKaV1/JJHA+5exixwlwCb1LkTwzNoKV6eulagaJOlBrqLHBET2okpDaoEq1KsQDJAl
djcvEfOjyW4gE0ZJshC5XYomrbSwHdygTWWv0ojEk4cGuq8PmvR6rTGcijm9wRfBlKd2lUn6kKgu
rJYsRTxvCa2j/iUwmoxUTP+xHepJAUYdsMRynkf0FDTG924tC2dtpFdc+iLkquIM8rtxLL3qnlW5
Gg/wVM4oermdr/moUkDvWzEQrkjmREivwvEhE8STWST9Fg4/mL++SJY5lbAsGgPsdW3/HOTSngsa
cplSCTdDfkqz8ebho6ZCWVyrrY65oZqYSPE4NZvbtDrSUpKvacyZNCbak4CJW6S9NXITglfG4aPU
5YsGV3OyQ4gkifP3S4du1/hVcITCdpD9fPRqDc9jpWXvXGv0p9FQHwb5cqvbfovrO/VS2bpvU/Bw
slk+xePtR6vgNIAlaLjsS6vRHBc6pGdYQgHKOG1ZisbPKqOHoOr6cxTIsLbz6NCB+d3gra7Hdhko
JNsMKJJ3fqU6COtRbjSe0gntmYxznPI362gGeesqVh8tLQk3s8nF+IZO+YDjcR8khYWUTJUZicCv
mVyUUIaEi8gBjX2gfokMI16ohZguyywmXc4cFH5YmP4Q8WkvIejy/DGA6BZTXGpyOH5anlpuopeY
QqOAti6ClQj+TV92Sz0Tllf2qnU5cg1shVt44JZxVbTluhgnaAuXE9k09G0fXhmdvMysjTjLX0Tr
1hzk6WEQizcTZ5KEiI78EgyFMfVo4B45UCtHV8uAyItJ8kWuD7bpHOZPlvDLWHLvjHlC71qKXmOB
Xt+oZ9N1iXiV3mx0J7eM2FPioMSroXukm3C2RC6P8qEKnvzysQl+VfXrYBHJKFoVeiKjuPiGTLhQ
vbUCBXd7SXxMlk2w/0CiOB+PlUN6S73KdT8+qsly0A0wPilqDb1XiD5iKCKKWBzbqHWSoRc2gMD2
BNyNTmnU5TbOjLfAR2koBdPfOL6BIqeiTTXv6iMyV2UgTzKlH88Qc4nq+e2D4ZBFXafAqh2b5NeU
/BhjJHHRHOWnUk5br1a02lUEAa1izaGiEmhV0iGrUVhDzEHmWbS/ZDV1JWPVVmnwrCa9tNQTGklk
tDHGynQUoFf6/UR89h7jyusqVBlnyxRnF42cl26cVj8iU/FXSq7lKxlQEZShVQiDpmi0bn/rDqak
D1vwX+bdtMvg2tMIkz93BaiPYowp9uswNnUAux4gsQ15oVynmlDfWDKiTEqJ50bRayCgMfus7+97
g6G+3F+XXa4TBCuRMjXEGf0K01jkQ5qeyjRyY7O6E426OiVymR0nNTAGG5rQo3IxleYSg2qEwJoD
lZCKAj2a0a+kG+12zUIBld1qywP3oIAw0uulrgPMrBp0M6WRv0OXibc4iWAmhCwGYlj01CD2cuKl
j5b+miDWda+5fFsZCTnPQdU/w6PZDYn8ok2gyLoLUidqY0QP0CVN0TdJiOAi3Taj5JjXVPXynEsB
vICNZPbHLCEbuB2MV6yhjpQnMcq56Ogjt2kl+Bla2SgoYtY9QxchibwUx3Wctm+k06+F4EoyyHDd
C3n6AZ8M3eljIVnvRonzPuWuH5d63Jnv1y77CGrSN8IXy2yOQ4hAueV247G0NGTCb22orQUs8r2v
rEPN2jM2PQqiur5e6Z5e62PfY7wIRNc3wPHUMe0+BhGNApoYI1I5VAvMVss6NJ1CqJbCWC5qoV7W
+vio9Yjes0h2RYW2P2lpyPvGlapoZ6W6TomJxrvWjK7p17u+yomuQTyHgWqRy/mdmegXrrQ1dNmP
loE3WODqiTjeRdkgbwiwuE3UY7huBr84mPq0kfY5iu3icVpIxhFJ8POqH6i2Rd25UOnFJBr9IFW6
z6RyW8kg4ELJgjtUcKWddEgDWWODiTbS+NWgefT9EOgs8I3JyweLhkpns8hvoV2M6sIs8/s685+6
8s63MJEXyaX2TxqkEUGaUjP8baGoH7p6qhSF9jBvWCjVSkJj1luEEfG61tLAidTbY6GScMX7ckNt
xxLBkgbXeGGAW6reI+vNnVai3SUEskfAEM3rDv2WoVxtwbx6SUe7Hn7kdIDQ6UyczuhcfQi3Rhiu
swz0SOCnzpDTQiFim1uPNeQSmtkibslRtZZarVN2DveJWtU/qJOHk4oojbHfgNasU+mlr6rnrqyA
Y6JwLt6A5z3QD67QVF4l+ZAL+WLQ+h+CNaxH81U1jKdrENDlSi5pE54Bx7xWan8QGF2HyQj4I1+q
fbDKq+xdGcRTK8vIDRiwACQ1dZRDMhGaaW9eQL0qS8GXn4lN2OuDsoqkZp2090k9cazzIwN6zwT+
bXfK4OSS4SGlv2jtbRUc85KL63gFBZQogyuAcJg6sdyR3RxfAG0RZaiNoSlzNET1AvaaICen6sqe
kssMD8WcmwdDK+jxW/RiNcaURob/lzu9repLloNAQOsEWzi3yDVJnj8VzRTmI9okgHlNFhOyNHq5
RBen8M/YSPkx6v4+MYeLOSIqrMKNHjeLqJYXWqMdurSeLKlHsRiOpWwkYDuEVW0Wh8IoaH5jHw9D
8oK0HaWBpxbFD9FBtCI1iIOqskmq8KWJxTuazMYwcWr0ehNp6lkXGiQMtC9hDbctbQ9F3apCurf0
EP1nf+Cb7lSu0r02URCTV9omB2EwD5qKmKG/lFJyKkREgpW88ceHWqyWJaZfxnfod5FJ+bDkFOlk
6f4D6vZ1aERokKxN1rCntRKiJNJBEmL+QH4tb0lyKntz5UMb8dPYdK4qirQgmk+ZWBAW1a16qQTx
rJvBm0hu+jVZEXb2A+6rhwvtPiF6YOiydxE82iA0btlWF5DsQXw7WrC5ROOKgprbrSRZm2p4l6Xx
dMOIS7n6RbDbnd5cX9GRWWb//9g7k+XIkSzL/kuvCymKSQEsemPzQBpnupMbCOkkMc8zvr6OglnF
yJBqkex9LQIBgxnpRjNAofrevee+Om31HDDAzYncFq18rFP50YbQb2fDfeoz6wks6IfXau+QfE45
Co3CF5vC865iOJFyAOWV7UVM2rQ6WcCwvhQxnHCXyVtogTrE0pYhIfABcUDPNgV5R711HKvg2ioI
PekHbT0OxLfMNpc9mnvYgC59/OnLGLjknEr8ykfqU4mtZsAqiVn/3bbuU5bY20bzLiOTiby0fw9m
tWFMWwdlf+kSc1umL50Wv+V8J76XPHRFuI1RDE5WQQPGy/cd2k9NsEa3uwcGDJQGmo7wn/5RmZ80
Od7KBGRZFu4bszqIFpscCwszJnPN8x/iODzGlr4PjOm6szm15bi1u9sRvzE5ACUaT0cpQwxNDYsH
p6+2pOBRQ9Cas2a9OhcKjTeuwWyE4hiaxWggqyl6jipo3WXataD7wo8a7mDVk3QDSptlu0UM0miv
gDqdq7Q/6C4YV6tL7itG1wxKJA1OYz1pyFfS+Lkk1nEfkGoMzgzSIQzEKQe5UyXaY81tc+Vn5fVU
G6dKmLtCd57nkrN6QhWbR2JXk5pb6PLSendlXN0lNqbqpsxfAGPtnLhm0TbfzpalwueAJ4n7waPo
ZGI8kfUvbyzuKpPEGDvOWZla5AWmqERBgaH7gOEQaAcqcojHBgYOqhMipkQ4lkO7B3P1qhfyjsT3
mcjVPEpvsjY7Sk3s9Xa4yZWL2M7WpCts9YSl0VhtbKUeLJ5yWZ4np7/qzHgzYVyOm/y3N82PcaY/
WCWo4Gq6LmctWw0gN1cmiOVVFrMkKmyQDKRZqole5c/7gmWgJQ8tg4mM/Y0BSoFyDlTltWk4V1XW
/kbgP45gpUbr3jaH29rJf4fZjRbl59jijsvqT5BwMg0gNiEDdeZvnaBfIj4heSVMDeSusv1THNa/
oQg/orMk+SdgjOhH55rS44VGFZd90Ty3TM/rqHl1ZXDNBJiZFj6EhmSvXt7Ztd9u1e/KxXQVUqXI
J6Q5baTdGXKTOcUHCZ3b2FxOfDjMByZOfCvgIgbb+hSsaAO/+2oM55Q3JhLbYmt4069EH1D3mvuO
G4Wen0ej37qi+gwS2awmg0xje/5VVzlQvXmbzj5TnP5WSixSJLDApCW2Lg4DPAbjlfq+qq546WX/
7Bnta9akF1rhe/ru+66ABlzeG2WMN0lQU5NTfZ1PH6kVfEUxSj6RvvmOHkHkAWjvmR35DSyFrTmO
Nj7kGTVHhHVhbsKcV0+sotAVMKM3/ZtAcx7ywb/TjfbkxrFDjliFfLgoHtr6YUYVSizHKtWQGdHX
R+zQHBIrTw96tGuoZJNoAVbS7oZ5l5PvTvgdClvk3QgadhRUFO+zu/b1QdBcHuwNC/SH2HqFU3LD
ypUJE41XMq7v0vnoePkDLCyGq37+XfcmJOui3INfwdKU3yDAeAHygSqn7TeTmX0kzXQau8+A0E4G
8Oe0JxjQTDWDUxZXhwkafNSpm1YdgZlaDMLBp67QuUDVa1b1eHG8Dc7rS4e8UW/74rZo+uuCc/mU
2izQkxHkRdS7Jwtvi5ZFAgVtz6yumLZDJQ/OTHW7gAdbxMyPiCn+StucGlhrHBqPFOhO88XVzPgp
dWZGdt7sLDP0bluC9CiAMNQ1M0rwiiU8sd+Bv/JsUj26KQ8Y1XDVAP91N33rOayc0dzpDbagwqi3
kCMxeDXBoZPI9JsweGRF8D6HVrKju1cfu56SeQAP1qlRi5ou8DMjnFC8VdZjLL1bX6+M/WCZt3Kw
bpoaT55nas+Vl5ISGgSPswY4yc+ffRsHgN0mDXjXTtuEbWUd4pI01JQYo1Vq6Mybc4+kYxU+hJBV
6rWLr6qBmJKSQwHAgdBVAk9yYkq5b9WW/G1rJtMflnogrfEY1IG2tSo8GaKDwBm3iCD6GtAMIMlA
pOu6YT3lGiQ1ZGUNrM319lXV8AlF044ye3tZ+aXjbbywOhLhaz4V6R+aDG/1cLHo0YN2e6pL5VqK
3EPu8BUCHRYGgjwYd6yQ92ZkI2xzbGZCqocDwIDXwuWnaJCQXA0FJyjit7DMuIKz7mjrBMIgf7Gg
9JBgE2fV0UwrFHYaSgK/mK5i4tH5NjoCahvUrH7sv9oD01MsyfB3mpoILoc158ipZCbgowrZI2Tq
6RvbaLSMXmZnu0ge0i79jPv5UKZes/Mkbw+aBTc1eRvW41fmutzufoEYYwWAGDY1n7TYei5C8MgE
cD006kyua9oirasyi3X8Imnhorh2WyS7kuJGjlK2hkiZcLLV4AFXPrenrAs3rFQhYSseH/Rn83HU
i+cQYbZ1S3z62SnzG8Q320TnlLV78oEaf3iB3PgxW3vpZgeZhiR4af7E7J+MkfSTTDQYhTFiHmTw
kx0Uq2TMn8sBza9mT8fOsIhXq965xV0Lkt3WumCFa9UDmvkGbqwOk9T8o0M+sW5nt3zPjGbTuVq1
obDMaRHE+8Rv7llfgwhtwfQ4qnRYkshDXiIkMfNDcZ35fFSaKXGnEZMEkj1I3cwzB1OctrcCE4kd
Xhsu4MwzjiNNB+CK+2F0HoFevfgNhsEIWTcWLkvaR3iNT34kqcdpRKt7YDY5Yy4D1k3c1+3BaAum
CeMHyypaVx1pIAmI2AKWyZCiyhdJ/qJ7/dGdh80g9Pshjj7EkK1hEGCmMN+NerqOSdvZEHz0R4z2
IXGHZzNiUeLgNpibJzFw9/HqP1rxy+yt8Ohz521a2awtrmRK0gT/UrDbcTaGJAvyx6JPYXVRJfHJ
5q4Y+yj2YkN7dwJxamKcUHW+pgiCVHO80OT6JakWrmY5foZhjUEF9q17Tw9lUwl/J7QaN+lcPwRj
+gjJ4EYnv0jE4V3RpWcbKdnV0AocZlrPKhFBJvXqHLJIuy41eQLXTytE1keK0x+y9Q/JGMCDIks5
QqbtDej4pXGNROgtYH6/tnwbe8qwH1EAB0pGJfTjKAl7ksmL7be/hbBvWq3utmGWPhDhkMj4Y8o/
g5iCRs680Woppzv22ckgwngSuwbWInNGsD51l1r3PP6Q6QBM8E23xLhqJoeMEYTQpYhTnFruQ0Mc
uuWUb7D8GBnFzDyGOPV+HtXJeR0M5BAAUzt7QoeCU5afYFdPEz3FejYuVhHeRa3z4vXeky9TculS
pGJFhOJsYDJSN1sgtbeuZtWrrG6fg4qWIqm91RN8xJvY6d21V4cHOaOx68biE4/7UR/zWyCl20hv
6cpauOpaHU2zB75Qg/ZItZeUal848ILVhoST4Xtveaiph3879reHf/ux5Se+f1/U7JPJpPWUKait
fIjiQicOi4+wrnpn7SsLL9k66GfoFdBinu9zTNmrRatp/LeS80fE+W8cG2meINKiLOIMUUKqJ5q8
KZzlBlkAiislHl20pMtmeeg5Tnt05qdadH1LniJqU8IG+AUk9xImG2YG8QElVsnIRfO3uMGtEXLP
dtktMwcx37dHvNVvIH+MO9+NGJQXs/myWeSt33uIWguJQd1MvXYvyuqIAob3u7zN791E/SvL43JC
fz9QsnBK7NyLmnEkNOYvasbl2KJrXJ5w3OC/tI/LwUapIJ2UxBruF8O6IEpcULPkYJk/W2OPW0RJ
MumgIU6zyO60xIDCIAlRDloIAZe9n81yLCOx7+h1727Z3/ra8JGm5CLImlQi302u3IBynGNG7zPt
mwvM14kJAByoaIB+Zx0S8oRx3+BGFgxxbkOtyhg+k9YdWKWycVn3IHAlNhNeysbzCKKaGSZNGyRf
NiJTSxLdPwZuftNH5XSqrYm4E8HgOvWXpMaiBGpmXAMNfBntEj4pN0FWywRoYtDpp/TUswiICR+6
gIOCvNj003YuQIkGRB6lyZdwACyMrnXyumEC3zTfu/GADdLyUY+j8hVT9V7HYXXoc5/YIrrpzZBf
mqrsLq1VeYyo8kyXoVhRnN8Wdn90KnxUY4NFejZgemoJX2aREXAW0LlkTupwq3K15lJMYOgzGGcW
ufNHbRB35qA3l96ur/UC1chM9kVpgB1kHr56AnmYXgsIjUHempfeMM3L1AZc/SYQAk3ezGb55WRJ
tOVHugsI602W4yeMIqlSNG6jdnSPjm76V4nhMwMCfK2NrzqYs7VbGp+N0WbXecH8nbS56y5kysL/
Y3f0qRZMfKoJ1sw+rBmpveZtGLGWDmaR32jNnN/M0VfRAWzu6xnoI9XFuBfJtpV8K2RTMsUVLfkO
SZZfQsfJLkJ7pLs0XttzUG/CMqWlQrktn/Vx1+tEibA+d67BZTrX1EiPQZTfG0GFfL+opit5gEX0
ZVIimGmxrWTlmavcmAPQpWW7mbgxMVXN5g0MeKaMBvV+vWS5GWbThRAKvFPedBWpd0LvSaM7x/RG
F2AKfcft9gsNsujGdu2VWc2dyEvJ4TV+c78TB8p0j0xAtkJ9iUqEKPCajxk9OV4V5pxZEHHM7XLs
++nlGShu5HB0BR/MeY4OeWni3R6yX6bnfnSYqAsI2qsgLh7I7KKEVl9IfQQe4j+N47rRxjdZmZ+i
ix+nLLhOsglFRXUeRkgTbZCtWkt/LsykWmle+eoYpP/oM1XZar4f5r47Z6mJWVhgNWamqMvhqqAB
c9CcdVWlp9KMrpqceV5cEeyATSQya7IsQPZGoreBIPW/rMI49EnbkCprlEi/SSgIgfNJn3kqhL77
KkhHpNyhtc7dng6K3j963Ku00b0biCen2DDdVnpTUtA6sbxdmSPxBG5rPw/+cO1OycugWUxTWXgK
2dzqGdIZvT6lB1rbTEvwp/s2mUlD3EAHM8ubzLluaaMSCdx75FbVSfRA5t+GFBNm+U4FSDtPWuJW
yj9DxSTMycRrVwIRdjKc7nDRNhqmJRemoj+bXzZru1WlWxnYgfHejxj5p7Gg0hc0a+CmR13e+hDr
1p4d7TSjGM9DMrvrMet/d9K8t+b7WYUKhXVw22lGehV7aDZSQr4MI1mVPYzDCPNIqV0EeTsMhMCb
Z/yFVa/98ks6r0aY09vFMlDb85tP9B0L1/re1a3tEN/b9oUR/9Fr8aNCen6agEBrk3lVVTrYRlve
uXp4LFucZfrtQPI7RXJ6FoXbvuYoPpJCTrvJYenXjZ95WXhHyHzarTaGzqbsaKkJwzjrAOlkUB5m
0gE3Nus8NCDxzTwLi+gDPoZ0gv5oXImYGSUki45G2Jjr2PxbooyLvFzrI+4Hk0WOGemclEjS7RKz
SRgN10VwdpjFbaJGEAOYJbBCR1ASZlZ9kt3z7sCFg35A7RKg776OvQdYwuMhtDFm1bmtn6vgrQ91
41dnU3Cxm1PmOPi7uhG/UkKWjHapmJ+VBQoUq64+0kpnmO5PRRl+6TrjviNISqjTW4/JWW/0rIwD
tGJapAORxjpdsIDWwmSd1tyBw2Y+qalkY4rzZNOyM5yIPI8aymQ9UomIpuYtdlsq9VAqV77Nssyj
Qx58uI3Mz0R2IVVj8YOD3yxuRsoJK2NyD44kuZPVbn5fN+UTiqn33oo/4+7DtIjt6I3J38g5ODDu
WrcZHxa5RysjN5DrseKnHzA+kfk2bVJvcqidte3uTdh5hx882LXSAmNfecW6bccbPRy7bSVpPlY+
usAkMe0r+y3UzHlns6Lk674pQTu++Lb+WYXzjYwyg5CX2t3GIxZDOvTghzyxnQfBtd1SK5QG02aK
HuFUBnQ0Ow0/p29tQrP0kAGBDBj8ZtxkM2eXDKq7lKXnVjPA7kM6Nra1M209rflj9Pk+0NL5UZtj
opXAiZPQebGLNtoHQn8IbebMBkE9a7Q9/doh5iRsLeZvaf45asmAxX9iOczIRklXXsc2Ep0Ciqxr
gTgtUb5BcVrZTW3RO0P7ZYcY5Y36tSNDeC/L+o6yrHcwXf0moilV2+F9qgKFTToVW08E9/SsD1SG
3Evg4E1t2lIc8cHgtp267OAR0LN1bdIqi7QAaghgyDS7L1nNz9mQ9/xuebKlcdX5U/ycdjeh1XwE
Y/9YoT04jdzQ+kH429oXwNL8W6osLsCjiuozDGpGG2vfMzde+YH+XmvjsMp0tVqo5GdBBXjFpHTY
jioFWXgfQsUi9yogOSEpmVQP/gSnPFi55a6iFo1jllKeUAHLkYparpSHREUvt/CLJxXHrAWfeeMg
r3MhRdEYM84R991domKck5BA59AVLk5jbaMPhD0LFftcqABoYRMFnbSEQgunga/tAtNoVWS0o8Kj
MQAxhSFriJJrTLo01Zd0byt4jVDR0xUZ1BCDtZOlYqkbyKCbfsmqzlRsNeQciNMq4TpRodYDTiEV
cv19RB2eVQS2ET6aKhI7F4Rjk+uTnmVdKYRFSXh2R4r290M0J/vagsFH2JC1Y5FNc1FN/gjkHlUg
97InKSIfwKhuJxXvHS0J3svuXFNwzlTAt6mSvmfsI8vxZUOkWLGLSQbnUXsQZIXHIaHhjTI6hWov
wv4qVbT4RD2VSzA/ChU7XqoAcpxQnjK2s7RvJfZhwyGq3FCh5Y6KL3fIMZ9UoHmoos0Z3M+hCjvn
C7oqVQZ6rTaVikQPyUZfDiUqLh1lSb6uWpWhPjTEqVe4/qABewd4UztD5a4vm17FsI8lgewOyewg
uLWNU2ON9VVs+6AC3FPKIJtUhboHPRGypLwHfOPoAQl+d1UEPAFJwwbwb3kGnFuc0ZbgYlWh8SSr
vOsBcJ+cPPmOXPlOBcyXKmreUqHziYqfR+4oNp2KpM9UOL0tUOJFKrDeVNH1Bhn2LFvzXYaK9Dyw
PCGiisZFDMYh1UcKJhIfETE4+Df1sjy3okPRURp73TQLphJeUp37UgU9qk8ZWnZ1NsbB3RdtcNXG
zI46FdWU23DL9SZQo0tAI2Q56MRY80VHETzyclbuTr11cwKZnCk8J65FbWf5ByMqbpV9KkazOPfq
QwhGGgYYBa4rCFzHOhKb5b3HlJ/wTPNXtCBRN12s4BNTfUNGRHRX91xpev3HCMR89Oj5pkaEyah3
jm0hxp2oBmIpLMgGJfMZbe5u2ow3EEFtNmjBb4j7uCrzxl1BZicju+tfK0kFrMFegyKF6dxkyDc+
6B38yPSatna5cd1dgU4o0GyUUi7VJDlCcvGDhqxTEk4D+vBRLaKddWfdQ6Wi5+dVJAHLV7PHMZ8h
hNZEs8tKJJc9CZDYpiiYO3H89b92iH8HxWpYhge99P9th7hJ0rewyP7FD/HPH/qnH8Kz/mGZzGFs
w9TBntreX3CswoSsyqVhO8a3WeLHD6GYq1gkHOlik7AcCRD2v/wR5j+kbtu2K/mH1M+6/18GCV14
/2qQ4IDpMAHydN6Gbi6ujPLP232UB83//T/6f9R94uZMYqqTFoGkUXmRw1SekPd5mxRm9oBrrxxn
4nCS0UAE+JAQCbouOihLYZIRutcOZ3yOEmufRWTYlLQqXIqSoYUJ2de0k7CwF1rWKcdxaoIDOYaD
kpya+1LYCdFwPqyFun0fK9VFb+A9ZhFQKHfeWBNA69BDZig99zSbqAMa6ia4Chi6jAKIVSnt5xLM
NP0D5WOiZXTqm9EhCIW9n41mrUcD4OCEN9d2PO2wPEVaCKT3ZbcaCsJhyBDcFVry7EFfh0EX/HMT
EFByUvlUm8R2KLqoh0lG7kQ6M179vHh5YtlE6iXL3vJblr0pp1Dv2flWHxnIs/orbAbMowQXrmeR
ZudlI/QuO5MKKw825BSpMkI9sjRO33soDLPEgek2g2UMdGphPs2PeIby5WYeRDHKMHddFTk7Jl6W
i4WjbyRJbGaQn382sd5Ha5xo7npKfJqLftTbLM7CdmXYRnmOZHRV+f28bS6ZtIc1XZh4z6IHjkqd
3SIz+COR5mHYmIetFOnvdM6YeUblK92KeMXs984fmDOIUMKzi7kpNgXN9zpwGOu0l86lGWT2kPkr
DSoZsOoDDPor06X3MdQka1hjZVwHraFfj8NERzxhBbvyAhBOMQQrQW8L4htUHqMJWKp1enilTV/M
BfLr3ksTmhAQD5r80DnWuY7N7sqfaPC2xnvA4hpyGMuDXAhK0BoPiXjwN6ZdmNclKzr4SVjOo7R/
mJCPjhTAQBih+6/tRkPvYIfXRl9zdrZzuhto2Bxoqx1o9WcXK0SREcJ135tD0FsrPQFYY9eQF6xK
248WrlJXhPR9CBbKHd+6QqeICX1s0E8X9pUgzXLvuPPz8pxXwiUTlPYzn3XQ8gIZS/do1Npe50+/
BpxsXpP5BCyjCZ97zQCVH4W75blZvYAFw81k2M4mFPMTcT71vrXAxk5w3a9qTBxXg4z4POyUfov2
x4FkvpunSj8N+hyTS9tdU9nhmm8s+JA0h4hzls2/HBvql5qsG6oZNKWSMDtrBlGVk1bjuQnaUw2B
+dTwjxNprXaXgz+bHBK5ljEDZgBUQgwqmjpda1LPp/PyyBhx1yeC7uo4O+6GqKhpRV12W9V3sx08
jREFfs4N41zgTmHNfbJHLpbKlLdE6G4AyU8njN/aLmGea6oJb2fPwCxalh7f3nCJeu/oghMJaYCj
Pje2vZu9LiiDwZj6Q+HJtdcarCwXUsD3bgm0ld4mvIClwvyH3Nn+ZCmWqbEATdM3Gsf1xvXMluLW
2CKrQkdV9y0Oq3Q8LIcIEaCBqlv4ikydCX/O+MNaQaIk60NyxUHtgCjItnWVtGqF0ZDJYsRUV2T8
Jxn7fhv+q7M+Vg+XYyPswhjF7L7R0W40vmvjgZCHrJVwqXsPGmIJg8bxvTez9kDVBGV7Wt7SnAVv
elSDHFs+yW6wCFQctTXF+PqUM6mJTOrE2BQqLFszgh7dqmnsMwEbObFxRYWk7rQFdesAD4azkKDp
TVCqVvX7VlTyKMm2j4z5RGVBoKI0MygXw07YwSHKq33aeeEuw8C16+P2yZwneapcKvPY9h6lz4ce
9VSJMo1wG4GqABGsIF2VZtRKtqa3GRDSsH4HZOk0aC2C/KrpK0hakfaRm72HEHWtdzkYHjVDUo5U
uVhef6ASzWKQVZuhcumgRzA3cBGE+6ULsJwAk23/E3fRFMU9c1tiI1U/ZOky0LXldrW0RvxO3bxS
Ygs8P6bP6rQTGX3tcFr6LKwByU5Oa2Z1rTmdSLX7Yzio5O3Ot3bm3Nw5ae/jD2rMAxC/qXmxm096
m5APsmDC1q9xF3XWhs2VmiNJX486Zb3QlV+RG9fb5ZVk2JhgwNAcL69OiBEBTQYpzY+7rZPF5cEd
4GDYJuL3ieS6yT1G2eAACdBmrHuTxqTW+mWkiK6Jzv7b37487CNBvySZA6yRofv9MTTI1A1B5uXy
oSybpclij/IqNab3gRoUcnNpnqyeZFy7xE5TzJ5A1k4fN67CdSo4OxJ1giZk2UEHcVa14YHzq+gp
h1rvnebL6JjFQYKnbdq8g+KBFYY6xj41QMh3csSI4cX6xtc18EaKoIGKgDYx4Am9Hk9C7MoRtuek
sMOiDx9Yp2u7LiuDrRcPiM1Hh6wRu9/8oCbmsWYAo4OuFoBpuEWzGXvlMeyn7xZQhmAhTiLsfZJ7
QVkjGlagkIX++7NZjjVzd0eCXLtbhrefRs7PQ6GGvCzSOqBlDvX1IuDe2pWH5eqn+sJosOwuG+Jb
POU7tVe21WJ5jNHBCSq1clTBemrT6h0ISmgMyxiUzQzpIZEgRKYCxTL6G0WV3yJNeV3+3WW8Xd7L
3x7OvtAIg812C+nDQVfuty750WSYc/9nZQwTGgAj9sq+HcRp2TRaam2ajE+ERG0yeZ2qQl1tf2XM
v7ZjqIVnw9I2M8qhg5E/ar5EjpGrM5N257Yweq6l5dr0Fhu7JWu0723UroW6BgcKKseSpS6lxh2V
85e0SrYxPxi51bBriBmZ15WZnDtURfsFaLy0IbNZwdB/OpLLMz9P64CBus48Ls3Ln8PLXuxjVnT6
V5Pe2ckZqKwOPmOdeuQqrHWsqPw/D7/3TJkczYGhnWhgfbsc+wsJu7RlgaiWyGQrd2ykKZRMjBwa
dpyKq7h3wMOBte1LzaVkk9EMrvPPKOv1k66Z+qkqCzwunnf3w3Ze9pZmaB4pdMeyuxz8ec3/dMyh
TrYutCAhvwrux88my536oFeorv77+N9+fnlCEtDy/VPdWGlrTTMpGahLryyzaLhZdiuKGNgVRkNN
2LMYAqi1odu9o/SJcNgshr/cQn8eLnv9bAHvXe6wy+PlNvvzEF/gJiMn6NSOCBawXgFZVrccQ918
alqIKa0FHg/qOrIt1FVZM1A81sGyLBtXjI3g5OrcQ1+ReWqW3dWyGR1kuxN35HUqSbcudWWcNRyX
OzJDNEjNjv77XPjNIeoTnzzaZksx1Jr4NGQZjMBF1O7o9UyTF1bK35/6y6siUqXEdsx4o8urcoTp
RXmcHUaf7QKIWLgPy96y6TKh8vsUxKJEW0rRRO2yaqmyw7K7ICJ0TKjZYdmdzJHL9ee3GI0Nwc8Z
e4UGBjXzTaX45ld8//K/Hvn5lb4CPy2/cTk20oY7dggD1OG/vSqcQnf6fuZ7d/nXv9/I8tLlcVQ5
vGp5/P0v/vwqEefVmuSQlnK9MzFAqL9x+bf/9i6+3/bP0z+//d84VmTn2KlE3e9YCB1nf5pQnq6j
wFojDq22TWnOFBGnxzEnNG2OBiTJenWxYmQiLQQnVXB5jsnlQ95dPiclBFRCgonfroW1133ntqFo
+5ul8BdT9LfWCastVXWq/jP2/sLg5XphBevMQKgbNeHTaOPg6eIEiBiYXSvsJuKEbQz6jZy2aeS1
u7ZoH00EJpvSJQ6NRmy7kn3/OA/usOmQfkslFm51fe30JC7n8VkLI8whBmzkRP2ZZGLS3uswQ2vc
+KSza4cJgibz0/XYxjXXAm1DBMF4VAAJ7cu8/fSlwiGMg78ORf9itGO0lfK3G7cOUoc42SIlxooO
CnTUX01yKVf9ri9QKxmVG2Gk08yj08lTxuVCSyo5hRqfW9pY56JoO4a+6CV0WzrM4ccwvaeeDzoq
B5qJuAg6VPir7WGkO0DSrYoFaV6Mp8A09ybWeb1EcRQFtBwpJn7QZqcy6Nl7w6ciEUsy42tWbl3d
/tIc+WFrmxq/L7XYiXsrPwqMcbpPRn8H+dWuaVs0ZYakIpWAU833hJxCj9LEc5+9iw5pJ1OumwmV
VwYqTlTYas1I3FYT9fYiQijIXr1Oh5wVh9UBapavM/3ujZV7zbEg5m8l0OweY5PuDavsPXVTvlmJ
+ZxYkHWd4p/x3PZNzGh7xjp4xjJCoV1LchhTHeRzlo/bXO/3mgX9dsxs/IRWuotK7GG66b7FnOmn
mDs14rB+3okwepxH1GuO4TMj0a5nyQQ0Y7aa25JY89ZnRITXHeLXPgyB/uAO1EnNtDji+LTuI8t9
cMsUKylk1jiASdnqwU3XAIytxmEzG9rWo5yx8fnI95H09tpQldsgI/0riv0PrW+u+I94UpQD62ao
C9VcJAnT0rHQ4fE+RLC8VlWxibHk7m3yt+1Z3HjUOI9J0NYn4cRX6D8mgoi15Jhp6aWEzjg2nK+6
DvfIopPUVwgDyX3eWoPi2nWzuRsNB8iiN9xSh12TqFedmrZ9N9Ta0hXOeBzKX5rlMqyS45eauBFj
Kth2huMyz1v7msAdIj57RI0G2aFny+iB0/fOfb424wkvVqr7+9xOflem/W439r3lCvEb+9GvkiEK
twquS7cCyjCMc7035qG/FuI6aixFkmcVaRkFlOUeRFxKF8mvx0uBxEZ27XpIdGilXXM75V9ijh5w
gUsk0kA3R1oNziNKeuEl93VZHCuE9BSwtI9Zp/ER+eBDQhpfHuFEkCLWWYADMUnxfkwJKa9533yg
rLI3vuU92E7VHKix05PfW1ZRrCoJcpDmLApRLQXGavlcbvZppqp1cjx3S6pKvMp6/6pJDfyLfoci
z1OxwLDvfAanIusbAkzjfdQ5Yk3j7pS5IVR2O75Uvt4Swpm8FongHuCNmyZMCRooGPlo96NRoe5j
lHm9Q2HzK/P7mIxfuKOg1MNBPJSO5p/SNtmFDt45ZMjnBKnPnTZaJijzIQEp3nwMrdfsfcaotUCt
u41a1rhY/GmwQSaNh9ugN+WOpPihcB+HjjBYotfajWuIj0gaZ3syjbUxRG/zkK4tl2gA3whoAnB+
7XKvv8b38GzWKHcnQeLg1PNBG899n36V+OOBmNTOAVdMbmucvuUbZQr+ph46s6UnL54/HrAPP+pK
Z0Ap/qMrnGBdzCF52Ra68NAys4dMujsk4Rtc+N1t6pBRmEkiktP7ftLzTWBJ9AQYN7dtGRU7b6IN
GJf4Woku3kbjWxcMr6Nbrb15eGqD9ET9Cthckz54Eaa6idVZZiTbsQnP+FtuckO+9/muTRlqcFid
vB65S5VT2XAGot3E1xACExz0/svV80NCUhRFOXDKOW0xhyAN6ILlfNHVB5S7Ia4oBCzhCMjWTSx/
q+mZB3OmpC9j5gYqMId8xC56L4etm2Kui7t+PyRYdDqS8VYBS0+XWxVWa4/2kClcyBIBkt3IqtYi
15F2BuUqjn5DjskhIZPHikT/vWtaXNteyXWRIHhROMSmDzbGK/IRY+2XiXOgDlUSF9HIzroETQQG
Pig4Nya0385atnUADVci5tDCF8u+njP/MipRajgU0d7yuxfLTE4Fq+FdPdhnAh3lhYR5wijQJASe
1e8SAPTUm10Mafhfg4BGFAIFA6VBeQcX5sBduKIVj/LWIezViOdfRQjas4pbue2lkdOZn+jC97TC
oiG5k1GB/J4auxmOb5ZhiU3MN9I06XMdIj3F0vBpFLeBTRkKHReUEAuHgPYMFebcvJVh/J/sncly
3EjWpV+lrfdow+zwRW9iQESQDM6kRG5gpJgCHDMcM56+P1D1WylZv6W6921WllbKpIIITH793nO+
8+QuxlsnVXMxRZBlYVxmJ7ar13MEF36JkxtnAHKAeOfgIcAprdtg0d2ulIiGBsAQC1b1bdzBqZhd
XsYJpI4eSX3XJNWmT1iXaSDcu4bzJCJekJmqzbs6xgeMX9qhzWPcuxXxGuR5Q7cm6aHvCkVssov9
IoUrgDThsHTtLSK/VZix3hDLlTKL26lCapJyyZCGnOZ45u3g5i7+aXFplDEuKlIej67OQ9zIMsqz
Gyq/bhsL8VRn+rIvk1vkxu1lNbjvLlBZq9YXlUsEuupmez+Byp2AbO79HphuZJnlEZLOD7QWj/3C
ecQP0oBu0gx3mymhL9kWO9Q/+Cfse8tzLrw4vV5QFNuG0+1NQBX7ugX/bKU4aobyPYdREnqNHsHn
k/aOzR+lY/AWpWTTSpsS0JHtjclUGHsWLEOH6IQAaJRXxX+x56CL78a9/KaNktRS1ICWq2ZawvWt
qS5GskPGUuQXdoqaejAhHWS2E9b9eM8ul4Wap05bBm84wu3GGcnTRJTu1rbmRzZ7D5XdZlejspDy
49Qy8K/5rjwn6zZkKe5R4ufMd4edFWTLeXbqO0uZFlmuw6YuofGnKIMsnBNbUyCBWpamvpODptcc
WCupdNwySZ3IGodPUu+SJsqobgV7PuO7IejAtey9thlRx1sgNSHdpvI2VlJgDYeFUslXXkfNxqGY
D+tujdLoJ4C1OrvUpnkhJSu4suKJlbac9n2umMCMezF7zqmy53uGydOtcMxibxqWJnEb12mvapdh
QKWPrp+mocWkPKb1VRbVJaSun8LD6tqzJu3MvvwBWetDGdRaueiNkHEwXePcnEjMHkH6P5aUhAe7
qv29n/eneoTqUpXWcnR4NfBClObd2E1XqxMRdjIDbpfebj5KpOjsdb0BMSN72G3htdeZm2j2XghD
qoEGpVzt7Uxl1WHo1C5VLqhicDRgXjAPdzlKDOJl/ByybWcrP6yY3LB2vPd+UYOq5a2s7BaOMdTf
FGgWhVbyU7XntFzdl+k1ZWR09Ir63vEfhLSsx0hbuzEe8Y8Qu4x6eOc1zUs70DjvO/vZtSnupXDu
itj7Vq+yDmXeWQGxv8gYuj1xUzDOWxnt4F/dVzaifiLXQTVzxucEmBKjaICzdX/MARn3xNd6wqSZ
PN33/kimTkWcrpguRE86uouLuWPQSfbG9MMrg3k3BKPa5j3/yojAhpsaxJZY9wWRvR8d0NFuhGNj
NNrXPmYyZxETvRO1SQnDXEyhROihSZeQNTZjlyOmRLEkVPHhlMLaFYXw2Y8F7c5ShGtUDf7M5i87
KbrVN0igUdYTZSePlfa9nRZMB7Okqo9W1OTbVNT1Ppfpnl0O/Ow+DZktnnOf35xXHrSbNmVtcG7M
nkWLdL19rRZQEatmLlX9a8+7f+v0asE/7L/oLu154QX7qHIFD1P/5k/dY9bLO7ehq94s9BgseBvR
stctqklnnt7mEqV6YctvQ4FK2MSVsNTE0ffLmjKRzAV39kicuXspAlK0GTHR0qcBVATylGlj/Zak
/3rpTQQyYDAPCEuQ0l0OSr17cKaQ9K6ECuhK6fhTQxlIvckL/Xj4y52B0GbrBSSSiWvGts1d1X56
DkdZPQUN68dcSAg01qEWw199MT3ZSXyqYvdAWf8WZSRAxZJiuZT+vdmW58SYHrM0AnZskJUGIrKs
PLhYSNkyTLJewANZTa7aDc6ExHC8qKKooQn0Zi+YB+oxlvulRhaqYgbNMRKwDXhh66pHusqIskGk
4V4zGoKItiABTZbiycwwVC5Y1blkaAvz+Ya9C50gz7jsqEl5C0vaNWbXPy+lU12zS7GzFV23cMpq
JEebkpyKOel+MLf9mfTL+p9oPMY2t7bvPvGW+GgYnoV1Qcj7gJ8PfwFeMMlbO/ICQExTfDUYA4to
HJCKxYkmc91gsDsgomue/dgcwl1qxME9T8/o1QQhjxGyjYCBXo4NaEmwOxfeSzVv23lBhJu1eP7U
u9AeTT/uyZakZWYrttqoQdAfWRQSWJqJmPd+Jgt2tSSZj4ma360SS3QzpPA11gMwh/JoJRpxYImo
2fjex2R2sLheUyN8czrnQdvDrVMa6FDVjUy5SkUa00otxh+OXIjmZn1iI9/0RJUplTzFoBk2CFFD
J85WmlOHztBI2CEn8S1MReuQoIbasQulAsh7i0jroqQCd+kw81abLeza8JsxT8ykg1C991PJCYlY
Il0M+mPldVs8asxN5wbXxky2Duos6yqjw4C5LeOtPb45TfuCnHFb4FViRtbCOh/T59l6S2zrJS5w
I3Y4DBFDsTp37lYNKPGtYCNy5NKA0M62gzmoxsQ2ueSrIafADWde0n3CEIsH8pi3ZnM9oId2+/5J
zV50Rg+YB6i/YEq8Vz3Wnawf+tBgG8//G+/nWoQAxcz9kGU/JaaGDdyri0iUcdg6SbzH9Uet6Ywz
3wj5UAEWejfPYpdjrg17736qjKd+/CkTut6+9TQiaN7mQfBqeE8wM1nlnKGg5hPHCOwjdxaD7p43
APwKZqk54TMMv05JLVbdLvEqsMZI3R74ISpVpFxUDvhvpwoTotXyBjGJACuC9jYxGAo2mcvrIb2V
CVj73kQSFunDzCGAvuDNxzEnTlDtG2bmFuWoljhg2aMivI42Fj5SHki+0mRO3/peGxv01mFq2DZh
K4j+aiTvmzrAsWCqvYERvJdxvbcW+ZS1+mdXVEQI1RdeoW6GsrI27FQirnHbqOdkBC1lQ33JVE51
bnx3VCI3fUu2uVA/3Ly49YrFAwOlCa2g7hwWZ97YjXM2W+OpnS2mxAj5iMvF2vVckJUH/WngZbwA
K+qSH8YQq7DJjhO7e/gO9SOL5tmplzsRc3vCPl+vk5WlxIcNkOb8nBMI0A3CQszdYibmxhDK3sdJ
TW0m7zF7QGzIZQiCeudg9Uh9wF+OeEhoQG8C95x5SAzyiOFgnNzSjxs33pjdggLZ2cgsmnZ89Of0
UQ3L/TSpu1jNJ9XV111bAH2+9jL7peIrIGLfiuZHDYYsHo3b1iMGxjGuJlWjt1lEuG5Mid/c8OBS
0MbWjZPFb3bkPC12DxJtgdmTNj/TROiNyy5hwLETesZTIOdj7ZnnoZd4ohUwgSri63qN/+ouw53N
1XKQk06Ug4n7AFL5sXEnQtBeGCo4OQUiu9KtSIci7AruGO2WZLl4GtGh3CtTvy5CvPpFQwvBOgME
+dm38tXp+/eyfB/bSJApaF4VZvTEGOmuMZpt4Zc/8b2QbVf/hHvygDD5sRxIl6NjSWpWKd4l9/Oh
zfqXkgJ7syheSWmDvdnpqrcc+7PWONkVIyI3p1Ewndy53OV2/eB56aVuzW/Cah9GUYTJxKi4CqI7
nEJ0lgf9EzzcnYyfR7e/sVvjKunSU2/mP2qTqZImwSsHhYVkBIVtnLihhouJLYboAdtqvpEUXS/q
BZPFX0V87bQaKVNdgyzpgnNlQ5HsIb9ZCBYM5ywG76dnFe02BuuwDWxcQINNJmXt00Wi0k7qfSfU
RdR9c8hwTOLveooNkurmOyNiKyhMFGjEwanD/xf0/d8I+ix2Y/8o6Luqeto4b+XfFH3/+lv/RTgO
/hcoMgRzsI1R5nk+H/gvwjFiP9MNbP4nLdNCUg5suKz0Z4o6Wj+bHpP0Ee6tejuy1/+l6LP5QEnP
UAoboYzpSOv/RdFnmfYXQZ9lOa7tuOj5PMtFeIji8HdBn5r12FfK0qfSG9qdSlp5CPT8CEQtzGbq
b9/2EQMn0AxnSmpvKsaQ4SiI2wHZVrOcE4wjs0gs+mb4BC1vPpTNeep67w4R3JOVEkVF0xmwVEA3
OGdmAGImOEQ1S0A5kT5psVq53Uq26C98W7/kLmbllvpjqwhKRmVcwAD4Fty0SZMdhGYz3RJAVVff
mbcBlQCOvAXDdUoHQ24nQBMbIxJXixyBR1ExBbj0sYr1wQ7P8yEoCS6UmoNoircmd/sjO7VH3bQk
WsV818rs5HYga4E9ln2IByzwjQ52Vmn0BGQO5gmJ9DFPVLxnpSXmxJhp8gg6dWX+Vhd8gMa9ODXU
5J8GjnmiKAU3CSH5opbBeAO37GhamDUnwAp7NYzH1J8+2uAlYV+9k8LAYpWSCxkw8cHlM5Fgo1J/
O1pOvIsJb5GMuMPC4kVTqvUNawTk1fjRPlgdh2ngvs4gZY6/SVRvq3yOq/J/lH1xW6myWzWc/3mD
uC7qUY+7hHvO8RCX/n6DpHOgh2qo61PtyEezs8juW/+RBy3xhj7er3juJeGhPVsgDsolDmhR4l8n
85+P5av4FLWTKx3QUa7p4+s1V3r3b+JT/PXmxJihPn1SWRXkHAeUsD5WRn8LK+nJkEy/3fxPZ2B9
BH6dmNPH//6fnsWvFQ74VNS1nrRs58sZWHrfYt7i56cWFK/ZEPrJjR0t5Mahpek6m8rIAKSSjmjN
ao1qy8A/CuGmu+Br+KcGROM/nwfb+m+OyJXCtHweWOYHXzDlqWm3Y1G2ORRY8LQpYtpti/KMgR0j
o4qAV6PHcOavQyr65ZdjmS8MJhippQs1j+NTiI3yrwH1D4Ua+zdJmPLnR/kR7WCHQq2N0od/PuiV
0v4fp9FzLZ/KPHB9sQLdf796MU+AQr3BQUu9gGueSU4M5n03GCh4Ut/amTA3ds7YvMA2G8jE4jlU
kQmMCbnqXtsfDYy2gwMvCx1cdecXBD2q5iknALSZoOpW2N3xrGzzJn3vKoYSOe2uiyFqyE405ncC
m68bbz0RtvqYjAkSm4cEy0vseztoOppK8vEP33i9Mb7cOHBC+Ka0nqQL4P7v33jK4jxhC61OZQdQ
nD06/ngF3nZ8SoLFvsIhijoObLZpu+mqa6T3YRAYli9wk+qRPOjaIfxyoIYSPj5JU3uhAk6jMHYA
q5SPQ7PS1aLrPsoG2J28BGTd18QRR2+yxsvn9U124WWWGZZe/9ZUCGi1Qf52hSquicQ6vt67Q/Sn
54XF6cvX9kwiY4RrCvxMrHp//9q51QpGLU566rR8rDBdc8qXGx3l74Cy+0Pzs5yrXWlbBpOHud3F
laf3MO/aeAlJOKfH5LM9j32SIT33+g+X5L87NsvybCIokMoTL/D3Y9Ps5JyOIdKpmY9Aj4k2zqvv
VaBZElr/sTbQbC+4bj6XA3swvY1PF7GMfWyQeY83eiCqdn3Me/u1Fcm7uzAU72L/jtsSDMmAR7Tq
iAy1Fv3Tc80AdefjIucLD1F14N02saWPhs2Qs0IgTY8QDmA6uDsDXgXSEYKmUvWq3Mg///PXtv7z
FeaZwrcsafm+FP4a2/D7s5fFKX5dv8ar56M4JAvg1m0XuUVUC8hoUXdlg5G47A5j51zKiD8sM0IZ
q0nuV9/IsUR6svnDIX1ZV1zpcRgYCWhSU3qY7pdDcsnUsoZEqlMSMS5E1XeDDNw96KI8lblwTwmA
1WM8mJe2RKDaCX2tBES7trD+dCTrY/jbY/p5JJ5lczsEwnQ968v9ypzGh1bMY9opeFbuR5tMVNV5
3IcqJaHA5j2UzUlMihJ5eUzAqiqpj2wP8QiMOeGfnXjKAzva0yHyQ8/29nBL/nCMznpf/scxOn4g
fVY+3ibr2fxt6esB52u/mniVtN61pEF+oQmLdyWhiXbQvqJvWmKzYAwHqL1O3gWOPDaTtnntKULm
pPtBPAQDyfojg0b7MFnEsGPEH9IAmb4BtD9SpJuSkEQqw1KgOLPpPfTsgnF4tOecoKZdoImoE+xc
/nAffFkW1rNvyYA13fKF7Ztfn0jmmJlqvE6dTHcm8ZTEwKQZZux3QbzrWjbcDmO00kbVCMeGsiIn
5S9yZkCZbbVSx0amIkeRpcYfnhnvS7WxHpgtXE64EzjU4sGXG3SI/aFaIqFOYyoPyHNTXKtVylo/
P3rmiDwtJexXZdAkIgcxqQInlvBPPMtIDPqCIjRmYROlt2unyFiZHLuqdsTJtbGqLHkbQuPb+mLM
b8yhaEIx+GR0q8DaBIZ/VLnqH53JtNYGpvFWFaSyYuPa5nP3MWVuDfYdoWzkIkMDGUWHrMDMUSXh
XClcB1VmbBs830iNR32FbIbMhoK86L6/Lu3MgvnHdQQb03h19xYs6XmyLzjV+6pL8qNcITMyRq6R
0cnuKiJgP5VUEQdy988XX6y37Zfb2uNmZtjLDgnfz5fXMeVqNC7CMI7uOhcZMZvka6gENnWgchjh
bx0CQSLpRxDqGE03TZCHC4680LcY+FqxfYCy6mxkhq1QoGcG65Le0j/dzcxPT7oq/6ocl3ABN/4W
rTYMnucAopf2djZl5maUozoFHcqqKItkCJb+ph60+1JHjyLateycriovz0H4yO9pnPi7VNNrRXYU
nWYQdBdLiwI+Qa+YGzPUhGx9P6wgAaJc6NyNrSD+cvRAFrhIGaH1m5uxcdk/tfotaecbJjjzVgfs
Fxxs7XEr42OXQUJTRsIwM4L44zSkpQdAFWrfGHY4SV692LDvymq+4YjhTuoqXMAdQ3SdLoIare8/
XyDry3rJQxCY3P8mOzdqVf/rBTJl2VVtzlkyVNdvOwj3WVSaxxqzCxAx2J1Y+KuR9lwT0PQ1J3T4
OUIgEVR3CWS0fS7sc2askv/MbQnebrv9H47wS5H1eYSs49QbNm5m8XVToAybm8ho1a9auBlB9kZQ
ASuTtT0IOOM8ZgCdmVrQ5wtzTf0TN9XrrCiTQaC0JLvFR3cRMwHybMD+cHRs77/c4GiGRGCzdfBk
gJTr7+/tOWg9cMQpd5m23YNSJkn0BIHkhJWFkc1EvMa69GkevywL5UD3hCcOsurXopc08e6fD8j5
taP/+zMXOA5zIumxleLQvlSlUEMNm64lyav06XYwSLN7IDzMr+HKD6Xxnf8Udokqr2Ja+5Cs/pJ0
yd6c6sVCfrqpHEf/6IO1VE2K40jIwKVbEZWk+8tIjOVOgbcKE+XcRsUy7cekoZvIa3GbI3zaDtbC
xDt/jntErwM+/AHm160Wii0VT/WJS0k6RfsBxiQ9+wBZjqTs3UZ2xXMeY3gQnMkwwdm/XSSyK1+r
FdyTXE0ec4Gs0sxVUqpgxBAXTipueyqMi0RynAMjytYNfpi0g8lsdTUSWmeSx6aML/ucj0pl1Yae
ywg6BSAg/SU4VQmLP7IvZvL4ffH+RCPSpGU6JEP7k8tNLGM6gP2egw9HY53Oc82XQrfcBTQ8y2QZ
jiahTnYReJewha0dGTrpox28cLKTs1OO95GJmIpMigWXR5ZBJemZHlmBdeXXnbeP8nh8jgSZGW2L
O7LUO3XwYxttUq2x6LmvhhiXOwd0rStoSXjLnG+LMfFIUaVzEc8pqRdV/iIsY7pUOcSfURXUswX9
5mVwX4AHedR6apcBkqwzwz8vU4DdOWBW37D6HmXvs2L1+QQ5L0oOlY7874t9yFz7oHE2nLrC/om7
0L7v8/RNLPNIH2g2DuCf1jb7uoYQGOOPUJi/8xK8LixDnq3UO7VjF13nC1q3rhxQeUwjVzIYQjIF
7aMDQHenE0istZCgErqV/IYW57a2CxjQbnmMbJeBo9XbB0biM4tob5wWNyU0C6ombgjxHFumjyYb
hNM4GcBznXTboN/GFuC/BDjytmlcIkZX8EN8LIqJm9dhKUbSLwLGP1ZDsnGRTvqRbTN2hj6jr+vN
pD0bFSaWgXs5KStS1PX4MYqhh4Pho1r3EAq6gAl2bUUeikBTA4lzp0R76UwZ1Il5RIlDbA1F1Tqh
7HdDY4EloflAZLzwdoTmXrr4N0HJtHBSW3GwXX2GPZecM5+JtJ1myNRKUA7w3raxh1fTxZZ/9JV7
hz64C0U5Uaf207xZKrCc6QTpL4+K+GIqmtulX3+FL65EXpmkxEBUAeYckZHwq+jWZRSmEsYMABob
MLoQm6y0Dmxx7FOV18UO5cA+NhY6bxpbaiD6lQVCVCmUtCCk5/KNOZDYt22UEXoj1W2edx4GXZYv
J3iuhga/vMVYHwSoFUaVOZylNVvPTsQDmdiw5+Pp2Qb3Cln7M89zinZGwiyVtCY7rHx4c1EcXfUQ
Mvw68MPcadjXTsSgzP6ZGgjubXSUhrcc/Mm9kQZ0X7P4MZi45RYAGqtBMz4TPGvvVStvrFwEiJDg
crQCAbTPLjnMnAUlc8IMVyYk19YoTZjRXdvzD7+wdnPTWGfAswbx6TBDtAsSlJgc7JglmEmcpfFB
LcOjW9jHpErTq2FyXKQoLOXSTI4dSUl56ZtXgzWdI3/s9naZmOgU+521fvFKFyPz40Dv3bSfnoO6
y/ZRujxlln1F/Wgck6LUUK05uCxW0bekW56NxZQbEE3WeQmYCyK4BpypvEMxLs4zIV8JeotkuBwc
drmshgp6+ZbHKqxbr4TsjspNqMz9VtqEoDmobi5nO8aobbTmSxO5HW4l/xZWLaN8G2dTG9CfsJg5
kN3WIq6FGAwe6Ec1wlwiigQ2fdoRM+aLew2w/sE3gFjrOYVC5KWvdd7F8LwPHaXk9SwQhQe0lBE7
fHc1r56mH3Z5jphGR38VA10Ddo0fdtW0aDOc/uS0xnCjFrAkeSHvhqz1uftQZbHNZodTAruVk7Ur
Z2SBSXn0RPJYjJO+MRGN71zllOzHnfqQjWcR3XAp8xOcvHchJwBYpkU0ds97iBm9c02b5LtFIVN4
XXsxJio5F2V+mSv7sOTNnYe1fFNpx0C95U2869thq9O2vchHRmAKfboe3wBwP2NuKs9ZWtu7QQu0
TMiLFarSms44aDk+dWpFujUVSQrZNOq9iWojdK1Xd9K8q8Dsb5PcPNgzGsihNOvzApzJcQp316Ee
N2wfK4ctLxCCc4sPaPQD5v1hnVwuaarvmhkfddA6FwtD2EPXDw+6IEsrj5lWFlKvo/Z02oGdu69n
bRFWxD3UBz2jJsTV49ItKyPMPFmyMo9xPJCkYTIZHnPKb19GWFzyy1nV296j6YqEBT1nCQJ8rPRT
jp4oypzhe96/deiLt+xYnI0OsmvEyT12cC6wKlA9Fx4CO53rkPfF+GtODQXrptLeVen76dWIN5py
bbTDyHH5mCxhVWMRbIrKeUgAw7lI0giXk4jrT6lR7ceyCPBxHkkgE0e3qZjdL/kJHe73RQrrKoEW
tc0SxOIdyfIFJaAjWaORLXZsI/vuKMvssg4eSd/ZeZKsqcJoLSahLLd4jldSSoATs5vEfgA2tXWK
Xl+afrn1FZCUCG0BioLaOVotpKExE1Yol+Apm+QHOifiD9zkghxCWkPoorY9fOQ4i+bLZWzJ1hvS
vZklPbtwD02v7reVH083OV6Ag8TBWgxkBZnpbbYY97lLaim4TciJYBx3OQBGNDfZhW5JrCumJWXU
SvRhLquDYIazYZqShAEEW+B3JJ7LVD8HanwdjW9TATUE6xUt4nnbBJH3kK0DD97jJ54CPO1rCqGn
oydC0lGLGaUQx9bhZ+0YxYVdkOqnHlRPm5FHDgQ0r+RqBrHDWGfB0l4f/Ax/gloTs8XzNANxp/+9
YedH20lDTMibcIawTxeaUMTWf8Zrj46gjbDeLtGdaORFVpAR4XeGsY0mrHjzFIc9Y29HoC/Q1E4o
HN1t6noPlNSIAfzxqi8x3asiQIC9wH/t8/d5H5X9ex1rsUVTi0HWeYnxoGynKD8GbvaoaY1sTDIr
8DAjTWUZOI1Ac/Amrmpih/i1dgaha0SUbfaqQawVTCxxyNSCkHxJ4Y3NMK6nrI/2TAW8o2Obaius
vTktCcP/YVd/G4c6Yz3N1K7OWZpVbD+Oy3cbCew+i3u1cx2k4VbmOmicim4/NvNHPToT7Vv/w3Lr
Z7ymJGBMbbSPjDQ0CBXdRT0Io6za54H5ohIHrQLKjVy3h1R5vN8jEszHBBuFPV3Byze2y2h8d4EU
KX9+Y2/P1LkJDknLdjufTkEJM4BMR/QXJRoGaM9PCRs4ygqx5+fCYTCqHVqGd8t3LgUcS5IUACFU
VCQD+mCsMzhwsHW3TYILPZU4jf1LjbQazz1218m4ycq9XGqxNeAWCoHyN8NCtTEJHkU5GN2OEXHz
Q5du0y4fIeavkjk6/yBpUCXHh0msEZQg3dk49Ym4ytdmkKztN9XX52YmtqfLqitt5D/scr6U8dXs
4y4tV1U7kl4qBdLJSBPvWK61uU2i9yzI731RPNS+RoVdP3X0G8htocnRSDbpbkkwJ5noZWEeJYTh
vaQtA7KMx2Vs8NSTZgMgjN5E/5R0IC7oJUIQiDK2JoY8+Rk8gdeWaKU7pHfHhFcB0ZwoldK1G2jC
qTvoOnmoyYAgGNLTZ0aAPBLNZOwAKL9SHLFkAzLd+Yl88pXJ0okmu1+95p+u80+ja1CC0VbFarpa
7en/tqN//vHXP9b4ZgUckGXt8/+OEYldASF060f9ZmiXn/HNnz/z+RfnxkQ+wTbu80+/fhBlK+qV
ybz69cfPj/j3bxmzADF9k0TR0TLA8FVjeqibgkth/Ndv//xhu4NYuv/9Y+cWA0DuYItbv8a/j+HX
3/z1y377lFjaD+WS5jjhVs/v52GYnjIp5NN4+++//uX4Pj/8t4/5/PPnz3w5cZ//7rdT8+tz1rMX
9+WTbGlGzfE59tiuu51ZnLy2HW6YCh+HFHXAKKY3mfeohmIIowaWQPiPCz5+0R9mFEUgWxDwebzR
wrSFehNbw3jrBBT46Om+F0kPcl29DVl5zjVt0BbVzRZlKkkNzg61wDPSYp9bnQRdswN/qZq4gwsz
fIuTUp4FQJXGHKNT2yUlS5uLs6VoUP5kdbuxCJMwSUOjtDIKWPgJSJy6vKqYvYPguvIDknIcCUU7
yPalwxaMDUiyD9aoRN82f7aJjO9T8x2jA3vgbMXlaxhtkXSnEH9USX1uTMsbyvK7jIDeeMSlaCKo
xLKwbej27RxEors0n865l46n3KrmjR7Ny1Q7dxrb684DN4Bh8KqD81IrEKzVsMAuncnUcPHaHnyh
D4nrP0bcK2cTFLzw0gp/2JAcAuOWVMVmx7fewW7IN2MtGJA7xOQYxn0MiGUut3HlRtvGAJTeRJy0
FhkZgiU8om5+m5sPilb3Ti/iRzB8hl2QJLqGf/njyedWARvzkVOz2QSy+l1CGqpX41JZRXtp1J0R
ThCkYBvqMJW9PtOYoO4h07cqjOtiauSNEZyaYjzT13gzceRVUO8RR06bomUfRJ7SDLD7KXWi4CqR
pNdqzh4xjC+1JW89pklwMwlS6AojHMau31Eq6n3Up4oebXZXOxFQs1iK4xTNt27OC5WEu8vErsLB
10Q8efmpjEbmWM43ewB1SKRActGIrOJoaac7aXul2VHfBNUYxg2pOZG6cmcHNjx3/WaqguYQFS4W
yjbbTctMFK2QJ5sXKF5CGKjObD5ldoEvYTHUcSmqMCkbJjmroTvLEXHSe4C/ERxKfFeLP+sTMbhn
J2GSOeOHEWVKKnLPGki+Etwak5Csz3rRN/xhQ3IdQFoyInbwg3FrWeqDgABwcqbzAZMxwaw/Wker
84PrxIELhLWWX5jDYxcq2sx9fctXa88F04SSufK1kUK7V+KvNkfgAnSPe1mB/0w9rz+ia97n476s
pQ0uuefMNJDV1XRZSm6soInTBzF9uGZrnvhLmLemAuwycStz5b9i5BkvtXhPlwcNV+nYLBjHldNC
3dnWg9K4IjqWU3t588gJIG9ivMnL6DGL3Q+mSK4W0FTFfMo84yJKOg4SHMgRMb6xTVxUdHUcMNDF
1YuuV6L8yqrvE86WQ+AggOxKP6Jr1Nw4qd2vnSOYQlmGGrPaJ5qJAIRHFmKNdm9uNBiFyiJo8f0z
GbAEM1AgYtB2VoZmLr7ZbVtspzUDiTHdY9tmd+t4YO7HiVXbV6Gj2sesja88j0yslVs+G0Q/oGtJ
ijjZCqesN7g5XBg9E0jweLjROflYOfxPLm1tERHovZa94KXhxmCKPWxhQqEZsUcMeU7dfbdAOXYC
bD4Bfx8mxiBK5ge7Hg/qJwQ8aztNoLp62WJDtn5yA2LAn3JqCAIuLDGGEXX+Ierg2/WGmEPpoM/u
YPlHjs0NiBQlyfNtSUhqyDaZzJcZZX1p58U+f6fGmLpYXVa5e7GgS98Sv4jHgf1LbOt7Waaga/r5
OfecIszUszQRrtr471szwtCYWudKTIcB+rHtSrqo7nDyZvVowIfcMlOMcTFGZEQbsHD1h6eAYFUB
RegaQFimKPsIjAN7XQyPKW0L8pN+FkZwF3QmN1q0+sgXd6/u26JpSBgj6baa87siK87EVBOYQzqm
sD46xyFjt+uuirj5Bof904mLD3ksHuvFxCRdpMHOAKvCrYTDbFrqcBRGHopqoZ6BVa1dmgmrD5PQ
SiRfbXWLYi0+G+a1Msm7qlGbOs74FiGbAItBiNTcgzUPlvg5zdy/7GaOwnZtPS0LWOuShR8fqLh3
uiQUztacRsKUG+FctTwBiTbeW8jDm1F8JyaPDYu2q/PQdc3G856F1V+Yzetsms3WsdHhdwUGgta4
NRvVHALLxHOKOp4yvNmiorYo6XR/MMrgGQeTumzM4sWn0Gs60w7tHg9jG9EuGyf/cVlGzBz/h7Iz
241cybLsrzT6ndmch0IhH3ye5ZqleCHCFQrOs5E049f3okcOnQlUoRrIFG5ILsnlTpodO2fvtcm5
6LhDs6lB9aKlcK0rexkHI+fZgjlplcqdng64bRCuJn34M7YR9GaWGHZ9Xp2T3vnR08DdBCJj9OFt
aYp+DIYAbRqY367ksaivkVlzSEzCYNmR8EX9TV/YT7gy4wCyOJk1ROwZVr0rzI1bct7wEyzDuOzL
zeAdREi25xTGFW6cTePXtPOSDAJXiDDYGMG8hI14Ml16Go2dv3RIzfHMk/umpRxVyT7Oh3afp6Zx
bOP5iDdn6c0UgDrgXO/3mVz2Nc4Dy8UFkthU/GxVB70LABInivMgJHmkRN5K00k1dET0O/SmPUIV
IkptkkW1kcn21LWzdNVG9Us3kexIk/ljWGyCio0T4NpRpsWuioZ9XQ5YgLGi6HssU+6qzBDiOVny
GtLIhGEiCQ9P5NW01UtZDjSFZ8xTpdPNY/ke3WGpNSQJepF10PAELwbI3a0biLVTQC/NAGAN802q
4/1b8xsVbLot89aEfhueAT/aZWlc8MKSldYbGjWNMgn3MyJnjS+KhJF6SZgX/g7GdKcGim4CiGZq
PbDJZp2QiZM9pX3pb3ujVniWnqfKKn/RFyfnb9biG/WBRLHkPcqi994W5KekHcWR0Rw1yRi9rPch
aQTLpgWbiwX6IcfK3LgEh3MT/cLn5zMXyayDKpGBN5Z50cYiXodRw9IAjD4iO8snBbGwsWzz47yu
/lF0Uq4xoF2SYPZNe+6+hcwLZz6YUTbo/JHUb/x0J+ohPaw4uLkrv9C9Y2CmZ9j4wQ5/8hPxtqjn
tHXXtltQvQPHmZhN4oeZEBlZrIle4OUx+hqkFSMhEQyr1urrZV7bb02An6Hq3pqYcXYTu+99Lc2N
Nj30dmihXxJnPaYksQtxRsJ31CPrSrIRr8Do4ceKH1xuf0jr7iV1yFl3nCaE8Ee/s+vewx6/RoXv
wZa2sWQl0QErBQ7XiEH6GvBZp0O05hnlcDCiU4VfijlBuvS1oFjR93+ajKtoi1myieIJZ0q0AI6y
GlKeTl97u0lrT+gD7fUgoTF5wTSX4s0FmnZ8dorxqTcGep8V/Ugm74b2IEXwfCchwSjoD7RuaUqX
iRut05puyp9P9gPj9RZxkOlVDJbyGfOsaeQnp7X1GuHN3PQEfy66LsXAOmKWEBMm/h43PQdYDvM7
F6zdnWp1/+BFmkR+R+mUgl+4f3CBYKxij7xbp9d7PHN86Egw8SYdjmCplejG+w+UfmR9lp4J9Vej
WBS1AW2kS46j+wqxljkBiO5P1LnrzOq9HREP8lDLFgWaVZ1CTW/JleCDRnzQn/9iu3I5OsA7uH8O
ULcjm/QPV07AzD0kM2EuFCNDVAPf+bYynL3dqb9lioz3v/Cf/7Z6IpUU6dJkd3lWf4QhDbCjFtYf
iNCdCfQHQ2SNIkXg4UfveBBD0jvWKq3D/f13llbc8bV//PqE7ltXkIiZFi4mMa2DSxmURAD3k/Z8
Z/50nwyaIffMX78/SEoUb3KmfxE2zQItOs1fIt8oFm7pLN2a80fk6fj8Zv6XXxIc3Np0I1rgEqDk
HTwESUnmLfzjMuFiLPVBLFVJWcEVAEFInz9kXZGDHrsH0BR2yJ8zwVZL6jCBbOqpLe2g3Z8vzud3
3kgGhfI2+fhLqEXBJzbCivg7C/4Sht2P/wRPwSjxV5K21QKuY8Pgqm8O+JmA5TuX1CXHQtQiXVHF
4ZWJIPHd6XyZ1iGZYVwudm06rTAJmHgcqbZHzTc/M2cSex8SOFpu5+DhCAHzoAFF4voVotj0CjLr
/QP97JXRQzzrx8Zbqjz06WiIv33x/l/5/M/Wr5mkiAAPZs/QM9YUm/jcW/MG+dblNaOcZgEjnhsA
GwPF5WvlWopWmvhkj/tkBfwqyT8jknURDwTOMe1HLpCRPjvov6OKT0/D+Jj7xyzU37CCM80MB7q8
+tvEuXaBZPVqSuvdMI03Z0i6pQA7j4+f3AeIPZOMaZ33e2ri7yqibv4ROf1HUzAOtXJ+tFOWD542
PqLAfOuGcYFc51W6VCDe8FOHdrog0FustObm2fZPxJePsnU5bNY6ZjCFVAxwqUaTf+mPtMxN0yqO
lkDATmkGmwdA9vAPZFPlqVMWTxzq5k/980NHP4qhA4HbJelA98/nMw1NSzmzz1/7t4cm+Xzx3SlQ
9y/rvfDWrbQxif795/75tjtY6v7J+7+nzvFBU9vnCoDtGjluuYuURQB2qf9unPFMRC+t9iD5CBni
rVq6TUWttFePCgAnYiAOQ6uvfO1YpKF/bHu8jSSnnGVYuEvmgo9a5z+ELQTXNjcxbEG3hBrzxjI7
GxTDJ1DxjHEcDNYZCagWeXPkb+IB9BltDAnuaylq75lbztB/90MlHvCTExM4rp2KxBwWj5PrHewR
ToCfxSsVDOmTVQD2xOVDPkFFopkr06PsCnlx4P3Dy6EOivKSOUYtbg0yz22F5LMxC5C5RJ9oVfMC
F9Kjpmu2jkNCniP0jYlGeVUk5QQfwHg20kbu7B6GoROyF/vUGIrtemu5F+iYOxk33ZU8hW3T6eIQ
h+aeOAJv5YD+wNZP6AVHFkpFFNcxIvMtnUjO+sL47QHtOuCGX4EyHJaplX7UsqJFQ/iDx56vxnfd
8IeDV2UQN3OxMV33q8v9s+d2j6LJr66IftlAoI56rBGkeqrZyl/HzNzCZ3f2qW8tR53iV3Vb4fjD
nuPsa9H6EB8qBnVGoX5Vnf/WmFa0aeZBQFd5F+6O1ySI0RsYERBNy9/4Ir6RhfTBas+fWO1ty+Qs
EccvdoDd3kHkxLx/ysEHEEs0bMRYA3RqRmYuGLWQfH3D1TTz8ZT67ovhRuMaEaq3wjvxguNEHBws
xktN5PHSjbzfdTWG2246hyXoIyZtB+aYBVFRXteGOISnZ3sO1nFMY2sQruPaX4RzRNy6zD6YqylS
MpKlYBorPZ6PFSazlgpvY88QqR8wPycQiWn1UuVyOLdiuDXmru9gEckJXIMGJUKz4VPpyRV03g9A
UtcxGq4pYgAn50A5Au6Fjxm1iMYaWtd45+HuEm/DSXPdZO5R1XNEE8OrDCWJCaiTBpJ8iQyGwGUb
/yKyg8zNRjuWTYcwqT/LQn7as/E5JvA2q7zHFpSIJpwnfRze43z4KOP47Dlyl9Kzd1LiOVJV/PA9
9GfTUC8sjduCkN5TVZY/efcJJrOjR8IWv6i1pqVTxntTZScWep250i+3q07Y8L+lYX/3jORZoH/K
HEEbWavMTvrrVBbQQQRxx9gDTrAEb0Xn/64RmtcICYK21bk7javV/UIDcxsM94f5ImA90d5hoST6
5kvpLq9+/A3FiOZZCA46kuklLqzPbJpbASYzi254U4EpORNhXobPzS0q6FDgjEbg/sl1mazTOa2J
gvuiIv1N+G68StEJ04cnAWP+OehFSAA2iDFSMjtafvts+LgeOqaJtE5w3oUdFIJwnGWAHrWevgx0
rOoM2VHWm9PJ8iyG9DzxrCNRRbfHl7QR9RaIDaP+5hj34lPkesno/z3xMwLW2VYLo6DZN4TBsSXn
JiNuQGjOA0bBZmuUJm1QfOoSDblRjlBmDXmxBpcuGHhF1WfboW2gQzPY4HD9EEMKl+qhnm1DdvPa
0uR1I+ckFL0rb16zTAeQQBjvsVXilCcRJi7tr1FHhmOmzYrcj3hlRj21r96/+F36NHbjoqHzKmvG
J7O3t9Ro/eLkYbXiAkwNClj+sJ3W+jvu0lknvE/H7rG3tJ9h4D/xChNmLtnbh6siklkV9VpT7qon
TEPrxUMPZK6KnF1l0vkaTQJExjcaTJan/0b8XPYBEwIve6oq9TyI6b0e8Z0GBqFsSXFqcwYgGm/P
4KB/NGhgGckXwpAstx6tDIuKJ4Kb4egdduw+XsYj4dGJjqLGGZZ1ScwgtnxUrh1Skp8RWrpFMIQ/
plEf1gbPI+eujLWrEzYLOAUIaphX9taN1sRxcrAo2WH9RYjOu01fJ607l1PGd014/bIlqm+bes4c
jf0WJ+4rUwuaaD0d5CQfv0XVcOI0/Ec9ibZ98xnqIVFdnk7Uk3ZOjemLdIk3CXrZZ1KIIG4dEtZC
0VC+we7FXUE+VRQTPk3tx8bTAtLxQ1C0NPaXCq+qbXcfDJMA2ac+tEnTxOY1DOjaTJ3qQaq9aQ6/
QqJjUfNM19bVsVXHhb5CNkOzHPYXbVE21+ExIoSG5S5dKmA9HJNfpu5LS7Ad9dnM0xHiaMDLXzC5
p38ESqo1MI41iNpIQeyxMlACF8NPFXnJOQna96gkP9Lt9OAhopu6YJZ8gxk37HA/YbMvqmIfs5bY
GoMIhAkEVuF0W00ar2caEq+qDFqgk2mdqok+q+6phjg5/RLMMnq9Dg+R75C959rPjXq2hgylXoW8
wkCNR3pnypwCXACG3xXbUbHqPfcrpKg5NhPYa2jC2roPx+3UR83O4iC29rIEg78VGSTdIV+vXM6X
uq4bjJ+734Ru7/IA2RNBcKyvplmTKcrjpxZpFV44cUiEb2+kXxOnbgQvoZ/XzyLNaKHY3bCl3EzW
Qd/TgBZZQtKIemyY550CW3gnN2nMDd4SoEKNU52AWuGQN8xzYOa3aAayhvgo9pKZ2AgH+9TPH/wq
mfEpvL1499yDOftOlMyP1Rxrck+VSYjaI91p7izNITYtoOvNbMNUeWHs6J89uCnqufsHGHYUswUJ
JU6wJWQAgHlnoQmaYVPuSI59zyZq2ISgjFlHf4yt5HL/YCiUe1qA0tyerj6De3cRQIN8aBF9EnId
nMI8RCviSpyFaRHvBlS/ZlPZJ8lmuKyhRy3sSqql7Dv9mVp1ePb2NeT2Z9+Bt5Hrjnl0e3AfoWD6
NRRj+yIMiZ0abgYutNTc+imXXAQB49GqXiNoZ9f7P+DeKiAmPIkKnPYAGZ2wLG6vlW2i6M66brrE
U8y+6lLN1Drpg4Hg5QGVZRPTXn53NqlTltkCkAZzFhttsnOZ0C3dppswpyP+8ULrEngS2VwfamvQ
WPolpxNMmutoE41liq1pctwT6eQuxgH0uwo0huuF4KdB57fht647pdNzEcFF+tvRqtUzP2VlpmKn
2NQfsrQxgD8RuuaVg1y6I4A9cxsmiXGCx43OzwRXxAF0jvCS8BDsniNDPO0n1es7Mqr3JNJC16Kc
yFMjPfYSu33r7gidexITUAd4Mpt49lliomOIMWln2Tr9yo+p3d0e5R3yGLHiNgNATZKuJlOoKn6j
EIwCxmNnSjq+2dKjjctLtq1dGvFaTV+x6wQEowH1BeIBTJT2IUwQVHZWR63oHaLcvlZgQwwaf1RQ
Wod76c3XOXvcDb19bSeY3rvlOHHyG60efx4b6Nr207VhR2qP/eBMeK93jlNJ6q1oH+rJPk1dUW6k
135mg/YrsEcbLWmx6KNZ3lKBpuoKXgj0Ohxdw+yYl5iPKQJJ9ZGsMFN/s5W6TAN58OWQMfOUpG92
EFZiajiLDDMm+Fcz8bS100bJ2i8UqeSD/TsLx3Yn6OYhcZIXLw2P8/8nh9039cZl2ATNe4xIjLFm
3I7EZITmS60S9eCPGqdP1n+r9hdSxZ9aXj1VBD1IsBgIWTIUXkDX2Vxjep4VUKaEpdqubHOFAAoI
fQnmV/Q2jKPolqcdgloLjmiiqumcJl956QR7xm40UN0OcEGramjPyDATAmeXmuucs5K0VK/Fkh0F
NMHa7EDjFSijlcI1DZnxOKHOjMx9xyWTXkU0fjQh5Ufc97sy4sA2jekpSLtiPRT2Ucl+tkwDWwwo
mVxDVLsosyKqGRHvLMnJOi107JBFtDGbMTxYbs5dqefiyTLMHZysMAtianAU15LR6jFM42vvDBox
qcM7fIlmyUwfn1JsgAyTPiQF+HqQTYt1QY9wvsb1NdyYgvYIQU9KGASbsWEo6e/jvm73Ouar1LEZ
9gzTY27k17gp3B181Iiaw0hOpVNri0x6D+yHr7qsP7mF9H08JyOArgv23sxBq+jkmWb1ZjKF2rq9
uJVpOh56J3lCVTy7TeRJpfbZ7ROfUzD1RVeOb20GycMloV0x85AuzVkCFPlZYgDnzoRkmn40Q9vT
VnROnY59wK45UZk99zdT5BArZXrg+gITGNdXh1QM2fSYfzwYYYRu7SE2wVF5LOvBxj/uHP0aNhii
ZaYSznuOIsJyBjBB7YChu7RvxmRomzLz6aEzkYDmCEg1ELe7Nf7+ihWlGNZZ8hBjTAo7bKHTK1A8
XadrV/veseOlXZVt1a0qmxIxN0DZZlRWKMxxf6IQoQ9Mk8K301MXOI9Dr6iYZjvx3eynj8I5ulzg
SzIR+4XnOBMksUleavvp/qhWtCg0AzytYAoQe5czMDDuUEDFzR2fQbC6QIhg+ltvhP2KDYOqIPUv
hkWAWgCotbHL9OzpzE0aAldrkoKWAeK4cxV0Ft8LXkA0m7s1U4+0W6SKF876zMwmUKZxeMyMjGIT
N02V3eIx0neGSzO4m4x15iS30kbEiqQl/uO1NwZ7M44McMsCCVPIHVAnqKvcSZTbeM3qEC+LGSWA
ARyTJjI9zXbwLPyw6hGbN7LRdQVJhDpQ8N5gnou8z5xmHGiO5CW1+ZGAYonZacJ9bvGKo4s6QNY0
ADEFL72LZjbJX+xG8qszrMZz2qxdD9feouLKO749Jq93Ebb1GrxaT9Iaj/QyDrT3JTVzAIpEdviZ
DuFLJBQrHTMk5GucdnuVr8ZA+20NA5z/piyWw8SEBowfDRlqTFksJyRGWmP+Yj2dLWzZ1ajpxZlj
aZEEz+/IGghmMVKI0STZLh1OiWP99CBGUVW3lyqmotZrbLom6zxph0vkjNwLzoM22rxJpkNK7BIe
Nhd5p73IHE95napP0XMWc2umPlrCm23X5M+rlMJIQ2XWgeXklWEYSSyqT3HXSQ0WEQoPGpxbD3Gh
VeRA6Yz4dt9Ppsbb51G5V+l1MJ2vuOboUAd8y71910KBmR8qqSVlOXzEE++dUWkaTs0SOzQilIS3
72KmD7ZhlVu3ltC8SYDYtRgIul7ITRFzyAW4wjE1H7VXNxbyMBr2rtH1y9QRadM2vThXzNwLZqZ7
LyslcYCkO+djcwXPx8FB2Z/gVu3rQBmpS7PF8JevNQuQVibmCc+0YtZWrkhqS3dl737ekwbvH7Sh
/xHHWnRQGlHGeZWcNJhL4ZLOHDBGDiFHOD7v8aghn3WUeVZST3bhhBOcdfSJYfuwnUz9qXaEu2Et
cY5WHx4Ro1APSZD0HPF3jd/8CHI4W01nPBIcCoZDaevRZZOcLyp9JjrEvQ2pkWFiKubXj/bawVE4
0+zwMNk0QfkrTzLYM+whhJMzv5LCWyBw0vfC33lNHhDEy4wVLQKDu0Zf5aPe7lWG4+kuuzXghi4N
4jy0nnePwmBYBJQJ43xSM1szWncMYETF6I8bEYycnnykA0rQDCLjivrx0cnqiycjLGXTqsXd0xUe
atM24VoatUtFJYPEgaIpd7NnWzglMpzvOyPRtRBgQ/fE74V2iOdWq2XVNutmdN9E7bccgyiXItQ9
Zde8tVTGy0ayBt0XItorFXAFK1jUHdtxmGsON/ttKufTaO9x9k+SB0HI39JjLsHsnuK2WTQy4XBr
lfvCY+pPZ21Ye8UDIKQJG5pqdjqUCCpF9CKmjaIjgctVBazGfTe8GxqGa8IzqH8D+t8cDw1RA4Ns
D7heUNsObKr31wm4OpniiJUNPPPkZqzvT7ie5ASJMN9CJ3qdKARXlK7s9TBQDDhhCUP0TcwlgDDF
+FYqlivuyZVW2bixesQS/hhStEoambjq6Chwrya6gz2xTOkZsGCZBktNhtxHiKGn6mHoAJio9z0A
5ozxgI0fWi++zeZ/0eW3ouRqQkiL2NvQVqaabef+8BwZ4k1xWeFRgqTyt0tQbxl6p3i+I7t/IZEs
Y8XKFOtjuWnL5kLMFvsjOTRG/IGLvluVI0Y0qBCUJTyoEt5WFUT4mmEbLOmtfesY2OmW+Su9ZckP
L4R7sCa745nWNbxtcDDLBOWnEyEyQR9A9g1tbxCMJOQUT5zjL1qEQdAzEMzN69XQbUBiotr2WZ87
xYEv4+F2S8mHQYRWpZnegk6d7y11bCQWUH70GJkN89RN1Uqz3ZM39ylZ2qdNWM+Ui6y41l4PAJzf
rhU3YfQNNmL+mhqa6VTazPqnXRHCe3donwMY4338syb240EzsnETjOktZ2i1bCzMMrkBE3Swjjns
WeGMAZnV3O2+euBMEl8aplCLgr7t+wDjDLdIFW1yL1LvBZ5DfSTxubL6b7CseIOlo1/9Sv+W8jkC
4/iDRgWK53KC0Gu76c6xpnYZYVZfaTSoKl3PD1VTkaFk9mdLDvti4PAXGLZ5HqhxinxCZ12pcBu4
AfdJCCGlRL6Jtp/LuQZ5sGg82N8ROLikBQrva+XNKQ0AHjn343yFtEb/JQL1aprlGabAZazAgYQt
QXKY3vd6a+/pfXPI6Q3GevSZx/nqcfSGRYoqUZ9pqTLI2GZZVKxcs7iluOPsyP8xkQLm5ficXTt7
n9dD7hNUB966jpNb7IUvVdY8lpP9IVT8K89d6OPEJOBlI4LHd5aIZgbeUu+5oby2RjqEVjJ39nPK
XXu+iRrJL+oqGnuTM1shi/ohquMlVl8u75qyA9+tWEyQQpXOihzkbbLKvd19ww452+qwnBmQApN2
8hmGv+jT43A0W/9W6/4+swPcgSQlGgn2LFF/haSKQs8B1NM7L9JnTm4XS/zMgNLUooQd6irMLMTq
pAt/4NK2GaSw+aU3FzP1IpqC3Xzvmmk3bQqejtT8FylY7lo9zRaaJi69Tq3Yz+WEtMjranAr+xWA
UW4GvcQt3dHqdiL7UqHDW9yfeTvg0k5d9dD42nM/2BrjeOxvVBH1FFzM2RusJjYCy8O+KQIWuRiv
lfQugAin3R1Edb9dojRYYJA4a2in6S3y/kaYEPo+TZdOzbIUIo7HsAFak09zP8iZb7rCWMLqgL8W
jCU4HiNYKmVftCbnVbC9lgVMD38n9lRu58/rCqkVpau/ygekQkiG2rDhnbSZmKozhE4Sb+ffNT8W
DvcNPNKiimqYOfNxp/Z0iPEWd1KfnHFEzV16Np247DLCFUHum7RDSjIrhMtiW/dcFD6eptwloINq
aT545TezsA5t5mMfmzlZaVLuco+OYhjNAjuXP3sKUrVWxdHx4VPF89m+0KZzVjlfTs1JJYSVv4hp
QXtxHWxzTXfXVD5vQwCGveVwx9W/yHMsA3drri9CBujm3CmU5TokwLjpOIoXOSWC5wcrD/gRwx0M
GdpoPTcm8YvI21x28XZuV8QI3DgKzNsmFweBAe20xaKhracG99lMdC+bHxXv3DrNgtcOYw0U3scE
lCpS9oCpqd1zZIS8Fba2vjWahD+0657tsX8T8ykrb72jGAA5JhHbtD+DwePxmuLtJsExuY0mN31r
u9s+gIfuZpS1DS4ODEjtLkLij8ZyQlIyBbSM5+txvPORIIPzbH/f1268dDQaDBTsstoNolTUjbxl
0rKe/aZOL56yv/PiBsZMfjAG1RUYfqdEiJ+j6cXJvLeyRB0ag7CPhAiFleOl9ZJ0pewhpfewzFMC
KXi3QRcVJMsblf/MOGdZjrG54kdsMAojD8J9Z3AH7Ul2Wo+BfM16Fa+CNkOEozpG/LqANem54wpJ
z1ofjfCsTaxYpqdefAtNFDc/bo2B0UoTTLuh664Gz5HQGoRsymn3djI2m1Y9dHS8JnRLfhq+BaXR
EpHVbtDhuNshwjU41fA0YEYYSZJhNQ3ajbB69tiIAghzAwzHGGCvbMQV7BGmFpXlT4aF8qZi+cZI
MyDqM/v03HGCh/9erEpNL6+S0+LThICzR0/yB+nzf77kf0Tf1fWPc73763/y768KWxosTPFv//zr
S1Xwv/+cv+cfj/nX7/jrOfnirFv9Fv/to7bf1eVn8d39+4P+5Sfz2//27FY/xc9/+cf6zhV87L9b
9fTdcfK/Pwv+jvmR/9Mv/q/v/xGdEPAX1v3/Om54n+dJWSXd//7bz5thZjCo5m/6O5zQ+wt8EwsI
AOgNEzDL38mExl8cvG3QZnR8fQa0tX+QCW1z/hKfn3Et/DD7n2RCy/1LgDHY51tcc/6J1v8PmdAh
CPjf2Am+YXq4KQEEASYkdnhmU/w/zBvCZbkZjC4+2P1rVwU0yWCAMERj4vuh7LZb0s4yV26iPGqH
1l639M+4/HV/Y2fJL1fWv6dGaDsnJnxcU+ixIyDsYxJc2a+Lg5+DOuwFagstOKjaLk4+VDWIezCE
0dLXbO9vkPp84wu2vfcsG+c0acgWpeNNDN0mH/2kPWdc6uHVYYQeSBNaQsOs3m2ADbetYggxiWFj
dTkwk4+xqpv9iD27HsyTzDN9XaIPNMYU1S7qc7w0Ch8sljHPsZt1pOc/tZbRnQFucMu5kJZTmr/5
KpqOOkFJZWluZLQbBatB6aroY3SZ1mFLVmXZXpFeLxUugpOHhLNAr7UAMxNzsKJ5HpFCOgJaPwm9
s66i9MNLHUO9Com7cRTN4YhSPcMx+E7CH3gTifkDCZa+taDsL3rHQuefoAQl0N7vwuZy/yBcc+83
jVrTMuA58GrkJjyA3iDKqSBSYdBSa02HBTxA2cLsSwiGmJWMDr+va2vSfYzxWLctVGg1rhusgOvA
daq1V0cd9QkKc9mTrlQTnUI31dihnPhuR7UnrhoDXKdtSFyrtgCSHmwpFNpzOq5eJq9tPpAaCTZK
IieBWUnV16X2dsrYAGVqkRW56pAKrIFzUO3VHeZhVK2aLI82kP5F0mI6il2cftZYcQwOHnyD8Q0q
qUnv+nVBs3ptO/TpCblh16FUyHMNkUJavCdx9ODnMYFf5MvTKP0gkPSYjZ39qGHyZfZL7PVQhdbV
naXOpef/oC4dN6WlLekoEq0c4JRuqkKfGZD9wQpGxgpunXOC0jp2ekoUBvVMs6wVQVvmwsNXiJbB
zf984E9zyH94HpL8NFuBQM5Uqzqi8DTLzzCkKYhoZ+mYDcMkXyFqCBElk8O1I9PUWlsxMKPS7Fme
B8a1XqcTMmCSTsupVmZZc4504wkG9dKMJ/HAlHxhWGZyzjLmt5FlrE0aE4zIx5fGU9EFP9JeyzJw
BFbl3zLiddwyPRW12z2pDoEt/he0SN7Kasz90BjpNyqwcxkaNzuuwGCEBj2DchgemO9etcagOiwl
k0eddp7QaTfBqSCTQF4i+owHqrxHo4tSjD4zmlsYX37BNoSxfalnQLsrZghaELQrj0EjZm6AwPNE
IkI2tKywSYAdz5EvF3QaAS9n60n0FlROIoiU6wA4xYFV5LG/ZPi3UaC26Q4uR1oleAnZWM0vp81e
qh6vF6oDvrvVm4WqfU4VfsfbCR4hJlvKTyG72w3RLylZnDZNengV1RWq1CYoYXnJKgmwPjOWq9ja
I+V526ioD5LkYiJejKTYhDJZuvAGSEHVHmJ3os8DYWKomKJNJBUstY4/EY8y1u5x5ZoWE1BjvJnW
3BLH3FEwW3EaBAqhzYTe1aS7jGXTXSKtvVjFo2zyQ0zHziavk9wpeuJNZRXL2L+18adnu3Lz7RZQ
IkfzV6kVGTKHhX0VonzA6DoirGg+FFQpbKoDp50pqzaJbdSLsIJRPXSlzUwwXaNQma4cF3430fjM
oYRK32WoWVFATqiDQ3lIrF4es6aFtmzFt1ziNY3t7NbmzR7M0sCEm8iCMk5WelZ9EZYhlvU8EW/R
cPasmnANHPINGpswnwQrJYfaOT30GlXAktPYsJFZPBdR/nsYLL7LVs4qMdD1TVV75ZS7Ja3sChMS
ehYDBWd6D2wNyH0erlRr0hiUF9X1F7fuXpO8+VHK5NrlIdgmV4uInuWAVU9dsAj9/kcRqhkfQ4PR
MRUZ9jm+R9djqzJDcpaogmXp0XqnSkXjjJwI6AyckLb+VX7T2L4i9ZMHU+kXV3BYyKV1TAv/bJJU
RrQDQ0wFvSZ24MIwY1matR5tvRlF7vrWuxnmP/KcIydH/F91ohNdoj6xq9ebZrA+ogxZpmiSdzBj
xOr1ztb4qPWRlL8WzAwYF5riCQdThgX6wnG796RKjyFz+OUYkbULLQstUjc9T+Xwu4cpHyKqscLw
0cFGRN8KG5P5mzirainAtu/QqFYPTHE82t/TwRhjb1H5HyZx1Sdyr+aZjRNsZEzBH8QjyQwXEgb9
pWsmRNCqEvd9+2vyMcUwyaEc5nctBHFeZjYsgab9TJLkPBgFfb5QtivWllet7Z7NcfZ1peLbdkDm
tKmGi1zbyCB6iJxD2CAuJy9j4IDlhMdYm3ZjiWfHNH0C02hCTXP0Tcr9UWfFsM8QxywS4lWcn3aP
jy9O7NfGJFYBvde6CAZz3xVDuwQUpttPKkJjiWmZ6kKBmtGSZ5Yef4Zbdm6TAfJK1oKUlDKYXpVH
FnYgFRNm94GB/E9HG96wy0MnsL99diB4YRltUrynBbw5U302IxiKOiOfUDONPX0LuhVI1igjqn2f
vnvESHMIY1crcfytlGd+chysLzw9hgaWohfIxuE52QnQoKSZRh2PXThbjL16tbkxViP0+6j4xa06
7bV4ZC+2e0A41F4FvIO8wfzSAt2TDHKolo4QBZnNMokfaY0HDelVfQKBKHT1D3z9TzrY+Daq7a9G
PoKWdFfTnA3QFw4JsFRRUefEx94z5tmbd6p7xC0OSrT4gcQLHWC9jmzLYulKje++YCutXZh4tHmM
mKiVmIWn95aMCG9mkD8I+FF6W95ohv6Iujc5hEczMbYo5DmFc8n2/kuY7UTsvA65ctc9p8+Sg1mJ
Up4LfZNRf5Brd/ba8pCO7c9JzSrW/8vVeS6njq3r+opUJaH8V5lkwBgzzR+VA1Mo54Cufj9yr737
nFXV7WlsDGhohC+8YTrS5XqV6mi/MsqfFSblbY0ldydtjGeCFkZ1lZ6G7GpMMbEWnlYtBMxGr8K+
wx9EmeI8cfo2Loyvov/bkaz7Zbsq4G5gbxFl5fcUbp7pt9wvFjFG6UiR/qctwn0bqT8oJmIkGur3
GG/DcRD23TxEFkyl3MpU8wOYZ4iHPSP2SNn76P6NKhJm6CscAR3Auw/1W1xU20LWemCX3T6q1JVr
pKaB+iNlbZTHDw+aJy2hHxMWrfuvGcN38sqT3kTAWboLkJONscSVYi1vih9Fjo6qxLSOaZHWj/gw
GTHQ/LbxIp2DNKHjhBLGGt1Ep6TViEaYF+d/hCo90rff5QX1BwOW79ORKLaHkGyncd6qGNLpCSVm
KRIvnfSkP56ztUy5+NZDHa3RUE7HZCGDXOec/ivBaRgYE1InoMRB4K4UPrIqLdw9XzKpEazMEY5U
anJXyQQQC9eIb6kUS0VBn/8hXbNGMDEFlNzaVL6ndPA7ZXUz026f0GnUH8arKs3ANmn0hXAEmmhG
PElW8FkGDdqWRjCn51UK40LW1DepKSqgXJ0TDu1+1SbormTcfni4QaEU6yZlo0NO5OnFGfAqmXMw
r5LRbUWADkkb+UyZ2AqL5ZARIVf0glZvHvXCsPj9VjV6E2oMFclk+bURUbb65ze/j+O6fqBtTnXt
99m/X35/sWLsRajyvNq/X35/8+9DffXAlf0ZB//18//n7X+f/PvB/us5Kd6XEC0LP+2LToJ5yRtx
wtIA/v2WfR/Sxr9vVatSYMgjvVacxtWyP5d6WsHH5JJ+v0gmRJR/H/5+p5ULieP/ntI3MhxmEYBn
iPxLb3zmv+/x+yzl/3/qPz9TNiJxKmmygVSCAsOiX77MObYXRIwU1DFCTa3fH/4+5/eL2nRolyxW
4ugBlw+KVP/19/8+HFLpaQO8p/KeEUdQUfvfN5JKLfVrRqhc9A0mFTvyRw2uSipiABHLz6BFpPaY
QYXBxAYG5bM9ASSpYQTHVQlzZYL09vttL0THogPuhXDy+NgJ+1Z54bSa1T35RJJcoKxpNkFp6HJS
bxZ26cd4ks9ANg4w0EZ72BK5gBe85H4R2tV1vhKR0oUrv4HSuhjyEElv4jeJUrSSn42dJviJttHJ
gmxA+/fkYL6E1BuvAJYr/ZS9GUeZ/tI3mmqQzZvnjipubme0KSH2ONXo9XfWL7lKD1ultPMb+hvQ
a6EX6kH8ifjm4tEGJMPPJciJFt9231BwFk31J6IuTjnc4JcLs/XgaHHkr3aPkWtrtz4QNw/a7uiB
+mxtTLbfq7d0iy0JeNgR+ZmFnOoIZ/T7eo60feYbnSe9KQr+3f6E/4riojH3kkf2MTsYx5ndAtSo
3/WeKEFMIZl9HLDGfo06r3wFhtZkO76iSYTP4TyDpUZOiO4ywn7GE9zLnq+STuHTau+DwcnVe1Rr
Kb+tyXu0TeznPjr4CK1ANSVlHW2O5ALcDvtoZ5BgBvKK/iJhXQ/FlFPdVt4grChvE3oLF+Hz2OJR
FDpALiiibbNzfmODzo6xJQV40p6Lc31CLcRSvTCzSM2iQLdWBLmWbuWfpvdHNw/A9FCrCOHALx6p
Xt47aCIC/ae6ZuHYAMOJAigppkMTO/kEMhU07vOPcqjcbxLTaGfuu9F5/sH2RrgBbdphYKmerpO9
OtBC3HWNBZMMKIQFQo/0EKE5+1jT4QsM55jaUD8XcMzytUQ02FaO4Y+xhujvdIHyEb4ZazWyfO0Y
77W19lN88e/IXGuu2jr7ii8S4gM/WKp0VwVaU2KFx8idLZqa1jIAcmCijXR72Ktws3R6nLt4LK5g
DY6cigi6a2taFlZJMurEt/Dj27wYR+MIZBi/7tydlHUYbczSSUHuqEeKSDq4aw+bo8zyFYAuEEbc
8lLf01sn2J6If7NzK18O0esfFbyXgy3fVocoeECwdfESUwNtgkmMOQ79VJooDmx1G+qXL70iGAzd
dae+3OXX13hYC/a9q9zmq+osPOOTQ+wKvLtk95e3xAEoJG2ReSWlZeGdpoeffdC5yFlLhU01p8Ur
0E3pNNTCHQzRAd38XXWg00x35DKi5LyN2XH8eRtPjFS5x0oTTpK3Li/IXkU3aXb+96cUNLwIezgX
ZOOzeO1LVgDV+8QBUGYhco0G4IXXTQ61X98RwGEu210QQ8jEXNSu3tsdGcrKfFd86izUeuz5m8n2
vU92k9c4yDiqVvzS75tDd+5ktpDnwdhPCnP8PQ6mNSpt3l1ZNwF9jcx0Ykz83H9myj21fdOm90Gb
/uk01+/UbwK8MN6o+XB+A0fBWDq38e/pkJ5y0r3wEjpIz1Hzp2q3LGduJrNsC7U72iyD2d7XEr8e
L6mLuq9VHKpiH0ZrnRrHJsq34kb9FmAs2BiingCth0GPXKAWTPU6fnkckSwydbvcA6u9USSB6HCN
XZCEXnqL3XRTUx3akOeUJwImRq70AQcO+ckbawtJCKIUV9zDn35s0S/0UKrKX25ldVyd+r8FgnHP
A3JvvT3XcEFtDf0kk1GjHV1/ti/x63MGDWmHztjcVj/guUTpnUiXUlY9uLFPfXLGAFGyWchYXE/z
TgA6pXwOPyot8W5fd54Cus+6ATmZbeNvLB4S2foCFqTZK8TmX1SI/pfQma41ENKYn9CAUAscry0q
UfASDg+KmzZrIr+XPignYiv5a7wX6npeoSzgsoWBCLfqPZOl9BkVN9rQRn9eHn/60+gP+oHRmbeo
h9spQoBfhoNbKrnRCo9sw8tI441lpj+eO2X4KPcSt6i1kz/0OgrVn2G0W/mGVYggOa5G8441Anm7
eIX56vcX+tvFRjF2aFcKrwn1GpCxD7gp9OBsSOAwebn14z1xCK+WE+MMWEPdcwTC0dhmTsTmMAIv
uTXswyoPGYPaj04xB703fT2JVEVnqhzKP2zQ9nLvKdWUn/kGiH8A1FL8AZRM41DbP7whgDOW2xVK
Yf177g9gt1J8SsEwrF4pXGZvN+AS5Wd0ys4oYh1e+YjiHcKKNS4XjSQhrIF1/AhYb3C2LFR8vDFy
5pcuoHn/+380rucvRDO2keu1l0lEUdSaHeqsLw4KB+GpOJYXwNSA1JQAw0JGoihocdnYEkyan32L
fW8Z91k5qAS7fuLxCdLZxyWTALxdfI85kiDaJ4K/tMYu+Z2TgW3kCgpBEmzOc/Bv1YF5zvEWbmpL
dEU3CpYe3I/xV0MyF0t7HLu3YP+slrVS+xxQHicpF4jWzUn6KjxEslNX+lrd8w0ICZb9t47eCHbM
1OdwFE/OnenRCY43a2QjCw8HZUtt0ZGxNlrtw1y1EgwxUSx6SeijiZEVnuZ1fFd7zU7ayoW5Vi2t
J/H98WbisM4ceEnfSLy/uisqNZv6/sBfgZ1N3tY3pL5sNk/2DFAWK1v90rfjDCzS8tAB/tQ21Zpl
8Cf6DG/CVl7X28gDRMYI2oPHEbsp2yO6lFTls+PqM9pihDdRAUGNwv3dmBw2J2fSPZCF2fsR32uL
Ah042cYcXrg57cWQfIbQfrrLTYS7zfUmztsyTWsfooVgVQj7WnCj2B1bD0GW7rnOPmlIzux1EWPT
AqJ3WPnGsdpidWiTNAgSxQrCobm8FcRwyoavIpII+VEZsq3C+YWJOiJvWriDtYyxkJQHen/WDb8a
zw9KvzHYehC0EbcWXwxV2cJfl17BcNl330CsMdg6oo94x044m6b1RMQvd2nRSx5Kd63swYjrb83h
4SXmsQp010fS2FYcNKQtzWaWv4JMRWvChTV7CMdDVH9lGA1+18Jbg5TS9COTTa5kcy9sq0LcPApb
ANGlR0epR2Whzl3hPZnLF81mLueB8RklrYVWjS8Enf6ZGUwODHmdDlxSOL8pVeaKdPgtjivKVJN+
psSphmCGLfwOBcRCvldvDXQn5IdIE2sAn4izjeEe9djhpjhUEmCCb9h2pCDzikOCwkAgf7G3cZ4Q
SEs61oiTxfLvuXP5qTC4tx7hSn1JOX4nCmNrAlUW3oGd5wE9adPfa7u+wHSV7GpB/zuEoATU1cDm
8doqjvpaazvq8YW6ecpEkO73vB1C2jEYBFqoL0mqP7Q2PLR5dQGeSGSdoiJDxN0VJ4iird2c5yqo
POWu3AX0sm3tPvqyQRjxUR1Y5/oVg5K1iJromorJyrAhZlP0p7pi5a8SrfzRfiBIOyI1tqFUkjZU
oOFqOxMqxU/2Chs2Y8wuxoofLcHWzj06lQTb4xYsyopKEICLAmkoqPDTBhUbSipztm9iT3gNk5cI
4tQ+vel/QsUxlJdp8Bi+4UeQnH/Gg70v40jB+JTP7HMmVOWa0c4OAokH+PF1dSZ0ofwojmtQpLT/
ANrJy710Wf59+p5u8HZmPYO/p/HE2fumjIGKVpFBRKztnxvsN/Hnnndlepy2JdCB5Y51EOiz7UO8
C8oOSa28cG6oyQmAlwmLVm7oYzWM2APn858kt/uX5vi8lKOLKKlYvmLfjhVZj1Jf74iXNg4EPOv5
BBpB2lrW9nJ7fgrv4fQBXBAkMZtLllj5rRMtIsJrR4WZEPxhIX22ep0PE5olnm4i8OMSYDz9qD8Q
oM7b3C+Z8+qBQqO+6TkFkF73E4cOfL2HmMThnzrlJTsL6RtNnc2ztoxxrX61nATjMcMHgv4B8wd4
ukNiJgWoDzT5SXtspgqR7bcs8bBYJUMrnImmG7AvdjOghghWteVXYyLqkW3RVsrkYy8dCGc4HztM
6KF63I37ODktJdnGSZBb0n08DVL4Rln59ohobQkeTLc6tBFUAITdH2jSRgN8O/Y2e8SIsgHWvkGV
Ts+3aGHnCa7vf8kTRvbZM7UQBZnowkKfcxG3UYG8UvxGLgl2i58hmm+6T2FXtETyLm64ReQflukX
mIeCbpiJ06yd5o6KH+Zrsi4QvfA0aVMlO5QcliCMcwRIvl0+TxGkuMeOcnRhkrfucBS1FuZo9nzN
08jpSUhgdWqgqIgR+S/JTjAl0gs3YP4iGkQAWtukKedynR7z1H/2Tvagl0y7ZPtgH1Q+Df3YiHhK
oMaIq61dKV8jKr+W+VUJNuFIfOdUWqn2Hb1VGb2LPhCPqqvR/NopEWc5QexUoRHjPu9sNiBNqATD
j+SYpnUs4tcVB0/iZeGiegg2PMxAw9z2ikx3/vgJMVK5cyRNdgIibwI4v+w5mWHJ1SaiFsJRRMDE
XjdnJ9DhwxvHA+eT1R1YN8ZGpoXtHQD2EL/iRUqnWXS6cx5Qv7LBtr5En+lnt7tV69K6VT9yMF2/
ZzKxD1Owu58KYA15Gklp/BmzMWHNGkhXnZiGKfpOWQAg2ZFcNoj3+SmpEHhAPgeXEyv6FM4JSNYz
ejDmp+wMh0lzk2/CLt2WOcb03VvlVQLit2yoxrr5Gq7spYVTn2LmHh4P1tT4CDMuVHBS7iVK5Wtx
yPfphguyurMaLMUDvxm95eCl6v6VCB7bDZleuikORRWMr9NPv+jWUGgfLEgFkORUihHM6trN29vE
rKwwjPXMFXUPAzkt2gsOuysDSlWCR8iwKOvY2KX0c48Ppx73y0EynVlbvBOZu19f2MbKU++z4NBd
PACfN9izdsWZxcuKzDx65dQL2NMn9iBrRfg0Bg8b1vG0RtA4WWbZ8x671U/O+e8QfQDuyzc12CSP
WtRf8SKdWO68C3i/4dg5ffqTllZ+j0/5Sd8iEewS3mn738+DXFvyLbrzzvQ49so9QX6FyeEh7A9F
8gEFrEWJGYo40lB4NDhG8lJSQiAsXhqm/UUmoDKvyR9yctyOB0sNVncKTMIXEub5t145/WnlEumw
QRaewZ5JWXU6LmS7A5mqdCW8RNzyQ0YPj3KBd4Cb/L0oTh0WUpVlUHmKvaJ20XAGSbWKaUjZ0jeF
I9StiEUpVtPRz7CLJfwktSih44tWfANdX3msmoj9D7LQnqBJNd/u+uBF7uoyjR5J+yC7cC6Nj9KX
HDgqJcQhOsSunB4a7RDnfxFMu/LmHQBbZjTHcb3AQpLORdwX92bxTUCvaqkezLC3j5Fu9a/jS/bw
VmuMWyyiWUU+lmEgfmjUPrSjwfq6M4HWoc81ABaMbbas3l7N68FJP5tdg+f4m/rwhe+wAqkBMBYk
tBt5JowCEl47pPJSO9FOK7xr/a364258e2zDa3MZOTBJOkdrxDnWsB4nSJb2udGvpehIpf05bRKA
epw6ueeUTwd+Yurg5J46HPY1vMrP8O9wLk20ldZSFVDmSuPziKOL5rASS+0tBgLYUbXfVcOf8ZPz
jLe55b5KLNR9XKu/iBfDvmWzilxF+Fu1NFXt9Jad30oQYLv2RDTS3zSO69JerbYdhVf0ScsAxAVl
xo44lupAe3/Cf8Q6wxpVB6N18S5vffOV2HyLMhX5ZTc7PTXM1cfqI/G4kWL6Er08R1Tvvedqm9LR
nXdARVYeyQTHc3EmFshvq6f/ptMNY6aixrYkdARhyz6NMA91kKXYcU8aP/Myp90/U5+fArYVmEPT
Gv7K3O7FmVqzC0cqxVckyPVLFbqwPBZLnis130oHDWNNxKFGu83fje4wNa/c9b1IA7jfpqhdFQez
IRLIvkoOgpoaXAKrrOLZ+k58/llUKjUUhHZh4anzF/9RkTGB4Cz/vMjhNpdVxE0vpn6a2q22xKFa
fBwsOajK4C0FKA0kOXcGYct7gNTr/fBvcWDWf1MbMRV/CtphbSAOgyYWdT1y/KU+giBoEGKNwcYa
OrxQ+6qHW6DMMtkVCOkP6nSE8KjRXYl4yZYoWFYbIbTXDPQiZnYJcTYK7e7aXflnqbgF6tV8rYvX
koozYt7aR49vAbUG5n1HsOIPkk32dh3YfubKJQxj1ziQaRjFJ4IXFkeVAWYTodNsz47K21C+Jmtj
MT/Y1Ql/Y68JEg+fj1h1zPGdF/siuUxtJkbbH+AYLgXd1RbzvZxs05quwgvHUOmwqWogTmj8EERV
7ioKcqo2/ip9AeHYDN4ULANy4xOhpa3DuiHRTZYsmhMRdBhatqnh/u6A+Z7t9kyuXp1zshoteZm+
GK3hSqzFtgYONrEey+xj0yMuDT8Qiv4mdSEuppbLBhl7bEt6sEq2JBbbewaj7yNWzoSYaOLBE2lb
+o9f7G7Tn1zykWqAUE0dZaTptK+eJMoUNVhaeLpZmJEiSfOkGhNInNJXSI/TF64egi1XlGbQG0j9
Nam9NcVgRXwR8ulVHFlpJyAVOloibyJtytQV4kNruMILgxzXdkKtUEG9we3340VxAbXWFnG1xyKT
v7ozWLIdBY+aag0BqPFBdI/OD99S/ScVIqSQqFkRI+DdmL5H5IqgOlAvBx0USMmhBzVlQWf8iyU6
EVWq2ZTcFeCmrhpSgyEsARkBbWGgqnQf1Ssa3ose1SZZ/xHO1ETZMnyU/Ckp8bG4QYo/jPeIcs5f
hUMRsjMdiRJFGfS6E58RBZiSkiKlG5Kk8OM57uVrcUhdzrYPhk1MriFxFvm3QYUmdSh3CeIXvuwf
8S2N1mwNfJr8Mn3xSmwrKgk7agszYeohAz31ppHUAnv3jHInfymr7YoN7vY4jy/xtMzA9B2FUBKb
cJ+kB6QmeLGsPbNrrRgZcouzHAzn/J1Osvrc1fb4jnfYjedXaPkwqb/SyDbP05aFTLEaJNiLsWeC
U2kyOHzKioqiy4Cwd+WEWKlLor6kI2A30C03rMSkpYQW0LvaXPOnT6uNZij5a/rGcyns4KCmpO5K
9bjv3I1BpbmEBJ5Lx4J6cawfH0R8tcvfjb1DgB4guUAmMTJMjc9LmcU6ojiqXunOYBtlfpTC3w50
zBMqNoAWzFnsSbsVsPSjoILezQ4jb3P1KrD185kFyAi45kZB1vgTFjBMnnjJPNiySa0BvwCRYFYW
9H5d7oOC5fBhBjJfu6gdCZwETJUzgQnGbTLFijLg0/NZeWW+kSXmM/V07i5SDbC6GBuut5MvvCE7
GeNRsaVMb/wWzZtWxYvUpZrI96RcJZxiW5HeEtDxyoCOu12yvB8/1fTDoPbjB3/O+yzpisNAd6Tn
hSVvGVauiOuqCHeQHEsdQQ74SBL9elpg/HoGXrP0c/ThyFnIiDNeigCx2UuQ1JqXMKiy+DC6AaSB
Yg95ccVdpER5Y3bymtp04twLhaAU/3DVGcXGOn2n7M8DPj6V9W4JR1R+taJuzU7JyUdKLVUcuMtl
kqKUyyzhnnGtZIOY/RI5clM55xlVBF4EChoSance48ercAHc9Q4yEkZBKShJ2wwdPj2fkVvErsBU
ClV2OJS/zvgI+PXNzG2u6PvhgU8YykAEY0/Zfo8kp0QNbfCok1CqRENkmbQGqrN/mCs8pOS6UpfX
/uedeQezW/MRkG+ipqEgKER/HF0tq8JWhIk6unxQrhXOKIksrzpVa4aft+fgL87PecOw8vd0xpcb
itJQ7XLti0+z6XE5THoZ4+yARcRveAq3Y/SnB63h5bK52hV256mdQS/EfnRYPuMihMROXjm8HFfO
H/F5mQTLTaqAbToFyDZUiCyFHBThwKV9A5tkF25INqKMs4coiUKLbfQOtik33ng40yWAWBF7vC+X
w39ze+YFNco86gu3h7pwStasKGddPbAqVGXNks/lbaeue7oCqojgKapJDvg3biIvtiwMRI9ZDKrT
1zTr3vStQv5jeNxYFgjvwRO57Vwhl6lYXNGg+fUpWgWQPOrZnfNTDUxy6R8AAyX6dYZlKduSGeQI
eofeRFfXdKQ3DGEonggpxYQzc543D0E9Y5JTu0/9iDxBhl2qfuR60AYjt5EDFFK4DTzXnJcCCmQa
YHkMD6O2QF+puBPuMFeBdV7Gu9ogcWIxynwKnsdtkIwNtwHtYiLuZtGVQO/5wh88xN1o7ujXMT+4
lQvVOvdryeed6LljItPGm0RgqdMENLfjsvr0hb/tMeuhtNHYYFmk8CyRqWRZH/tXGqRRYy9rEaXG
twyI58QYu4+asAWUjk+LzaCY7UUFhLxPsfD5dKxj9eESOU6918LTgAudSxAN17AfHLYTsz8N3UcC
TKyFNJStc2UPpA3BYgNx4tW+4+VnD1pbKa5pjZuyC2IshY6oeqJ65R7zMaGnsfb09sxDLndBcFU2
GA7i8lAK9MFq8AiDkN7S5loGNtqaQHRWLskTCMe5Wv8OP3qvVHDgyjAnjfqiTOt/Rpi9VOgCMJWM
T4pmaWOnjT0iYvw+rcG6cWWQgrglrEXGR219FhzEfpZgc1TeqeExGu3slmkgrfBfArN21nFpEVwG
rGhxsvK4dQwUXWs02MDqZAA+GVh2IB43qrskUoULm4pR5+/TYsOYYvjCUv5nQbYWHFGPmtwP18d9
ZVqGi83XUp9EtcP8qk8h10TixGSMNwwsaR4fietfAEE64CL7obmIWqGzVS65KfjIWNk0+WWet7z9
MgkGSpn2wP2cbKrnaugrVDnJyhBBpIvlThjCNpTUrH5AzNqsbZ/dE2419X6wQK+x9ofFaG4f36BU
89dlvgpIBliDsX5qXlLcyB6YZCS45MAKWVs5vmFcjiiFOIVuLVxFMJ6/yw6VIm1YRlpmBGQEDWip
cGYSWsgtUDjI3TTG4Fz6LWROyV0GXFvYfpVpq+8Pcgf2cuBddBhBT2GKCiIAT7ATkP76jTobSA7T
2EpCATSKCtFJz0KfZbCsH4inaP2tHDSssmPTb8p+xw+41XW9bWqSCsekcQ6G5QUeUc4U3oPsSqjc
Yyn5QNyWerWF4aqmwn8IYCou81o+cS8ptIo0RGl74ubbUagH9IIeOSurbz0Al1Ry2YEKyqTAuXLs
MuFvPo0N+/BqBQlbJsXHsAB8PxYicMbokQ+Bqvh5hzmay/ZcKhumIVcxRD4JtECgzgJt3ISk5Ea6
Wydr84ExDABwD+56jLJ+4kOlYKWByDQSNGs+hW8QK2xjyr3eCIg8Gq85vhOMKeGN+UdvThWkQxOB
UUjza5DlKPSoBCl7U3BahmfeytELnb2o3g6P7RNHoeHP0L0tXS9KCQ/3ERMj2Auhm/VHyalbDhrW
IlJayidlBKTxZb+qAyYmt4IpC+KfklQR+88XVqBKrY8gS0emyS6iC4eRUdrMdpp4o7HlV2ztS8zx
WLcn4YvHxmPNS0WPN41LqNbcNU7yQuS036D0nNEzey5XwTNL5J55qDlVz+7qF4/tA7A1IvlmsETS
rHsB7OcHFRHeXm8dVh6vTMeJczvjOLXLFbORpv9z2UCWMxst9dWanQSA8hw72DgwbXr1xLIEnB62
7zAsue/VsFnxUrPbxYjZfzPh6YGE8oml28Vsdg4T6pG8TlwQYAdWhdA6c42lro+OJNwS9Hm4YWBg
+q2sBtEYCE8P/ZZH5FSoTdGIydxq2EIlpZDDcAvFKSTiYmP53YxYrNUx+2DOsKT4ZOxE87DcbJ7E
ZGYzYufgFkWiL2Zrbho7Tw5oBQFyFjIXGTvtJ4AQNijOO0Fd8/TeH8mbiZexLwOzltuldGAbgxSK
Dh/kZ7buSMQumLmzxD6cfRTLeMgYEpyxWsSJHPVIB0c1KdsvTQZuK3+VRxBzwIzjoMhhByUHQUSr
UN4FsGTq1xLv8VKEIKnPFpLNUMYNAMJJSnV4YPZHI7RgyNkB9bRM/nwFE0BLhkiMq9e/2eSP1EZJ
1slXl+Mb5AnlT5BFcEUXmEHXgvpbg7SgmMzhjLgQKZ8wN3YnSAiGTmYOnFTBh8kU2TzwvKYqVGvl
Rq6R8mbm8hjlf7pFg6olvDwbbI3G26Zv6hUoYex8Jm18mY0sgSnU6ZuFRhjJyPLjbgHYZMSjqNKU
EyYQ8kbqS3lj1ggIQEwe7ULJ1xDWbkkHjeJX7xhTUysU63Qtjg8a3QKkllhrCjiw6bgJUW3G3yeM
EEpbIShejDIGtSKb+GRSOGs0adxgP3WoYk3wpJk70o7KZdRGHHzCVodYgYWh3SmyOzzeasUgkYpQ
6P6VeNZn9afJo08shzmuZE5n9FX8XncT4hrsa4v1YsOOMjoSIakunSdDLr1fOezfPw817elhrHn4
/VGTyhDpZfH8H/Xo9BlMVG5+pcgR0u82v3LlI7xZ3+hRb1mBqUz/78sqmgFi/j7+ldDuV5VhS4vO
d6NU/9HtjvCU20RyiwZuyVEyPmvCDfH13yckWvJtPDXcOgrkhX+/NMMTFbB/H/9+N7RMv7zI10jE
lPQ9VFCMv99mIpqDllBWiV8U81aoQXYKafN0JnwPYT/prJEYvL+D78V/Pq2xSJM3dYqK9e+3v5fw
zx8ufw2yk9/8+8MqDddDQw7Woe9gNzpIyN93/v2SLHcm/f04v9/+/lCt6qsp0kmE6AvIJxdr8kpO
umrhW/1+GZeH//Wz31/8/mzVo5eVaPDz9XGHRaHkFQMWnfpcV+6YkMg9IpTe0vq9EVcIadTIAnf0
N5DRGR1xUFV7hWEGMWuPPK6rZnrpt0J1GanMzIDFVGMpb+MhMRbT3zYTGzK/8CtS04yIoN6UaEFh
GafSGJnBtCWU0BJ9AEAwFNGhEADKyMpM6rcQ6R4tNc8KrZWn3sJsQl4VYSTG7tkbmO2Mx6rjQB5E
FTdHDORk7UlKlL0008ImRHXcaQdjDszJ+Mrbc6NSEFQbqXhDuEmISdfFOMdDyKgTX11VNEIokiiN
dnqupGMtPktfVgC+1mOIdw7hyRPMoa82WmmZELRICajPlajMPLLEjRWOtHLoX2GfWxVVKwMt+H2V
I9w9rMVYggmfNbUTTj1dQ4Ncy1SHAHNy6lCVglsbxLV8YqSjJ44kXec0fQFgT9/hzNaQkdc/U48m
UBsRBmlU26KKZnoipHTrOYTgHuo2XYWHIyVkhQJdmTmr4LUjwFUNSIiMA/VRDGC8agQRkktkGHkZ
v5ditwZPjw0hDdqE/LnU9Ri9PDBIJVVmgwKhNqYhbaL+NqCSQfKKaFWsvcsmuUMxEW2KpkYkNSET
DqNtusEP7IFmDiD+ZcSBH3+wWBFILB8Iuval4mclKiNUgFQpVYNJFji8MoLHR0EDpqdYpYX0o2Zq
O6jNjGDakmhxBC72KLadV0vWBRUC7XeKbYBkckUHeWQeJhNd0GYQdF98jB8loq+OIKSAAgVjh0CS
+iJydmFpuSmmaCawB+xZPdIPHVkaX1S/zMRUd1HPAZerEE2rOLpKGpkhOOZ+Laye2/4xTBiVFcXW
lAeIEiKqC7qKiIO0hPcSAosRdst76GBjOQ67thnkfbGqTvPYg5Ci0QsFZd5KuvoH0WqgBIPgVz0u
kwmqHugjZ6soOo3FoZU18xovJUTVNUfZ2OZTsU5i7JoRbbPSsCq3qtBgBayOAUpcN6R3JYTBarAq
LF67FvRTD5MeYOMTCQ78oJdJRJ4T6wPVHP2nWDQT5xFuW6IoP7VAOBflMloOxCPCUCBsEuuAGfK2
WPd4+D10/BFGkLTJ/MxBKo2Q95L+I40FukBzl3qJxPn7VH70SB+DsYHYB+3jBXnU1UZO501UZkT/
z/BTlTXoHLjYtkMU+c+3vNa9QZFMXLzqHXyabgtvZZuF0l/52UKgqSiccQTQawCQhJKbqkoJYvID
Ii8wj3Kp3ojza6dBnsUoYbUpAEdA81sbgw6KbfUkSaoSDCUzrd3AkELQKlR/RCRg/bzUcPbKOAma
9jI2xW3UMihtveTPcvayzHSYuqboqkK22umP55eBRBounQ9s5aC8jVBUaqn1MV1yFDNAaTsY4wpK
swbVpjDBejTzGG8TzhGzG2JncWe0R7LiBbQIDESvYcDWqr4WeuItdVWK3irSNzm2J7B8wqeT9o/a
hjS8lkRhXo9y8Twpj0eQVOqWKZJ/ZeFqbxSA17tyuiDeitgYNDdtpLM2tpQNH82H0iL4bnTCdo6B
aQgLQbKa5siTjfbyRId5LYsypjElR3cF+jt6IAXSy3d1JL+BcYXUHtZ3+Ho/Xyb6u2OUkAjF6nxA
v+eKIVdL5WOO100sExOWFKKaZ0dOCAlLq1LwZs0wrUtJAzf4oIuMBGAoyU6JlYAt1tr5Cf9184wU
vLFCJDefqwI3dwIZRBp3fVzJp75O3kIJlVc243S9Si5aVIovXVjtzGiWtyv6WVoao939HGjqAMVq
G0Hajvptepo/07OPA9T6/+IZg6eC/LigKQHldF0aNwHzz51ZlfsQgz4/gXQMe0D8zBaIhBjSzzKq
ZidWVbxLpcd7oQ3keXQynpm0l4SZbdMYRk9IMSOR8uqdWWpXtVDttbwjPR9wmRBMFZnDVqALGKln
RWjcbFZRRpmqezKFu6RdycBp8wyNCsLOcoy7XUa2m6W0XWqFNpCRStq2D4e3Llm16wiGDo2HpUQC
d/h/2DuP3diRLWu/SuPOWWCQQTfoSXovZcprQuhI59B7Mmie/v+out1l+r8X6HmjgISkqpLSkBGx
917rW0EdQzlOqo10sl+NI/AHiE8fkzom0L6Hdxola8s2Xtos6NehtIYtpCQb/o3aV9bIVisNe2P1
lEdOLYmiS5+FMtFoNONVcwKGYqaa1pmbrTyYcxgfvfZEHgVnW5aWTipj0+tGdzLK7L7vp7eBbIMa
2At1xWDuJl2dZFQGWzJb4NTY/YOka3gXO8RtiIIE7ixaZO1MzreJh06SEYmLZuKMNvy9MaiU0kKr
D3B1GTHbNBWq1kgfsf/c9eNw0lRCAp7trZ0pwwXBgb4qybizMEvOMX3LMNbyL3LO1mlsrTm/yw9f
x/vMxX7LpaBV7rj7iBP6Lgvm9PWwO2mjdxPYkIO89hiZuDkCbvhhTbwrVfPk2YKlXaOrKGyKrSlw
P6OJ02bhdkhlbPpUsN72tk5LM8kda9/269HbJAPFoVBITdoQpSkkL5TfFfeMLrqtdMjPnGJ1xvU4
JPkvjPsLANHWRzm9VvXMFI58sOeK12/jeJkmLyL06M61MrQN3dsoB8Ss4yHRjOM4xUd4uAOxsQPk
lfArsGwO5qTEPofarbfQoydeU238WH1Fo/QfPCZLekG4lgR8cQ4C9Rk0jr/V9qZV7qqS0a3RDrQB
poK0R470iciOYZ1JaHXNp2gJfTU4blRQNre1O71GAIr4fKj7xpHb+N1pmrUMJnKthGLcLOa4yim5
iOE8mlF46kpGqG5sbnoBqax3KHIow9vCouBNQoKDiyLEKum81ZG3743ujQ3nZrsGUeUzUaLc9tyn
69L3rVPppcdBTNCM87nHpBcPgxcV+xgdHAFGvEgDgy+gujlDlPFgY+J/tqt1XZ2syJjuCOyrzoAJ
aOuT2kKyCuxhRRT8UN6ZorVPhKAdrQEjThICierjyWdtSn64hR+far9DHRQnW9u2aLkOFoSHXi92
vbMCgUONZB3FAELIGQXBDsnd1PX2WaT1M7Z19kkX9WaMId0wWHKGkeYe0cv3ic1HCSgCVZMBLnQM
mXPqfbmyxZWOWZtmMOXbasbk5+dcNjEd8JZenT0TFoPmECtVPTfIFjcl83XoDjeARrQvZMlHlnKg
UzpT+krktIZrmWPeKyCEd5TDFoY7HF37qDOMvfS8+6YCx9iB150P33TOnEY9UpqW2wYbNnJgvs3c
FOhSYr3Dfwe2Ketjj8mYpqV4r2V1R7S5hwJqaskWqykZxjXFI2+uZctZk8uRVMs2uT2MG9nWFn5s
jhEaK1Pa1au+oA/ix/K94Oy7NjP9Z1bnzOz1npRFEqSPUbVzPG5SosRYxkwucJ9xbdp3Yu+rzF2a
RYbfjWUy73FakEtLJ7x5NHXCRipFZ7cwil0RzTYEBJ+5sMRx8KeLriuxM4BD7KinzX6aTwVI15NA
3wxyQs6IIIyC+iCSOrl2kRdvw47hejLbIouCEIvJHs2TTnqyyJRN1yzyyQcb9naP/ch1Ooo+aAiH
NFUh+1VCT4oocCkmk+MJCZjpiPV7DJ5dS6E3TYAxxYV4DV5TBwt+zKF+ZTtTAtiWdkrVz1Euhu5f
RieZ/QKMT3wrfdJ1+iK2FOK+dDHDSo42Cxlk03poXJzyJiwI6QQbZIDxtvSnfEfq8xEf489qdKKD
NxXfmMj3zi73k5Y3tBzSfjMV4uDXKLc9p8kPNW20PODF6m5w15p8uM3E+qxPFIaWTr/a1ZGRjWgz
CCm1NkXevGpaNLL1KuKtyrje1yNydKoIWk5knCTt1B4m/C8NSFFDBWdXj+8M2WuPlLvEdGqfIO6r
pWyOyo7o2LjMGjvtVuTO3s8pFMAOp2zWbN9pyxQ9dy4UQ2TzmZ99EtromiOiM2SWM3aY0G+1r8of
nmk7WJRPLquc1ewKp64wUHjlye/MnoFEuk8o7g9OWbO2VMQVMekHMuZvk4rUwDTl48TSvNXm7I62
t+YqVFeHsTERTgbMDDuOznmKMlSYuE9En+1JQzfvZa/2ivaICvzoHI4kxEqvqi5cnyynsTmtYmIj
1pzTOG7b2peBs+Doiuh1iNhW9ZC7kauFG5ojLPahAYAkcPYG2WsjWEZHO7AXZSBd/oP6rTB7c92O
9bveWzVDxYhbtCxp/U2vItKfwphR4aQYy7te7yP/Z9QP8HZiQF29h1El1uYAG9dGa96UyP/DiulH
GJKKUmTJZYjMB83p1Vb3Roe5B1mMP/oA+fUYlkg1NEJTWrNO13V4TafxeQJRCbOYBnBXZBdyzJ6m
MN9paRA8pNZLo9TnEJMrBpBHX5S0OVY83XJh0Ls1Gv3QDBnuEBQkohjQK7gH5SbnsD6ZQn+vJ5AM
mekdHWgDC8+yXbS36tZ4mbomev/T7LGRuBauEEXK4KJxkuTBitJXu38ui8L6muRDHiXXbKirfZdP
jIHiYR46MwlqPNqtiTwPbEjrxm5/qcpTu9Zjlge3RrHTT94WghKZ5AJFI/yWD21isiDsfq1GvGca
Gr61SF5YsNSGoCeUkgT7HEnR/YyK9Kt0goqubnVfC7875WgpFbuqM7lfczj32p7RIFE7PX90LuEr
egdDMZvD1xy92Famjw5gXaeRcS9qtXOSjJqmbzdwro1lJ4aTUoG5NwKTA394JsxY0UtwGF2U026A
rgGXeMR20AGOiOx9Zsw9l9mY2Nc0MUaiY7yaIOqwnzhMGSW54CRNtBX3bljJ19zzfpqZVmzirvmR
23ziRkQY0TjZd2Yq6EjHzqYhQzlxqO1KFyuNhMDbdXmFRR/B+CAhgXj4tvjUuX1kuGoGB61HAsRy
UCE5LNyeCy0Z/Yvyyq+IMWXbZr8svw9QyONBrREws9L4nv6hZciJREBe0ZgyR44YxkEkZUpT/8gF
Lijf3YwNCE9CvlleJaWcr8KXrmleBzWRYmndexlO46TTQPnnKke7CFRJ0zgxz5FDHr9DS5trm9Th
JuybbvFNL/snSu3/QG9fZIqRw9DW0Wf7F2YbFAEAbP8a9Lb76OGb/H/+l39i3oQlf3N1W1iGKU3n
D8ybsPXfDMkOJ4UrLUc3xX9j3gzjN8MUjgF9jUw7G5zbP/6jAVsUgpBzf/N0j/ajYeqO4N+I/w3m
TZjyL5Q36bmma8H6sg1bd10pXZ7fnylvuu2lU2wFxoNextouHdOO1Y6k+DgXZ/JvtZeUaKZF2edH
0XbyyZ30EOR8zXk+g22pxPTcNPhJUj/vmX/qAs0CweWtjic8IW5L10Ed23QAt8prSGtoRbYu23bf
dybSzMoKbj2o2ZOZNI9R6W7ALKLdbzWQHOSwsFX2K81m7OEh+3YMnyGlCDQSO9h7aBjsRoHMyfVQ
0qfCcZapV86zlN7cRa1OymHeOzsz93MWlGa6nwb4IrpNUAcgpGSTuN21Cubzi94aKIugkbZN7J5b
CiWY409VTtKT1zxUBf0I2y/X8GisY5BYoK2C3cQeuPMCvNe5Q3/CLI4CWt6Ga6le6pFPWHDtJGjD
lQ5rrJd3lNifkNZo+JaSbPmyQzjWM6TS7B+tNb6QOFBf+sC5GrIu71RbI20YMW3BJ76OVpvu3cax
aHB6aCcZ2t76Ml7JymlfGtf/VZXkStoJMfaDiYlNlykbG/6cKhOrhBSaneF141oXDcwYJJ+x6ruL
JYNzNpDhGDvVSqS2PBTF8Kso+uSu77RXLdIxwRvTDZ4zkAXix9l8gFE6KLdZV8uzqgPge2VK75vs
wp7XeIxC/ZOEFvtSOymy+CFmoKa3+A6m6bEaHBoObUj2SeFU91kAlOZP99w/V6f/IBzovojytvnP
f9jG/7yQbdt1uDkgFrrC5W7684WcTVLGmt/YDwSFLhPd70Akd9Y6HDis+pby95ZgyM3fpYcRv+sW
M9EyKwDOy/hghUZzp+jqUkgLB7Vqse0TJa5OPmBXmZR5T1Fse8GjKEq8g6MbcOBS1wjO/3YKYcGm
CE4Mtp4t5/oLKd3lvpS0q7WWwz0SKfZOZ+vWEweDCtO/SfbLSXm94C5b61rTXIqs2XLKGoAzdZDF
2hTtfvIBzrN5aYjX8SbnWaWddQtLsVZT/w5hMGDf51L16GB2jVncxWK8NRzIIDCjMneCHqsdFnk0
nBgC7DbzHv79G27MGMrydx7ozLJk6ZA6iCJHgHrVpbQkZMs/v+Ola7sgHcv8wamSbhWOzAvbcFz3
KjTPsEcRqyEiDQDxpSf67OoYE1w/lOq91ZkDJMwQV9WI4rns6k+ry2uGnCrfmSKrTyNnA4ZL50hE
aI5hI89lJgDmKsB/wOFt3ZS9ODB5tZCWdrh/Y/Ne4LXpwgZ90vAjyGVySEv10iSzLCKN7kmQwsUW
OeFqcrPnmtZIHwzRk1EW4si7lJ80jnz0SJxDWvfosMEOWa7/HMjB2NZVHh3sUvTIYXrOPdEkCOcp
33q9OYGMzLcZ0bdbPNFNORcHRd0CthnipXLLt0hv3Hu7lwfPdjOMu+ZXbnenvjbQCrG4jWaDwV+R
2lLRBHoeg/5EojOCQd1Zt1JrgaiRo+wOqOXjEh9OTKKGDArvONKF6nrKxmhGdqVZKBG5CQawNtlK
oCjEaHkrE3lkaPT7LHKWQs0++JK5fhOjobC6z2KiVxia/qmUT1lTwMiSYLZalAhpwyA4MJEKFuGt
dTWX1gixvVoPRFjvsOVkXreNJY3DNq9Pud7gREu1C/kj+PbiyTqWtniy8zmeGuqt3jBcGQeMuGlD
yrgXugmEJsSmXuiQiTONR31CEGFEHfhmZBdwoeWFGZNTjz0pTTT1WsUtPalyPFZUSGY5JzHbSAX6
oNtLDXMVsUxLlerDpnIQVeQAgQH9UvxNlrQeXLejNdbR8BmDs1IWwq6i/GrJocKSxsyuMwBn+27y
mYcNfbaUhnyEdrFt9TPXFUdylHoG1Wxl1asw1ssjeZZ7o5zyc9+P+WYUYuNXAUmeFJd3w4jeIYO4
0c2Rxb61Heg9r7vRIivBc+i3zg8OQM2yIkZ45JVB9k/KXZ5BpfQs8rtT2uhT775DdAw2elcnG1GC
uKSrtOtyGpwjqi/Nz7Fq98awi3XTW6o4SPAGYtbjGL2VkyTPZ3LYnpLgFPbsjoZb3rd289nVYb/7
98uAnA8If6wClq7DN54PK4Ia3nQ4fv91FcinhFD6MHBukNCIWYupAKqSt+OViZF/nw/ehPwdJUjh
WpseRb+nhTOXpzuVFvOqkfM26p5LHlraumrTcTNGCemHSfms+7p1VFWggZdWHtmc4NOmGqaJK6xL
Xusa1un0KLjV934RpEu3REhiFI1DVmLKJm+p8piOZvIodOuONvUbsEL4QyokJNnw85OduJT1evPQ
IiigUZXS/YfRp0kQSf/+PRLmXzen+U0y6LzqpilMjzBk729vkhEoskuVAzEhpYPUh/OAIYfn7zmx
t1IWSWSerK9J5RJMx0itdpA3kXQdagwzWVAa5L/eeByiCS1bzhKU5eo5qJuSnBAx7FUwfJEraT1E
2YE05rLrBhDZKMesijhtzd5qNX23jPfnoLXdMgvN9lK55Svt5gQ099Dte4u7XQtGIm9IqmZWASEP
Mlt4p7eOg3C2Ri5liBOdWNBFc9QHJDptLc38p+2TLB4GzLJDQ0CBKH2QRwYlem3QFgryUwXZclPU
BGjKELFSTzTH2tIxi9JxMvwfQ2ZiCdFldqyxY3czH9T03IOeOgYNMPbHXoNiaZnI9Ev+PC4+zSCd
XHJmLOnKtrof4UFHi1DYqdy2mkN64YAjs51TR8xcs47VqD+rLHxXZfTD1gJvS+eGSbIdHDM6QqUK
8FtYo3UkwpRy2p42ucf4zpEWuqMo7w/w9Jc0g8rFxCJ3tD0CRwOFIDyawb4E6cozWT4lYKJMB0Q4
cna1EuAEAR9vO8TgP4c0ZpFMIO3yiRpRv2u8Mjm3AxjAumAiUAR9cnKD5KvgJttW4y3SvJBJCd1a
3dSamxHr3Smt7EcTlaAsspPI3W1Rldmpm3Dqfz/sBtX9+vdXrT1flH+7sykwHCDUtmFZrvM3APQ8
KdQC8r1vjT94K08F3tG3S+84tUaz06XxXNbZTtOm4aasz3jyxrO0kKTPOuNoqj50nyZ2DjxR0wmn
UQZhOJFRAD9KjOGUEQ+B6P2mQfs/DAxwsb67V81Kxzc3p4UE4Dq8zWIJhM6IjiTKxKhqsrXlkuVQ
WgSMeG6tVgS1DeeqYL03CWjbTNGQnohn9RaZTZwxT+MHUgOBVjuZ+4ro2xrzrIZr7jvuafBtukZ5
h76vlfrN8lNkVCAWWrvWn4m4Wk0OqOPepC/Madk+0TdvuXPu42zIVoWfOlsH4EsFgnHz79944Gr/
852XjnSEMAwggPLva2qf1VE9yd66cUZkx4wT4y4S1wbm7oEOjb5liXq1jVlsoIbuoHfTQLkS05lT
Anm64jZmmgcbjnAlzr4DDTc/41gr8XuXzhy0k3gCNYxArehNpHnQFDJ9spMZZzKFLiN1SNro7FTx
C542uSuaU0ieke6U9PDKUDDrgD3lEi3a2sxwvcb5wcQS72k+To+Oh8N4MD1auDA83SaiwZOtROni
ANdRHJecGFeGyzRMuPF4SSU3MNl9OrykZqPpIxWOh4i0Ao19ypj9kK7Wd/sxHxEeJjBIIsJnhGXt
8uhFkWV0ijoJ6ToJyeY2MY6PoXzUxYiwL5nsY9YgF+QgwU1yCIKIcKOI9A8FtnQRqr7fGsNGajpo
6gbZHkN3pOeVRcuNS66n1lkPPdOP2g1xx5JxuOszW6ziHBtgsTcEIp7Aw9GicWi6FwSjrzWCmldE
amfnHsyFEc7KxMI+FV3a3aJJ32gtXlniEewLmZYObgg9PHlW9NqZDbdEMzANSH4Yw9B+uIlBS41u
ZWX5LgE05op2vnNPViVc0OU4zN3c0WcikEEoFl0tt9+rKzKUe5eb71To1SUqtbu0F+5dXWn1xg3T
Yo1qd8rT5iItgA46FvrCE8vCoWsODKSwGDEasaMdytDe68BYn80kQ/9PCuM1oreMahio1qi/ZK0r
nvrB2ycp4Zb5AHZTl8gTRyNq1krRjW81Nz/GrnPflk8Zke53VUWVY7QYdC0Pz0jDXRVkW2ze5rEB
gZBVqjv2MvJgpfQ/HdE5K72wgw05cYAbjCx5NKNDGGkhMuig2JQN7Kvvb92g2TpZ/MkcpdgTSf2Z
c0tR9hrw6V0Pz3vC2y5RQ3BaIke9bx9Mc8SwPyKJctoAosoQ6GfeXPf3fhkZB3/kIvy5IOXs8/e7
2DMl5ahwLeu7YfO3ipSkuqxrElXdLJuNb2A+uSqtDks3HZULC+5tslnWrDqXd2CkH4zQt2BAwNRJ
+6Hajn7FcBHp39qiuhtM+KZmLGHu+vdall+lEeePOBFto52uuhGHu8gcPZoNofHkuQ0KYRdsl6sw
RhRGyUzetbZ6w570fSwza+Y8EDH7feiPfBJB18MR97+Uq256anqPQZADmmndi0qwYxoCArdPA2XJ
fkDvskSobCh3gGlo4VTzNGKmC5Ei0QSZ4mi2v/MFCTsDZGzOe7ST0x4sjza6R21y3YtfFcGug0u+
KO0q5w8H+Z3VmUdQnMxGPQ9Vbx50b+Rx7+M4mR5tAXgrDfRwTZQPJLTyqnLytiatCJ/MqaoI1ubv
psSuPmb+g+3N/zVDnvNAsvDek02KGsgDBeSzuulOcGX4rp9pyU6rDC1J7NugS1y0ppyCXhrmCMuQ
4enJrjjnq1Bmq2AkdYq0sc+sCPIb4XCYoiBcHx1Tw4JcYCIz+6OYt+ogRhGcorJblYqxN9Na7dYK
dKr0ELaNh0UzsjjoRnlHagkFHSNhTvPMuDaM2khk6phHOZl/MarCW5AbYy1DPW63LjNt3LBafmmG
hL5Grz1HikZ5TirPth6R5jl2R5nBhoqmxTrmBvrAsDpaxQwC9rtp6RfoCzrS3CMzhFqXEdepOi/Y
+CAxGRXaNZcOYom1S0I34c0zRySIX8IYeW416OYq7aBp54FAYJd61LANOCMCha68DyurST6ZToqH
wm6TrVWYwSEq8+bORqHqFC32nb7KPgV0w7L1P5AqjCu/5Y4MRM/0qohQ4Xv+0ZdMayLYcEXapU+p
sH7QsBHnav6urbwj+plbVaXmIaWZ+Yh6LiEmTGLQiJ6zRjPumjlPwQ9NZ1nWzJXdRs9RH2cg6UIv
ubmGAziooPyWyS+/7n/YlWtfY2bcBP+FTU+oyq6NzeIaaV8RIohlW9fuMUwhJQZObm5HZbkroRfu
k5xSAJoFZkgtJvSATAFryTbwrDVM5ZlRNggeoSz7CPy/g8KGBgyEMWXRYzpiT2mHPN4HVv5UBkW3
7XSgS6X+qEz8DyTjRG+uynZVDWk4KMDiW+6mLdovYcbuccyMeuO0I7lNSbQJSKa46CSZXPug3QOt
tjeB1HKW13J8TnwuO2qpMGzRaAwjF0+ikANa+ExGVvFTRqrvTuZv5ZBBiyJWZGfE1klJKPjOgD1G
U0N6X8r6oWux8qReBW2BQMXz1FXkBvq0J1U0UMJpzYiIO8YrbCBfoeTCp+chU2OYzdUCFcIyCIvL
hIOQtldY0qySngPeIQJRLmFQequBpJtFnqDv9sgA20qF4rwlbjkKWvcRhK9l3jit7DViJ06uDJ8Y
Tmm4dHdp3EIxHHuC3hsrO9rlSNVIbQD0Vvq7THObjagB+5uxUDdRohkiz0JvEZimMOuhL9X+/WDR
OJUqxwgGbBn5sekfZJIBMLci+IOixwHdRHg7hx5NQ9U/oDpLwVCPw9ZU4yHL4D58HwlH66NNy3pP
8f4w+WNCOBUj91wbjQvTzNRDx9PFn2ncpxsG+/rJqHQ8SbOq1fFDZGiI7O3RP2l9NV16hZXsO3hK
SUntqwuAx8J8c2aaTtO8OWIydno2DnscCHhE2xlAGzn9RcTV+0SzeK0jQ1got78xQ/B40zwItkmN
IbODkFHCDaly81daMWNOBjG+yDFHn8UsC0E6a5pM6ltS2xvPexZek7+69M4RdOBzREzKWI5S//ed
8v8mS49j+fM///HxLydLnPCpuf71ZGn/9REWfxks/f5//NdgSYjfdMlQiRGSqdtMkv7xXxFCQjhM
kExGT/Qd3HnolNN2ZHwkvd90+uM6mUMOSiJD/DFZkuI3z7M8m6tiPrAwkPrfTJaYRf39/DP/Cp3n
xYyJGZfpzlXOnwKEEuFXneX49kWMMfpdRB49uybIEFQLizJKTUB+odEevh/KiKweOwhvtuY0h1RE
jbH+/vL7AUGUQ+OycZcdbbjD98Okhc1hmB++vy2otYnKAQGT9ka0M4myPXw/dEFRE2Zh/PPb33+m
5dk28OtjnnBPM1NNq0M0P3x/ZTQDP5S1W8IW9KulGOryUMYO+9n3l35l4HNWTJxk8TJVoAhCrc7W
VVAD7bLcnV2E9ySRDWsPrxzSbhr4IdljzN/Qezolv0bOThwGCv2mdbMzcollPsyAavRJG7Pt9FWX
2wgMPGffjMkPj/2WZatSh9CW3WHsQ3XQFH3HymjuNYsf1W3eHaTm4CwMqpL8A/oTmsNzCmL3qRuJ
5cbfFSE725sG3euksdi2LZdMk8mDbf79ZVM3fGmkOhYTiM2opOvd9/PUShxE31+RrI6Upd1UaTAd
vh8AtYdEnUKiV02xi+pxF8R+Bl4Mc/wQHCrkI7vB4DxW2mojKC7bjzgC0UUBxmLs0Eftl6Xfl/sg
mI1lzrCXgXzIsqhaJQxPWq3KD91M7BY9HkyN5hjhkXC+/3jAk4G/6b9/hjAkPyCmiq9kR3Wb5Nt6
Mj8gfi8P3986k48dZf6Z4RoE1uLE9LDNHL6f+feDM3/7/TNS3vCVZczpYwYwoKp4Pm0cQzJKtgbz
0gfAomJGeDoBGa3xsrqaJzTGnJOqJ8N6wOs3fCGXBSWF9ahA9aDPJkuFpWmlOBZvYN0tkYVgPBs/
5lkZCG3CCbruxlc02T1ARM8QDnDtNvZm1O9aNXOGNr5Nu4oMbo5Hi/w1+SXgC9cvxRlrI+c8k5il
hHMPnAxIR9OdOTzI8quwIEDtasKSa8Y1ANlQN2LfQyjTL6sjTQK8IygFjaXYjQrsKcobHLY4PfHJ
kiKxwNvMITGHIeIcbX3PJA3fCgEfWr2iO+7IE95jxVWYr+2f8T2NFB/SObwyHKPfgNgccLYZb+xn
HNAGwCCB0XSBrQ/vcDessACn/TamrqWLDE4NVxyksRlIBNXUwZt2KUG3fTEw4O27U4/RlSMXDdRg
3Z7aB7zCvBPOCurrhGK1gpC8Zn40ujTMFgDQr6iHmhs/L9+GhbP+SPYwII8aGcVL/HblW4cTGaK0
XOZgsgdCntBhLfU1/EUgQ/LQ2Kg9tmN0DwAE0AxIOHvR15+QY2C58DftZF8AOPrUXfbjG1I53t3W
QA68wEGrfzCJwEhYpevmAlm6JhacFqJxAJre3UxiSO6NJ/MF26GwWEMW1Nj4lOA26SSOLssHgq+w
VmE0XkNyQqJuc2/eShJdigURonDzmLX3+jp9sE9QWdqX/IfzlD97gFawZKPwcbrj7BnFRLgDS6jx
KQJW9Lec8iiyXVYk9enMFssndxudU+Sl92O1ws8LmM99NE/aK15hXgyXrfyQP4dHDKbBcWa1Esg5
IVZa4zRUxir9AlUZcDv42/gTcLU+k1RX2dkwWSl28jk5QoYADgOcp3hQp+p5uDfemYnVrzM50oN3
vFAnl8xftJi/7PQgpyUeA0ILuaCsdAMBE1ViRRYlrVYS4N/r4zrak6xZPFK+RXwShMWtOiZf2Vqs
W2wHq+mXd0iXCnom1cDagURj//I+w0c6Dj/ll3mwPqIv78q6MzZr+yEggIzjKmTSJz+lnYo1mBbE
sbxHi4tnVbz4qxTYGryYdQ/unEL6Lt9RIN7BCCzZDoDewbz+MD7wKhfpDl7ZlNG+WIdfMGthCJWr
L3Xu4OqdS8a8L/IUImDMNursrey1ka1Qj1I7Q0FEpUw0QHpG7W7TLTripHqsKAjIJGPNmO3H7i9C
IMdnvAR5uzbb18Z8Y+3wR4bZi8H+omJNnRvOWb7AExDvjY8RkCiDUfSAi5RfNxQ82XX9hhLV3MVf
bbCFFUsbblfc4PnznjcfE1xc8aP4iTg8wMO6wzkPJ0CxRBHY/To+4TcKFiyL/Rbs2L7fDLx+TLtP
0dvEWX9TbFkt+3cVb6Z9CYkC/Miixsefr0Nsyz4C1n35CEHeJ/1ll95rnxWQsHTRa0zAD9x7+eNA
sAB3IsZp2Eqn7tmf9kO90kdcqCtP27i8DpynSDoxNg5HPFsMyHI2OtYdulmPMRdlvQq0dUAvDS7U
QtRrwgTMdqvHu8Rf21du72t2jn+E8dL7DG4twRh3jmQBMX8ybKOQAv2Jnea1UE9xdU7E1nvQALPi
BSsWPoy4DhbDydHemzHnWLCh8Ks/xUP76mMNXjjjfQL9L1gFz72ObefZsiGSIb4F+CbprADAeKZJ
qevXZrhz9F9hx8tfBSERulzMa18e7ZQI2J9ZvAN4Z6K1uA6vpLK4gAiLhfMwPfjq3QBpxyLL3VuN
wGA3TCGAIqRU6jETRju753dIWlz6sE66DYuFw3CIMTpeZoCCJIp6fDJId95D9SLx+MYHH+Lcr3TP
P6CrIFeteWGs//qWs9kh/AzGpVg8Mvi5BukrgkPjkvN02+V07vdL/7U+ZFh82fpI4tmQxFcgOAk+
lX3CzJRke5Lnog746MbIMF1gPlyL8L6oafyuRXtW/ZanVyPxHldRthdECCC1uOPJim7frqASBQu6
3PsBMR/L2Eo2VyeBYVgekzfvYB7im30cd/Ji3k13/pN74IrGYnHUXh3G8SwxCWJ1fVm+8hRQp9bN
nYbOFNOoeaGZuML/KPydii757NJbSeswIxluhME+FhtrZW7QM6Z7gRK9XOew9NtLMpx6eSaCaDzm
62TzjOqTT9D6EuGnJNfFwMS4MJlWFitJDFzN8YuOY0DdFx1t+vqLqDmSh1n9aIM5X2+plRwidwNZ
HGCl4i2qVhc+aYWF4HEq4AGdhdopKL7p2SagA/FfuQ7SKxl3AdBzykSurhsL0dP8q4Ci30GVdjnd
LujD/yyqVf2k3ctqK4DasvXadAcXPiyonyhKMV/zZQghctzSVClhaYGZrdZWt8KcqcH6h7hbrWPz
6CXP+OQM8EY58/VF9ClfyrP3lrkLYMgGnYUtOV6kLV6woqPWfanKFU/pZhwVctsThtIf8qVY6aeU
4MEVcZvVsv2lOav6Enh7xAnbFljuFq7E1lzn7+1V26rrtA7uNXEA83DXH823ane1AXH/rN+HSzut
3buS3wGb4Ch3OU2ZVQhiqD9jg3iFHUpmOYh1SGlH3qMK2y0GNobGD8QtNf4KXX2EUL7f50CHk2ck
Pi1RQ8vOYDqy6vMFxsof3puOAPNFQTt6AgOprtkGbiOA4SNnJZ7FljO7NW47G9vmIj1goASKfpXH
9Dq+9C/1E+8/fyzqjuUVLzwKr2xJRPCy2DeP/aMN4+44ljBhNu2A2/VCLM2zeJp+hsPaxAeW/z+6
zmu3dSXbol9EgDm8SqSoaCUrWC+E02bOmV9/B90N9NMFDg68HWSZLFatMNeYh+lWbUkDGKtoeAZl
x/9uT8WnisM3RyuVX9aQLSKUmUkg6+DSbvyr8G78sHAqV7qJzQNhg3aXFFcChMR0Qw2x4WFOAN/x
gVl2nyimpTu2SCiYy2ZddZc+oHznwiEsqW2uaK/GEH+7xZ66LyMqwEEgnWev6Dyr13HNaZ1k3Yqr
vKU9DXXFaTtX7xZYU/X0X/WV8pnglqUspE+nLo/5D+e0xUB6ulLutJoCN/9Bw+3iZ94gNcdP5EZW
VR6bm/jF3Ij1NFehuIqzlUToCccaBh+IHTzRe6LbU3epLpV8kHBlvig5TLRN/DFTGwNWfXkaURZb
q/Iaf/PHl4rTI+5CdM4TQ0t3W57oITKYg+83ptmd8SYz/RZuaWHXR4ANfGuuO4W0zi4qDCxjmYHW
EG0WfPQaoc2/xUfvwTtq6UghOmbgu8uhkNkRjjeDbf3TCM+FLX9LoZ7j3q3Cq1HQ5l63PyU19f5J
mzFWbFpalLy2mnSEG52jBlyo+35SZpaPQswZYNS6qJRJtUnLzK3GlPpWgQywLdoNsxbm9u9/RpBZ
WwFxvmlWL09BfUyxs91Obfvfj/4+9/c/X+WrFobCjHZU4M0oVO4KRIJKA4OvqpnE+48Bkkq6TKMF
F6S/j3pp+O9HKUpjQBbzVxIGetw46XYDvVlsKucfGTSlydb/70+rRYFvu94TR2prIzLxBxOYHgO4
LmdEisjeZ+0deWY7/0LZJD0OFS61FdaQdcZt1iVAMacRv9is2lpZybH/96FSkOePCd588omGB+rO
Jn/QwfkN5V3M438gRQNACHqIya2K2XcXPGre2QBUWlgT/FaeZEwXVEwrQOntqrWC05ixZSA0+9Kl
hUnrfgEOWHjDhSGEBP2hcVIsZWNPK7uOECEtSCYPHePnwIrAYekuL6rqeLB0C2MpX/WrchilFd6N
grnSYLmICxnDgt/sMZ4EpyEWtVDCEus7xcMMFt4+WPqHduasojLb8de/oc+nIosLDGLxM7bk7Ur9
aA/li6wT7bep2sFkU0SFh0w8VmAt9CgjW//wt+JJeunX5ksYbf8X6Q0XWgW4C1cc6hb3Hp5RojmM
q8m/3U90IkktkouGX4h2HmZl1joOLhpQXdiW2QovNeSLybLYN3uaHBNP4T9BXjbPeD3+BivpNcMS
Poyzas8kbODPb9EPQTGZXs+8xkf9m78Y6sdzB65JYLgSeHnorwSXAT8GkhFoFrGbfK+uHd4oHEiY
gLC7QneEK9mesV7AJ5F4+JA6PT0WO1hxuwtsT04jvNC1dm62PoqshfI2SpSKHHS5CupcOpM/PYDr
aGExwXRsovWAiJd5OLY8pkUdFFz8EC9Fd8Gun96qgKua240MG7dgPGWJuSqAhT2rsoBS8gWodJ6a
eARcTnx/HoLzPSwH9rFw772DMFjGG30zYSt18PDncqD3b5U1rnmYB7RuM9vrqD+8aqks8fHJ1s0O
dLPFAMBCuDaBA5s4XvOJi3CBJx0fVIAQsyPyhc4R08OdI+0kNpZrdAQUCiYGLCZgfNrW6kdNE+gC
Y5S1AiNC/YEi/WCyCU0Osme+A7caIPflDUizZKtbf6c6OBkBbGKeyC0vqMSKcMUyMmnAIxhFBOkq
GBMrS+sgMsi8GNbtLTrCDDAe5Vba0fxLjjnEzbhcKLk9/qBOPHudY0BzvTVwXBEdcM2d7ouCMyrP
4IENl3jSQ0f+UUm+yagw0mEF41CTLhDielfANrDMuRulCyMQtwpgoAyyxjdEr+mB7KWdg8B1+FLh
aZIIxOzB+UpQNtKF4BwPIaf27VmODdeAIjceFDQGqW3RXlirWB7g54Grx8jQ2YW6/3xwAnMie5DO
bbv0rjlAtM8ZabdMzX8DzC/hoFUbWpvWN8Ef6anuFpu5WAb4EDxT4GhkKPiZUDGgRgBb4y7+M5nf
35NHilCgXtPe6z4D+EQ0Yzknat6Eq+PKQ1jKUVqv2k/tCzMQBk8pelCdBKzM8B9K6+Rde6zE+7Ap
jvAlwRqJEj6LC8YZ4XUDqqJf3lEHe2QfsJX8aTZDKIDTlQ4M2sKWdmgoWC8Zvm2veRW9zF+qCAgG
rywMzDN4DGe9bkAqTlVAeJJ8a18skuA5NZirLcsX8114GYznNHmD8Id/QvRsf9nigo8C6hPOBwmx
2q471YzBEVMBty1kYKhskrwvihMb/dzrQJFX0al/oTCglMGEFHWsUXvA/BMMpP+O+JtUTv0aQYVz
0foDhPOJ4xtecIhrUk39K1kxqZi+UIOhek1dgbKPH277Axwy27DrLyZmRJb6QQEIcgdL6kZHmJu4
JUyP9GVdRu0NEiygUEnCRfCcxO8eO9MDVjFY0a5yfWZ+hrnMwhY604ShomLY4fh7eB/MQ4BGixb0
Uxdz4kDRgToBdlzwHh7dKd8CcL5C2eJ25ovpTFmL2QaHu1v9xGceEl+5GhpH6GFS1pDRoZamwdYK
V+zQil3fZIfshUraGt7ReMOnJ2BjK/o7VS9OohldDw++dzhyqi843W9U0MKd8uDZBbA+HoqjfhpP
tIjBtOH4kQHsWLA761gHKAg8FvPLncPiwn0s+814m3eKaBlcufM8csKjPSTmOYT7zw5r8jB+cWoA
rI0QuSmoOACVxrv8Fh/6k4EtC1rExLfF3wFw6OwsuBO+oIRiNi4G6zGA/rAyqYSGqwFLYcII6zT7
qeC6yQRGt8mF37/rzY1hmvbcsQmYH7YoIrVzMYyDC0GH2i2OoJkhGQPvZfOxgJsRhORrjBMA7UIu
1ZG0wuoVR5cSlvnLUYviF7sOgfm4aMcJxS7Kwgr7Axh54J/Ne3+Rf/Fyg6zO8DNAZMC03YraHRBK
xtw9jQEyh18IZxsjQRQHwkwrnp20g7d8g8ySeUxGqFQ6gJ/AGBhH9J6om9Pn+OoPPGls2MDHIkAc
CNPwO4xuiFUZo0w21UbBDJz2Icspn4HdXCtBuREt9IYzrXlqASNGripcEPJYF4X8djaY2eXqte7X
PBd6vk8gx+6UlzY4RmYnTMxMm7IFhO2Ww8pMjy2r8Sd0SI9XGvJg34lTSK7v+uiARRyZp64dpIYi
hnGb4jr/zews+Cdw7w4IiuCy8Y+19gUAm+InN9zrDnhm+MYpDpEksxTIKjm26ctm+BcuYXCDiAeI
C/ZqXijqjNluMORggwGZ3faQHeDqwGfFVAlFHeB0tt9F7+h3OsABMZS8m0Gd9H9+pfpqmau6I7t8
E/8cdWbcMJ40+bnGFgyLrFADgWYrD/Xmn6Hr/TC1aLx1u66htDnAvidq87EbwYfe8m3pG0NxBETL
Lt/gAsIz+h/rwxxPIByQF+INpvCAeJwl8eh/ib1gVzc0h5bIEqzLzKU9Sl8jnEIf9PfApSCcOzfv
uOGad6bwmLD1be9cs5HM5eiYbJGh/cJe9Zf6pm/Tz/giOnANc1vH1o9xv7+CPn4x0gO18z+rWvvw
dVbBkrZOthGG7xn27voYKbH9wtZNbxySk7oSr1xYYKw8u/UvsThjSTjSVgWdgYPAsOZipmirW/NQ
PCWM5P6Bo8EJajJvDRrUCJG66FKxibmHSw9blHXGp9S5sCpSsmTi81+KhVP4Mgw6bkR7sHKrwi4h
St8AMd1TngACvJ6Db5Vma0lbpkhIFvq/gB3YWiC1EhlIdagDU8fEn0jeDnv5H7suCrgQfOTR37HK
mmv2oyJJWWSVzfSrtyj247kxHO8XgB07uF5ASlrG0Xai+cG8qz1uo1N58des1m/epFeu6mZPsbQo
jtzkcuttVEI3V4sPYLjDl3kv31Rn2IX4BSBYBIynyCxPijrtP45lK1km7/LMONd2WLTQTthLR206
jRi6UyMHtU9wfmGPqpS1LGHatRJySAJzmIGVq2/ug4K8ZwUtX8z3pHbdl/XFwwkpvXuwWOQfGbNE
YwELvr972JXw9Na34TGC58YFhMv380rep311BVMTbEG5Ix2R3yHvEGFv1I/pCz+L2h1vkMXTF+eS
ph6T9i0YvzloCP+9vfLymGPVd+Y30QkYlixjUGwTXFLCh3ftXFDQucYybxmnH1vfy+8Ga/LRrdtf
0KQkZcf4MJzFJyPU+SZB4LDPdqrhYOdKuoeMEol0w3Q1wf6mcKyDf8KnK1gPjnqEmNKT1SCGWSlO
scj38DHXwLFO1m5YD5f+KbnmnvHygmTpbWzmyKE5UhKnUYEprIsps4eXW+IQXeAsKH0xydBd2SMZ
ZQZXn3xJ1XLs1oTvANnEueZslgv4MyQk+AMYeHKWjKcDxliGe8213FmN9S7CIxlskYEC01ZMAN0r
kwov3lfDbkRJ5sQWZIpNjs4HR6xFNvu26dmSXxArIL6RXNjyEfPFNXK7UbkVbKwQFuZqA2ZOS0Fe
J5JDgAgp7lvaVtvm1b93uOn1tvyEKm1z04mYAWyjesiOZH0EppdcWUovLIIw9STj29EQ2JBYGLdZ
xn/AIDzYJOKSOt/EM4LNzgc4B59N38e6w2HtCJ/eun8O//CwBb4iHMqn0Kza7+buASiC2nyGS4Lx
Eswj7W7uxC8KV1rnqA9hW0lucBnufeVozYrSRf4DOAbjyLmaD/6pENeNskW3Hk0LGTMMCk01N9wp
dMohYNaYiofpy5DiUt5jfzG7rA4vLViKe+o+I6juveIwnXYtnz4VJVpQBOPG6KQUYyiTXNT41fEX
hZv+GfbMCK0gkIwsHWrzeyrp3+sa9Om5uXDbSm/BGA6Ft0ULMUGCeI4idKEzLLkQfsAf/FPuND0Y
jkx9V6PFJq3DkzLBGrFrlsXSbyG13OrWhfs2sfJJgxMUkOuCzt7IAW0zZLXu46UIyz+DYb2kovhd
LHC2eDK8CSGNoXhVnq9/WNmAXoaLNNqBR6SBzyNpJyneeEzeGmg4PDAn87uv1nwzeUEyMnzmxAd2
7YRsh3zvB9gHDzW9xROGSzt8aRkdXxXblIeHUJmDxD9oTrHKP9u79tXsI0jDCAU/RUrJOI/jK/0v
Hxfpv+bDHOaDil6f7tbbehcc6LH6/5T3yLXe6y1zSyT840v9N6C9DXERnnujwRK4IdovnjRGsi6e
cJpI+xkSw9rW21Yidu5vvGLQboenl+0GVE86D9OCzTpqmQ7amvEWKwZN3auUeyb0+IsEdjeee+Mi
nM+sm/SFiWRmriXLpWmp+C5yZPAxgulO9ZOJGhjAsCpoE2E13LrYfMlzHEFP1IStvUR3Wl5UgnK0
x/Tonkq3pWua+iuwB7WAPdaiHmzzk+DYe9PRfaNy3fRbAgL6hSR+Nka6wnf2gfYsE2x2y8w6a5ob
Jnd4JlfJWo0mAcwCjH22mI8sO16nnw3Vc3x0RDumG5zgFkXTkKL0bLZI4lI6yFSxqGTEbSEe/JfM
PkZ078g1HS7uHhFwzLymPUnzO5iwhsQYiYsjyQvm8DnO8NwIjpEG4W1jOBUHorHsqMS4bNmz4QeR
cfQkWk6LfQbkcMrXxGjWp3FLlWV2j3983WGpp3u8GRwTj2XeNtYyeNXiCX0e9v4b7dPmHYm+CUuP
aYh3cngaitZHhciMgkn0KFE/UoTC1btwhN/+2/yYzadg33MgQS4n2HiBGuD45oRDaThzInC7UH9h
xRPibIxv+ClYRgT48Ww8b49FpO5qT3y70G1ywvIkxSt6/VBswsxpKjsbmQRGaEuTyqV1GLzbZQVn
Bx8wesKGtGi+OUCVZfSD9x5mEBglgzU6pPC87r0zHAW2I5nO1ERsA40QVnokLAxQaeRhPGmsa2ER
3MJVfWXMSpScGEIZDJdXUizLU3HL87WBcl6lsu1IETW7lYVDYnQa+7sVAcMldmajINjgrazar5g6
j6tT3rFpC7LWMZ87jIdsoy2ENaUj1gKRHRj9G3VZ0IEFAdPVOAFp0I7yluNRvSuralU/4LwWODig
Db/J0rKKqNsyQBAgiFkCq26Ixa7+fboiqG2VV4j4kjdIG4JW1tqkTp46BnwbbRliTk6nytA3Pi5G
ldMjSAle+pvu1FsYN220rJ74uRTRrZzfa/g5YBa79PhPWY/4pownGuY0jPp2pYMltQniOizRHHVP
83S6U7lwaGM9W9qUN+kkbNJj+Z5cONQt+EQ7wYY//kPDKCIfrRbKhoYDrPl1fBXVY7Ttjzp+9N4y
+fUe4gOcSULgvSk/MjfaIv8HHbhQIHUsmhf1/2KbC1A4lvKuemWO5wib5hZe+XPwH5IcuhxA3zYh
AgO2a8TIB/84HDJXRhVMUWnu0IXBkkVDbJe8V+88msM7i4wNTy5X2lV5MvUhHAe4FxuLyWR53+Uf
IiWMu04xpnF7JiyyFXaiYrQ0cAmidvObKbsKbwpqQvTKOKK59oQ7uN+Na5BbSUPPZTV6jsb20mNe
sMrx+jE3TFVKvh0YgCbdAIM11Z0GehkrVGSpt9JjVj+o7Ln/wECv2YI+dqz4kcBrboxdJ7xJBw4W
qAa0vrh6jB3Nl1ezsbuNDfrRC+Wj+g2v6dfAVOcvDeEzLz/jzfmuLbRERsdyEqVHvat+K7CPM3hl
YeyjW4F178XEqIxRXvTadJYobZULWoAdRnJU/d65O/yNUCMnwrCHvGtt46AfkQktxZ15oXc4VI7x
A7jH9qhDVHCqKSgttGin77rP8TuWeAYX0T/6HJsGauyiKRdD5PZYNLVvkuIoBGmYo5z9J6OmOZVd
4wBklN4I6CMePxXH59ZW8K6RsM3B3JtsdjF+hQ+SChwcKmBbdHRonjjtVuM5RdLzZe7wtg/OxQ24
EF4WG3YHcaVAWMv3Vr6a+nUJhtjhMSjtEm33u3ryf/Fjp9/8bSbLZoks4pb8Yi9Z5JQlbPnB7+tW
/O3UrA71Q1wrN1qKOP9ehQ/9Mnz40VrayDi2LOXvmhDlB6/HO4U77Sb4GyB+Lr3FmzG6bBkQcrcB
k4YP/8qmoIuzEE1TnYIZ8aOPh0+/ps9Q4BoyzzQsy1V4ktz+Oz41NN+EUysuWPHFTflQafKE10S1
i5v5heJao/iza99pnkw4F8dO5UJwHd95jeZcncUvdRcfMe2U8bOhwfmnRxnu06tyFUjx9JUoNFAX
vdJk1iCW4yS/kJ/YYV6DF8vOv4oUm5fmkZZPMdrp/vOTtDqmwrAe3JgY7NfAC+tWUhRaBvwi3mMI
o3BRXqPbdEUbkBHVsoPn2BVuhG6J3Lv8svgZa/8v4YJa+8RlnpuNE+0CvdFriutM9E7jFt2Uk/yO
V30VnOvdHCEPHLwIARZISG4ULHfNW3rU3wSbWxq9Ch6sXbiqLsXZ2mgnZkdPg6t+4RKq9AtkITt5
rZ1My2me4YNHN9hCnD8nb71Nd3EcdrBP0b1QlifsPNvSJnMZyJJXDA+NxhodHmUWCvMXprjQyfNH
tI/m1b3p/LW0b3/mki3s1T1dyskOdoK2GLnOpOvBIrup6+Si+85e+1cGO54vfa3CHyo33OcfajF4
Ns1MZmyIafkgOCQFW3VUHWgiGtvprMgb/UiIGZfv1lbcpWyfHD3lnnVZbJNbDgL/U//icy3mPL9s
ESwU6SNCTkNk/6gOsi0RsYVERHYpn+ClRnRqxkWGwgoKAmXREbKZq5DZghXC8DiYl4j4Xp3RfQoI
7MioMfaIPoneC+W9I0iaHEl2FXJ3bSF+l3teCbGsqSzFdlnd+yv8Zl4nhKpV0+9Udx6mfp/te/oe
7VifNK+BpgpUthFiXpuDsI3f2w0qKv2vy0/WeJH3wWj3GyL1gq2Pt8iJSYIYrM0HLewSO4SD9EFd
93cgqtr792w/S8R82xxe3rixjuVnsOHRmqinPtGE0Lcpll27SDCpjk3kc3gnHT0Usejh7tWzJgXv
gV/a7NvDc6YCUp3a+ncUHcJeP1MVYCrZe3HSvcfx1jwjLDsjcz03H+UDFDxxNJzAT3ZsgfE0nCNZ
PsqRE4STRt+iGlJLZGgUwiEoA9g4+OVyPBNlGydpZAZpmRMeV+fxvb5qp34HKD7ehOrSILK9Vy4b
zJEJQmFnvSeAMd9EBCSczJQ/pm8hdH0bUcwuGpbsfMIKzSNlFqJeoLW4XIyuZbMTPCvDHu70uqt7
dLduJKUNRGoOm5tPGkT45TCXuH0C0wYpYxDXUjHms9aC+ISW6viPqTfrGb2TMMzujFjbkDQ50Lbe
ImIO0poSpwYHpORIg+in+SRTDTH0fbNe3rUi1IYqXG2aFA+eNcxw4kmv32XFWySu9W/9O5YXbDoB
F3FvGLYWr2mjh09yqvapjrRDHPyv38WjQbAL2PTU/4iYTV6jdfam8GC2S+NTOHHSpcox9T9mkLjC
4lLJp/BwG/dNv7ayS5icge54AQwE5EnL7rek//cghphZXC9MMFOqTdRWbv73gOWRR5ljyePDTg0J
KwVFWTgl2LXYbatHDEuUVE8FV72oJNSya1ZZlVNdpu9K8Ypek7+gCCYf8l3jLpMXrzUSVvF5tpbO
0fWt8YEZC/TNrzDb1Fi2rfWdpi8DDKU6EPq0EuYNeRLmiMZPHSYcrWA+gP3ruG5+8X3YhTxBeFyC
Wn+vHzESVX8d5HvTW2pUP1RwwOs8OYCiQEbFzsfUTY6IzyBpW0rf4zbYF9QypjmEJbuhbukva6zT
OKugsZyZ1CPIHZqjsTFpm3ZrRUGGuuecpi298tlwmDMdL2C+lWFbIoKAcdquiEh4w2nylDwko3CE
wAlG3abNIVpTIF97xNbyfPlhrWGaAPND2DHo3OSXMD7K6SHFdjpHyM5YrD0Jd6Hf9N0pG7cm3S56
kDmNie3QHZTka9S3qolY7D6CgRczDElnGSKxEEECszkVxZDZw24dy44ZQl1ccDsm/NiGvSW4HqI6
Bl9HEE22zjgUxcOnerFOyJNabMIaRsEYE2JofEFglOHPhvefumH4FeIv6iI2Zhhv3U3/6k5/jf12
7vb/r8//908QC4hfUgmW/PzVv+8LTH+ujlTo4fjUoPt4uTDh0wPFx4Zl/tzo6SrTU8ap81JrA9LG
SVsKY1HNk1AIFOUwe8CC3e9bSil8ZBQo6vsRgHhZ7U1BJVf8+9TfF+UJEkfdUNr++5w0ZXzZmn/i
798WjGKzLC23UZHYp5EMv2EIf6R+1tr/fa6av1DGSO3//jfWjB78ffS/L/x9339+xFSxBgD33zV2
p9Le+vumNDGBUv99+PetjZ+TmERyvO20pDr63WaAsFOr4JvGFo9r3qykh6Zb9XW+8vzGHdEAyVHT
LIdeH209c8Jb3I6Hyh/Pg1c3ts9I5CLH//SoZ+ExSYJPS0kvAPI+ZbFrVmqiqkuL9kYYj5tQiJyK
57X1jkM2KIBjpIhq79MTmAY3omRYJejpYr8b3Kmp/VUK8djLqSBYGa3GBFksGEKR0VGJlGZmTJot
OtFEid6EMH6mXd5vOtwOlkyccPTpnJt6G9K4qtthnep0tsP+Mxdzead6yKKY1MY5weGuQKfiGmli
B3fS1FiDlEb7U9rI0s7SaMkzMcEsGr14E0L27MwQ17ZZjThQ4hySTAQcbQch0kOSJvgERklIyzJE
36mhtqiBk2Acjqyx7jkIYxhjOKQMmyQPnl0kb3PUqfMgCeOu9NCKYi1qADKwt1hxQbKlxjApku8S
4aVVArYIEXlNaoSYrusOvi7/1iJyZj1A4V9LeOXSLy+CXgT7Z/xEqfaZWdQzkhAD2BxEjWagTBhM
tC8V5RuG3qCn0trrFEmCVuuw4QliYWIl22dkrMc0QGyHIHDMfswhixxcsMIhvMBPa2rUYlVHGhCN
2IGrU29rjMdjnATCOAzuYdVlFy/HUygK5LMkcnD80TmMIM/cLAWwKtZJuq21r2Fca5mwnQT2wDGP
QptL7tQDEncpTCYnTNunJwYFnhj/xAjlg1chWDeGpGfAUduC8C47hh5CiZpD1YTRW9SkTtvMe02S
fYYl0xbSW1SUiBRyE9HC1JCRx8YrMIzGlT39ywqmwygnFKVMCeUxhFfmi2nz8Rf5KrVNOdCHt1SD
Tp3gFK3NpKGER21jKK2TdwMDoeOEmjsAs53SU1T0/F6yEh2pl6hDlhsmohBHxmxmkZn8q/qg2kE5
OE4TNREzZKw6yng+vD7AgAg6GaN/xK7Giy2w+Kem/k+kV5TWEs62WKJEJbNk4Z+v5FLo9pM5bo0J
Y3ovIhpQo/pDMDkLCipo8MWJtqGuYgmqsxnIyadWppS6quhpAIteNB5aZ6PA7ZSUoBMwh2s7uqoi
dUM/4miLFOvaqj5lvyLW7IqtLCpS7SiR/cv9yWMh2V5HMUL2TRuUD+rcBPV39q8X4nYP2wwYAiYQ
1jwKivtIOIONtG1LSBN5/uB6U45DPKLbXFbRGTJ/PjSJ6DKCrHGg5l2Sr0ZN3+lcgG42D0pbllk3
UQX3wcitGdTdNVMVzTh9f4GTg2NlRcyQ62dYD1uJYW6EiCaFENVfq5oJQIg2RBj3P2nS0SIN/WfA
BDQ2IFjS53LsQthql2EVT67cApKuzZHHBKWq34GW+a4mNSQBjh/VNN1VbBgKWlMNPcQhHhE/t6zg
YGbxCRSxchqfIRZjaTyKZ0NNm2Muk8LEw7doiB/DwL1mRnZ0BKw1kWV/1Tm5PTwemVs7KkdTpeQo
qKD5Jc7qPwnQSMMlEhHbplgieFp1GVJB/YgpN8oKvUpIcbIPkDVRhW1PECEPOgdObTbbuAtfSYul
DEN0O6UODFSRMIS0jgbp4DOW4KESCcfybEk4Y7dRsssV2sRRSeTQSArI2DKvVsynHuVmdGTdAB1t
MqbvVcqVeet5ipiaIZPAcMOADq3aqWL8xgiOmeTLb6D0n5Xc3vKK56SdcqcZRNJ4g/pE4NfBW1qQ
gGo07ScNc0wxpthONmf0RcHrsr/JgncRPJ8+RSnEW7SIJWDFAFrf7A3aG9Yes5ZVbj7FmDKll0Y0
8JlQkKKxWddD7wh6crOGeVxBb1+NGXjM9BMO9/pXoqe/Y6NbLsgTTGZEavCpE+gGMHYPaYksp4HN
+Jt0bHOk5paUx7apki+1GILJsq+7k9+ew6IOMO2x7mouzh4c1Cl4zFDK1bAlVXOyfVY5Sr9l7TPf
Q8e5zyJ9k5irzkdvCAwNb/ewv4vtZezre50DUANl6RkBiyqAc6OMgHcj/AOEMbmHlgKsNdOkLfgz
NMdQTmjjoPGQLCojZsOjCIyzWVn4CdkZjY9OF1ok0OKylkZhOQW+twJpdow9olFDU3P8LKZNKwWF
o9fJOU3TEVAK5VETSoYq4ygaTAgbpj6hXTF6CO0TaozGqK3SuGZAhBcZyHDayAbDd8x8lrwRYTY4
zmXqmkBcDbmnltjAsuvQrgiFtNArisvFhBGAMFL7kj2RJkSjPRKRokFq7qdGmBy1RD2R9zWeN7gZ
FRiGbPOh2Hoavqx5RghppYz2RT5V/kLz2kXnMXfukYXFQhjSQSOFQXjSI1nwTaqGCtZgK4wAFakQ
nECb7SwHEvtIpepR6+R+HSfswqDxFBgWhl1yQg9TQIuNcqQcu25R6nWBWSYSPpwM3saBmnG+tZjy
X2Yt/f3QUJcyWz8GzQzKxDALMDzVonVIo10aEthPCOSZmX5IJtVlgfXtNBTU8mgMSRKFm5XUpu3B
7KY/r1H+wIdTzqI7tkZraWBD9tu6pw5PMiJmst36DL1kdcTcEodJWhlwCzX5nqpvo1JpHOTFWmgp
YI5izMRWk/9wxUnZTeuhm1r/xEgKL430OoACeUvbrt71/kYZ6AfIetjvNBmaA1AMxDApVajKMvdW
ln5qHqPnnUgXP49OQ2AaW2VqbzNnh8VKWEN0V/RQKZkCrWevsQjHNrz0YCZ1xGwVGFLaEOozTWlk
Qd1aRoZH4htSwwJen6BGk36UWLvnVSnZQyGC0hn3oYfosyN/wZKxSexCUt0sRroQ1JfJMDahDos0
RNQgS6Vrlj6lQp+ZH8XXX0rdl2RfYPzDgSIWJIxCw+CvmhgYo3lQpDKGo5JwbHn/dqP51Vs+Vm+e
EHyMgxmsdTz6JnuMcIZQG3Htj1STUtyY3NLonK5C/yPWdLZVMXGHoY7wa5y2at2fyiQP3UwJ3CCk
eiUFqPjzqGQMKWwZVpxTIAF2OCaNUt1xTIfWm99L48aA0byootyOBZx7xYImfRJEdqYedCGNcHqk
varpDDKK0j+tb77h0PNt/gkZ9LgjvuOCFTcvncxNuQcaol4nWWfuFodviEi7ieDEne5BFKorJsDh
0EqzYRqFCY9VK03avg80mimlsJAMtEKGXOEKSZV+qOWSPOdU+CkDtyOjpLArDLMZ0damAc4dBrqr
/jBYnBI9vZ+61KWlNaKG7Nu7oijRBp78CSHCIFcMXCKoLyVuddgMChjTCkMaSuydURqb0Sh36qD6
lyLCaFEOlnWFVBGSoL5S8X0yrALPNguMpUW6YmmF2w2vTDvI2NfUjAo7gmHSAhphKIbGI5C0a5Ng
89HyXrlMEWpC/AgIIOP30Te/Qq3T1sqoWCt8xy64fvj7VGUry8b4Q4uF37jhgmrUSTEs2wRa8VFB
diGmq5+pHNLXEPO30CvhHJFw9zy5dqrD/m4arkKoCSQlmC2WylVMMXkO8bIpqO1JbumbIu7z3dJq
iJxKnCp6Lfgx+hQeuP/lAddfePGITQzuZ1lTjG+KIb2lgaCCG0OlsFJxh7uUBUW1lqyXzd8qz6JF
R6UJ89otZmVvVLYbyygxr1XQfzGwqU0dRQyf2LNmQgRnnLs6pAwrmmHD8HEtOZZW7koRr6va/AD7
A9klgawmUTvKsxilUE3xbQTDWjFa8C7SNOvD+iMdonoZKD26yT42XA1hfrzTO5kUWu52usL50QQy
QyZZykcj2jnRVyrbCNGnaVi7hiFSjQpi+bL7Ficco4Qm4y89NyUz0D0jZYE0+o6uMRzadyEyxdGP
Vp5Hqjcp8dULdBAZLb1a7ka+bLXYAeVZO7hDURMvS+r5JphT0o6NIugnUCLUu+pVLI54w/brIaU9
ZNKkUMhSkTBjIMGhBWeg3/AkW5e62FcJuKd2rrihFeThQeNUANIM+o2Sy27gVbSVx6A5U1O4CYnE
3EaKN5PHDRSkihrI0L7iNgO2htE30TwO342490a6taKG+5hIuXFELK3pZ51saCtp516kIRaN98hv
11YcUToIoCNh4cMF42GXMQzvH5qEf1kwu4EE1jwvW98Z7h52QJXDxVHNMgt8zwQNVW1RxGqBq+j/
x955bDmuZdv1X9TWqQFvGuqQAEHP8K6DESYD3nt8vSaYVTfy3VFPJfXVSCRBMmjBg3P2Xmuu8bbv
ZVbeNZMZX40phVbWWTWovQYiOM3+MlmWOTiZlyLIaU4c55ljQTz0J/vDqruaalR8kEV/QwzjiTdO
GMKSiCGGBg97T66vFL8lKmnuDWxkpyNgzytyVIJmcgc9i7h0tUVaMvH5Ssv3DvZ0rcr+QfHt9Fky
wFeFoj3E7eJTzHo6kFO6kL2ElwKiHUaJvstoU5vmq9QA0pDpWqencanzNaU41+FHN+p78riSAwQr
jg5Lo61TB7h8kLRaLCuCSaVpPeO2HVRzRyJtAeeJzkb7GUpoKmqKA1XLosemr04ogSOZePvzgU+3
pDizgXIV8/Oi4U0UZrAyKlxb0zTCkaHiYCe1ik53oHlQGcMpLMxNaevDUsrA460giosUv3MNSFzY
kJR819Xo6zptJuEOkOmgoiYniMvyOjQu9YK+KTQDU1X9PTH06nY4HbMuBSUJgAcRI+qjwdZ9R/P9
4dwk4bbv59MsKckht9D9jXN5sLu2ccraRzvoR64e+7dwWSiNzspBXdo7usbApGXNk5GatOAkxxie
5yCQ9gBBnnpNRczVN+aKF2UQSZeFW01AoIYuRz8QZI6adxilWrTTE4TsIRMbVcfXMD2pqYEVVZqJ
ZyxRVkGrXAUc9cNM3NuYA0ZkFfyMNKOUauVzru5hWsruMuqbfKEYTMl6PytRhDdYjW4LhB2lgsKw
nKptkxAfJwv/XqpxiAAepSfrpnL6nBrqpp93aoO3QqjRgWnhLRWTGbHF4OWS8s1A+RWC+iLMndVd
3g0yv4DM8RtNrOpWpb2mELiSW4VrRDYLWst+yIHurmODA9WkWTiwhr8oDDaYs8zPOYrQhCB878BE
bRRjeMVB1fIl1sCndd5siKK6KvNxQ/wMfQ7RhreT8WEFd1gcSmpSkP862zUH5U1qaaYMS/doejEH
Vi5EnrwpEsu6ctP42otf4C3FgrWXWnQeaRe+txJFoRhmQFzEIDEHplUxTcqmql74yVFg8mX8IpL2
WqvdQIYawlPJyBVk7tKHagz3c01PozXOSV0gBWgs5HwyArIh+QrNKL+ZkeorBa2yYlnH6izhZOZw
5RAcBcYJa6AEMqby0Z8j616vaYgMNK8mil+BGslnWIBOoWOjanqkmkk55vezKn1YpRx+sLb50sn6
ymTjIbd1qppq88X57TUzqL3obcAs61JUXb2lnKmPwbgJquhVAw2IRbwbOKFGGmZesOVex9BwzFC4
TDm+/VaBS5ZVnh4wiTFhNdTqsOHURWtCg/U8pNY6l/sPX4nhzqEULwjlg2lZ+7iu+22oEf46Wgxv
+SS/p779SHgJ/pX0OljRfPLHM2DQV0tuBm82suZYjZpFv0vIjhFJBYKc6r0fNG9ZZqyLGmDzZGjz
wbbBWcXMW4q5zje97J8Y6Ii5UWxtFZQ5xQ1LfiiJxYG/PQqknpji9O6Fk1d0m4ztRACQfW+Zge36
MwDHpmoerTx3jKnSnLGosKUW6r3WMv7lslY7aVB6ppCEh0ZVKbE/Qa/LOM9R4xkZ+/KRENqABKdN
Vmv7usiNrYnygAzBzvMFk1ALJ6fq54xCmYQfgVmSFBX45Fnq9SEjitVqwI3BywtyrpM8trcqcwtC
LrXPKBP2JYrLm1nC1Dko6rghSRrirYXjJcuZyGuGa8Q6oGtp008tPUs7b8/qx4DwJGPgX7MirND2
ko9tNnQd/GcCiV1rVhHp9/Qzwvi9hvx/Y1GOZtUwrYzefLIR32VY/fC8aBNQQfGda0QiGBZ5rLO4
mF39FVB4c4sarcRQqrNno8SYiWlcVz7T7qVqXxCLuQlMldAzwFTbwZ/O1jiqK9+kR6r7ExO5ismB
KVAU+0TnwZJkxJCpX0EyVJCyjsR1d91rEIinuDB1JzVYJYdl/qJMc7ZV9OTg+yDRpwH7odotIsu2
dTKYzJw1GUgLmWKz2tzUwgLFEGTUOYJQ3zRvneggGkMKU+YBU4dRwytoOkBfIYFLvYyXR8rnhvig
nN7+TDli5Ay3jmU73cYK9PdK4VMlJe/TAPuvNpn+ahOwG1tx+RYb47vUirNSG0fOtTcD3+xT6et7
QH2wC/MGxUrDbzBLNZItX0ZWxVu/hiNDvrGVH5MBI3+M9D0bGPxbbFmcSMYV6xHOz0b1mQY5E1LZ
Ql4Mpzvf//uL4VTfgvPGUKXrhBzYehFfrncPKtOaaFQvi4h+mBwW/jnu0OVOy+ZnN6sMmAjX/d8X
r3/+b2//+fO5r3ldP/umRYdx8GQxfPOUIR4JlVe8bK6XrhtR9GSB9ZhUf3avl67XXW/9ufPfrvvb
7vV+PrSZsv+Ua9+dEqzCNkDgvZ+UvJtpeYu/L16vve7P6shNAt7lRrHJsVteyXXD0bVkmP+1L2b/
X/sEUlI7hJj8Ymazvk1m8LRCapS1Rilzn5JExrsU7U7zs1VaTtbWH1VoORbd06yv9H0ohfp+Dn3L
gY2PZGXZbav5nzcky11MQ6PzINTtzx9c73bdFRSFPGMID9erIl3T9qMCBxfpQ6LhX4bbc73f9Zbr
pshqnpxF510cqRi3jRxDF3kF+v56cwtielcon5Om6AiG7R53KwR2J4IidmDiAGVroRWZFc18SMwg
eUu6v1rc3rcxDZq+nuq1AWByf90oY4sgIizqGX3jjEIE6gyoya9RoLXILQIao1iODgkncK2mYxY2
De1CQfwhsLEtvM18Hy+gKPB+HC7L7nWTZQPS7c6s620dgJCXe+wN11v6IJfJZCvzX+lAVf7n79Im
5IQ6dcaedOPUS66PcH3sMhALeUT0B95O5P083+9nuT7s7/tcbxpbOinyADT958GTv17Z9d7XG/54
7P/25p9HKK248eyu2f3c94/nLCJrGyX1gfScfg0zi+HPygAp6KBqw8C+HzSEi4qMz86c2mNC6Rmc
FPSM3spphomI0uV7oslEHFb+gkgOd2Yy5TswwfVRdANdpYQ+fhts+7B3Y2JsRIBupSpAeYFYcXxb
vPe19G1oYbbvKxrxxIRRBWXmwopTZ5UNqUAYBjUxepYKOZqOnasjBBgYROQJeT69D2iz1NuJddok
9gMTsOKcDAxpdgWYVpYkN2gJ0y6DvsKsRLO+z2uEn/An19oI1KCB4ZFnv/ogEm5Nim7CXID0AYDR
lOgc7PKoi4zigbQIakUhZBAZJUVPlcxh0k2/Gzwm+kct2FWjfK+Y+YXpbbMeUwkhQhRvU07B236J
lWxhY69l1mUA65FTWfi5iu6GgFlOZpHfnUeZxlJHB1NWadN1ixo8Dex9X4zQUhNMW7FAS6zP5cxP
CyiOiVYZ7seEUNIqRX1T0Fv040voz+k6m20kNHL7pQeJ5c5xZTqKDbM6HDrkpz5idCIOAgsDiGTa
z2SAwNDQIgdANg6iDkUPAGdjFu9dB0i1zpsPydwkadrSaNTp6CcJoZsstoF5oqEO8ev6qEEVmmsH
TX8zdfVdIaTspDcU07RJ3uoG2vGwQBhQXPoEuaGZVs+4DLKVbcE5qdsgWFUWdVI5iXROgXDae9J3
luzncVeZrB0CerAQyeuDOYgzfYK6bx8qiXmxzMq0zWGYTE20phl8HhL5OBB5hX6si93WKk6iVavN
oPsXQnE/8mqp2/JygG/mFEcUsRJxBzIwxxiT+Pm3mUbkeA8Yx4NKnMKcGhqnM5hCEQmpRqqcAygj
qtTX65qwHYJcp+NUBso6T+QXqVV/GYnYknmzlvjTE+UAfjDhfJMJ457ozfGG2qMSMFlLdBRghm7a
WxMeTUUxZC80acI1lSQ72WIVlNviYPr3idbrt8Byv3UFF3+UPgZMUHDU5+h2tde+IUjBbufncCsC
mWXCrMRbLVl0vUb7STNwWfgNwrUq1nptgYlP7VK3jBnV1Iy0bz9jzqrmtLSRwDa5SV4q2YdukZif
QV+HTwXlLd+3S+L1ok01AG7zqetu/IxsriTaUcx8VCrN31V8QsJWBaXOQn+UC6KhMxsNnMUgqmUD
tjpN3/ZqaG3b0j/BDK73mkZMak/4KSWBk4QJa2z61yqt36SSV5CViGAz/5Z4npsmHFn68Xn3wu0J
HF2p3fQlJ4Y41RE+AaWhhCeA0gNJNqEWIgOPdf8ljBBVz7kEUyfMmHTiAW5D/1TMIKklfh/QI8Qn
yzUUFdIutzH4Bt1BQ2E3YOxpapBKDOcbdYDGV4osQFObVR+ZQdmggZDoEJQrnzT0bTKlPcQvCfm5
EPvvs7ZGZRgjlOGzRcDcEp3OnB6An4zodsoPrRkFN2bHOTmgLaRphLyMqvxmxbaEGiZHf6kkj5MW
dV6TsAwnXVgnWMf/bCmhdbIOEkNB3jV2vK6qi2+itgQfOKu4Z/2OX/fY98hippXdU5nSA0RTPZmZ
+jwqbmm2w0NXDLQth4eqaSS0peEvRe3UdUWxYNPqaH5HWZGZw/OgdInRuHSLE3Gw7XWNZzptshbe
Say4or/wEhVHachkqztKH9rYVF4Oo5I2PkrYcSoOeTC0oPNQkyLk8GYhdHeIMVVAA8oSlMYG4N6d
ogIW0knLJpmC/I1xISHQvSMC2mp3bSBdyCdJPJpVj91MKAmpW0NDIIdiUfuYShl7oRRo+8HqPmNI
qRTa8q8xBkk41GHOLE16ElLV8KnXeJB0SJlVOx0k3cLY1pmbPu4o4S/xv4FqLhjQHLNFNd6PrYIe
XIuoFgsyVsv50CKuAQadnRaRGUeuWfSkJ5Vz5tZZdqROehHSVYAeaW4RGxXLDrP2OlD/AAznZD/V
fNH2DHk/iIDTkMNEGWF8NUGfQ2QaLwl1+/1Q0ljJgP4rZGxjGi7snTQmr0SWO+Y4vqYGzXQCiU/E
TaGPnrBaGAoWJqlW14GOFH7qp2NXx+m+2kxDdpuWMmNqbr8D46aY32LxNeqnxCIvmQP53qCplc+g
liuDM3MmzC9j+akaCi2cJDvWAz8ganbM9ubxwydPYJCmEmgO7z7G8S5LWLKtDAtyFT5ACtZlpLo2
2aQRvxSECFBAebhsPxjA7WgzY4NarrveMFuw8SpTeyiaNjjYof4SpZAN45qAi24h2AzLRh4SzBRB
/hiKMNyHWW3vCRN/CQWgiiZXp73MbA95CZta6IGrZ8gJYnRQh6TK5V1lz46yVA/9RvHGZQ0gmawL
KtaRVlPInrRAPq8b5a9L193fL3H5gyaKaMy51yv6VmE6Ny6v3BrkB5GkQH7MQXIsvOXoIp+zsT2U
+ZR7TB+JNh6mpN1bisVFGunFqjBy1ZFtAYCktr0cJmJWv6oB2n/ZRud5ndJfN5rFoaAsm+tuKCwq
6CzYHK2tu33ivwVaN86/X5TagC5326m5DZcjPNE4H7Qg81fg4IGRLYuISgFdUiyb66W/XUdGAudN
A4NRrcQUJ5eVkxAlU9pA7VBfJvo56DoWdPnyXf5smmXi3EV6sJboOK810kuzrbxQWK+IVJKnWLPk
kjc2LayEZRObOlKm6360sFfnimqMnapbQ/QJunqzL1G8QGbN6ruefImdYUIsspbNnCLkFW2Vrgdp
WEhVwGL3XYnrrC70U2gWDBCGouynrlD310u1JJR9ORhEKCqUYoOFEVuRpcZcTGfJwd71NVwvGSx1
yUZBwhVGhFJV8r5tLHmPjr0PDWIDK2gmSoLoNyhDTPCprE27UL2jLVLsc9mqvDC2gLI1r/PAPI+1
XrambVDxFRaS4wcCy47ZqPtSkdV9o8a103EOJWUG9YFJUtRqQSfDurTNHFoAxJvUh6YAGd0o6dZN
jaas1Z61DH3MG6LkI0/OTA4nmyWv20bie1jWMddNt1ySBx8x/axSGPoXJteE8e/UKQURmPb5Ie9l
7EuEJWRQvUobIW4coXBmQ311V7Sz7I30R/fzsrl+/tddlZJimlHM4eMOAOgt3wEzt39u7BGGioVW
YD3bxIqYKQsiJVQRlQ5e0aF4qZjw2gtI+OcAvO5OMZ7yYpp9p2sssjmG17LEU9fPi1YynuNmE0rj
h4o9nnHf3A1jefifmdY3odaK8awAI5ztHcUd4JsBZ15q1sAnE69I3MQl2Wcrvc1fIQuImDIh+T0O
PEfXfqg+xENxoDUlIVJFqb3MBWEux0yI1ziazGP4OL+CF/saL3Qs/MfwIUPr4ZkThNN19g1EcflR
jh5lTzqIJb4kWgEEh2vE7TBxp1lOjXXTvuQLcAwEyYZBfb6HJ10PgF43neRBdQz7rXQ3X9rPgt0J
2eBKQwwB4oge4KvCz1cmxtFpX3gqg14c8q96Jd1hRqNJmOEGR3hjHKMPmVUM9lSCizgCKT9tC3HA
O9XGLjPnevRwhCjaJtQ/EcMAqykBjT7Ir7cArNzoZklnXWEzRmjxIKiUig2283gBTVnH6TO4UY6o
0wAXuPhjIRKQaGx8lZzO0rVxb3zpZ+VevKl7/556PHO9BjuWCnt35YdH5gwMK8pr/Dxd/K8Rb/jz
AAO79YKjHO00DPzdmpRk3WAhudEqR9DFQk5+BD47lyy6V8ULxwEOeAKTfbpGx/QQf+C4LInVc2Vt
A9tfg6OUorfA2AvgoROrKqKFtUYeByhquGEmxriBJN6+PaK28MaPgEiOu192u2knpPLHCZ+3VXEy
3GrV1jbvCVb+A9d+8zsr688MGMX6e4aWJRH+plu6SY4WOHZ9ydD8g4FeEh0Qp6qMUZOcB4FkxU2+
xaHYJh/dPriDcpqiW9hI/k1kOlPmUVY0j9Zp/uQIYV6LRi9d2C5kG8ib2mfatBPpwkmNAy+0CJW/
gdk5lDBUHVV4wlbosTNv8BQkfy8QTVAGPs3f0P022SZ7hcJxwgO6LZ/6W0L3HsqnlorDmhSyX/Ee
Yu1L+q5hcPH6c7rn3I8OU+KAxVi/Vb2JjoRn3jKYoTXYIpvBTo18Gt++irFp8pRhrTn8OtZg3lCW
zhruqPbJPIFhHqlmHw1SvbvNr7r/Mh6yIzje8BtjAoYG8xsHlD6vjQOrNAdg2mv8gRhS+qJujfx1
uKex8FDxpWO1gVXMLfyq4TUIZP1IyXYYZv2jfssh29J+vENsVj0jsbDOxeaMUQKvLrXhlM9vjyTq
1YyYZG/TD7T6G3GrPkHB3Nhu8IucMIzdqhc9pAunUXmxVDc6djtpG3raGV+o9kbYHvYpF+t9ewsG
EMFz9lxAFsH1grLJRe6MOZLfqYkb4CN219GO6Ciqk/zCpsuCAHhQpfUvwGSR6TI7cIhMd7bALIF9
0sEOMRAeusV4ccCnAE7dle9oVsohM50jJXLo4gu9gcMWGd95cphlOKLaQmTY8RaDjXojf2XZrtqO
7yzBeamcwD19X71OB/uVdaXHzG3D3HwrcAw5C2jh/Kq/oSREIeruY89y/8OR//cIs+uBbyiSrBmm
YdvKkjv9x4EPyL5B0aUMZ8Xqz3iWQmcZYzi8Hk37RVkUpqsIWtcbthmUTRiNHnEkNQvxe9Eq/4cX
syQt/Zlkt7wYWdNQPEskMpl//xXqMWF7td0P50ihVsi/VtqFuTvxEYFow2HD+cPBZxdDx6APdinb
S0ADF5vlI/6R6HJ9Of8/7+I/5l1YFhkR/4e8i/wres/f/2vixfVv/pl4YWn/ILVC1ZkX2XyVhkXk
8PCraf/X/0D9/I8l1kLTpCVv6/dN/8q8kP9h6rYpSaapczhqFsdi8ztNXTX/YXKDbRuEStoKw/T/
S+aFamv/NU5dZ26uyhYPh5RdMSxF+VsmcqdQ3JhpKu2wus10s2hsM16ROnfxpxB3o026btiZ5yYe
cUPGY73SJovftcxyjR42MkaS3NJ8wMxFhxohjQGwJCVh2KCtXr+3TUYtIVE+DJOyg5bLt7WhaPs+
id4rMww3Awkb60Kz2kNREKGbZh2FQ1Kr1oMRSscG0vJcQAiu8qbZteNLi9rmKFHaLDu1P0wDwU2W
Ajsjg+RB9iJjfoanl8AcBDT9sUettZEK5mtk2JxIEoH9r6CLqar4AyFBtRYUAdbNiOTCb3C/t92d
4KRVk8C1MqOeTCQCiGg1M1NRVcj8CjOmEDnBpJtvhRghF2SyE5SEaFSopLhL5RGNSSwpaIeuBwgt
wzGoFw6jRh/a0F/jFOx7JpVw+svv/tmW5I2OQPzQFTFjnJbYjhLqrh1npjcJ5DKGwCxAs5GPeARm
RLd3O9Sym9qDukSEs0Yrs50Es6+zf1EbWVWKSVJSAiRAvkhBqngV8nuqPNWTXuVOWZLIm7bhyZfH
9owv51h3SNCjKLyhQ5u6SqF9BFrYXkINr6KZGNW2CKR7cZ+FcrCJGoA3KoKqa3SHFcrwI3L7bPuj
dFt133F7IWg0eB6wdDgZC2FHNZXPTjNNFtQdgN4lU8GO5rOWESU/m3dTVEJgJqjiUqW3CQZ0s4er
YJCm5zZLSmiTtuYua8WdUClyEJn5ZVTIIvq5q3GZ2tU6FkPgRWZ2V/QFjllZnrdhFKt0dGhDyaZ6
21jIs1L6yk5fpp9+YQNqN4k1zpkUysNAQoUpGhSy4jFihmbntXobhlDguz6DOTEF+aE3eNE5aJHm
qUCeulPS6a5lceOoKIN3vklwhmKURxnHu934lDhUfDFjA6tNJwp6kobgnCNwcjt/6tDbGvdDUpTP
GH0n4t+sFINOmRbaxpc4+/UBAQJ5SxDwTPN7NmFz03zGJtIN21ZET0lZ3CNozgmqRyqmNGRPpmaz
ViTd2Bo2AGE5yfGHh2i88AvmquioQGjpJg7ns8EpltbIQ9ejW/YB782BMu1iNJ9WJyRnUoTXINLD
2VhdTEvr12O+1PQz0PmKaR7RnW8ojtM0z4gAH6QsPBJD/B7NBrDpSYLfDQ3B7t6UuL/EEyAta0H1
JW15J6xAJwn2ljaHdU7iEC9pDPpG79Hf9yYw1SjeDVlPlbZXPFkDxyHa4EOQiZM0U+jZc/YpkuQc
qgK3PLonhe8bF0nISEPfTNWZMQN4icBWJ0kJ1xLlCAKv2HDHSaPYNFDU0zvQgznkv0IraMKgQ9kM
S2qwiZ6nal/iqTrEHYrbtFmCy+fPHEsN2HfjxFoTIh7CVpBI7W2nd78SKaC9o7QaqycS63UxEreD
drvVTGZspnZXnVQ+Lg05AW2bDhmOSsemPSpKcw5kycmD6dxWMPbzRMesCa7WpN8ZFjMrv5IBSNMD
y5WRm/dtfBIqKlTVKEMXn8iexhCxHzLsC0HUOknqR5mjY4d3bRsHyNdEYAwEfVa3YW5O6x4hxkKQ
HTtdJaCboR3dvmCFFTq9rN5JpflK9RU+TZYdBvGcKh3GSEwlQgNfqkchlnySwtdzot0KG/tTq07B
SwKHyB7LBjJ3zhhBkymU7JdwGHUXrQtYcKW3vLGu3oNKOfdRCHQ2KZ6sqTS3TU9ZMkzyLar8X3JR
DLe2nUPjma2HrBf+huB4677AGx9E2eCxcL/x5+5uRBtJJ0UCu1+3w95mHJe7nJwdBALkvICzsb4D
OfIpFnWPZYtUWo9+We3YetQFV+Wgw4AXo+7FWvcyI3RoZuOFyNQTNok7hAp3rVR9aRbT3ajP2o05
WEc/5ZQXTV1LqvWFeuHGknE8BuWIl0WUvWtZI2zIzgtmKdnEaDJK6Tw0Efg3mQiTUJ5PSHZADZch
tgkAJpJGoUIWRzVhzZQU8/tYxaU3y+EvdS7GY2x+y3OAF8PeYW2pHMtQd5SI3TyWu1tTBbRRkYXj
x/MdLsElL8J3OwrpfArxtK1nDNmIDwovGvRLTMz6SjcpWqJlp49Qs2Jp9JVK6W09juZ9MEw7Bckd
qBUM0aMOVSHtmIx3giqSRP5qY83vvpYvCqrkyTCl4WyX+i4oM4C05VjeZWO0TRIr9TSN0cAgCcCK
Ah3FZn474EtbZw1rLDQUONFr+kWNVP4q7Vw61gkQNBUlItr+7t2oDZytoD2tTIlPlQ/V2LeUztM7
1ogpMo649Wlb6Soefd8uDqo0fMyqfpZo0z+pRu12mv3Rm8HotpWle2as0EfAJLDKi/xG6MZeDjjf
Rvb8lfTdR4wpwGvwoiGyzKcDg9I+DsCEYKtBtKjfT7E9OsKnO4LKCCXvLA8ITqsHKWGKIzKWgLo6
u6VM83YMzcpR8pmVXSIw9RE2mHEuJA3aIBdC8qGtP4Q0glCfM5y15RifaghKsSEMUkAwBIZxOK3L
ZJm7Ywt0RvlbGesSHbtxMheBf2cazpKLGc6ozhJKs2dW+LM8bRMVMnFewiE2VMn0cKpQHgyTELIM
AA5iBolUf2nqIHPo+YI7DxIamSGS8FA6TCYOugmYljL3rAr7FKV/r7z7FctSw+zMU9CjKNUaIXuU
49GHae2XHOjjscoG8rZS0jF03glO/8omur2ov0YTgnEhF4+GVr21VDS3ScNpJNBUw20pdxdteh+1
NRQn7c6SSYanF/UcRhVW5h7Q1ZSWMJ1ycL/0CVaI9fAEivkjakK83nF+pjyKpkcHISVH2pPSysoG
iT3zt01v10/ljeQLr7AobRF5yUkeP8bGammMknXldsHCmynmz3CIFTxbLIzSojtgMF5CpFGTpiV1
xzKpvBJfCrE5ACMQrDKJqxnYErSASM9Y4iuErUcTVB2C1EiFhcBFT6Sg2lN0vXRJCYdPC9WC8WF0
u16PBgCiCiOtBCVNMAcp5vjJUivpEpOTJuz7KGnFTiUszjHkCVsRTqa5OWSxNe/bKeqdecZPO0JW
sKenmYF+BOU52sWAEA6LliwDUBaxsqmLmAyZglmgOQLOqStl1/qIfrPyTBH97QrAn5jlY/RFJRpr
RjRB2dArbxRAZcz8XjFhSY25hbaXMF1EihOla1uRcLqgNW7cMQu/MiEXewODJ8w0/yHSwofIR4w2
9SSXp5TIqT5pNVW8As6b5Uc4z5eNvqhcSMKm2H/dv26YY8sQN+7Uq4f8D5d4EcYu1iQ62gSpLsi3
kbSCYaSjnjDW5lErbfSOLlqnlXvOItjMl0v/bvffXTf2FF1s4iXJ++RvU3xH65Lm0fq/fZTr/fxK
Jq/JGOH3MSPCKvLXc+pJhpX9Z79lDu8gXVySwP665Y+LPy8qMOAcVRY6up+/FoIGfhAUqCosJlO/
H/f/9l3KAbRK2uPGmp/A21QZICH/+pR+v4PrQyUl5LNMFfbvJ75eV9S5gcYwsdaNRjPB1llTtWAh
9OuhUC8JDtcbiuUIuF7C4Q8f0Od09nNDXTPcUD0BQIiOi1YyZnxDnjmkiKzFNVAvXZvrxo/zQ8Fk
3pOXeL5lqPtjc73OViGjBTlFNcyks9d26VZZOgDdIiFK0hEMBS1x5ugKGnQpr9A8ZOmjsnyhdNaK
dbs0dK6aNWnRsF0v/e06TbO2Utx33mQybzkoFRHz6ED32oQKdNDL6beUzVgaI7+lbXQmTSLjyGwO
QTn3ESAflMlo7RfF3M/mqpIrlgbTz3WFQTiLOeuevzTnriK9YIYo7g/J8arv+7m+70eQgQUy7CV6
sDNLVtwZz3n9Izs07kI5Lza2rqHtCoKK3tb1FtUEfKX09fb6gsvls75e+tuuMk3dZtYOHNFH3QYI
tLyCtEHRJaqm3idKXO+vlyx+sr93wxIzmIU/yzEaIjtqTnb7mnTV/XX393Ucdw4+Ry/Z3UybeX8D
ofUmBriQtShBNs+SvfLSgUlWeAdebpMccTOensc91andtCGpwNHByLkNktcO3NjmZt4/DxsPfxz1
fKAuUC2m+GhTKZ93/r3XJ/vsiIragxjj6reUVjdH6v5r5A/rdlp5855smFXtvi5PdmRwRht0k9TO
c2ytjyOZBs+56TxbYmNcpk+u6ByeEIPTPTCrufgic00kcOtXXnZ89jFrUT4AztStCVJGqLhjFnzL
a5M9pgC3Ho/Nsf1N93mF328/rymGIsaHMeUUtVPa90AE1iGfxaSueXdwR6uTll/4WObMA7JQ6J98
PFMiufO8s/UX0Bvj2zhdcntw56gFhILK1G19t5g2ktjQZ+gz155QEtwYxFcG7jjvJMVgknPmuf1T
2gZuykx9uBk2fCW4uQYkEfExTbZ9veq/c1zmNoBQxBiQ+En8eOZ1JMfO8ngZNDLqaSGxDhuDk8Iu
HnhbCJvpuGM5sgKXC+za2gaIN5EP8IhAA0Ey0C4h3fzhAE4V4CpfAlMCwz5ZLJg/sZgodGLA0Rpb
+Q2tANdiZigH+olOndwPLbmKmB6w7EJozs9M/pcnG8+gVPkWiheQ0owfSbfm2YsGy7SDWicAyEpb
0JEuM+e1Uxe4UF05LFC+rHM4QBXjEz6yxrXurUsFI+WS0pcgBIz/CG5yFY/xTrmlWatXjo/Fs/WS
p2laR0/qBQ4niHSIhyvtLj8pUDZP4R7r7gqYzGp4YIUpEw9ifUifUrelsDpYHn6CGyCafGD9L6Lu
c8KL19n05N8xKq5shdyR986dN+EDYS0kKn9smwdp446MrMdiF9WnVqC8/UXYgwIgca3eoU/5yAl0
G1DIJ0+47upgBOl1ku6IcHAiB9/yNzqazNH5vub1uTyFCnyz/DEtj2L3rfHDqYbXfjdCNle2JiFt
O50RgzwQqIYc0T3I2wq5S6aqDlMcPd2r3+O3yiunORW/L/0KnVaOudNQVsVud9+fs68SL9CTHJN7
6tHNKsHogUl4MspbG5BBUj7IxNBWt03+yp9T4IfAy+ehXYhwo7/Ft47vmYN3HN8EdtnpwvHIV9at
n+e99OktpugXaiVvQHL7dc/iHb5243IgpfM2/7ZTh1yp5k4GI55feO544oB00m++/hL93oKswVdx
q5UnDi74cCHuYg40vlnrPp9P4RNvjofkBxHyxZrNHbCACqMKdFvsF2LDgT/Pp1wDw4V3EFtOvWmG
gyY2DAaT8i161vLdO0dyU++QFdniCNOXgzI1HbVcgxLmym7CMrS4jPbp9VPKE1Taj1X5YJef3f9m
77yWW0ezLP1EyIA3ExNzQRI0oJcXbxCSjgTvPZ6+P0CZqVPZ1dPR910RxaQoHpICgd/svda3lF9+
sdxYgMTKXVbuRNDFFLbKNS8ZhAehfEfHqPICGp3jcp2Al2Rx3+KDSKWN1A1bqXlT3EuLLYxLPimu
0QBSrb8V6atIHlacXeT8aN6PEqogZEd8Ix1NWK5vidiYMNy17MV9acNL+NmvZxya2VNV2V7JQgwU
EgMXf3PJNRmtQZyCnqRtvVQ/TACK66jcNePFuplnvmFEOhzXdvkGtvlcL04BsTqb4YMrWCeqZioZ
siGCrb6tqbpuE+vcqfabcqVps6DRylAeHRAaSRvu8XUYm9bBtMwYzBj7yqnEe2wkp/lgXO3ZFA02
/2h00i+NH2w+yiF9os40rHFI4RfjL/WQBPlEEwmfSNg5e/jagsXwIa5z8N84B9SINfkJAvI9WLwj
glfOEwRpgEMZ6BWHk5BP0jvDS01aAseAuhtVjM2ovjQ4ajzbPQ/rDp7HAyNncOCLg1vA0TKaRz4C
TEV21ktoq5y8Zr8e1tCXhw9GH4bSnmuN2DmTadHdSg7YFmYOFT6IHSzxE9DAfmKwbFZs7iHcsT/z
mbXcCV8dHPSzGTGTctYLj2q9Sb+EW8bkLqxbhy+LMo581km+gT6NqZZ1KZqA26t6Lxw/e9cWPzh0
zYpPMYAnZkGG+ZOXD5+ppDDsasFudLnyl/yWoXp+e4VEEmOZHei2vRk3m6MvPBrXetG9gCe5GVem
P75HY8MB8t+6D+5sAM+U0yxCyxplLbhL5mEmdpEvepoJp6gN+qvCIyI5UD00y9JLLnNGnkNjxWQ2
Xke+UU4tPmu6CJbJgY09pwNaAL4OhcPFUpL8If7kpfjxxpnHdEEiwKJ2igPzl3nmW7Iw1i1HZmIg
20tye68Jr8d8sHk2bmzDDpi0lj6dWPQHORlA4lk4Co8kajJoDovn8KlffnAQ9Pt+yffCYdKOHHHu
8vfzZ3HyT/QGZ7pOtX1uI/nBu3lleqHRr2VP8ZN8z9eYHZie3XvjSFp9vFQYo/D2MGRxrIwjs592
5SpLDrxs+OanBBI6dIaBOA5b3nHcMJWZGAr50EgKpuUJfyc+9yNDJXXWNaNo9fLKP2aNQngGbIk9
Q6W3S8dtcOCLZ/CJnxgGJYcrj37Jgb+MMeCFyV07vvJXKCQ6UDxbMIdyZEHV2pWw5q2M22tZHQIm
1Bs3VDyHJQOq98Bpn+wQaBpXEJsDlxHfS4oaZO2/pdq+Yp7c1TYhM6wVICAiEsr52jjCCXCDK+M/
/6qfTlK9X3OaxV98LCZ/3oKt+LjFT5e7l+qDy9rFns2YPe6YsvGe8MF4a+sIiBY++6oWDvzLQccQ
fj+dpSpiJbA3kP8UkUCMHUXjnsWCuu4u8Re1eJPVnneHn2bcDGN/T/3Ap/DaPDJv1oypxQ0ZE3j0
7sIhIBXgEg5LNFtNu0x2hE14drp3G8T+Czhzi9qiwcs3Ofk/EwPJQnMU7gjwDbY9hxjASW5VB4of
LbUS3Bg8ryTHrNUJbwm2o8IWflfjuMUvREgnfioSOvSHnPZBPLmlYeEf38x7NungQRYMDf00yMlY
+pddf/KMRzKLX4h0n4KYbh1fvEg1AFe0Aj+EAEZSNet6B6DmMB18KZ2XaGtw9s9xQmVxzbIphwe3
NNs98Z/SQU/ODFEGZYnuo3cQkVjBVATIl3REXplOO16mC0Jcp+2iZFbrwY/DADzm5LwedcvJ+RJp
iEgb10VPcyIJXm2n0wA5eo5RgXd69LBcj+bJL9fDcGFlLnYbmfxuTldWxOpeXYkKMcJstuEUo2+B
Nk9EdbL3k080BcITU6vxGLKj5AT2bIXr1FvR+mFNM51gh4JxhLX+B+cs0znrbM7dZNtbK1Qx6rp6
bZH6sPJHIAN9Q1sXMER24s7FzEX2+DZU1726Zg5M071vnmp+JE39JIkEoOC7WOmKvdlsGOTq8k54
LMs1Z1r2wnjFGdADu6Km3a8b64iwh48V5EfMBQhBNgjQR0YBhpVhicZHknc0BdlhsFrpl+IvM9go
Ikbmh67d84HZcXBu4b/GOcm+dUdWAunkRN88QEui7sginRmjarbSCRoKawNQNj4L4Y4JaqkcoY/J
3io5VB999ZUAMRSudPfQZIx3tebID9KtWHFRGhugkhG2uXIPlsFkacyArMK/HolhElax2F8KKtK1
q26Nd6uU2PD7r4WskxU2mVXZygTWfRw6Wv0UgdhxPLao6yC5G8s9h8LcJbc82/WGo2qrkARirEhQ
TbCM7EcIw1fBZm1pa5xcWxa2pc0JWIP0TIKDyIJEOVavhNBxXjORsmqt73TEXfTglo2wBFR8giz8
wSWXhTYXcWgA5uG1NfS5E3QSgysxmqs0neBEqG+fqTcN1OPx7FMd+qi/mKaMvQUMnrnuyGDCl+ur
RMAesSV7aBAhQh+7I8VHmp3VVSScILnR3C0cOi10T/y1SAGRpUsCiAhdDioy3SbLoLR1WmId5Vp9
BwMfC7MAw5pG7clULuIrjgpOoZ5LGf1/88uEvXkBEeCr60SgHPvL9HFJQOF56uh0a04ovEScNmCw
laNQ7HlkYOf9lGF/P5Hdh69WZeSHk9q/9Jq8RPmEbaexK+tT1xmFXhttKeWbMHMm7xLdo5CQjbWI
6rK51v7ZEt9oqPOn6MEmT7ceq2d9ZWAix8C2NB/uEMeu/dO8MAHOy+boZp24cIw7S9skn97jcGHC
gx5jBntV3IdUdkm8R/vaUghg1sUiRfTGIVRYhmww6/zyKNLfNVDj9inT4CJ9Fhqctgv3AWEOFt1m
3fiE6WXggMTQKOj/dzR7rtodLmecVGGxIZcdvjKc6uJG0h5F4xZ+Q+2xc/JXLO9R91jlUrtzgVks
lF8EUiVP7k0VGDKQbAJYuveO1He1Owv2bo6rm8baLidlmGbkPTlnSrtiGJNu7sG6q0GyZrVJtJPd
EkncMSvyNavtLtiY8sGtGV96h/GHU8HAgzTlHaDmLYyDBoecRnu5H9oraU5e9zBCAW3tzB82vv+q
8AGo6IJnXiRqAbcD0cFBgix6jj9GglGv6Wt3K2K28itmYEbJPfpHJEsD+OCF5VSkSaPSIcZhUb7z
X/8cn+XH+kIjpiKwNllQjNbbs9WekD24qKa7KQDKC23hmGAzJwyaShvCgzdGjAodG4rGDkvaEulC
KtvVUjsQX7cZSA1YojVeuLeReAjt4DO62fXBkxgJW9CuU07C5uhtxweUpoBULPREHkek3VXGagIW
mdDPycQynG2Ys1Zmvweu660SzItocE3lO3WZ3ay1tGbMZDK3iydwewiJHymy2DKlYfGoauwwHLIX
6+caRwRh1XTaKdzRRwUXBP6S/dUWhixrFHelA0IASovYbR3tPRb01lnY74dkRxtDv3r7YuM9ys2W
aNBoE4UrjcLcmdEU3tyR+PQpCJ5QImWrrJI7C3Clf/AZzqDLLoS9dpZWVLwZFSKe1h8yQp68NzyW
IqcPUQfpLqX5s3Jfi41IZh5GemwCTr5RUdDhRSou9+5JW/kH4yxQUlgY58zO9gQ49vfBtoHfxSpU
PiRfPdu7c9Gv+gegEGu9W3rjCzGmt+axxi1NptKqeIT6x+hz5MsKx4OIHgGjKNy9Y/4s3RG4lB2H
6ISJjsSKsrrni4b+y+ixAE8FVpj4PYzkwrbMUGKw2NpkR3w405iYLS3G/FNeoyg07OolfGYUFV/p
kHkbYsRrZReEjN+EtKHDWBSt3RS3PHiAXMNVLN0V6mXIgS3B78R39zXBxkpk/gux3KEXTFl1Jyhy
qYaKi1e2Tkx/rBCEdtrEJBmijxKgHC3h6b+Tj09gUbQKD6adOuRfJ8tqh90sYsxEG0gCiCPwWbxd
oits53HRgtRvDt2LgQSBNa35nByCTQIasSEgr3xGo5B5RJ3A+poyZoU9zSx2VbR0aLWZCIOIolw0
V9VcDUfZWsIGwJinEp0GDL7epc1WBgdqbBD40hh8ZLnJDn14IYhq0uU2i9w2rMsoXSn146Oa9uwo
SeyANwHtSABktxKOw/qNs4CwLpa9yYa2zRDeCDoD+237J38LuxFC3QvDQmTQN1l4j4RzqfeGTYC1
Dh/QWgRPmHXgGqpHckJfp9GbjFFaQwtl3b9EX8EzCSFUYSi/r6QPjerJytpGA9jWJbRysTpEw636
inPSDVFMMI5bR4E/BxbWlSg1BJF4finRLdKDVGAcWtCAkitAVPT5tqlvw3fY0WZCH0T5AAUQKwRG
eRQdOfiNl/weZ1S16ehgbM0di3yir5xqmdwFnBlwjvK37FqSEJEjxtmjf6I4ZJ38swrZI93GzyZz
VbfEsGgZC/dXmJKUskvM5lApGvAEgsWaVe8Erw28qo2nTLsX/6mVNo28QjQb3pET1rJ9torX/ImS
6kcdXllpCZtEvTQgfNWTlTkSnMI+p800bhk6IscixRt+YbvrTtKz+YpuelNs2N4fuCTBsNzXz/qr
zyhKS3ydeRpS2Ubrt154iRrUawRGsHP/5AiwCyRXTs4+NYiVtXpQSFfbW48G+Ir2GL3J7Hs9e+QU
IUJzDS0OZ5hNkyCjvfxM5OR79mEd4f2ws6eucUYugFpAKe5jLmhyJomqsVmqfIbWVB/pgot1Uvac
HcGWYCJzo537/Io+OnBqTDxfBN68B4/5c25Pq7Kz+5AqWw8VJymABJD30Up3PwvAUJP9D99D90Be
ZSo/moCzPonWRce79faUBgxUxja4Ega3BSsABuBtsGnfSbRZtFw+vKqfOzW5aDU5wmxLpuO4ZSTx
rixvj9YJGMgDfJJTZLyMlNHWokqmX0sWYnt/BxzuRr/KN+irvor31Nie3mgA6dNo++Q/s4Qi6Rmj
69LIGOnMC5mJYFtJJmTYb5+NE7Gi1MXPCiN5RLIu64aQODC72iRH7bn/he0guyl32aO7a8A2PgdO
/8CZ+FmElzYlOyp8Uj3HuHtQCdNbfBTL4BGa6Ann5Yia+RQ5wqlhRuZUcC/xqiY5dAMIMlt6twTJ
4uI8IYpkWxZfxr2+1B0WZ1Q3Ivlad8Tsdrsa83UmHGrBu3hTA8hLevb+813QSGANSkxKSDTJgezw
CIg16dXd1GkaGgF7stbS+ugmu9jcfSqCfY6Oh5BxWlj+5GtBIkFBRgYjx8jfDRj5//oNIOypw/XX
j6rXonsQH2oRFEo9defmfz/fzE+t1ZBXGiLie5UeJ84//n0kl9IOW0sg0tipBb34vvGmH+fH3Lxj
ie6b2puFZsjW2Q4bjf/bU//xL+fX0DJ6RT+vlpVuto6j6l7TTAfjqm/TqN26Bd2i+cYrpveY72o0
7CV7vguSA8abIWLRqHp///P09u+P+fOY5QnFny8xPzg/J4nLYMtUA8jlr7eaH//58fuej3l1+Y/f
RKqPuL5iavr5hangylrMP2cYHRZSjnFpfonf3n7+s1GEEpAgDFxWlccCkms6ya3WRhlF8Wuq4QYk
UrU5tuGySHZhW2w1zfAhhYPclJXi6CUTLSWkdjXiX4kE1qPdfSVZ2yZn+xeR2i60tUbGCfsoXZvA
m5C8fPMu8IR3M6qPlSrfLMjQQ4qOsoZTXwpkCDbKs6+UwIJoWVhYmNkBUf8ZBGB2aHnBc1rhSK3Z
3LSJNCUptSq8VWkrlsgKIhf/tqIhk/WJEuoIicDRuquHEg2e+ICNCa1P1OITUvtHBdosWWnhPWbO
feKyPBMJkW2HFSF4cmjZ0MoOXhFdwuQFG/5apcrRsXmDILQTqp6lIm4tv4vLtQV0LPeDs18lIAQN
xi7Fu4xvoqk6RoPXRQsFR03KxzwQ3kR9vGJsh/b+3rU4QMGNemgEdItsxJJ0AjQqQFszTbb1pj4a
jUQBdKSo4xq3HrkoyKD0gtQMyk6Za2yOUEeyA6D7yiyiWTBzEOvlKgWdrGsxy5P04hoAeHt4u7n8
CyXJUfSMFy9Cwio3I8FNH5LkeF38kXYlaMJ0ZBHgk/eXNF9+ar7TRk73jai0m0wcJ+RmMIV1jQXS
RE1jO13LyHTr9NkYIH/XklOSCIyYBEIRfZbRPfSBfFeVLYmfZKN0Jeqo1BkiOkIl2dZivU7IAy47
nbUYw71bompU5cfG2rTmA7gnwpCJ3260cSPpoJmoedbajcP0XiH6A8tzluTwXWW1FU+k5xGcsgz1
LafqkXDMlFD6zMPmvfJErF+jymqPOb5E5MIRG3TjUBuYA4VSg6gy4jqpJRwySGehPir6Ku+vhZer
HyMBI6Wr3SX18JLkJXVQq6GaqsTojNJPycN66zfCHoL/qlezdBsVxqZPKINp8CNBl9OnZmEZhgIO
xSL8lWHLljH1e0n3mJvMrkOtAapvq34H3OvQowdaVdoU2VfmxG3F+SmoxNcxB81RyCbxLwr7yUR+
6hsp21XJeIv0kSFFltDKVMAEjV5YoQ18Za9P98lbSjHKy6AkZ1VRPzmTbEki3rIz3+pBP7t0pUcD
qcYo9o993+5b7NylXqDcbROSfEWs1d49/m0nkchdLSDTHLHf3xHSklDQia1WBphW2blcy0svUB+V
xgSspMlvxYeoWF9FlJCVmHG4esDkvgFIVZPcdVfw4tYwMHm17r7WArJVC+yzcGnAuZ5G0V2j8HVP
iF/3Vlh/Sp0lr1w2D2BIH1GTlwgxUd8OBYDFVnvTU+QLfcY6mo7YCLjfFkqRrsVAKCcQ4MFVmnMk
Ziam6RPi57NU4EiSysFaq5775SpdeOiaF01imCvE3tFiXbclhe62P0gmanQC7+LkqzTcZW11zOKm
eS2B5k7Z6WLafqnVeI/aOUDHwLYQNyh+x4woML16Dhp2F4ncAfxG0UvHmmZHbBaRnT/FUkJ6ljae
ckF48rk2ObpYrnWLAA6Bikwg7kxvoFcJWKRpwtvQSc8wB/Chw+bYiAI75sDXMCeAuawjsm/cCnZm
pR81U9rrgYzHahAhfsasVDvvkn22Zf7LrenzaDQgE0fxR3FVqIGx9A1vacjussESS3wgeEhDk6cl
IR0XiJqOZTa3bKT7qQmUPQXGnm0Zu1TM+uDix8VNy6vHIu1OHPMT/C7omO6qb0K6poL47JkUvYDA
wGa+JOO4EfL8Eqjw20Dgw7k34AS5SfCl9vdK1oNwA6hJFo9/kVUlQhocU5EXI9BEEuBkFKZLQWtR
dOkECqskl4ht/CFkJs6lsf5SdcpbRVzsPDV6jxi8l7Xig9gkthRpcA+5gy0/43dcYNXNoachCifl
qr6vmuCrDuThItWc/aOHWl21OkoQzILIHrJ1YrYB5UHgJWFVvER93uHcT8/KRaESIhCQ5SWfWiLL
y1+6Srug8F/j+l33Ry51EeNjNoiESgBBRajvyMlVcMuT1xfVCXX1pCqloC5lAzsbt9y6HYx8t06e
BL9512Qlx488tbqmWh08ujaJMVxnKbbKoXsMdGhlAr1JZJ8y0do+W9iIej0CdnAQce4IvWFsxEyl
DRwJRDJQMc9riiAm2t4+zy5KSu8LKW4Kprh7Fns4pYFq7srMndh2RKQElvYsliIrdjHlrG1qCiFl
9ADT5CNrfTurGgfAV+9RrM1J9iOQxCQcMkJBMOjaAWP1eqjZffpUxOyMgJFl68btLlUzadlVS0Vx
hOZgKC7tJpE2g+daaE36eCtFmnv0KDlaCaJPQxk+MKVPOFZKRklCibaloB+ZgLUzcovaxuLT0idJ
0x4wTyFRaM/Tu6Yit7pViYTXK0oApuyI7siAGPT9KnCFhV6ShxIgDrOrJv8AXrL9X0tZWgf18N9Z
ynR4JP8/S9n+La3eqn9xlH3/kz8dZZb6B2sojGGiCcPMkiXrb0eZJMp/MPTLog7WH/eghrf3L0eZ
+Ic4/c/QMehb/IbP8JejTP/DskRTMkVZ0U1JV6X/iaNs8h38w7vIGyBENhUJmbYp6/pktPzNSIni
xIxDr9f3kuvulDAWD53aiAdgLr0DR2PpiYG+SYecukpTtPuggb2pVlPujKGZOXK4yVs0gl2u9IB1
xPRYND1nvtcGTfHbj5mcUFctte38y9S9Ba6a72a4wMx2mO/NYIGyaZQda/Sfh39+Nz8WjwNCu59f
11kVbXIl2pezAtE3CyzZNOM1Kr2UyV/bJCOU3QL8XwgkWbAxjMh/YFguk6U5M9aaSaGYyhOSjVHb
HvUi35aWSOg2q+3UI69FUoUVfGZ/H8tBb+u6/tXWTbExpNZXD2VSocIo2Y8nmujMN5U7Rf6Y8bOU
YAcZZkyfyPHe5XSt5mPkpmu8FALM/0lxOWkveb8cVfG//NjnlMZZ+eG06s9GjElF85GVx2NzjCvE
vBIyFRaK1WYiyjrzTaypFCRNci5VVv6xO/XLsWEtw0lOON8Io0RjZr6riU2+JVWIYc2rcM6yhvn5
GPNnGacPNN+bb/gc9boSO1r9EBdm7sfPzfxYnRWrvovrbYq/a1vUVK+mXXtIl0nPmNfMpa7Fvq0K
Ck48c4KY6IJBg3q6EZVuxVam3fY1yrY6yanyAFNdj61/jyetJ9lBC5xRJLqn7NFUon5Enzx0fuuw
YikpnuXofkYlRojHNlBl778x6Q6LIeFbAdyiDm31tj97wPMdq2BljgeJ8NSG0quSkQ0skry0iESU
hejGpAR1cjpaoqPmrImQ1qd26gYwgSStWeaF9G5l5mEGm7gT02W+kZtE3IomhujpoSDLTPLl/WOY
xdQCvUlGOt+4E7FmvpcNsOOl+M4dVfYfA+teriqcniaFTfYLO2WynYB58N1gmxqcmVbY2JZLilSo
x3Qu4I8ilrfYNELlXQmAcx3fpCFYy9aXVSAswWkwgdvQJOTfz84Tj3l6fqZaffbVK7QKlufKtg1V
l6NLybZxCQDA30oAnPwhVBBx5LjsV5k0hQyGeHzQNANKScYBs2LKUj4n2iJxS/p8E+dFH0yupWLC
T86HQYukfC3m+d0//vaZ+uKRYLKp3VKgtUfDYaa8IA/4k/cyX5uTVJ5K6nSZ0jqlI5tq2wa4sdJa
OzUQfpUtqmMhOegVQdZybdK7rywwy75l0eKl/+myeLFHV4JTBpKcmZz+i974GkLZ/EHvQxQwrQFc
pGwfYQOjbIL4CYKw2ERRQFG/X/eyS1Bw3YlOR7Mf6f2mEtkgymmaOzNg5ps1I0+KcZPQtekkl+nm
s34zUyQfLkxhitostYLQL1dFq3VbQ0xWpdSVsLpkeq+YkBb19GOe9Hg2E+8tAUbplF5eO3JpxWuh
997JViiIOrJYhtV6sG3BLBLZQ2g3RQ7QcxWrcUKPpYkSo0w3gSL/eW9+DL5Qa0d6+DFf/eYkMy6K
iNFgzMgrbHUJCUXeshLVRKwbFXuDQiHyCQs8nqqSDsz3R0L1vS3IjJvHoPkhw2JnpQoSi7v4TWr6
zlGmG3xINCyhB4UJnsm8Ipu70Kgvp3yd87nwfVctkDvNrKBJki1FtK/SQLEjhbi8yGLb7cm7Rh6p
Q/bsXUjhgCDMQrrHJdSe/JwRQhabwYk8CdqzebGkXLbnQ6li14QLuu+CabOseY+6fB0TuggwAxlf
COASY7SG8/g7j28pZpxe1cPvcdmEOg9uDTerUQbpViQTZoP/5CpQge+wyS3UPD8GkHqXedCoy8RF
TsqSYFgqJQwecYRDUPZGsdImaqWsd5vZcfFjwGBvj8xKqLdJA9RWnSp5Ei0yGKuM1fOPWJl/FWLW
oD/Iia6d3qqe/BKaoXwOkSLZGUE7+46i+p7icMMFp3lMvH0YUz2b7843xvTg9z0ZUISrM2yWHuSx
XifO3cfii75FcZderGY7RUYOMopxsh+kJtk3nZ7bmZDBf621ztZT9kIp4VdODyZu5yYIALxpQKld
P3TQ2IxKQtatyAjrcRat1Si5SyuEdTV004JdJyUaPHF4npOsrh0lrLKdYVCumIFW82MDgKKVRcoP
hVvG+cqEGCuJ2s5Ip41t0VoQ97jiN/ADz2ncTfEu8bHFqbTtQKJhTKAsPoQFMz5IyrAC4OMqULzM
CJQfrpPRVb1NwbP2YU4MhYUipOjtiN251OdEenuZIC7nbyopwYb9WGVIm6CZYSCospZJPXZ4cTE/
0uQKdUxb0P+3TQFwlPxxoOwWKYMwWpz5JjVzWPt5+tRMZeNgKjvHU115vsHImjrkpIQ7LWXbOpej
v39hURNKl3USf5Z9dwae1x1kKWD8IrMrkvFNVaV0F2YoInujfZOpw5RTlTKP2+fAy96GisWb0pXU
w4UGHfUANUuVbHMw7qmQTkJWAruqwXACN7fdvnuKNZrROBhD5DjPQxRXtta4hxJHJZVBNCTWdEkL
jC/4fLelBg+l1R8it59gtBXwM39412J4ILSPOy5GVGzBsXa1eCP7dHZMVd7E1JyXWmA9JVIAk2cc
tjqAwHxQvipZJ1ln1HaNK9t9S2WvloLxqbQ8xBFqu1bG0GWALp70FtVVED8ZdZ+cEtZ4CvqAFMwb
FUrqyFjWST0QD/BR23Xg+TfovQU5opatsH6y2cPR9UuTbWjg59J7NrWsGMHKKwmuEAjcWR+vsiqb
5oG3PKs88toLaq8kvi3rwpa2fVTLl8LXHxNCTnlnw0/ysxsA9tTqafaxmFrGFg8AfvulqVo6mfJR
g4ymrVYGFIVFryYPgWxFqzzoUACMvfRUMSeZ7YSrxUhrxcJHLSr6uo2LVVnCn3FHHT20y+qv139J
Lf8NrPpBkuICFTSZE/heocDidg9HFhlWP+p2MgZ2loFEaisuOsnb9/nODamNxp6OwFNEb1MpLwP1
mGtLSX5J5abpkVrosGEBgt0KLfMpc5U7a8A4Zxl4rjXDOMtUendqN3B4LffNzDRHxau8MAz4JlkS
xCvlooNHvYuCpFrICibCJjF2iomkrtfE2u7xkeoa/U30ev3Eb3RZOKwFjeLhUKMiKEj+4iSIl1VK
xbk2UUojZ0UHLi/B0ivruFdX/mgEm8BPX9sMsXYQMuWFvp0apUQ3GU0aDQZko0J7Mxv0ZZYvPnUa
QppQv8NJlBDfbb5GMFzZxKjYGyjMV0ddBq9ArQa1U09MUYNYN23alZEP0kJUiAaSRus1NrujYPFJ
24eGppwe7H29zsghRNRb+qVMqcp/VE2IXXklEm5LjFUQZJdaAZ+aRRQl1I6n93iiqYRUN4P/d2Fe
T7ImLaf9PobGIxmwpMiP4aHWYpakVe7jywyXSqfgV5Tb6+AR9mQMiDdLmqC9Zv2qvJKBUMXYr2ZG
tNFbV9wIYq+vMhJsXP3chpnFVYxWKk5UavIRml2jQJPUQPdprAjnpLaJB7LORdcYYDO7yGqAHXbe
okva+yzRfkHt2+QSf7hYmWuFzAnPIgy0T989HwjICCET+7Ng4fQ2MLAa/ntm9MS9tc2rJKrxu1Tr
by3Cho7tMj5tfAUWIkvdwFxcp+F6ADC5ogruD4joyBMKEdXi4cqLieE++7faPgzXKtMGWywNUB26
pv9s8vp5LJ3/5Y/pa36Nn1/P9/7njyX4Qiz4kD1FylphdTQ3IJVpxpV6ly7kd29y2uoEc5fy75vv
JuX8a50141q2jGM5BQcTF1o6871aF4nNEmljRfpRSNgzzA/PN8n0rJ+n/jw236M+y+rtv/z1z8uE
mfbnmw33IJCT7zeeX1wUNKxfMGXnZ/888bc3+HmdNnKn5aKqR+yO//4DMlbOGzeud2PYWvaYF88z
THxmizf0pFZRSePim2g+Pzjf/Dzn57FsmHb3Pz//4zlGiy4wFWqQpYSd/zztH6/3Gyz95zlzo/bn
9dImh0v5/cx/+8kaSwnA/qfIwOf9x/xPAdTU66gLr7lK0pWddWTBm163TiUW2i1ezN9u9GnVNT9W
DANpkC6972Bea7X5VEb5+f33z//+d+rfrzI/Pyp9us99xl5WpZ1QMFcnVJKDVqQcOW+F4zSMuvN8
d1QNNhV9gU5yImVqEwVzvvdzM+Mqf34USQ2OGUy3Pw/N91KBLp1OSiZZyzA2f347//t/9xhXDH7T
n5f/eQ7UpGtOFx4PnSIBP2m5KdNPQU9wMeWC+c3K+18q1n9bwlRNanr/NRVr/5nWzUc0/GsRc/5H
f2GxpD8sw5JkIFe6psva3yVM0/oDVpahSxrpY1MFkzrlnyVMxfpDUqG+U8VUdF2WRAqfPyVMFRqW
YkHLknRRApf2//7vR/9/vM/sT+Zh9Y+ff2cgKiC+foevqaYsSrpsapai0HOS5X8UMBVdIUKXdZFD
bmeYTjueaC4A6VCyMnDgruWxURpLJzbUhyTHEjiaqb8V+2sggBgSun6X1mWLsDWkV2dgUYytrEec
xnJBB/PMlihht5kniJN6+C9ReB8JNaxpovFWos7+1xUpWkAf3nVF91nK1KWaEQrZ31/JvyM90k35
T38nR4o6siiD3KJ4/A/0F5yiQYtkU9+Rq4ZyVqvXfRAliDrYL7pQcqdYEnYdlmfghGP76Ek85hFd
vTQKImGiMd6mkviUuopDcC6TeYkGcYwmOGvJ7k93bcDa8JEt6VGvjWpJWsB9Kojv7GXUy3wDYEIH
MdaLADOhwOCS6eWObPZpzZwX0zye2mA4SMwZxqjbC3G2G0ah2QZjUth0cxEsujKO1AoWcx+ob5GS
s7aNBgtRfvlgAlmnAMiNRfXHAaqOxAafxXQz11wwpBi7Ubj+PGxNUOIx8VLCHwhAstDTwS4ZnfnG
D9gfuZKFm3Cqtc43cz1acd1rz3597WrkiS4kVqAkPimv2TY35M82Q283qEigspKdqYfxIxMDyyaN
vHb8hmOWWgYAEV0UIW563ibVrROVBDZtfWNqVDwKDVx2PH5IKiNZnV1jsLvO2PkAVpP4To9bqrUZ
iHtVV3IbVjAWpulHYnmt327mx4TcWFXqYGzzJPU3gVJd+ulZFacfBKhJO+mjEWThtshiBemLzDLS
kHjygtKGh48Qd1aD9LSIW82Z7w1TCbB6joSiXdeUaChRuTXaRxbbMbxHb6Ti+F1KJa3WqbgcVp0A
VMIkcI3FMSncbl1MAQySLZKg6vgSNYBBka5izUMEzK0TQFkHS8ejI/ttbs83uS6iF/eyYN8KWgBA
rerXcA+e5ofmG8/r+WUyChjpleso+gI8kKYRnPkmN7+kDFJLnFrQKNVbHtF6y7qDrnFS0eg2VsE4
hc/kI87JTpPQyGNxLsd9oFiN3RbKvszKyVWfLekn30z9VWyqyO59Io/n2ulcB80pKC8yBfW/wOoD
B324q3MVAVeASS4HFEruF0E/+7kV4Rkj1q7WxDpUWU9EPybkCYecqtSy62TUd1VYw60ZPH2tWMGD
F0JRj7UYvs+lYduLLjE6xg3x5gURnTh8zK1saSSmou43QpqiQtzjzxct3jrQgUNMiV8boY4PsSiU
GDRwdwrl0O3oojQqKO3RNel4TrVuVqPld92vF/FkSAUqdnhoV2Eq1ufg9tin/wd7Z9YbuY6l21+k
hkTNr47Zdjjs8Jh+EXJwaqKoeeKv70VXA7fqNlCNxn29BRyjcE467YiQKHLvb68VsPeu3/n+8MTH
JW415c+bzh8XZLOU9YaV81Tme7dFzC2K34sTUE0cRrTUsRnf8WJYWgE6k7ZGIt4Mb10+/CS8Yd0u
43HR0LWTaGHIIpwoHGWSrE37nDbrdOeTTJ/QxFmzem0R0G6bhqZmP3iGYk2Yvop2+Efjm0A2P9w5
c/eCUiDVQlwsaQZKAmj9xsC/uYpjYlsOK57Tqjc1BNV+KaU+TenvmjzMbWu+SKYMZtDHJaXCTSxr
rAlmoeTZ1x69aiL1BnFFL9VTD11nW9noBT2PufVKvXSyb0kPMaY11OvEBrBhYmxZfEbNoES4jbx8
F8TrSLinOH3NmsW9XUp1Fwzl3zhlpGSFjVEmFhHG6avAbDhrrKSRKO57Z6ZMLWFxIYFWjuMwxCTf
QNTVp2zGibYmNLWj0OXYg8EhymHgiiIAzQho9htKnrWW2BRt+TKnTCu17qsSEpo2bSS6UQ/12JIO
jpIv6jteqj5pwLc7Gk7flzlWvFuZd/0hAEmibBvDrkz1bRozY92pkLHMtOcS7oIPK9D8lsQ/i9Ab
uB6IYrGHhaKdse8jkiVE0O/TXrxhLumOrBPX0H3rnY5ZWonKJK6pJXJBXKcSiq5gVlML0s38MrsG
uht9CQhSlq1Occc8WFba2zixw61uR//BIRvoEYcDkIY8b2XKnA9n9kv/mDccsUC77bCmBxsVa0Hs
k5RG2GGqGrm8lHulOLBsVWCfq8z94TH2WUyMHzdfwcqgTYSSL+2LgIJse4odlMAB42LUAbD3DAC2
yojCesN3uOsQPjiule3cHMZfUmqcEB20yRp1LGE+RIfkETDwCmYS1vjXUtT7nGP1k0678cYmpbWN
/enShClQrPLUUqfe06nZfe+9y6xVx17AV2OOeWjWY1GRZnfihOkFWW7rvH0XTkbLLKbI48KG6HK2
L9nU/Qo7xrvc1GUSZ7EYKbSKYZdLzJalFRiy3BHN7rqLbA7yKhudY53o89JBGCpbZsrBKvTuFG7c
BhsuZ3XWIy0PCUJgRrYhCci4pcozEkHUILDqlXnjvKbmpCzrKUCAI+OC6lwlbjFWbCKIAVbwO8Fj
C1ubRGQvOJgH/HmUJSkH/3ylzN/sxnJRO+mLHuYg61YYEfpgQD632ZnNV+IWsK1qt6X+ljzicmif
g0aevRAAo5RoQSAY7TrML2Yp27tDfVlEUL0qyBOifAcMzG4vmGH9Cj/YTV33qGvIbHV5m2nmEVRJ
qqoptnPIrLJeRgLCnTxYYwMLefr0B/8tl1B/CNmgPsq5LB2vtLb24BABQd5dp3A2MHHvgNYzGQ2t
khhtgE8HwY9nk9JrAUPet+zY3mV98bNrQir0MqfRDwCo3bbX1bgjeVpCh3Li8EPG1Hk8hch67F3v
IFaD5Y/Cj0LEzLSPTEBkVeA80jcSj1U2H7zaaGaq6NA080s7F8XWnby/MmRnsuYMHeCHLsDPwEFp
x+1qWFPS8YEchyo4FbT3tv1fqxy8u1FBgR6SwxD5JI9Hd6cUxlqde/XPumfonngdtcSgiI8LnQUy
pQkJcAkrGWujvhmThu5TOtyHccsj5MUTlTgGTQVGsz1HgjcmL9oYDsSJthKDszGBIjudP1fmi+Zo
fYvgXETLyHDTaMG16LlOcU9PQRPehZRJqPn8QTFKdEirD1q11AKZsQq8+jxgQuCQj3RY5xHzdaW7
7uIwC35CnW+ZydOQ6GHTKsGwb1e2QGPq9b4Jk/LA9o+IP3HhyueL1XTVmWG2dhg/6q76FcUR4+/s
3Yv+Dx/6c+1OT4S1M0qu1aMZZUNCrva9KEgox161aZzX/nufl+LbksjmVwXbIV5/aTMb55TZQfnu
vm2TTZB6T6Em/KpC51gp29mUJVHwcokvaaKYJ3F307gUHBgioB9qija0Sb8YnXDaNHjSSxTgCBBn
ixJjFJTdvh66CKtQjJpsJDEbsZcqP2Cy3Vhh8TMYmOvIPFISFrx5fuVtieeM+Fb/6NRIVMWcGt0a
JT+YYSMKT2ZtErqGucDQ2SElwKFQbkVXvw/rn1WBn0xV8LC2cQePFtB7MbavQixv4Ag/VJM81wLa
Wjwwq0CTHhlR1R3j5a1RDJovgJvcNaEca20UuqsN7MRN2J2GkTs4dxVtOqfauv03LL3F0u1R/GWj
n3M7DXt/FcVudhbkUP3wMDXpMeVT3qtIqn1JKCxtDZGV4Wjf7+9cLd/atnkIjQohpfqJFUfvPGQ5
ntFiLUqoOwcyaxZHX/X4c+7FK8+bA66hYBv4419aPadWL1yvOZNJvdZgALT1F3zrvE8rcrYzLEoL
Tk5cp3dW+UTsYr72bMdqtwu2KtdXR+RXSugJzgSMBGgPtPpBmKwih8U2aBIMz7IxTf3mmjETZkn7
FZc8Va9IAQWCRm43xXtrM/AeTOTy0kifVMFwAp1hRne/3Q2a/CRjYxlW9snRdzz3m6ekfHD8U5sS
qw0avKhOee0ADB4q6XKS8/Nzskbr3i+DRzF4iPHmlnW4dQVLChIaPec3bXpaII4edUCOYA4tDk5t
uRxaSsA3pU+uNXFAGNObuAHkdRIl/bBVMqKZMEu5dW2n3uYp0rkpbm9EWvBW22wk06h4bWX95Prz
fOqcx7lkP97xmn3IXAdPhcyeMRMX1P6dRWRbG31Tak5VPpBUUnu0mXLmAHvq70AiEavqLR0eZ9dk
/UdYp5eFCZQEPGtbsYlBEXXtlsqDEc1aONha7mIZf3puI850aLSmA8a4m4YacVFL+yYqxG/ky5dN
l/qs5JQGeGJ+jdZxdU3jRSUxsIHpRjUADGPbWzjZWdcswYO7tGuE76Cr9jqUSAo676VszVvKWhhE
qOCSBmrJMmxDRZi0LJm4t1RwqS1qhYtkTzz23UM0Aj9bRgL1Ihc/UzUtO9cRF6VZvehCQqH2X+F3
n+0u+p3QTw6LJtwEklXCkwKHW/m7cDDG0uj64XuM6dhZVbKxgjvgwBJT7HftDvaAVmCimS12Mf01
TG1KL6j3nM2Y7PGmBxZHnbJzTB2mP/PhQWIJWq0Vgv/yd1zzH3POWHYqnLe4oway9viR5t/NIJsT
MAxy1vkhRm53UwL73A1FjtRkNpsS8mzMc8vfY5/dx1X8u2bK3R05ItayTrf1iI6ZZkRs0clBwHbB
TXMX0id26r+z7NcXy2LPYYPnyfuTm8LHqqqgO3Sy/u0ndJfLYH20ArScg+3vnJ6UeOYbjIIODsGi
0R6wvq+jyLdNgpKkG3OPqjXR2bzI6VsDTshs5iKSGPI/RatlE5Vs4cOKBAZi0Rycd3kYhmw4TMvC
EEfcPVlB+qrcPCKdS4SyLK+Nar7cgDE0ziKMO4idvffC9XNaemajCwTfav6UY/Sc02+arPJBFBO/
g2QSAKtWglTyM2QHb8/Em9QSEv5MrA/Z62PvcXCQocKz2j7zF7NtKljA+qj8sPt5B3E03hBBWLZ2
xCZvqMtsPyAXuKuHH7mc1YnQDrwISxBPixVHXfbQ6X1QhiGZpBV/hUgfRs5yWGqa8UbJettkZB6K
ItisNqNNNVxvMvtElicOlySHGL9NZ8ZQ2GH7MQ1eoPMFzU/MGFo3L3ZKayaoBJSigjm9DLmzTPSD
+acij5TT7VlK2r6qKfeD/4MKIpfrgsFiZRZyZEOyjvqE4fWjhhF9E1v1HYnxyFgrZAPymBRhyY6B
24FtAapgmUP6qUJuf/NGkiN/j+6nRvNmhAGD3DTBfZH0G7uEAeL3C0uAG+AFFJ+eBhqWlIgy5rqB
PMzsSyPjv+CBn3F5oVX6sqgFtItf3BSuIGbr+Y++TVpKTQMgHF+TyK7sE3t7I2k+RH7yGrvBulti
YBBsIjdulwDerZMnsupMdREp9jkWAfmRUN+iP4mVk3i4xhPC98K5TVbEHe2sgo1dMEGryj6hScEo
nie9mJFqW0z1pqfwyMPxdw4SeVsLsmdeCI68LwVneZ4TBA6XYxLwviUzmaCSzH/SJ8lmXr2VuhuD
ZXazYFBrA3+vR9fMHrvhZvaz9JD08a5xmQiOg+YXmPdka2X5NTF3JJ1giB8NFhBiSIc1ySifCB5I
xVuTem9ycsrDErf3SB1/z3PPM3b4zDP6FVCh62E6dz66tvXMGjKN1jNjBsyh5NXLitIi8JitHejl
TjF/bD6KMXnoloSCHdQ7vMafhjE/7XW5zn/ZWmRWe/ULKAGRv+gNrTNAv/QL2zIirGW5nEMQx+v9
6vIGsst/XRx0aZ42IFOs3pL7qgj47LoU4NzAIqoTVrqck4BsGXKJahhCc/KXfdUE0329ItlKj7JM
4BSSBmut7nbs+mMf1/fCYzfP4NVyjB396rbLM52qyxB59jYLsq8Gmj8mO/zfq3/1ZfvmZd4TGirX
H99q37v0NAFHaNWILUG9yjsvLJ8Hl7tlYtefVeIKg4dBLpS+VcLoWsoEKxpilGZgNHkwyORHwunG
GnNKVczJK4tRCKZEuplTi40wyq1OYz0eY2u42OZec+uvtlPvdchZQtMH96fhN84FB5IBbApO5Y/D
2De7iWhAxwBq4jxbgQdWobb+9sN6jtKIhrRFTImrZ0HgUPHk7ZbfGA6OIRz/zeQwZddZP+HQDnAv
LOw6lfuLDdtmzgl0jH360Qb5aR0RCnVgdJFw548Ee4Ii+Cum8gF7F7UyJ/2ZufFjwokzr5tLoLy/
llU91+Y14zV/DUCAVCMLeYSn1AkdgEp8Upuw8BgdkERKVcSwOIO12UzsHcqxt5wIsdYPjX1eMBwS
VG5OJdvUjeqiBIds7OxDG+435+A96ZJ5v3QUzqjvcwKRBte7kvPoDcBXGpTvyk7SoH19hsVFDuw3
M9jf1PB/OSsYHDClvjcrARBM4pGhYE2soIXMQXNqhBDNiFXTN/vULu1LqprNFAI5Trx66xsMcQSP
eIFLHBpAcURUDIYJRL/E4Iuldn4wREEizaCNSxjHtYEd5wZ7vNj9XcJcE/I2PlDaub+rgXniaSx3
hCwQhc6czYMq6igREAjpbc50D7PXvpV7x2CXGVoTezv33iKfHY01ISFeGvnQlkz9uHCbpQE4r1xG
9AmBOjsG7xxNALkM8DnW5XtfdPid+mubSJfJq0w+L/YtC1GwkwYbbapPRyZOPuuheo27ukbbUf/x
2OturCcZZGenIQayqi7fZsO03EdZ92fA87zxcs851CtjDa1bhueETT57LfjqVbwQSJHeg6e5ENpo
ZbDG03cxiCUQq8UZBwbYQuYmxMozhBW0gqKdGZx2acDaoUFs1w2wbemm8ybRALiNmB4cd27A3Nph
4NKguiOmX21UzGIsCbJLqIp1hdhWoQZYKVQObC153YRse+ZuRpNLSQwYPNYe8c36RdhjgnNKBswz
5QzSTMXjagE/TdLlZc6I9tUGOk51fJcYDDlrXHTTKr6vmUGyqQQ2fwByfzEA8wqSeWyQ5jmMoQzG
eWNg5+ySWb5WA0APu195tfxpKMvchsq/DRv5KBWgjElPzb5JbEDqAQbfpAh/kb7a9WGUvKnIfSDe
92uh9nPX1prwYeCip5qtm7g3o75kW1juXcRyXV+cW/ZIAZjfWyrxP4sS8MkkoIRwcNSg5auvYvXl
LsHOciMiTgRewqS61cgn0OPe2TT9PcrX+7JwCHVx9Q6LbK5zx829wMTPp3Z+sK3sLVFWTqRt+TkU
bXvfEX8DKNGAbzdA+9CQ7Q3iPoN1vy6mWAn83nZu3IFhHVvgfZYduzi3IFmzru4lb0N1UAyzcteG
y3EMIT6Q3dx5M8j6ovDW61pfrAk0eWE341Ou7J3dMdMXDEQvjY/J80+q+9ul1nzPh/dnboH7F1D+
zTAWPTvrPrSn/C6MPlx6Iuhx2eKHVqvPY++/zsKtL3HzoFyBFm5kH14dbJt2QpWWhFpqWk1R1je3
y9Rxh17aSA63iUQsQ+P0ntJsv3eNuoC48J9wXK/pWlybNTsPOA5snh4lzoPSyA/amU805Awaf4sR
8q/WiBIaMb5yXE5uk+jvBB5BGqUCg9stG+AWOHs5w4Ua691qFAwWLgYPJwOlo/nAUsisG5BBZcQN
PgaHxKgchJE69NgdciwPA2ckRhh5xOM7eZtzVBA1tyTO1Z+qdCMAgyD3cyOOyO2Ysb76xTFKicTI
Jcgf34xGN5EmnDjs0nvSRkXBqW6iCQb0Nsnz94YuwT5d31Nd3g0pRVTdhD9Gx732GC7IXlns7ZBe
zEZ/wQ5iNDqM1IgxcgwZhWtDcM0ZdnZCfH+MxJ+mmfEU6piSYeRNEzHHmCUQ/Moyw25MMid0svMC
ntM3go7IqDpyI+2QRt/B7NqxxufRDC2xXDk/zEJzT7YP/q3lxQCBkhaEm1GCGJVKcy6NKKTHGBKH
lMADc5rMymWrGacF3xBGgJH6L8/i98zIsNVTASnH9s6dQzV0wk+CWR5OLsISN8FYHLcf3mywbwn1
lSrY11bpsyb22dHDe+IbAQr7O7yyRooSGj1KYUQpGcYUImWarC4Z5JVZWmY9a2CZmM6BkHor9bry
IUG/wuEqO5D134P9/rk0OC9EUwtKiSNIF+wtYfcl5wkORJ6XHMDwVLuWB/oheewq17u3W3UtSw54
pfHCcOtdIkQxKYCjqcccs1oRYvXpZ53N2X1Jt3sbF3Q7BYoJY1KZjIFmNS4aa7CxQnb1peTYvGv7
hFRoYG9dQkOTO6wnBuwQw4GO4cNbXkL/s0R7kxv/De238dYxThweJcI4ckJjy3GNNyetaEu7RqVj
nDqDsetINDsjup0G7U5s/DsUFuV2algEKsozxWjq9iYPSbbH25cJ7fpgUeX2B+aC+j2bPL67H3cd
QeVdPlbpA7qn+W4YgGF1ZvB+DnjSo9pJyvq+cuZ+y6RTz/Bz62xFPl/Jtwan8mWQpd4VbUZegNA0
wwnLfrAzULeOJZ7QVuyCNX4tpdcfl7wT29YmZoVf+SCETefGzn+zbdDbwQiQBCak0iiRyDQCCTGa
pMYIkwrMSUAJ2NwbmdKs0SrRFoNFgGkp9VAuqcG6oiMKeV/QMYVGzBQZRZNk9rWT5N294KJzJE5K
h1cfq9P6rXf6Fj1hK5k81E9eKJidZ6O+GC1UYgRR5XDpxr+J0UZpgUCqtzSUEhL5mtDDWhKcHcXI
5fZE3O/Zndb2OCSU5ebU7S+j7fyq1lXu8tK6oPoeN+z47y2js5qM2Ao5xzEA/mZ7KK86yDeOkWDN
2LAUVqxOhPdyyihvY8uCcBoCrrG5mxqvdXcpHoSw9o4pNpPN6MzeAb0VPLbIYvNvhFxOBlvXKLoG
I+vyjLYrwt81vhe4vFQ3skUe5EZ27o/Yr9UfN6hu/WoHLbg+F1kIxskdDyEuiUNnsbw0SMM09jCc
2tle4xPL8Yr50wxjaomAVrNcVCRoNpZG+DrVERXpHFzZPF/rhOVnAGuHp6NHt0tOInfTX+FakCSe
GJAnfnYurZ4yvNGf5XjQ/CDN9sVS3Y9jOd5EHBxobyzMw6fWSTbjdOdgVBuNWm1cPjqjWrONdA3r
FMlaNGylEbJVRs3WMAuwbTx0bQAUMo6kIZ/Uan1SMmZ+qdJPwVyu22nWv9htwPfqfuLVNUJ20xVC
DcfsX2rO3YDC8cYxv8HDb0Ul55r9TQBP2u47nOlzET7g7QKGxAOvACdwWRIdUmMYDpAbRRkc6a39
Lsx4KvncYlMwscoE3bJ1zBBrHInbkKnW2Yy38uP7faPkNe/1o57K6TJaFCm8kI+zaPUv2pVn4r3F
lw7tE2c8HmbpDvPdumWD01/XNbu3m37bwPb4VfSEAMYIYK1dpw++N/Ls08CmUgYmitKF0ifyM08N
mGd6uIDz4+PDismSde5yfqZgrejtaEuRwGfkZQTnnFE6CXPL3ck2Yu4maY503WkaC6raasGxEHPn
Wo76ERfq4tcVbEnR0XwB9r445XPIYGC+yPvvL5ZVVPd+mHCymMQ2a7gWejIcbGKJIvsl6eWYCoHK
ixENNYf5vBI5naOovtOM7wsZTvuwCT7zOqR3m2n3MbZbVk36iqQG6ET0rX03LP5HOqg7grXTtsjS
i/KL6r2SfNYDzXcVMOqXDj45EtPpdOhXiSkQryUTGeulo0XIxDwbrjUGfVxTwOdvrmFoBBhY8vbF
HVdgZk1sbanUMbxya/UUvSIfkZ0fgLfD3rXJZwuJ7kSMOSyXxxJth7uATvXr5RJEsj7go9nr2J13
LdtANnFfi9L0LaljzuM47dyY7kHQpEC0AgiljQO/NlvZoOC2uPGc+Y5cij7EICxTMRUPqRVdS7ui
aq0ni21yTOFu8Ch+kdE+NsvETKjpHCJD6JuSmGEgTpjg2ofvL3aIPDX3d5Pv5iev8VaK/pl9aBaW
WWpyHrmwosOOQ9l+nWDrJ1RxWmYNRhUlD6Pdu4+LHLFEmPEIl5KrO4ELVcmAqSaEze+78b0LKFQr
1T2mE8n2JbitA/ZOy0AHZE2PkVJi75AnWFN9h7nkLW19/15kOeH+nrEnIu0/GTNG/Cabkt5OyoT4
ysCKmIv3msbmKnEWtJO4XxYWprppT9Zb4ZHdwOoz7ak7z8ecsXMi+VibGsYpD9JZ6LxB/00Xdt7p
PEW0oSd9dbEVQRJz79OxDJ/jSv8G5jkK761Bxiwb6KCqmQGMjNV9MUS3o4GcYc065EFV3QJieEw5
I3QianexCwcNUpB19Jfmr1vmf8LWjvatHYDaCDtv5+drSAXF4xbQNbYtrqZa+L9kFRO0qQqqmMTP
bCvEU0wURaXhKSqDHyrPqS4BWmP6MH0uaDwW4JjYFrMyytfW6ecHwl+iwCrgp1AyXE50KoJQzH6A
uVfThjV4BIA1jSkWAr+GzrJsejzejeBD7zkt3MiJhlre8S1jGu3FEuwHnT6ONMgo3609Fr6WeKBi
gIGn2APoF7CPY3+XarFPKBbejDZDdF1GDaUZSK1T7paMYB+sNZR7MS78ph7Vt2o90QakWc32wKKz
izvomuaJ3sd57h1tBRLPWtWPIHpxHVpD9lTe19KnX6OoblBXj5kYclX1WUnBaZsaUDysV478yWkw
/k8nJuDQJQKeQtddw8jmrNSfqLbARClm3jPh3851TCmedgRnZKQapb1edMawdCGf6l5xUlqy24w4
3yH2XCrccz/RBeXQG5D3A5KiUdxvZGGvW0cOP4IyQosOTCwZc+vS+hBDEp91V6PsxaMT7GqvyV6m
YAaS3ugnnJ45gOGEFGY9gXP1QS9WOr6rxjw5mpL30hRMegzen3jlbC9jdZzm2jkor2M+Xa63hXLe
SqdgMtJMqMbmy/f/88ww4BBkjLtoe+phWNIwdZZ++x1B/v7yncYgmjDpDSBemtAZGaPOLVD9CFJK
t5w4aPjkNRvWjPMU6TAFjwqlTktfiP/0/d+/v/RLm+4HK3rlVzdgdzP/Gi+K0qfTP35Pw37/K9x/
eybX5mNhom3Mp79mMqz3ntQ0qVgzKMSXw55dJ9YTILZWhgXAfCFTSACk8G3OYcAjlnWcbqlwj//4
8iYHXnRk0mfIp17Cbhz2xRTof/yrOGbg9TuN+v+z1P9Tlhri2r/NUp9/5urrX4LU//iO/wpSB8Ab
KB4Q7CSOErl+DIxh/odfOHT+g2gvXAcH6ENAxvH/RKm98D+or4YiCmNSv66wAUX8V5Tac0FIGLpE
aFNrJ28d/m+i1I6xxf+Tx9qLQiZ00RwTzzZZ6sCwIv6JBTGEhW0NiwUSHiTWDT0c8Ljsgmy0Sr/h
YX2OLxRJtwzM+ycmg/59wtnhBf5fPxycBTw6J8al7JAN/9cfXiu/bgM7JsK7sM+ABj3ccTwnTBwM
B4qDC3XV4MuZ/19/LOn2f37No4eZt0NBeOw+SIFlFRvOww7aKECdpL/zG8o5/8OPNEHtf32X//WF
mk/hn97lkoZjEjG8fRxw+OgnsK6Q+NPkZs23Q/H2799VnKv/7cdFDnLRMOQwGXoOdYd//XG9tBoG
pNsOXuWc3GYBgQ3PvfDspGOrovac99RNXHNmCZiy3K4MwJ1jlMAwrgg7M/F4DivF8dZKeAaSuNqo
FZ7A3HLG1l3lb50I6qnb29DBQvs9CScHYLhjI+pjtKzw/kwkCRY+eJ4boTqqtERv41Y4C8CgJhx1
d1kxXxKrFduqmM9eQKUz1z0E4aVXCDOw6vG/bU8Fb6jtk1eLKwFXvIz2wuELKUKnfaqEQfVAkC2D
NAAFyOveS1LmN1YOGS9qJui34fMSyuT5PJpsEJLCI6A8cuwhAPmU47WT9c4x6H72K+1L7f5kSgjc
pVpfGV7ezGokuCX92z6g6kTg+RzOnNR9/5aQ3WkWw2+avg8iIQ4UK/eLw/U5b9pP5F+vcJe2fd+f
LX9+XwWPPLgq8PZp7G/6AMydQyRu5oQZ9DQvtD/BVfo15j2qJnAhN3oCYE2E53XpC/RMTfdpA/G7
IYLJuQATxMqhrqpDethLtGA5PrYg8JT4oqbDoJHLJyFKJGGCv0qkZbOJIpDFSj9hhDw0s1x33Tgn
O962o9WuH8q6Deqy2g1UJbcj/PwKfpPKHXOOzHeIRD/DlLpKDoRtXL9Kvbxmgbv1U9qY3fK6Ujik
O9yQHgpIlIT6y3Wr17T5o6r+59i3crtGUXsTF71Fehm7REH5am4+k4WUTMhAnIq8vRtMr4xnftlz
bbJBcmv+nspdXu3Vv6z1Y9DGqFB7D60NubPGJ9Mw4C8JsitNiAbnA5U5ZfFH6nrniZ6DFrX30GiQ
MacySB7Q+5AuFPKq512LGDCfA5uhY17jiZIHjNDa+7JCNmnwswih0qcprUeGFkCZFvnfvuQVVH1C
RcAa7hm8Z/rNpR4LFuOjcAmQAJD7E9dE6K0sXIg+0m4s+dOWdr9sSedAAnFJhEaayQis49SI0CJ+
kdYLEs4FQLbsKd0VdiHOMg6PLfS6TdbyO4e9eoqd7uppLhPpOPd1EdOrs2K5c20GCKSVnQZp75RA
sTm3XD/wHMBwENGh2UQ0iS5lVrZGBsE3TC0tTT7oOGLRaZngjaNH/i44jANrPLrxm1l0h8bybH76
sHWy+Zw2FLLC/B+XrzJ1w6Stf1OlZCcYySfq2fQn0l7D6eUE1kHBIgaDsctymhtqrxDcfI1SIihP
5rohQvfCNN3DyuZ8w1nj02mDlI44DPe68TdeGJN/jyl0TsLmB2DAUficpUVFjgnF4zRWe8O5ZDSp
OI2km24al/Rn2T3manEO/difo2Z4tVTnU2bl7fu+8mzqWqy7itBV8ykEt6HM2+pQFOiWO6xtvrnj
6pCKFpwxSCKxka0uJOQ3rScQYEHkHAV6nDRlGmIwG1ozZNBZ9lflDM+cwR5o3aNv5051zBcAy6C1
R9Z4D4VFHMyvU8h73PsdU7+q26LgfurWgNJevB4ilRL5sjJk0G/JRN5k9OcQ1EKFOKuFz8n6aapj
mk11dTKXU1TD914J6HF+z5lRzl+l+9a1gnRURNPMr4Inn8noIuCGzCgyr/X6NjQc2hKbTx743l4r
lvzv5Yiz2tozn7xWw5l0NTFzSfGySnhRpL1sGkU3Rep9DT0L1bTyiciIxX/BRCeSK3t4/jMfqqfF
FwV11uI4xrgSXDN3PQT8YsPCv1Rx/ZR7+VM3zYexU6+WIODYMetIJYEKibkoNFnAsH6PxfzaTutr
F0NktZILJ8VmY+dLCGR/eaVGu0/D/HnUoBF9PkQ1e1+i5vccZ7PGdNVnl/tA/HZTijcg7tyvulhf
hc/VyFp2shf3afbkk2NXT+AV/8Y6xMeETEqY+5he5o1eeLt6q9x7E6k4O2IQyQfyiBtnPXhWdZvo
/jzavBXMHzfkPe77jLeVSSiApuiZmzCqeVsx0vll0XCmJrqS8/whqb6cO4kuRsfkikUnvvKQbgKZ
pRc5XGjPtXp4W8vjMrF+WjEvjXQdxxZgm2BsPs1bsrY8YoRHXDflbqpKCad40t8v0LEknQQ4wd8X
vN8Mn21f3DKq1KBlBxzFlbc6PEfzmvZhP/zgiUyRUNAxKfjAY0p3O7uvnkKvh1nffGZu+tGVlA7y
kPxDqMt7kqE3I1RFh0G3Qwx8eWt4qWMnf2knaDaFWdX870k44LlECDRYc02JMJ/zHdGTTT3P5VM0
d+uxbnr4JU1SbOawfypWNW3qGAZx1AWmbHvfEb7aOFmHVHqunjrFTSGW+dGrswemiM+tAv5j8MXS
PPmyQZ7dYnjyLPAo4AqeeUbf8RGC/JiQm5a04SPopEsIztYX+qYsakqlS/x3SNWh6ngCZJT8tw4H
cJzasO6zvCbV2ewsbXqe3LGMYFBaCIb1lfTxpghye8cqa5HKxvcQ5RksrzXZkyjoEFHAz7HD8jII
BiFk0OpttEQfXUtZbAT1dpMxldSG065yJmgyK2zyIe3lzoa4uOWh+qf3EVhT74CBCP5pWO5L/qkH
OK5rMlCZmMQ7ALJt5KMimtjWJMV4NxcD2uSg5Sr195PCUqetAJDLyDmUCgLNAv9HEHIpt/XMj1rE
5wy1qa/BImZND3tXI0YOWoaY0xhu7/KU6cxijfV+Lgnd8FJSJZnmPtlIyYwbaVC9habL2ymZuSni
8mXSNZlQoAVAs+UvqzZF64DhqBDyk+HJ2izapuvhEduqyZssYClvKcKBUp2HU9Eql6AgmtwUvVWQ
/PIoY+FTsj6tQRikyMq7sU5H6J51ymjLUs3RDQvf1ZqgO8ZDtC3oN0Q9RGNF3yUs2MDxUgBRdZTn
7VFHR8vr7oVuL+4cqLtel2+pxeIzLcLakTbd0clb/Mk+RrFT7QMU0sgL281CuIBtGVSsFgTYzX/y
dB7LkSPLEv0imEGLLWRpQRblBkbRhNYaX/8O5pq9xbS1mGYXqxKZGRHux6VVo+FrTj+rgWYjVchE
GzWJXiHhnf34MPtBRZYouJwOhN3Gokm3zsQYx5neqpPgrd0vu9101NFFRMoqef2MA8achgfp8VuE
VPhVNRxA/3sRG3hsXLSdulxlYT1Zc/IpFVbC5GiKcOHlNDJQQThxhaVJScgxrxj5bYxSIYJmmvT1
Tldm8BMIOVG21lgTETnJad8GFUWoncXqY1GSJyU2tkH8GJECrJZu20sSHdewBL/G9acelTZgvnFR
c4V7oELQrLgD50Y6ZhrjXDT2c2V8hybRQzlqDQylrrTOv6PBQxXGEkykNMffg8Gi7/EYmj0wtph+
266XqycmPNySmu6n49H0qvo3KVgQ8Rj/qEz9kOsYC+0nEZ0/kzGLG6+bLmS6zXh0tPmXho7kzWUO
bDeu2LeZ7hIxTuyQwAg3V3jx/60oNorEMBOelxBAk5661uyHQAoAx3AVW07SVKP8G8oSRAt2HN4J
ZaskMGKgjXHSKExOswCuXvuNcj7sDtmSB53nrGGm9dSBldaB+p0rLfEWM2zwCiXfGbntKOESKpCU
oAtLFzxLW0fAcXhkVBPyRlj2CuJrvfVxW3HSSx3ENll8SRiED5HMoJrqC7sa8OVs0r4KhChctvar
CXu6wFVTyxopTFEYhBzhftrRfFWm/g9VEhe3OfumKhodSS4Vu25U7sJFGwgKXNG6jjjRl9VhGaOf
BkRE6aP5pSi/arLMlAqaotsiEEMHcjGY2TlKLPFe0Ut3arTXtdhv0e3hAwpyHFgSasV24Noid03l
jyn7EeRkKya6w0Qh41aaclKT7Dsup5KzbT8Y0B+HXIZvrKoXJOG/AwUrU8zcClpN7j2TcqtVjd8i
kv9KJJ0HIOhgjCpkJY3M56qrnRXMerPXNcwpnYhcXcyGt1wfn4za6ADPGrwvYbyPTDTXuRz2BGMw
3jKkyWOkdxGi4U9DkghopaOwXdIXRcw3kxvade6oF62kLZvrnYORuvIleWyOHVeLXiIsHZzPPEOG
4U6JkKvuJCftBooNBjaxPoCbgUKr48oJIiP0lXYenbwz3/tMAgysCs/oJ5/ketSpJoouwHOk29ss
To3hyER4bpq24xK71Ngc051FTD0hheEz0cGlRjhTVuF8DDPCOsYDQhdIvDC7wmzk76YgbSpE4tra
l3t+9W2sfexKqOAma1RhtCB+iZeU3WYMFPXNMqf+a86tZx2D256bFflisx7avGskpeFrBvmknbgI
F2ijea6tibBQjIugdJVrPEwL8Ie2JJ7VNJlwyw8UHlfBnL/VFgghMj4+3+iSTha2VAJlwlyfgqKe
v01Ns9gUec6kTqy8KSyp3aFuury7LPeeeQ4SZddQI2vfT6iOcH11qOAAYatdD0h8e9zSdtrpgw5f
kymFDP14qzZZnkSZO3PU4mnQhGCctpWWI96UNGwfjezxb/tTTMXYImihKIYbvFJjiEzxDsM8ok/l
rh8jPfP5qGLE63QgdqUpao5u0Hvo6DeACxbGir0mxQ1aiuuOcdixmmosSiQ7WvoSYFJgLshQJlZx
IIuxj7hSdPVS+Sil2msl8rHBHX8bQvw5pV6W/LTQJVVuNXatNV8V6n52EumQSSrstPA0yIW3mnMg
jM3mMSzu4tr8y5Zlr3IEO1bLTCym3c7+z/qlX7jTu/JDBAsEH0naL1V9r8Dz1+glbO7ZgBnFhuME
t+kocaZxzbE7HWtsDIzqKjGCYsW2v+KE8aqsc3oFpVQGRkKTO9u0bQPS1qp6GjQq2bCvNvVQ9p0q
zOTEkvSrRcUNyD/zXKp0DjNgXmHojaapuvqgSKfQMI8tFpxRewXhXAYr1Dm64gS7mLTAEtx6MSwZ
LLdM3oQGAGCy+mo9/GMs9TQW8bNRom5LI/RqOa4YMy6B7uRsqoaAsxLhUhGr7T7Rqre6ByGel5gf
QpxS9KOIW0b4aRlQ+TNzPdZIjPOIV8C7S06jcu8S9Qz/NXdaDCVBWqMOyJV5r6q8mlw3d6qmnqxV
Qy8UpWcc4QmaEEbUGDRutZDzKqNFsFXUoS15DoFKheIaWYH/vXlhakPcWowaeibfIetG1Y3q4qZ3
Kjsz3SRvqSnv+rG03IGLPboRNsGwFjy9GW+9Qpxdx4zRGUQd0NkEeQpdcNFumg90QkfFFPfJTRDN
cbfE/UzQ7EDcJriqNDDKigZdzdsldxF3JGMw3XxFQw2xKaA4Iri1kcJDHs6g2EL0v+i/9Koi/dQ0
XuolIeie+i7TmtZbcKHSwXB0zD4IkHw9Tc0gxOzqqDHfASasweBxjJc8PuUp159FFQ6VKD/lE+ad
kkwtdVkRDhULaTUtMQjzgI4HmPBiZMRua6o7SFLpTF0HvzRhC4Nt6mRMwVwlJlIsm8fzjOOaqi2G
xkpLcLcUy+QvUjXvBKV1LIVfVXmtvA2pcRqaafJXoS0DVV2rY5VhcE9XywbGLexHLX0yIqHYM1m8
K42iHEsuQRjYnSQTDVjaFZKitOOZAycUM5JnvEfnV4miwmmESNspInOjZVW+4659TF19BXBFyHTY
Wg7s/2MuTYRGG1B2as06I6wgnXnK96MsXyG0a8d5RTgRNcjxCk7XAiVVO8Y0nJojGw6F/XZW64OF
M5YyLY2pmiyLA1vrYq66pIDQThNjd1qbt4po+GLAfGPG7Ow47Tn2WhJT8W1wkzPCm0W+XzF1BPOJ
PEi1nJ9aIm2reV2u8zS9hQgebV0WmdctMTAA5DKVobT7ZvpvX0xfQDC0OKPpFOtM+bq2ioIpHHtn
lIHstSqt1kZ7CzcrozyHTqu3v3UhfORI3Nwum1EzZZwKuWYB+uIN3NhxUse1QoJmVVv4D7JFdWGl
WEFppK2zEVulONT8rrRQLXcCLHzeUxwTQAfRHGxa53RWD/nSHnWtuMdoJrzO4sSc5oobS+amdNp4
Z0p/0g0en2xG1pzBO2AOiEdX0JHYLv6CNsRVt/UFwT0JRNVcbKnADoZy5ZQLqDOX7kcPVdp1mvxq
RfRv8xLCBvlYWRtRGpHUJmHqc6m452BuSQsvJNAkoNxAA4PZXdAUlzoK9ixOB1/TNtLA0BPrK7Hm
WdxblpPxqw0QJoecV4ao6JwrAlw25KLzfCpLqUDOL2c3tRa+0aclUUZqkVh/WUjTUFO1+Y6jiHST
T134k9faIkyADTjqFjKyq9gKtBTUgzIyVDBsSiAYi2hhzlJb7KqONce3wi1rmO7YMU+CSgFhrZLm
NFb2C27eIs6hSYPypVpnD8Bk6IwaqVGNQW5hM3Njy0ITuglpC4qEx6UzEK5YMe05jfVnCvpFMxoF
lnQpPDZbK/hVAh9RwEHRRhSPZBEgSavTCbKqbQOKJrq0jL63ryz25qMzF6CA6DEzOcN2Mrtw8op7
snytnZUSJlifdQELZixZ7Cb5dyJYCG1KvE/dSjrKoFloNbcmIIZGu5qa6ySjNKbYI9dhql6mnkSq
qGUcEEqcEtKw3a0Jp2sl/ToJNKB7ES8TSt6xeAi/Whge15VwmiJfDWeJtXvDSL6vFXxmguprY+w3
db0f1OYLIOTSYg6KG0ryTgu/YYT6YWpeuFz5Fr711WJMbySSZUe6+abMylEnO340QJGWvXQSdNrY
cP0LxF+Y7CzbrNqvrN28t5jwbXqj2IFQuoy/UFFhaEn5RUf5rmURF/e0W7zqadZPir7RohHweL1G
SGdpcOb1bejXeneK6rDCpCQ9hFpkh++AM2xFRgwFQdTie1TGe62tJDoDqKbFTHkLM3RPTfNlylAH
5kG4c0P92rDXy7C8pZF5Yk5wh/Lgy5NwqBOAravcfs3ZQmZxXe10mKZ2O1dfNAbfkll5rIL6mGA3
Jj3URGaOdqbg2I82TjQr/qvT12dVKD/Ult/IBBJSukF0Fw10q2DVni7UTznuLVKhDewQGuaFWQKV
KL33DTrhOrFOWNS5yivVD1Jyie+b/axV+GEBLUoCL3pAr1cJkEBNzSxEpeFZsZMjGnEaBvlaCSDn
v3OnTaiBcyTF1FdiqHKKNGlHHYNLLprj84jYX6KsRV6Lgj/HJ6OpT5WuWs9IIYEAUgQK7C5l2Ij2
jJkvaGvu3BpjFj1tdWfs8Sq2+4VHEoVYOCIdJyx1MgvDqUk+vVdjszOM+VNGPUyhfe3oL3mpCrqp
1hFNWSnyKW1Xhnj6E1k/Z121npfOeFs15OOQUF254OoUx9XkqeUl7qeRM7pV7DGlchejgUvnhuPI
OGZiuK5I4NgSchwTkjpypRNTPxaS7zZb5kunse0nAurgAk4qeprRWRf4Ub1h1Dgqq2dpVMy7ltHR
W9AFIyFb6r0s142vh711n5DFF/+m0frGkXATZB5z9Kof88hu0ZMCRBaS0OLqjVPITZjoGSXD46DP
suUhi+RUTwmrXkkXespbYdsrOy1EwSHxWOUKdg6juKOt5yNM2SDneOMCkCpjDVxLDMl4jFL01DZI
HzE4xu5SQ8biT5qGFpE0jflRE+5dmbau0Bg37NDVaWLicNfF/aiIr8UkJX7XivpBm5O3dGiigyDl
nY8Y2hcqMT5WzOpssdVftGZSd7l6oy2QBG2oh8eCu4vKiAlzurxri+xpNMbmopvDvurzNljRXQWq
FCBA2rKQlUe8zL+d0DAboul/5LLXwsaJceUWRCojkUUHuMUUrpwmXcWhG/FByOFGgec9M43KogHY
PlrthXCDaK+oWrQT3hpEolJPq6A1D2FN/6rZ7qn/nYWRwBdI5ScUAJwGs36JNI5sc8guCK75sGmq
Quk4N4qJW1ArsQHVxkNTFZSsM2wEzbL8BGMchxRjRJEP77+NHsUC+OEpvPcaeUVNnHz/t3SBlVLi
i7km2lmz3UBj2n6TQHApMi8VHZxYEFMrlb1bZCNWnchviq5nHBgOiP3GT3U2LpBwaShszzn1yp/S
8rkTkNUmEn3lpv4botgzQ76s1cUoSutKQQsXB/+thjG3Htb2GqvtutVkm7Sa1gUuBG5E9BGbtCIE
uayYiS00QnvL0WvGvQg30GdXfMma0ww5f+emyuoPkqk7iaTJBzm1vqyJMSmxFRhMTcAtGTeAFAMX
HALsAZWSli4Y1pIPJ7wP6rNCY/FgVHBqKgzd1LLQWoYt94hSTTQ9a+VUXjvCNmlWUrILfymaYgy+
GGHLcnV1kLpeqhT4IPEF6zL1hrwSMNsDx7IayidqL26OouCZs/iXSLXkWbFlHEbjIPX679rF1kEh
OMJGFaC4Mazky38/GzowwSxUwoH1OfGtEGbvYJLYRvaYk4gcEX00TjtVUWV74nbs1IQqo0KrX7Q+
y/ZStjPmuyzwzKZ9odkRzhfkr0t1WEx260h6k5PwyLwyP0gj6jesEXzPlihda1GJ4HaRoLgx1OI0
ourhfNy1wnzTTNGgYVFgvhTzf7nKKTPr7UBLwSRdU87fm1QJWtEKlFz9wBg931dtoZRMbjGdGT9a
099SNBiTyiZTG4ng7iH81EaBuFBevlMX5E5FCN0nEDupcS5jd10HC9hDn16IXCFoYR2J7gS+U0I3
9UyKKeEgJl3n4n5+xz4d8UwO6VFDPO7UkeVC3ysTDu1TpdFZkBul94amTgKj0n9w5dmanPPM1oj6
NTPyS/ILP4yqucHDcrpVuyp1K3LgpcD2MVp4jMFg0SXL39CDJCfuiRU43UbqCNA03UdJDAGt/9+w
Ts5CX25SQpHWW0w0agH3DsImGeZGFL5FvSB8btpgBflyuj6qZhzs2ej+WczlMbnR6qTfW/fw2RjQ
V7aajlyQGa26apqgcMSMIW8MPRGIBy+Kch/h6FVKMAWjtWZGOHZ7hPuXom5k7FgNov6sQxzMAEsK
xy/AXuVjxtfL1TIP6Gu9kB1T7aeE7HRurMSsZ6RzWsw/E0U8II7HBFuPFyNb0p2mREvA7Wbrgs/j
CQlu7EHfKWs1fJEpzyCHabYQxg9JbUPQiwBUrHJR9yH/VW2JiXA+hGA56K2lcOfxkC4SKqK6kL7y
fqCDB74lmFiNbs7ixZWM8x71dBsUwob8K7OTki1/YOMGdxiX9SDTWwrUrHwv0fS6ljzTHGLK78ez
P4b6dJQba99FVRjoWs/tSJaDORVYfOuKhpGYEya2WFxSYRBRm+C4q6NNOyF5Gj4L6sZyeq7FpYJL
whHKxQbaEbM+tMLNk6F68dDowVBZt4l8OGKB8R2Vpr4rBQWvPcacTJ2kQ70WJnpN2SvXkGYK9RCS
YdOXcmNDT0mUHRbqwf9+gIvUHRSpjGEHlOv//1QWWWBSpxJQVdeq7kMuuvzvrzI/5I/++3+bvl2V
9/++QiI+0lC2c8QKVBZEcfTqmNgtnyP9eL5sWvSJr6ThixjV2n4tz48yMdtrPinoTctICahsSOod
ZQsFymrdLZ4AgFQSguW4tnaS5WcCrIk5ja5WjA/5SV8r2B2dFV4WiNV2KX+XvfEvA4ItSPukzwu4
8eG17qZjFlvrje8hOeD/Y11rnmEmxAOLo3UVZYITLBOvQCQn9zJhepwPcYYA5p+msY8R0AN9DLMV
cIiqfZY40FdTeCa9Vsly6yRM6r7U+spP6/ojwyxMJ2H6SBGaF3M4nkU9HoPJVAvUAQlucks5R63a
+0vOZ6gk6wsxa4PPXB8f7pBkx6KYAwsbiFvUBcVLoY3npkpLFC3zrkbJvZO5MhVp6RP2dmyTEJtM
kj0BCWt9IateZhlhxhYis6L7Ym8m2gTp/humNVAQ9fOCncTDDX4j3qy3J31Cc9K1R3pSmHXWcYSs
BQ1SkEEdxVKm7hV0f44mzluFhS0LrkFmVH+0Frmka/mbhVWWDBwfDEjNxwsMaqBT2tiVlB7FYnvS
VeR5ljInT6VSXcbJMOyYzqEnRZ11YIq/b8TN3SdXft8ClCox9wI8Y+Qu6kj6Fk5hCynYlEymDzSj
A2DBDSqCBaSIMtiu1Wq3NpoVdIzV6D5owwsqHUKe18WPE7ne0wAkr1S0dhOJ31Skh0pY/i2lmb0h
qMA/Ix3GOEJevAWZQIwfnaZcZmfR6OVh7YBpY8mDn5UsdtRapO4VzRGsCaOvOos8PdSB4gs8/1ld
/66xYvg1qa91PdGZqJniEl53U9NNhjTGWnrE2+rnuL0PC5wy8CbTn5xOIIGQFONqdoy1+ksV7RWr
388QA3EwEhUTiHZk9ubSGKIZKW28nbB9Q5YXe9FQPljE2gXfDcz2Nm93fbyqz/oNp9NwHxKRsjui
YSli9VLEtXS7KgR1JAF2LAudAXZReDnTrUOLHpVHZcR+balToBk5TTMK8l3bF+YxpV20jzsMH+MY
WvsGSyJRyXwbLP9iH1m6cqzEqqMGseSTPoRb2qqsnNOwNv1MGbVLFTJhT+Nz1xB2iR5KxoqZijdD
ColLapRytzLtQeGCwZyoruhJog/papI2PtGBHdxJ0IQnZTK37F8cXFExP/cqo/VW6JNHowoqzKpG
fAxWA/5GNYoXJDut0xgVF+BYZ8jJoHwvhRRUKk+Yo5dhi5OVQrBIs3Zj27DCSaB6jbZk8pnooNe+
YYhUz3r+KpkmrLOJubDY1njCpi597bYvCk01fqUXimhOyqJXACswt7mkvswlIoI8tcwXNiYa8l1t
vCCvqhxpVNtbmOElXCqZDjfyKBPyKAoBfpnGq4zTshK9OXkfSObEWchsPbQERouNcEPfrRFignUh
3Mg9fZ/gTi1r5TTEzDG33++bqfdqCzMH9h/t3En9sU0NHKC6+dpn5ks/oYssMfrPEwiibBsvCFKG
Rj/6SNdeI2e7ZXwcdYarz6rEu5TOfjUlrdcNEOHMkQ9CgAHnonX7YV65+EnbarSpYXs0FbPRVpSW
s8y9hMZIRjJPX3wJy3oSRam6pXo6BWt9mSalCoBwGLeVVyyk+qmM0gM+0fyp0NiOmQDjdw4t9rOx
RBfF6w/h1B6zSQ45iJgIqjVKCbWEKoDIsXequKUBjl0jiXV0AcZ41tSR6ckUmgdEO4qLm++pj9Jj
31Zr0HQT0xotu7VJshvaKT3Mm+aLXC1ACiPz5FnJT2FlTk6/koVt6Fg7MbkBPCDdVOyBYhJjz5Ct
84ql/TXDlIYbeJ9t144wvth6MbRQ2grqI+A9SbjVtUxJnAk5KJs7m0g5dqem5WjQ44apnx5g2xV8
hGC432WgFmasQBNOMt1WKuK2rXwUWVXmelI0Xcd8iP4V+JZvKstwlFTMzSUt4KtRpScmX8eubdfN
j1/5tQkHgw1h3rH8NF4Y5ve5QcS6+hMRbufZWLaIng4piLFyS8tj4rKIg03VGcvlwj0ERiKVQ8pg
UU1fOl1qbtEyk2BBU4xtew2UDflKKSRHyesK7Y7grjo/GQ3allKB39hhA3aUFgOmBZQYSZxTVgo4
+jhnK4laGA2N4S4zPQG+yXWfx/16w1Mp06k7m6KUXTqTXBSgFqc8GbnnGYZ5UEc9sYeE/JxcXIIx
Ajuha/KVqSBCVUV5E9L635K3LzFCZlbWctVrhuWzJilnYWXHjTuIXiDT8l0eQZmbK3q1Q5uexLCj
KZDiNYJQeEVoMRtsx5aI75OzP/QWPQaDtIxv1cx8ZBEt3OcDjlJ1VqejGlJ6yMa1VwccfTEDm6GW
i4MQw5gc4+GEh6bamwtAt9SsmhM3s0u0hqM/sN4YrZP+Ksa45pdEQm2kH9vZmg/9rGLOaccuqNXB
YxwLlQ1NxEEzAEROC0q8KvoQRMy+UIa6YBma2zIXHA2tpO44Q99lmTIoVsyt+bNrjfZiyQJghi5P
/RL+QBBmCvYrmCVVr0eHwcRC2NTtHY+hQXQpfMoCRhfZtbHiriSOunIonrjZLCzG8WQYvT/NOanY
nX79r3DknbTbQheCuFl3Rl5EtAtQEIwaYE3ohYLeyk4zgI0Y+H78XDbOmoEcNy9H3ctE6uhGlFGG
C9FlLeT61K2UF4JCpnGhq7R1QqLNUOFDMCrQjY9pChs6zIm8KLFvyvrR0vvTkmr9Tk3Tm1YtdEkI
sXGURh32RgLxiZI1l45RNUhHgncEr94O//9+778fxu1Pw9VClqa1C83qotPcQjeUXat3u0gzxCMy
NlNwdPKl1ZCIeGVexGOy/cF/P5NLxvwlZmE64n3ommez9dX72AcakdMgz1inhwRmK8Pr+/g+IXd/
RG6zT1zpVr6bn+OPdZIYF8ZvErgfGr8e1yr1lXJBvUMckFRvupvLOfwC0dHDZmgCCy2hAIyWG4bT
qX4MDucjGn2YFTtxlwelp//wG9fqWeevIqMHWkoGfPEq35Pusn5sHmZyXTj3biUEWdrXL8Yp8dez
IPrC7rUFGZ7S5LbXK3Hl1oMRofht7DmlFEd5zr51wwdnsxL3EswuIdrlb/0ArGQ1Z6O+YmvT79Gr
Shhe8z3WZzYEkMAK5wijTACMnbfkNqQMjOE5PIczyugColVJw861zCCpqRhyPz2FeYAURn5qvivR
HnZFfjYN2HA/fOuI83wFI6qDtIce0/Tb7BGWQC+Lv4AIzBcVmVbr1Ic6AIRcPHPrVksMwZ6IXJG9
446HZNiXr0B8PpES0ErC9uBVwaB5yqv6nctHWbQhw63xv/6svFiHlKW6G0g5NnYRw0R7PDYn9G2E
K6Wf41cx2so9ds0b39ziqD9zML3V82F8jx/Dq+SD9kZqe4apWK/28syphoQooOKUSCC3xwv4CCCC
OSoMu3yBaYyaRHikgg1zex4xorthf1mv3eSmJws6N2kCOBLgn2gOyC4sYM+k+DAaJ4CYLcxjunU0
YiAa9nIoT8WrdNUe5eSo+n2QcczZ4VklqNEeISwyh3gW78ZDxh/NwhH2Iuu6cd+HA96Ald5w6gin
4mieaRxTSD7SfT5vKyCi4lh20dsGDPPLf+25+RDu8yFHoR8Ue4CbxxeEk158xuHcvJFFhqCGbvJP
x5X3q3Xp/V2k35l2v625DTaHa8sZ94kd4o0NuFD2FczTJMC1jxKj51C9WPsY8TWM4P0C9FzZpy8Y
FQcq2flg0GTmUXWHR+OXF+pwtASLI4iH+DXfdNUunwgQxgjg7omg7kP0PL8IQXrRgmRvvLTlTUv2
RBWEkfsm3eVbuOdumjV2+db3dvavPRYO22BHs4Teqh/h8kUJ+tG51Xt7DGkDvg2+6gpPkEHgMvXQ
2+LYR00SX+av/NCejVsdfM2x052UoPZQ5QLvdue37BNDyLNxR+NSvat2RS868lT8/ZEXw3T9S//I
oUA8AWQcEeJFVG79TjrS9Jk+2cqUb+Z8m6AeBXhA9ztHlncBdS6i1NyVz9a3ljnNZ/UiOIxM6kB9
9EdzQu6wk767TzHzGLSSqXBu9iJcStS9DgjEd0JXn6XYmX50u3LbYLgWz5ujBynuaou77DmfdsKD
XlHa85HSDhIfqi//dO/pV8iYyjMC7b6C3n2Dr2E+Uyeuf6DC+nxXnMRn5W7d4xQvtR3uVxrIF94h
ivWU6Ee7+xaIzwi4bpQeYyL9EB+qq/4++cYnqXJHAhR29V/nx6GTfpMtuQxEPx0Npid8cWAPuGjt
EPP2Z3gcjKf8ntPr8jGK5i/07d9hRGbXLUuLSxNOm13BBoR5BjXQXySeVfS6RHox9flFx7ksGGAu
E9Ia7OrsQA88Cw1nDYtGRg5m12QblK7G3bMgKnDPO2/Xr/GXQFag6HQ/VKyz1y+gMG2GsbixvW4n
3WLUx0GaufpxOCWAud5ZTNA4tqNp0z7Y5rW+Q1LbcBocWclRmAID6GMHqczRve4QvkC2VRdHbJ8Q
RM7rTXgmnHB5Sl/Qcwu0gu28CADxSedlh/FO3TEz7R123Z/oYp5hW4+u6PUn4Xm+Waf1KjBE5cZw
tiDQnsN/E0TLE3AjOsBMRB+ciBJ3t3ftYdyMj+iZI+GDYLZf4dTteP5SinoaBuDOCBfcta9EppAJ
i1LUEa+Wh5nBiT/0v+iITDxi+GrLH8AcVHzgLFVmpDvpYkU2gQaRax26CJ2CgwBYVFzL8sznlpjT
PzHyhEP6KfKRPkl76doMX+mpeAtZ2tzB0StDn3Wo2pDJwJslbr6/gkJFA7Fr2A/FKVD3XeNG+2Lx
0z+rf4WNb7raxJGpnoHUMOglKQHuMU8WJDnTHT6KfVfvGCmhqTBY53uByGQblfXiKohlGIDs1nuM
mV+2Sy9ye5DKQHVs464stuz3r9ZZggBwxASpGXYTzCc9sHhMpKvwnnn9jqu7fEv+RST7uuavOO51
9tQbeXFoFwbXKAJ0wlyC1B8oS0dmnAXfYvMy9kRsOKQyzEdkvsQuXwBGvHNHl04NUYIGgAxX+KLP
jxw3/NUu2WTLt2xjnK7oWez+2xLR6SEwJkGMbcGFzv4cjXedwO5j7nZBh6vdaYLmDP72u3yTH8s7
HnXzm9ZPfDCP5aVQve4jfq0Xr/vhkSPvtT8q38IT764PvjJ2ecOMiahpZKpOAovmkcU74prSyR6k
vcwYraetyafEM20rb2Jy0E1v3kMkgYa6k4IVkcZ7vyPoygKfAxbnN4TTPrudo4vHUHSN8/gHkS2k
9yXTCwrK1w7BoDO+CB8r7zRALYqxqwkSkXmTVy5P+TEvj+HOova3m1O8U79V6z5cESZW8+IsfvcT
7hXBsRJ/eEq1HcjJ7gViLv7FnjhTPFu8eUcMigu0P8bPu+mqDSc9DnBjyCfjr2JtJ7YGXOnMTF67
Dxz3wvPCfSNxtNf2PiGT/y7RXHoCTo+b4EdIalDWGiiTQSt6PJhlUAfmruh37XplhXW3ot5LpRuL
DgMr5A/DkRgBEytSeZCf+P8N0ipxG4ze8jSPRyPzN20luFo8k2CmYl8pfcJkqNkT/c5NIa1edPVM
MGUHBgAA+ADJ0a7/tU+99dynu5Br6GdKct6dDQr5k5y80BQsn7prci3xVB5AGEXPw9uGHGTworFH
YRxyYSlwcal/RMOJOfRfteus4FMBHuWhDAC4VAEPhLAOCZr4cDu5RF/mp3xmk8j/pffx06B3twPS
8Vmdmn18GI79h/pUA6JgIoym9FkhhwDqGR6oeN3FhVt7jbGzPvsiMFEUFcdKARd1LQ0XC2DsmOE1
Wp+r3/qzjnFuQG+0CTaOtH+R5mH3KP/wdhXqP7xlyzveRWxYuW6jkkM4uAm+a7v3jSsJjOKBNumj
DJLh2D0z7QzfBMFez+tfddKfq/cUkOrOfERcvw7lKx5UR+nhJNr5udbcmg8L64gOShk7qm2w2O5A
sFsUKE7+wj2uL7+i2K5ojYIYc4Y3XifmUMwDHF9gPzCF2eYTE7ewftPGu3ArnnHKzKrNdZzpdYpU
9Bux5/qPg63BGHEkH3Vjmh7FN3Qrz9CQ54OgwHazw4u56xBM01dcHe2undHRp6+LD2RG/WbhC4eR
eNlDiuEHKoZTfkKDa/8Np478Wg/DCMrnBUH+K/B/4RDuuLe4xT37P9LObLdxbM3Sr1LIe1Zx5mah
8lxoHmyFZcuW7RtCYTs4zzOfvj86T3dHyILVQAPnBCLSA0Vyj/9e61tbjRiIRbqJFmLt34qbDC+Y
YBU8tW69H6wc3Ff6TLRtCIrBAqMvK3mSPUASILh29NuGKNjnhX1wsMbQ2oyNsbNgn26pq1On0FcO
Dr5sEdIj4E08cPzrvioMWCMzeYaxJNmGYhk9OcpsSN9fpNese5XTfRPNwKJVU/BGzoIVlL9EooCQ
muVZVxw6PV+Ke3hNjsuyvko4dpvy5Ox3Xgazasgyng3NWp1It/GhewRv2rzasEk3sDuosr/3xsQ4
YGjhdFLRZ8NdwZHfIj/KK16jc+8gKWqZ77YeCz8VKgcRLSvvkQ6aohxf6Jt47y4R2QrGz020jm7S
UyMm7jY6uDvw5UAa8mONYOeDQsC9/pPzGTaiLFjFHJuMfYNi2Z2EiMU3/l1yz8dW7uRXea8dKGZw
WdxR7BFe8Po0KJKRs2/TGS9X2kav1O7YKEQfpbNFQDKesh9c+OlkMmxQVFU7ccSw+zP4Vaygaoh1
NtffnBuBWdNhz8caeZLe2vd4GanrZTftJi6nxqyce+9xwBkW+6FVNUEl81xsgjlzFO2lfqZUwHxd
P1P6qHKSN6ZsGmbuD/1eeokX8pvcL8B2lnTVu5DxEOEnj7w6kbCgvxW/mLXafFYN07SctWtoQ9rc
eXO25dEttgFi3rV6I82sDdyx3CP4fFKLtbzIX2wicokSOvKwfyGhl4yJvcEHAjtemTndwlja+2Jf
PSLmPAqII/gfEX7SV1GELvob78SqOvjF6KdEM9OfRT97Cnzu5KOB5cGsoM/RZzPLV8d672k30bvx
TOu890/OMl7ZzqzzZ/aWnBf8he+cLYzI8OHJo4A5t4jBZjR+lW7kFVw3bU5yqz9j9De3HJ3MvFua
VVfOg3W5IT9euVMexsFmFImxh7PWyl02bmIFJwxL6nnurn9Unp9zhWP5GWUfDm3xnDMx5q8RWvZp
t9B3NBxekrdXt94H9ldxHxH89Cs4NG9MAtKDskhekkMfg1Gdmntn2a2tB8YoOoX1zqnbjXYDCQWj
MKm2EyOaDg/8su6lcmcQuMf8c+KEwKKvWRE7HyjH2a6jvQ0+QAPHrIx0lJMTgGwAWu4Z5d1Jh93i
NsADc0h36Qk5un0z1jclTn3mzr374NGfJs4x+qANN88sofsNekx57/9gOFIZcrCckSg0LY/l0Xgp
jwyP3r28xUhwly/aI3tX/Ta5Adq7XYd7UG7PRMYviNAoUqC642BpvLC2fmxe2xWnMcfsEYGaNAMw
k24altKL/pkNOyGgJYkfM5Vcm4XMkR+HfU/2htb0s9iTdglcLEQUlszag3juu609a3bOW9sdYYxJ
8dKQl6nO3nKCqn9l7UJK/3QbHD5s4toJlm/5ZexA3S5vt9kv6JnqatAXsDm7Gr7+yl3yjenS2Pa7
7AejIJpDe9PzYQHZ3xubbskTkG+0ecmB4CMeY28SUg9KnjqyH6gLMVFyuLUbl894CX8mLMu8eTeX
33MBFGvOAH6UGMhH4cIENvNtdiqfsVOobDyVvfRI+rVrAC7mdF9fWoigWztyNhJHM5vPv4Wd2eBA
zaBpDzJpwQVdGvE+hqZXNwRQzrlmO1BoAD++xSs7Rsf7n/89RIQVh1VOU7HDbak0Yh4UzON4nhwA
+ximyOB4liLoslZlcN9mKakb2Uj4qytCoDbUzvIAd4nP2guVMgrRtr4L5SBfRgmfx8sarM49naEd
/wiQ3UxrTjbweA8aMrjyRlc6lktd+u8/OlHc1npmLkPTizZdC/ir0llQRgWxfvaH/ZGWdnNjS7Wo
4b+nFGHRJ8zjTGKn8vmHOTxGluQuOVygiInAOJtXBeSzyBNHRJbFystYmKN7xIJI4VnHe4qSgxJt
P7zLRnCQwjuXikWbQYFyQgXrcwF2WX1XQ7mcJAGbOVPsHe5348OYR8tUz9KcPZcjsf+2cXfnbv+h
jVGUsBFZwro15rHnwFRLugqpVxgoJ7WurtArx+CxB6bHbm+VdbgcsFpQmeHgzMme9PLY66hXx7/7
ostRi5TvUhAc7Ch7KLryvpIGYpsGnbS36NSaGSXU/thnkrasdHlFZX2h9NZdCGksk9SdxsbTbpz7
RNEfLIfNkaUaE5IX2LEU2goy+d7hcGfeVuIpqwdjEbqogZxueGyJuOF1sIBJdYc6UfYuwO6S+FTP
Crl7E6ohbWzHw9HnrRytuCmTrlzXuKwYZ6JoXVgsXQH4tjKJXIWE6QQzRr908nrZyK4/9fXxFLO0
bkVkd9smYZFpNxQD85hykDQQ6WWrbz1F47lQLdCIiDNmruLgHz0OtfFLbxE+Sg69LqyjhRGxXKjl
eoOBfRfkHrthWFV/fZvNqYwJo38AXQTiJcswbR13Jhc9A7qYXaSC1xXFqtXhQ6Q2mIKG+UJ1/HUZ
VxOyS5aFHmwyTWUyLvrH7y//le8yXt1WNBkEnmnqZ3wXqzO6yiB6eQUG+JcDEl4uXUoHAVUMaRQo
OYVJtUvGK/39dRWwQ19uW1E1y4boh0jiPJBULs2sUzsFKJcLorLAKVaYS99q73oTL/wgo6aPi1ts
eLemjZ6T42R2tqm2hmu4ufJRxns8fwOKaqmarts2n+jsDSihIffIQ4uVI4NFCHIJLIT04aUCVeQP
74ebcT45AmFovh2nZ82jMYZ126yEG7e/0hysC59FVdCiakI3VPv8sxi+o6hS6nNWnicYqgIm+BEr
EPXZycOL5khCv/ImtEsNUMXiYWExkU3dPIuGDTmxG7KMHD4zodxntfGjpRnoJFlp1UOFeJPHbynV
a5Y5AGOSZYkTNe9Y2iMHwGUSbbR/UNUBSGA2MKHKWl83+CEnXGC7xXFVFE8CDUjWo0ytYl5vVnME
nkOOYEOEOGzui2r//Uu99E5VTbOwyIqRenXWrnsXTJwcuuVKxEyEJniYiZm3VzrPZyM9bzmaSt8x
ZPhblqXyNn+DMXU4nfvKVotVUxgH2DT7Jra2rUXxu6LHZJRgrTbZDxkRTa7NX1pBjJJxi/+jw74e
7U2PFhWV2V174+jihne/zIT+YVcjsyR7jfLidugBaGRmvpRL506uvV+kkBWL7x+W+oWexRikqaah
yrZQbEU/S0G2Db1TXFVjO2CzNHWtFFoB2P6ao5Y+5p0OhR+vYktbd9Ce5LGsLBZJAWJyhBp7IYQR
s/twbfVDhMVjOTIXNBdawdC6d04siit95OLYoekc3I3MMdX8/Ppvj10rbTO1fD4uLWtaK1BtMFxN
hxE7pcTNY8iR+ujpf+2MbaBRu3QRwFGTmYzB69c+y6XeozFwyzqKeoShZ03ARViiSGBcV6HB6YmV
A5MdaSO9R00oJ9/RNehPQNIBx3CM0Xrx+/fv7mL3JQ1b1WU4byYN8c82aOM3+acNdgiKZoWiUmRu
fESi/SNpqyOvE3L82PPwZYUAQcaX06gPgaCuNOJkOmxy2Ni7D7KTeNOI/adVoHxUVkjB1b3Nogx2
T8Qu266w9/eHxnN+wonYYqOkYBo0m5GyVI0Yqu9v7OLEqNnCtJiNVV18GZfQoNKAZPJB061BPN/E
1HAFolpbEBUD6h0tMTmuaxJJUeSmx++vfmlepIWNxDMZ4J52NifonaPXesyc0I+cHonSREsWJJ02
WCqu9RgYCQWStrpyz5dGLV2GmKTD94Fkd4aTC7s6afqoLVZDx7tEcPNqivT1+zu7do2zO/ONSsUn
SoNF5Hc7EJyli/jK4HuxTdIZFF4frdL60ibtAFaLWtEpcmWhtRwBkOk9sTsaGLzsffeJCdL9uZHX
t/hl9piaOIxHPxyRUOzkW79obhsZf6gAe9r2EadUFhUDr/de/QxUZokCuNFoyfCdSc9lbu5HYJRr
3We+83MEjgkHlcb3D04Zu/Kfo70my4bQBGOPjWT/bE7RjazWJGBBKxdx+qRiGp/oUTxXEUFBHaWb
WWX0iLubIwdwN66Uc2qSsfTNCNv6/qPYlz6JJWwWq4aqWOeDTm5asugzLV/lyS/J5bDdU6lfW+S2
6Ga/74rK2WoAKzxt+/11v65OUE0KhHWWSTSx+HxCvw28tqtUQxESGzAM3sxS6ZMlD3uaZg1+NAbd
wrm2Hhpb/Nkz5/7IQsA4b2j6+erYLiE0973AHaYL+BEos1nKPmdF8PT9nV28jq7KCi+Y0Vwf7/y3
OyOSFHNZYaUrQe1mcODsknvr586Vtab4uuzVFOu365wttiQtMkl54TogKSrJJikAZ9u8JImsQxag
pDrniveRn67TMugYt7MXndyFPDhw+9QamrpZSPaoudLiuYYeSwEyvQhYCU0GL+YTJ73ga5APWhRs
uQ7gpnapGRG5jf0+k5Ml/FBp3hkyil7oPjVxpoQnuw9ujA9MddjmB9rayEt3MTSLNPbim1bnhE5p
rHQKFxwBfFrNvXR4w2curVs2lHgmW+SRnOVn9VszJshYoUdmVI5fDKAI6P0Z21OO2tyuQq8mXhQL
pQTYxwxzU1vNCK6mpR3wMW6E6720sSkjXIWuY3T63s28X1DDBSlYnGBbhqCGOSjWojCMZ3mhBsMd
m+Z86VBhTW0OwBsTu01AZupEdN4Tse4H1//xfUtRLkxMLCgtg8FARhlmnK+WomiQIIvXKcnLAAFU
r31oomSvteqDKOyfVCOaidyHe+w8RzsO7krb04E0tVj9b1Lf2PSJ/oB5/dlQ8rniZY+DFL0qpgY1
WKtIkCfEYOg9Cju5OfNl96lozISX69RTTInLzpHfixJ/tRXusbVxSqV7T2nD0akEEFSzfxIb8GBU
9m6o6gdioSZl4yz0gAgQKbZ3Re7NdWyElc4PBJEPTr2eeS1ezmAfq/oNXpK9WjUPWObc4j3ok7Wm
Ke+9q5AAa+3gwcAlL9RTnSjLrOPo0eexO4Q36r5P6HE8z4sBcQWehen4OVW9DWelVT94pvL++XON
eVOm5R717axsIFSoyPmqyN50mrMyOBasC/lUBs3K6RjTFP1ZU5M1PgtSx5PbwVPvXDLT3BA2hFc8
SkN6i9sF5o7nPXpt+FJ42XBTEWmsOi5pFkl5q9fWu22YY2Z7cUyxI96FjY13K7nDGpfeswelTTkY
rq60kAsThWpDS6X4ZKDKtM4GEyeGWqoWPepoMGTkQEOShlw6NW3qkHFhLPzYfvcRsCPJKJCzyLz2
sOw4BHW0dnXls4zT+dkAqqmWDm7ChuVhn29RqLI0TZvF6QocCPL0TUh65mhUi+cCvVxtKs0G4b1M
QFN76qzqTUnlB2DpBoZQoc/TJuM0UUjuuq26K5OY8nXXobFDk01TVQRUzPOxvXB7ciVqk/RRLAPU
uzKBVJaDF8Tl7tbpihcnHqATWmpERDycLU9q13UtO1cmtRGOfP6I4Nsynwlh8P/zvWLVh6J1+hq8
rHiECBAv8f/F0vyTG4KpY9IFXb9NIsSJWrouRppGNXrOdVJfCj8KcDSab0a8jbATUJbv7uD9Dbep
I415ifh89HCq2ihnnaKaDaZ0pzUR9+JXKsQ52Fp6Oiyc2iTljYr5lZf/dXOisT/SQDIY1DZU9Wxv
UIZVFoV4qiC01rtKtTl6L04wqCZNVBzImDxEdY/0RxuAxaSn7y/+dQWtj7OpYoGEtmzDOFtnhk2G
uwmyOqlLHDfhV4L63h+o1i18M79p1fh+kBAPfX/RC22KVTu4a8tiYaTJ5tkdZ2Wa1m5TR8Q0IflE
S0go6mkwa6AfwQ+DgDItwSPXneLA2qOifv/+8p9LwD97my5r3Laq6IppGucLM9ePskQnKng1GJXO
2WJD6zBVpHfylNLqjyAy9w3mAI63iYVIJNAWLdWJnPjXThbHotYO9fhl4Yc/+hIvf9YJKibpqe/v
tfoWjN8mSLHoW8W1t/V1mOCDs+lg0W4YfPxxSPtt/ZMb1K3NOuaDY7r3NNzAg3gPMOGDoLyyO7jU
MDSKfiaPiZWQcXYpD6mwIyo7XIUhXAMLh4drLWOjvrXQeWMZY0dZ2cfvX8zXBTO3BzFdA3I+Djbn
yy49A6wpiRAlEL/ezk5EfB5AMszkTHn8fOShE8911brSHr8uK3WZLbkmj4t1LnzWCYySIkblWOFK
qutNHzUrXQ9/+KZ88/3tKZeeqSFT7tIEZEH1vIzLsqvzfX73yk2Mvdmwh0/paBTcmCrTl1zSbkJd
XQSysRCwBfSSUbbQcFrVPYF7qwRIlQEHbrCOknOtZV1YLvEMFJn1u1Blkx3hn02rk9QuCQJsvwU+
oMH3HjSjYwxwbiq/2tbNi+IQ1mUGMKKUa03NGGfa8/44Dn2WASSMmebs2kwglQ3lKFzZBnAJHaMf
FRBYC7KVMq6n5IDBdJtg0ATXAIkkIQabO0BVHLs/PEzwk7ZxhinwwdtP4K1QMAIKOrWm4D3u4hBi
DTOB60/o9hTMFLWY4YxDFJLVycIpk/tIx0TejQSZT+hYlekY6HGT4BOLRkfb4ZNlIOVibrTAiz6/
HSCeDTsJ6BMmckqt4ODa9rUqjU3RgGQYUmKFIs9deELLp7CPQXL4P6nroXwjG3Eqpc0KEJc9VZX8
BOB5kY3bgCsNbuykXx6ssMfSjCJs/bzBDQEMV09noOtb6dUJ0MuRsWT2m7hAjZYDRHGMepMmkEgw
Tb3jzplrWXn3/Ye42LmIHOD4wlatL7vRWM9ZPLhptMLTiaSK25ZD5SCs6sqm7UK9kRZsm+x7GdSJ
IzlrRbjdtCTLk2jVahw6oU0UNcgOxukyb4ivUQ4wD9CD824qzdh7xPgUTnPTEhX7/Q1fnN1MFpZC
FRQ/efp/dqUhkLERg2ZdKSXci5o/Zl2xLN1TGPfPZJXzicroZ5Ebu9EIH4uf31//0gPnKehM6LqQ
5fOKHN3AbEKP0awPnffxeRfoy+LCuTJYq183yRTBGBk5Z6B8r5732q4ME2VIGTHMkCMGG87/hMhv
1FnWPuwVKA+MWYFWrfzGtCdtRSsHSD5p0JioBRTxEMMDO4fVYLPkHY/vfN0+xjBzVIewgQ55YKkg
cLo+DF8abUhn0Nnh2xfKMsIsBAi/JkTZWW9IKt5IWXbiUU4TVb3p5auj/sXnpGqw7sBeiC8nNxEP
yTKpfq367oek1CCRw+xUUzYFCSlQ1kT+zzr6qQN+aSVwVS0rUjPf+AkCmO8bhjX2gPPhgBfFIa+u
aISTnM1zpDsBeHLzcIXJGJcOoH8B+AECZQ610kf7hUkqrQizYTXBkmBvi3IpixdL6IcYbU360blY
V/y4WZUslwImSFDTxCcN/NHYCsr2zrg1bOe2r9SD6ChmZDQGWctOehU+2Vr1EGfpye7kG4KRcXyj
nNSLl0IY89yVUNeyXqJUTQnSPgxKfq9Ba8oIIZuo5oefctjuiVibp6p5g8f4vtFAwGRWsfVqDbyF
vOCEf+ZYFsBT85j4bHNp9jKK04782TGzi+YwCQ0f1s7r598tM55/PuUsp6LipT8D+dqsql989xYV
VsY/vH3nS/vCKceSQszMlhebBNiSCJtNyyHnbOwQRduiD/JIMVXqgg3MT5MnHdjKgWDKU+AWb7VX
rgdZP0g+q8yqZcDOi/wBFsfdoBcty1J7GhbeW/BTsUGO1B6iBLO/w+G1SmGRhSNnyopMlNGS+d7Q
uERG9FKjoXscx2LN4ksyBHzwUhlunQYnQereVyXnWZZ0ZRq4tMBQZJ1tJAZve9zG/TkqRlbdBT4A
kZVUKROlS+7dztnIwVxx88e06E9yhlbHifZ22l/Z46gXRkSFwXBcNHNYq52v91WFXk1CYroaHOUd
XNszsP8nEmTnuZ08BNlrrWgrbdV/mKOxzEC44z3LqXWTOtpJNNVDQtjyGCSxzLKxUrUsOwQUqpMs
qPdgqbKrB6+I1t/31UujKzUtxWS9z3rsy7a7gbbaFW6artoARZuVrPOa+k7cPhRhsh6ycCO31kLz
cGih0uwTPhw6kkkr1w9RhTrC8rDOeD8ia3gLOv05FvL7AAsuEI9K3J/CUr6yp7r4ehWFY0nOYtjT
nc++umQHfiHKdIWdbpebbYFo6Mmtsq0s+3uXxVYSdfM+cJe9MK7mCl1YWHPtsfKsKobNWP1n22LI
a6tSz2lbhKdMVVqz0uk39JolGWWGFDzgrN94g/yeRfI7deoFxLZl0jo7Q60fsOZPwkogYwY+rcnJ
7fdv8tJygA/HdkZjDcbO7WzUjZ1CBzjPmxyq9Bnc2KIfjOfAYLh0PWvC/vRGTqgtuYaxM117o3fu
05VPcGFfxZuRbU2YbLDE+TIws3S/ihOqS3nfPIzvpzXtlVsCMa+edbt5kOXwKY3Nmy4UOx8/GTqP
NNCeg3J4ryx3LyX6cwJkX9JxzVrKld55YTpWNFQ1tqYzJ305nW/gWyYDdWiU0DX76vTDMPJDVNKA
fDffizq5dhh8qbFoxGyphqKqbPfOGgstw0nVckhWVAcWJIVOC3gmE8irs8z0HgKv5z92V7rz+I7P
Zl7O62VD0ziB1lV7HKF+27hnQ9sVskPxCsfycUDH2OENt6pbN02uFb6tS2/792udtTdbCsJA18dC
mQ0fq/QdDKYKpC52OIp/yrsUAJtA1qhrS0/Od0OWWphwxFb0Np3WnGFZP4xE31i3Fi7neUXWkz6r
HwHVx5zkk04CbikalplS+2B45HUpZQcssR4Ifa2iWAtFYmtts7o4fJKPkWjGHD/C5ss+9ERZ9Rrr
QqMBuxIM69JT1nlizQkG/NH7765qze0yQUlnbQQebEouapeuqrRfyrm9zYpmZ8dAX6R+WQzlTmrz
QwjAp5awmmIAjZrbuOnXWo1LLa9/BUF1aEo+pZvsugSCSewMD0bESYlqE2mUYtKe+hYIm6gbJtlP
sfZCtmepTspv7MjPRNm8hKW5KkCWSb3WTwFp292skQnJ0SDSLHL8aJ+ES5tbWeioJHHj6RsTTZAV
uPki7lBKy/EpQ5pFZbEkB6vaDm4fwUJNmEfMnCSflBYIXmCpayQ/Ctv1N/RgnKActSwDt0W4WbWw
6QBFtX1AQEQd3tcxi0TN1gGDRHLErxip+8gSYSUYO6+zvCVkISTjVLAnhDA8Ozk668DWlgmxQELK
9mD08OjQ6geR7EGdz7SM9Zgld+syYSo0oMaF+IUbsoPs8MPGHmT55UE4YmuI4qPx071bJHuprNBS
OGiedCzt6VsplKMa4VtMyJgPujUsw4llgrvl4OBoAUdyMkzeQIptb+UZ/K7QuZUJtaoBB2iesaik
9dgkOjPf2721FWaPiZQPOY4DQNKX6FuXWgj30PFuWr9+Ti23myV1v/x+uLzYfxTLUhgcNGQr46b6
t75q5mVe9SYDklo6s8JkRPbauz4j8QKVkN6b83qwt9zilXHw0iKF+ge7V8QUaJXOLmt4PQwVt8dF
xvGPItu7JIyp5ydXRqKL05HBCpMTTkrOgG/+vD0dcRDweiI2CaNe1S0J5iSNNDFuXaopKXI6oJve
3i7UW59YnFy5vlK4NOIzqVomz5gq7PnG0c7iPM5agxMFPBxRjuK0Rv/eSuYN/3mHUIBNn5g47nDP
4D/3fBSvIBFv5AJAsqD4WBPIU1UFScNEaglz68QqJ1gGsGSHIJoWcuYkVhK6YOms3Ch5T93qvvbc
DVzxrd03wBRIm2qMAodCQjXfJSjExUAct/WsT82DVoOBCxku6348I4ykqVpAK/X60ekk9yctGVbJ
QOCOZ00V29rFnoyQ/10tiZkeGgz45HpNLM2/z7N9IVI07DqmAbkaTuPbTCGD4f/qwpkIzCe2UmFs
Am3owWcFe5Kzt5B7WYm8OlKLcGE8sfMYNzQ4ejPF9SnUNMGtYJFKVgF5qD5VqDK2qpkaEPbaFWAc
FRDCkeMvifwghQCBehVlHxipAJPKsLm7Biw/wojW1Yk0qPRD1rX5okfzb2WVC97BxqGtwKHg7NFq
zE0pY6KMCndSd3hsm+BpCDPoG/EoEsfz6TtcYMQKft8HL82XpsYW3UbvRlMd++hvfdCXSyNOwiaB
fsgZk/oYm9G2b+VlqBBX8/91qfMtWpPBG05BPq48C5JiAl84ocYOJnHaVtKV27q4SjbZV6FLQY7G
du7P+5JzNUtzveC+wlXpkabnJnOvSxfjuj1Q+hfFJV4MJzu44Su3eWnVQ5WGkhRLLfZhZ6ses0BW
kEQMLx3HvhDQ4xjLS1XtLM/eKhnvl39//2AvX9Ggkj8Gm36pNgCnRt0Cx3BVBAUGsOIAVeakOP0x
jYqPijkEqtP8+0t+Dh3n66xRH0utE7WydS7+GcoMqj8JCqugi7ypTshhg8YRs6VN0KhcTIbKfChh
M5EF10YPQhzyEIpj0bNGKNrxqC/FY17tJSaqErMrPtO4YkU65o/3SBsMKYU6QfKIFRvbENEbhS4H
U9ywNjPLnA7FsHSdrJpagv7W4koja4Da9raBozujr2x9H74Uh7flVHEeighjXAUTLra1VRqrj52d
3yVS0k8cKrEImmdeRby4TdrwTCU/gdosOePh6D7PS6BJCAAJCUun7D6TKRz/l0BAnTCA433/VC+2
WtqsxlEQR9NoUP9stS2xyhLkvXjV5tlH1D/Z0EZCZ1iDr9up+ryqZwF+x+FaIfNSA4IHRCGTgq7+
ZWdQNlLvZaoZryBUfwQDr88eylMfVad41GB0RbaH+3P4/mYvzf6cPKF4l8c/PlfXv408sl2ECJIh
H4ZMISm4mqmNTmuc+ovU2ARC+RGl+WFcn3x/3Usj3m/XPd8/B4MeNakhxxibu6WIaGOBKHetqhyL
tNl9fy1b4YWddxNKoIjE2JYyKpyVyqtWEOhBKNNKS4L7rmvamY9s3aUaqxZRRYxL9ssgzI3Tp2HZ
yx5edgEzg7qhwot2nNKaGOVKc9+jFPqRaXY/Alfbw6rsYgfAqRYh8pOUdwLId06pA8tzjJcAjeRc
VZHldcTulTAGvQBwjjE8VjVIkyF8YGyE3Qt5auEla9a02KJxm5S4tUluO36aS0wRyMQ+Ybuzd2GK
GymX2G8o4K8n7LwoGKes9aXkQMxGiSWEurOjLN3GIOOuKknTIxgSKdU8MdqXZtBbQuDY9iiVsUTu
tXNMF5JzC/ySTBOm4ArGRDh1VRjCodbt9cjbjOvmvNCOghVxV9I2iFSYu1531N2BGKzqEKT1jriH
bG6F0rYLjXkLftaXvF/SUPRzw6s2ZMxWO6PwSIvC/EpC75Up5lKnsccAag4e6K3nos4oykp0lxl1
9YzdVaodG3AUlawfjczYcuB7rIgouzLSq5car40mAzeExVHxeXtif+mSW8gAYUbWTgV4j+zWUWdK
Oc0h4fpjOpQyHsGVvr0ynYBIw9jZdX4QrNwgfihqjjUzlWPfmNQONfiVONkzenvCrZphREuEW1i8
8BJqgOpgs+ZRgwVYMaBBfN8vLjgFdDwW6DxUhhtqlWf9wpX6CE1lBPPIiRfop3C4y1S8u0LZ6TF3
Rf5WNvEx9Uk9/PVQ8gjbs22E2X1KhdzFiCjZ1bKpGYWr5IFUPfRbWJ2WpBbgxIXfTqRH9NRoC8fU
gMdnEC8riQCKSB6joWVyX/3GW31/U18Tv0E/IhpQxsWUoPwztpjfRjTb7EVcqVq06tRgnlNUB6Um
DlVKlEWhdgvFdrJZGoMOj1Xl4MFXYA+fYO91yQapknDph2wDoFYKT1wZhy4JMRBtc3Q0rhKsL4VZ
tzOGzGkYbDPh3dR+dJKifO+lGKMNHSNyRcZJAce7NLoD8McfXlfdGhx9TRqHnWdVWk/tIvaSjyrk
RUGpR+YWf/SkFVgtv6JOxJbQGtQ+uvTryjOVL4ygaCOQCiBw42DnXIkhB45rUjaK0WcXBCmF+P3q
nmHDkTckP6MR4el2Q+qvW29jt6AH0iAcbm0ZdkPrvct9rv7gAI3T7QhikOaM+Zx1jupN6U/uQHfp
o5/kQybzNql+QEeFe0Kyop1R40hMeovhN9IsgKtKbiedrYc6bgj/nsEKQGWSWqsotHXSdhP2UkLb
pCoJOZpHXXg8+YKb4m0AqAHpiyhQNM3INXU+8CneH8tc89Aa2tJczjOUp5J2Lwz/mCBDmmi1rkza
jLWSkMRNaL9ZLUOwGdTvriHPHIPVTNKsELLNcvMVYumH67ibzoX95AbGzNXS/TifNNYjMZiv46Kw
irRjWRQHpa7fVc76ODc/Nr6qcPrPL9bk6uCx5m/bZm1nFQfk3hZqfTNz/fbXrSNrO5vZwNWDcEm1
EEt6kROZYlt74pDZPkIEZIhtYH5l1WqIRu5oL78maf92pS1cagoI0jQZ0Qqb2vNTtZ7DhKistHjV
BWkEFlKbgPe9j92yW7Kf4/n49r7RJUI8x/ELn00YK1eUJRcWLRgEBTpzY5zRzwu8xF3neTwu0OyU
19dG2ZNpgRhu7Jxng5x0Zff5fMBHOvFhLV/rxRdGf0olnOlQxmWFeF59Tzhjr9vYT1ZhTYhklgQr
PYVhZgG6n2k59qoUM9KNMB4M+sAidjzgoeXKyVJyn71KLNUk2Dl1rq61fowAbGwghORyyca6qTvn
FlrmjMCkgy8IDmVtsWRVw5qwKP6Zxf7rrftv9yO9+2f9U/7rf/j3W5oRvOp61dk//3VLLFtapr+q
/xl/7P98258/9K9DGvO/b79l+ZHuTvFHef5Nf/xarv7vTzc7Vac//jFP0NX0+/qj6O8/yjqqPj8C
9zF+5//rF//j4/O3HPrs4++/Tu+8AmjE2J7fqr/+/aX1+99/4YzTKEb91+9X+PeXx1v4+6/dR3N6
p5r1z2/77Uc+TmX191+Souj/yTEVFiBFZ9aUbXa17cc/XxqXAklaVN7ff+nqf+K/0z73ZugSkIL8
9R9lWo9f0gy+xHDK15mAsS6Yf/3vT/PHe/u/7/E/kjq+S/2kKv/+S6Fk8ucCFxkTPkmT8r6mMZnj
2/1zzvMqvYM8m2m3HpWPAN/f3CqYyF3CiTh1qVmTALHHDoI/0jvVNRlmVTjGEuek0Axq8eikOfJL
cu8XpuQsk0otCCeE1Qi7oDKVYVoVOc0aHcOEHI+T4jWwzdpyXtekRrYIhwa5TNcNWXlRrSSLtANS
Fzs90DaH9auS3DklGc2KAIHjlrcN47iaGsDJKbWD4vcDHcD8ptQ8wd65euCgO78pDP0gNDTeeU3Q
qlKwWJDbhrKy+r+oO6/ttpFsDT8RZiGHW2aRFJUs2tYNluy2kDOqEJ7+fAX1jNxur+lzLs+FsEAK
AIFCxb3/IG/0Hqk8o3ZwtCRKc+2j9pNjiWub69VnKxgQGhovGMF3N4FA0tqSw7jWtbQ6EmdG+BNN
3slBudCJjO8eFvHbMCzDdTJ4iGma+HLpvAmNhAEJU5T5TOGfhNug5pXmDxqyEz3mo7iEM0P3vF1q
zKfAAdcZRvVXnGvvE326neuYTkk2Bq6Dw9GPTbohxL+3oz4/ZMNXJ0QymCrRoacy4Po1G49BRHpg
OcON+girYabapl8CM3ZEAFguL9ZehxRGPyLh3KbYkobZvTMn9b4nbr61dsaQ7I0CtReiLRQ2XiLC
OLYVXH36BKiGCclbqwyxcPoDByJ4eIhX5LHlnoYMFXrsHFwywVPn3A16X2zL7M5ueswGERXfQG1+
87rhKyCu5qARSIjSBJEokLOJwB4wTXEUa9McWESZk70PMZTK0PvDhwjXeWzx4FbJdTyY9jq3MYAD
V+4hdrAru2xr9r48SlGkUKwjJAKx19qksyU2UkNtpB2yW2tq0y38hVs3n/SV5qHQnEeBs5byGN5H
qZbc5pkEtk/ZVHOqfULFtM4NhUYr6l0+SKWXP4k9aSdSF0C28/u6Qa7Lqfqz9+TDRFBpQZywlYuq
DG8bA02sxGYQ0UsEqVOkXHI/HjCe0T9HWLWiBjHYFA9+WvA/buoB0QkN/S4pJWKGiCYMBdowjE5I
FgzW5wwl8STyDknrZKfRAC/kIX6fWmmBrZI9bwyb2IedRM+By/Q6aCyqbY9zd1joFzMeu33cIVMS
GqO8bXmL5ACCPfLwYDw0lMfchjmubuU37oAqEeq3+M8wHwHZS5sfcmc7yShb5Vn5GUZEd/Yr2M2d
9cnKY/G1Ect0/VlX3PJK5g7MH0yk5vHE4jg6tYZW30xxi0J+EiKaYwzz1U0SVF4i/As0K7k1BqQ9
cz0AyowuO2pPaKRp2k1mW/qlTcSAka/m7cjIfDa9orotTHSNGADlyvNSZ5+HsXXxC/8c22ahaMro
qa8LxFajaNa+6rlx2+u++NGIujp7mIfOfiV3WYp8YGyE8Qn8aruezLja6Fpf3Saar+/jsPpqOnV4
ippk3A5jh59VlzVHQL3YyaCtsJm1Mb9DpLs7uF4S3iS1jc06QHQmzrhuRC0mUU6vya3TdQiBSrzX
GzfG9rklXYcMNaFxchn7Ft8s9N2U7n0YXvveTj+JolpXDRQfaSY2sx3XxzNSAwDXzfc8Zz8hsI/7
GGo7EsZRlRbnOHfc902eprelE950HtoTiErscVDD/3Do+7vAGn/gRuE8YcBgo9wFohNy+0mU4wZW
So2rqvsCkMXeIy1/ou8H3mQjJaQZgYYtRdEdl42l9sDVDBgqqN3l87JXWi6Sj6Ev/v3/iYQo5cXn
5f8fH9+PXL702oArLf/6aXf51+igro7l6/1yieWQ5ftfriisrEKC33z2X00/qY8wpasjfGH8q+Pa
/feuVrG7fF72loOWzcc5mUeNWC3/9iHkwVT6z+U+zvn4bjl7+Qe8YWhneL+uoRALjF7Vb/3+DrTl
vpYD3n9uucpPu++nLb/yvmsF6Ynmnu8/bv6nS3/c2G+f9f3IX55zOWdsQa6NHvnoj+t+HNe18mly
onL360+9P+DHo3+csuz9evjy5U9Pt/z0T3f6cfr7mT9dfikCzL+Ry/q4w7qW5gYxhmrVmholvZy/
bGzSjvp2uf5PN7H866OM6sC+qXOn3dMFfo0ciemdelXvR402capQIidrIVWa9SU2fWboIFuJVmkV
RTYL+ETsmrF+KDQ0lrwprI6IvXfzeix9qsvy7ce/+tbMiYtpx1++Xz466uTlCh//fb8KovBc66cr
hjH6yrXVHccma04YlaR62h4T6WNXt+ziNwjccfk8JQgCxrjJYN72ny9LbLBvsurz+yHLP5bz0OU3
dqM+3KHuH9APaKAmoyIgk1VOM11/TNrQD04IWNRHJPKb47LX2n59JMXXre0+T8kFHjFBuiRBOO4/
mmi9dAU19g69aVK+1QnEIcNVxjtjDlze+F2AwKv8gecSPTm6eOX0kms18qZkXcvjrDZTJf/cuCKq
fvvx47jlNN5GvSLrta49TxzGsUaavfNu7BpTE338VsZBu2vbDkVvXMUsbDAGyFfuU4XmECnTDi1b
wBJHN6mrI9k/9P3UR6TM4RuThpmGvcUU5+jnwj3qgeYeA1Kk63AUGHBF0XBcNp3a86ssIlxayIil
HJCtSUgOzuVRV3vLx7qfjb30qxttdOPTshmqDPXOidG8koaGnkHrl6cud8GGqFdq535J+JONhyy1
OYTeAQemEgXrf29Eor3VhjNs66omExOEGLm6o3vfDl1ymsBHEENDJHuscQvLQ+2QjxAmHeTjFbdg
Xpcawr7CrTLUlphs9hYmgA1YtSOCU9ZRi7R2VQypDuHabI5pi1W9PhhAXmTz1ajd25YZCcMZ5ZaO
j4VhTzcxxpTm1spsdCEalK6G2A1vdGsLS8E4BlpsIDd48uyhZm7sM/Vz6MnxiGKj9gYXDx3LqsA6
8Gk00U/KDazRS9YtxwLyLCMWslrLXuDGTLIq51bWlkRYl3dAzW76QyTwsGQCMEEcp/w9tUGuCdBM
/ujPNELdk/XR0yR8dgwuDnrTDcBGuAdiQhWqD05MrlftLp/zGZvumGme0BpUStXLcJqQ5bQRtPM6
wa9o3TPGHoNiLH7aRFPsI0hR2JdBK1F0g8ZIyav67Ux+Mq91cwLTEwdrW9W9jwq47P3yHS4I+SYe
IwWppDcMcL1gzrjrmAUCSZV2fTTVI/302fXiZMv6DGeoRHUurnru98dRD5ovJa42QT2kq2IeUP1T
dWp5vKXCFfNE03x/D+o/foj0GcglHezDcXngZe9js3zXZ5q5HXzrC1bm5XFxY2L9WB613kTl1f/P
lySi5Er2qBYvrW6pQsvex2Ypg+UjownT1dQ+OAGDvaU2UUMnvmw+Pk65/nWIonxdTvp9nwwO/BaH
nut917LhTksfVTVsBJsj+AQq9FKr1eaXjxVA+wKnhX3fOC2d2fDzBgcFpjvqu8j0G4BUzdEfFEUh
G8wfvT612xL7U8inbGI8AGG/8r66pgkhSZX7qBNvdZKhNazq01J+UtWfZW/57uNjn5fHzmyNm9Cx
sT1z3J3MFON5xkVgGgByu4KQ5KiMY9PBbPCQdQxMMRjzlgeyadJOZRDn0yWSbB2LQPjPZg6VZ8Ks
zGjHo3J8S21EJ3Tzzg89e2NKD8cGInQrBHrEJov1/DRa6TlK0k/D0CfbiITx1mhtwOjqAUTmR/M6
VB06OPrD8hTvTUHTNwQ3UaWckZEfmig6CW/EZHXSDkvtIP6X7WDbfMp8uv73N632PiqD11jp0X4q
x7Jct2Gkb0a1NrLzV/SJrGPQls7JUxuNxaDW9Nkah+n2CHKbUS0YkiNJtTIKgqPL1PqQ6PEOV5Kr
qAOUitscxEBuhatGxkjJg5E9JyIf93M8YJljl2LvdfVDg/suKXFPo53nuHA7mD9MjVCKbkT3od3h
J+BVeGLPpGJiPTkYNVq1qSlYECigueosepuuzEaBCwUp9dkIK+Q8cUvbBEqWsCwJUNsG/P/AZ9qs
qwn2qGbRCo+EUpF2tUj6laa85AXK0l4X3Psp8ro+QeBB2ajhuvt+dVT81FotRFNA/Q46hhZJiHOB
kHDk4UxWoMdv9JjhuS5m6J0erVo1zhMIro9YnKGHDpOkNnR9xlmY75b/zmk8rtuOsDIcytU8R89h
mIe7tI+qU2d/m21tOppdZJyULHDC5cYyGxD8k8+O1mFmVpThilAdElrZ3G2XGyv9tNuLzDxXQXXX
EhfY6jPQeu0Nd5zqFDfyi9FF09bH1CmMBnMnfRfN2qAhBEFPuWxKTYugBOk/7I626Le48Xb6kx82
yQHp1qrvj7naLHtiyvpjGBj90bWFe+PJO88f8Q+NY7Eu6Uu26D31SJyqA2i9N5n76slW7PoUNILU
w43s0VvGKIfxRT1bXEPd0cfBXzWu6nTVRhYlG4Ism1zQzUzz52pqrxE0YBbbM/gUj6g22MgrLP58
C8kIxzsvmW7THktZgJsQ8RgdltIpJtXv2olpr2Y0WXDgMooji00MedSej94YvrT/+TJQ/9G66VRo
erxfvjdVL7vsfWyWw9yPc5fPy1UzlALBpfIC1TV/Om7Z1U032zqu+/Z+7vJdkQ43SamDWXS+Z1jd
bas8bzZDhaqqPdnK8zt9KguVupmN7JGsJs5Rw2PakiCBvGSuWk+F0LSJHI6FVzuias4UfIuG4jrX
EzaMKu8gRokPGEZMVLnGXY9u/RnPN/hpBum43N62MemftoxMON4y3ETteBqKvP0ejtCkhjp4qQq8
2auJmFIoGw+zAwEOxCYmqenZeBzkrD3OZvzdSPcjqjgvHeh8bHGG8M6Lo/Y2NDQDSCZe616bnOex
cp9NYl8HQkxiZ0hHvpCrXv4/WPmwdY0hP8qwDZ8aQzy7qOm92nEXr5MiBNgf1d2l7HAZVCGX19is
HvEB189RrsRuu8S5QQ3K2S7/7JBCHkX22uESuhOzW9+kkVc+t/F8Wa5KqVHVE8e+xYIUtXbiwqvl
H72vfY3RNnwa6tY8OnaI0qfCX+qCeX2lo68/BvPXxkB+oiwdcWjIxF+HOr5ZHmJC5WqNbaV1rrvG
uGf1Q4Ngvn7vu6QMuknJJept+ODNiXESo0o7qUeZiSnMgZt9KTRQPN7YGwgOi/iLg6fDcldiQoQy
RtET6bhc2WOTg34vHfIM4AsS6x6hQeNcWhMe7OqSk2cf5OiY16kEuFtNFcaXQGa/FjGgCVWuiBeS
Be4s69g5XvYk5PiyfA9W21kVUTjemVNhIf/U43WgTjDi6uLnevNMZLC66ca2QC7TjV4dlFXVC4bq
aW8TMBM3EkTZpySbH5cLDrVTgHj0+0s81e4FlCemBOoWHb98NvW4Y1mY5VjEiexoOOn4/gL17hTE
5vAyu36/wwowPJgIrjzPZn5erjrHnrFeqpjAHvtuqXbLVe1G/0402ny09Sk5xWCJN8vtlwbTS9Or
rknlro1CH3dTU9s3MVbXD2lEgBWQVfkdOurRTmPz8+jPzY6FcnSM0nZ8iEZ8hpcjRFQiXa+lX7TE
xslpapsj8KvsodPIDUd6UX1PRnsfOsn0RSRlsI2tZmb+RnTUqNwDNAnGLPVLxSR2I8nQr8y2zC0Y
Fv9INry7n3qf0Ka6jpNU23TQ5NfcIRKmeQhIjFYZ37ctKqbLERGSOpEuw69d4OEsWhfDiYWBcUeY
uMAAll9BtnXdVVP/Ek0k4JGHZaD3i+ZOD+P2/RokcVm2O/7L3HjBZqyN9FxWxKFz3NvejxBk0eQM
+snvHGuT5nZ/LgAMYDXYkVBQvzLSByDo9ZpXIKrLES5558b1xetaVITVowTy4HYY4y0H6DVcZ49U
EX4DXnDLEIGHgjrKG2ALTN43KTBaC1yvu838HmF9lyTcILv8O3hZdZyojHgz2oN1a9lDdZvzW5us
HYxvxDXf76fRfdLHWnwJtTY8Jwkoscay82+FdlquYMy1BSmo6i+1bPWzCGNyyHNuvkr783JAN43T
utUb+9IbU30GM+Ru+qjXL5Xg9UhwDITu2z+YkhOKHHr90YvimrFt7g4F+gSPmLsOK2m4zR9dHuAj
IOzXxirQ+E+4RkP9PJXc41amiXbV+ujx/WpB/FT7lXMNtRzjPMvNTp6h2RcqE+7zsR++Yt67Wg7N
LJL5hUiaRwf5FqQswvxgVZXzWLkkNJZDygq/PIKzr7Y3pBtFeryYBmZz8PitrSlrNOrz5n45lNbz
SehtfyW0gvsvTeKIuEN8N1Qk8hu97L6BAV7Z6oktFrUrt3e1B2OazAOTJ20/Ayh58iJC0iWz/D/w
kd3ogdReUs0uN9Em17roEnujfeojf9wi22t+tmf7shQPOLGr1Nvkinl5sxuj0TiaSdkCUMBszsSi
mZnR5+XIWYSY9UjDeMASFzPWqcchBVv7UTTiafAagASqvCfcSmFRTC84+YEvAN19O+hRfB6FTo4s
9GKMULLb5VmCOviiS2E9e7Emd9D3+2OGotOd4WnDOiFs892QGDPw1A0rOeCOM1hS/B/h6Mlp3yP7
95RIZeyuDgHBtfNJV72EOn01aprDrWdqFaqdIClw2O6/GIVxWg4lUveKUSzjZDHAVglx4DHwxbxx
y8B/cGc8huLasr+Lot2aQat9JbUdwtmsunMJc+tCJhv3zSLvvxX+wyQKh/YHCFMGnnZnFbp5rBsb
3/JKis/tMN0u14p7/U1LI+TWZe5BIhTjQcwM3V6EAQR37XyXwKPGKTS+BM4st7MbY+48l9Fd0SH9
834NdVPLRxEF2gWVnOFkqK5pOU2dvxxmRe8Q0D+zz3/Jsf4n6f1rbvx/kfX+36XP/z/lxpHksf5b
bvz2tetev8ei+9H33V9S5O9n/pkid4N/gWT3gUIjjgcPmHz7nxlyz/qXg+SFBR/CUsxJBc/6SJiD
KwEB66IYiu6xxb/+TJjbxr9MSwG5YRW6Sgr2/5Qw/yVbbvu+0v+BoEwm3Yda8gu+N7AmV8tqjc6z
HS6VTT/c4mZCTdppfoX8tq//E2Lwd79oQrqFFo1u5984NnlpA5oeDVx6tl1oydXs18/wugdb5X1D
FjM/vZM/a+/PiIC/I1QM4ACKhQ1DFAlYxb35CQIX9VpIbj2rD0a+s3Pyfpo3Xes5e3Wb+fp//im0
J9EjVVAg/W8IdOnlRlABEzxMXfaW5dlbqCVvCULmWfTtv/+Suum/gngNfsnxYUlQB/721npkibvY
GesDVJFgG/hNA6OefHg2Jv9Ufr/R1oCVZADtQSMK4MavHNao1gu7inkqC1I5DHL96jfwJSHfYLSc
ER3VwbP6N0bbk3iemp0nvYsVgTky/4lO+3eoE3cCsAP+hGW4qPn+9VV6svC1PhjqA7D4nQ6DzBXT
I/D6q6FN17EeHzvb+xEm0T/UoN+gKPldtBpdNNDcAD26v/6uZjiV5RkVVUjLblK9vyFKiWXT8Nj0
42MrNIKT0Tkt5ysg/HBVaXgk2u2ungbajw0mbPTdT6mb/QNa/fe3ZVvo0C6A1V+brttWwszjsj70
dkdQgcQ1yC+lcIKIq+73fwj9VrQNX6R4Kuku2O4qf5gyZRkj5JPvTKzvcaVlDfHfK+dvXxM0M7on
MMh0L38trlmkYkK+rkZSqWkPBHrxIxQSpCKo8sGmRXiwJMz+K6z1f5K5+A3DjVf1028rwN5Prd0H
ryk1kdeH0bEAcIB6ExG2TawfVmY7Xkc9oChS3Alc91uSPJdt+E8U49/0N3+5g1861CErYgLF3AFy
iNnK9MarO6avc6XhtkKX8N+LGvnTv5c2wiI+MJjACwBQ/SpgBewVSFxVFwfw+Duv8U4kQd4GHTXf
SZfGDruOfYOPb548w3F3VlOM53buD48OLhB9gOKG0KcTSZ+3KZ9OQUjdsbCJH4dgV3f6tWatE2Ty
Euni0bbEY5XuRqf6DH71LUjSVxL01qqT43XOd0FZnetoz+KhWM8V11HHC3dS7jRrc6iwtrGeCAqt
68okMuefo3I+NSA3VlnGQU4v8HoSl3ImxOc5+AEOzroKifeqBgUU49G2Wdua7jo24kNuJMUqtgDa
6kF5S5IAVSXbwK10eh26Ec1RHOUj6xhW400VcI+lDkUnK+97TzkvxSgEFgWIRVIvN0UTHabQ2nXp
jGs8RhrdH5lIX3OcgTMLgq4MdsBgetzcJfPB9K1w8rcKpLqqT2ZAFTYgb4L4ebCc7ruvumJVMrg1
mOvY7Ha1ShGN5nfNg1Kry/jNjZM9Qhm3XdeFAJ2GR2N0D8MoP+W92DpOt2kpz6Xz6F0cBGG+rrS2
1tbjVLwS6b6CfkQWhR5vCFougPCckfi8bIGlIA/nzzj0pCh1yp6YkUc9GPoAxpBBwqzweC3VWG6n
gtRxSAemij900rchA4JUaZ+cPlL6VMVbW3SIAcRviADcmpaHgujE+imNQQxJzI8Ie9gjj6oNdD3O
rF+xJL+kwY/RB7rv+AM2S4wT5gxUmwBNWrOiiY27uiJ6FUJDJSozP4yWT4Wdr4EvH4NgPhQQq+JM
cn7QBduHrEPUwq2j18ChCMqwwV/zj0aOJ1vPCV4M13IeHuNBVTRy2+r3kql56dJoFWj5qzXrJ0eV
FJOfy0jgw8v0qzbkGw1EeFZlr0ZavEoPkT9rvDYNvAhydH4VPViVibRrazymPk63ek+dipx+HUbi
ISuIdAUWtm0TUu0rG6bANq/OElP5FdySk+0SPwyZXszc0bqM+11TJ9q6a9JXXNiJTE3NnRvJH76i
YZgWL6vFOmPfZJfqR2FsjXvHI9PYl+6RdnVe7t7LeL7RkI9q3E2bDtOoV7P2MW5sXge8iobJPgcI
usDvZw0CGQBXCP2qqjJBIJqy7l40QaJzDotDavBuEiaqe7uJ1mYor1ab1rsOVOxNlmJhxcLvbI/c
mwAXxYZAbvbmhm29a/RwpH5YBMJRaVyqY+NEb6lquHNBPWi1HC3Y6MHrS3MdegrTrroSsAVvgzte
g5y2Uh3obldRN1wXOLqh0Rcjv0PCf552URWClw7i114yjyDVQOOE3T9NT93MnHDptqQa6tHzWQ8j
VagG1jCOeASm/XQ11IsC6qB/x0RTJt6DPpPIEp54XIssfkNMjhQ+CCnQmxFs1+zZa7NXrbEPTdK/
OMlRTrQBSXUxouwVmnyPOA4WT4IhKxiYAo+k/FZDg9fOckAAjq5BXF548uqrB+01bmt0uXULPv3K
4FdCxqFNq1mXzsesyp9O49SfMZCuCCK06MHuZoK9LL21DbjDW11QNsGsif2gkx9kVdd65qaEtLsb
4FBhfBolO6Twbn2U9jfTaF7dXLUuF0M+1WO6vZjWTk1LhwlcrFujR/uhN4ItNk3YFYX5Jrydncg5
Z0C/VrXvS1bvVHh7ACrQlWsdaB9gvRuvpxftajVMVmO4QlQl2bm69om2lexTV9tNmuavzb67bSY8
Yv24LLAjtZ9i6SZIZNfBNq/T5zGSMCZLG2OxnIIj971NNdpVjgzwyh2mq66C40uFXCYvrkjf1HCg
F/mbE7louVA0dHF9j2/a1OOaFerIc7DK1o2HIQxOk0gVphGvMAKU6/dXNPWfRVDsya0dl8qPVALC
UgA+cGHXEipUmWJmAhkJL3X83LsJjzm4DWuHah2PstpWk/ghCG7ABXWfmjKYboYwvTECzDqTYtaV
xwsqsCLsdlbUPjeCEom6ZOc3xbkPNAjtjfHNFRjPh3NGADzI8PPszWbtpo250QfmZlak7cn4JrxA
IdcOGtq+V9Aoa/ANNWAKWHfR0UO0G7op7dAO+w3O9iAb0llhBmulUXhIZ7widL2bNo3h9+hxBqQx
0PKO+2bcFB7JsYRG2LrVbYmqCWqITNv96UdDCNgk3buaGDPJJvxw9aLcFg2FJDOs1XIrXgt/rHeW
w49JOvMmtbDpSIABZpBLl3dX5bQhOfdvpX3tWnE3ksHc9EXrbRB+es1ixM0zPdEIWDYbE4mzNSgK
hCJQjuFECKNdsi+9gfwx1JBlTmSb4/cgdVgkBWmwmTTcoAiuretceTQ6yJQ7MeuLeLA2dgEnW6i5
bCjidC1+jHoBUdtfE+bHFMwmHdG713KkCaDF/TSXw4Op+nLHvcy6g9NrRxONBuuLV2L0vXRBjkC3
JDUwyazJ7nnmOmFsqzvnOnr+j3yk2ZJOeYbqom/mMnXQ36yRiQVxhN4je7yVfNP747lhebCza4iN
Ne/csiNznUXDrhfiHOGXReiy/NS7dbL1QkKhbkpkyWZc3MyTizRQdO7QNqKFMzEQtOVN2YzOWZRY
ypVPCheMCpVL3151t+bsf5+K4cHw/OFbGuHpnrnHKJrcl2grdG/X9doAEdE+S2nVBxbfCfn05Ivf
Sf1UBOlw1nzIy0ke7q0qPZmN3DdhndxGzagT8U0wFjEjG7QOxg1WTCgd7ghDDSybElJQYlwDnEnd
iXCoOebPCUPpRk923jg3N1PTMgjqOVotM3ZB9Yx6/qiETgq/QuyOHLqbNHiWmtO2ytybNrZu9c58
KgcXP8CXZU2O+dlqKIkqCm/vd6Gxi4qxXefWuYS5smod894Z2xKPwOouc/tk72j+oSb2jK4DTPo8
RtJt8q9GMlU3vVJnycDfRYW41w3JwR6JYxK8J8h8p8YWzU64GJy7/SS3xP0g6zX9H9rgXtCFgCVv
9rvESoL9WBcnVGsbGkX2GCAM4RRXfwAgVaspQzsyouISp61rYsaruHK3RSjRDGaa53jf+5HhQxeD
seuHDFkBssSWcQacUMJBaGFrpRsdwCoydfYXW8PseoroybUI7/A0YmHSWOB1hUv7BwlxkEXmr8Yq
3nsWPxg0TrCaa0esk4whQJoo4qHtA7EBzfAUvmkALWqeAn/vTUm90hNBcjHTN6KvBtZ8eBu2qe5g
C46Xujfhg2t0x2qKBCPSuBNTJ/d+0N5lg1RghHralL29MfrM23be5DCPlV8hdPYwvweM9lAsW1l+
ji9qku0DqMSeX2MD7cV4psl025FjBZuEHx0Awf0gnEOlhZhBMsJs+jicNm6t2ytNg6obMfMztPCb
7DIFAmPRZKtfd/t+3ztNQgo3frNa70gbzPfLSIc2OotMRFt7FwJGOEb2DVz8bB8RJ6A7QwW2LB/N
xka0v4iPiR9ZBxFYm5hRYT/ipx6NZnwLgmFlhdEz1ibFbpLdt7zRcKGMClx1zeylyvtga+VfGgy4
8NACf210TIr6JNrb+FD7vYuoaZbsWL25uzAhaj11+Iyk1XoqULhE7KHaeOG40U3mBrPwD/4YMUEk
NbgycE8mN8aSSU0pkVCVcEiRAWf5gCIQ/r5mFq78iWm6xjTZSZATmer8VQ2Y79EltCRRc8wS5j9p
RfWhrUMhIWjvmOAO8ep01aQACyC5MmbtVGkN47vJPMslmyqx7NCHjE4wiYP9Mm1FIkaBq7mz7nPe
T4ywrGZS2de7thjux8DFRNQL9nBfuFOLFzRoAIbcES9OymQmlVGV1T190mf0ZC7LVLdXwo6+2WOX
kaRX02fylkX9o7FqK4BGE89Nquc1qPdqplyF5rXEqdM2a6R+AZXsE70FBKl9deg76ATD1RginTFb
zkH9BSYPnbXp20wii0l8itF7Ht5puD+u8IBgFjTgTlGQ7zaZ2rUlE43CyTZG4ycHbWORQTnHPp4L
aDrVSQtuHHSJtAXXZ3bhC9Z3RahtQ3w2Qk+54+IJAdoTXKtabAkVaxGqFGK/JdufeM9hl35DAPjq
pC1qnlb2atqU/zB3rDhZp2lukB4b3lif5ukqZ0UCB47CrfJ7T46X2XOeCt+9BEQOa8WDBeou/eZS
haqJOfPVYZxe15hBV+RX1pNonhy1DMHH4xMqH7BSmjzfGX43b1xcmSxZnjXPLnZRQ+onTMqvk43w
HetLhO8MFLWXaGik1J4sVbJaxuZ9StVj+pPSz5UsvqZGn0jxh+tgZkBVy1K3D17M/qDZeLQmUEOX
GhoJfH5Ay56A8238OgQkhdjNctvCd+HBkgOWBqsFqSM6b+l3Ll68G5i2+dpN4LSg5feEgs4hqxmp
8Ql7tIpgQJzEOETW8GgNE7ZDTI4FiUo1s2eBtiuS5E2Dhr1NhXzMGuY9RU7OGJqFWwlWpp08zaZ5
Xd6BAMawVQo+sVD3oPrVslJrC7U+1uPps+1Or6IgI1O3CbgdoDRo+Uwt+Bian5XPh9HTLrrDVMvV
CVbPtEND5lQudRNmR/ZTLW1Lt8CTC6sTorSYebNYrdP5JJxnLw3alVZNOK6bZyTls1XnTBjZlmfP
m0551t8hf7ubjPmI+EWxzkqOUJdW8Q8nkt+G6tl2W6z5pnyTUkdKK74PCOnhG3cgL/pSSweZa2M8
ozrLkOElr5Zaog8RUzJMc1X4bbl5Q405tU19NQsCFSnfG4n51rs46VaciWcncd5A3BB5VuvdaoW2
Cm0scS9hQSzFGE9+YTygKIc/vDXeWikjpubcabLYUPLPqsMQJTR+fQ37iZ5vNNwVZnBUUopHa1jo
+Hl3ZqLBJJi1niAnbzVPSzS5iSjq1nnRfJfgmcnyMrOnkxqXTchg/Vz+aCVtWi3qZcWUXRhkK0iY
nhGFYQTocU4JMT1qInzMY0SKelbC1GDOiKxkW0R7Qx/XS6udVXQMbvsfdY8C1VLnfas51e8Nbefj
Hi+6l2xkAaI62hpdWflH28hH1ZWotxrP4uBWzitqM6+p8R0Hl3XUudk6z0u6Ge1ussxbmFHTZk54
bBWCkB2tJxrHR8f7lIn4O9Zbc0lUpXXNiFH9Bt4yrsaqTGT4AObji3pMV1MxZTrFuncvjk8w01M6
6CpwKQCmVcxaGUieTVpH4xKoGGw7245I/GyW3IDVN94q7LGTDUPEyDVjvjZa9zbW+SMi4Lt5GDdB
TPMHv8jiHvWNsam0tUpgpMYEsq4zjyDu3wpZfpncdIY/zrpDBXycKH6bbKIa6H1qCFVpN6R69gaT
RE9V7WWTwHA1EHEr8Pxu9KRb4Ql7cHP3Mo5Uwa4hwUTCYusO470Hq227BBbiT7kz1ejg+EhIDFS8
KGEB3gc4XtdUcGPaVZDXmNbHitmHe5lDnB145xXc1HvEwwqK17IVFwkJUBI7cZ3/Ye/MluPEtrX7
KucF2LHo4TaB7JRqLUuybwi5bNH3PU//j4Wqtlyuvav+c3/CYQLITCWQsJo5vzk+ObfmrtTm4tAp
uJh2BOfmLXxGvZ2row92wusJU8elo1V3uTipxmlyinM7fSN4GDTthIgxLHaDysCvUIuXflSvt+eh
Dw1+wpaZfcKEasEzwiqs7+YK0z1rFr456/cwgCITMwWLnH2PBJ4EAY9fZz/qIULobaodQjue9RwZ
Svo2VszZljnPPY0bWk7v6e/HJnqzIhpuM1+DASnsznKyUzsNDzncmKXW9EAh+L9bVCPy4hFCshxR
Uw36sM20Ihkqy2dahpLyix74uO/I/pGEC9ZMPNco7wilEXQrzcukMFtNY1oDK5IKOYQIYx0RnIr5
QcycW7JZNRpSIneF9H1L6iPTU8UL1akiMhhTqjoyB3V7d9csySdwh+4hPU16XO7bLKcoiwmygAoQ
W4wmyx59XNjdaCl/W7pSjelndJndDgExVYdm/r1sR/Vmm3uWqxUkKZ5Yeccl6u3ic9svlymd6KXC
AYVHXyBMMu1XWy0YMdxEunFjzMXbFqVRFE66zRO/qWHDW8JxDmYiPBPMmlcSmtw6O4aKWdA03LYm
U2N8Hd0gpSpXWezviEA6fk6uYxFS/hqnzg8nY8rbFjg715RlbJHsuiYa3epcu8wF5J0zRt6V7h3F
bvZeNiWLzAXULjmkWC2fjdl6G8Blu45bEeq2/USP39L6rljoQtKViNJavXRrf1srTL3DCvvKhZK5
HeJvwgmLsmOSd7XNmUsMrrytb8sshtG9bf1oOnQwMliNjoz21OTBLPXMZsR4S5RhR7JaGnwjA47c
vdIxINFMSjiMoXhtcah0ln2sONh+bH0VXlA7jGhvt9HcdqIMvRa/Ng3aZiZ5RGYLV/7oes8fNZTD
GGngf4F5d079zSXBeMiba3jMX0KT4XZNEiCM8q92QkkHxSnoU2FabXeqZTCSnJpTVSKCl3f9nD00
Wcbgy8l5KhscbsvlCybQDO7s5GZ17ycbAEsdh/2VnjMP7S0NQfc1ppoEA8NWOyZlQWFGWkDYPQmn
ZlLQLt9DHTcNo6z3TM8PGIXTuLnL4DVu8VI3/Tmqi33ecloOt5ZZ5vuipHi3+a3OFWsfm7fhSAGM
qL+skYObqM1cN+y7S2dENWJEW9nRXFJFueRXk5Zo1zNKl0+LKD4X2YjTlzkfMaQ3a8Xdr+b8ULux
EtiE77xEQDAeFuydhkppn7p1vwL3rMLOoY5Wby4QltJbVOpXBbGHYdbwqh+bG0pApp2SjzVavdHZ
WwOWdXU0QH1u8m6fqwwb0mG+RRkpLhruQvEYr3vhkJmrQ8pVo3R6bAfdOhUJdbsMt5kevZaTbvih
89mEUmIWAAC7Wvna465IjDRKYQw5blCL7LmAo3aYBjO7qOGkHQyzvCsnB5gdnrwPVjNQ36zN/bno
LPQ9cmGucLbTkZJ8bbapPWBBUZt9Hr5U5aiet0Kl94VZ2ec+XRj+bzVLUUn16LjU9/j3WOdtAX7C
Ops8ORRMoIqMav58Xt7miRVR86sEUpLvx9Ts7tqYeLEV09KoTdQTIaS1CzNX8y2QbPsuz3/rZEnO
UIgvZU1CIU8TNYAwE+8qKSjeFkkWfnHbxQ00vTHPsxP/vNj2pZjIB3GTfUtwjsLyEnxuWxpnlEbG
eVv7ZVOHYI8DLUVxUAeuQPdiNuRi6quUqTh/LOoJmbjq4gwzUrJjXjVz0p3SEjO6sA7QAA1HXckq
nv5mojzfphXQk0sW6Z+KKXb2k4vWUZ/nQMTJpegXCo/kYogz/dxi5bAjUh0HHy+kIV+UZ0Q0VEWn
0EkuCPdr72sYn4DDw2FPJVIpY5O43fC0Js2di2aMXkA8dJkqHqomjfZZSWgwDq1TXJb2JdOSz7rV
NhcDhicTRxg6Si6iM7/SA7Jrr5hF/UlYrUR8zjeWOsSenuXpyYVPTyCyTDzLcUvPKVv93lQV7T6J
RR1YKTVCrluWfq+a3R5rCYz7HhZXGnA4PTeU3CTQ3txNfMe2NU+mGhDhV/zJLZ3DMHA40bTUD6te
1A+LYdiExolTbPtsiSNyB+vOUG7nTFT3K+TkJl32yIi/GKLKbxOIYPDFcAiMR6L7q5FR4S8vcUdl
IuFvuWqW8XeMkLUAYaXOFIDatG1tlL/CT/uE1e3HyHhxpjX2sikc/EmzvyjC7vezSxWlUdrRVWFS
SJDM51EutrV5jD8ROFt3XU0PbndiPkdW/paSaA8yWSCz7doWInN/36xbChpsnDug4Rf5iZLRnUZM
8mzGXznA+2zkLteqvqbHN26We2h4I9kmFs6y/EZ3hGW3vYafFu1QTe0nU0Ft3VbLEfPcQIspN6Sk
2Dr3iysOg5FemqKLuP3CwFHKfk/E/WIuKns01O88TyLo5xt7aLMrU5b76a3beglNjU8lBePENlh6
NTq38hHvkhayEFY9QNiEejKS+yJJh/OYgRkBZUVrk8uGpgorCFaAAnSjSVVgr2Hs1xr+g4I55SGf
tZsYETapRO0IV6O2M2ePkv+K91oM6GDRZPJPWZQC7dPCuR3SPr7K8PTwEpT0RMEVwSCi/K1p+O7l
YEgjk9FohzOMgYF2LWOMsa1CPgGb6kRpQCgCVWiYGNRBCuO8rW2L0Gh/30zMWtsXKBEjdTgtdr0c
8OgYzzFFH+dlin9f2/aZ0ecpgsVI9BhRbDgTHqdKA9PoOqkwKXD6QFNMAzRe93VRuayJTRe9jHd1
nLzkMZRofW79uG6Xoxr1n7WMgikTr6VlEUHGzUzgYYouYeKctUGfPWyy6kvtmgTprOhkMOUp8zTz
k1p8Cx3jkNpXXSqOELy+uk39hL3aczYzYlQX/TgxLmXmq6XnRWMIHy36ZzOldn5IADWtSnwrSmIY
naIQ9zC+IpolTjB23xsG5X2bDwfK/OrgTa+VXYLi0Z8mxzzFi2YFqo2MTIWna9mAzLIQTKTdvaRm
8a2znG9MTICL2CCzhujb3ISvi9FSON49lBGuJRXAbKKm+0iJT/IEhDYdGJc5PBJzrB/WjLFeujC4
HRx8pVFePPZAUAiyePUYwbLIiaBSFRA2rqfqNoJtWrvW+prk+pd25Y+0a/zmzHRz0wDPMCbUqJrF
c1RHFTkN5xEM+Tfd7r/pWHV2jbS6w2g+YgRHXaLmrUX7MinZZdXPa6ORjNPI91r4ylPyymQWk5VL
USUvtELXmYjbk6KSnrKb+qANw53W1Pi3zsMC+6rfFbioBRSXgFdJ6OAAk3nk4sZdez8DQwwYzbYX
ZP6EMe3iLdXG+T3KYyiDX1biSp5GLCcCefo42pSYIUhkRJ1v+brQ7TUvrY4YHdyrYjxRGMdUTUb0
Ujd6k6GgeZtQYZThYWfu9Vp4pl618FJzempdUQLZq3cpcgvRh0wgdc9kokN9PGGBFBxvZ4N6bqZA
t7LXxBWfdAaLxA6ZMztFD7+93DkjcQHAWISQkBIMhIVyWHJa4yi7o9G4/4BDNaTE7E/CO1cwK0DW
5JIV1FXjF31RR+GYMXSEr/TKPJYLcxUKzWB2rzBJyZHYdfGNkV7INCanOyuIT8hQk0tCbdCKnRun
ZtAx6iZAkaiUqzIz2C5lRJjRwDNMn04R1dHoD0oZFu5u5tQiy2wyuUQk/8awEMXI8mZRw0NOkDGh
gKhSmfBQiPZUqaXuu+YL0M/X2UwVD0Q+oYN8v9JcM+RP/WJQLhYylr8XIalS0PWXi4KGVLUNU+of
f9XlRVq0OIREjm2hPg3IidqMKas8pGR2ruFmrtMxclt/nod/sjnT/sN3gxHX+FJ424hifyEcdsZo
FoT682MtM96AlohA+rMaP5mEGRTNvKm05cFCLbLM6hOw4pM7wbBhFkZa9CF0IzwOYOkzjiCl3F+3
uXuaDUI+f3+FrL+IwuDYCtuUnEywVCQN/yxLK1sq7gwr47ZxOMoYeKDndN20oxlmMrnI8FqpZl5t
gQyNXHRVSMaaKXuTYo4Ek2vwpWRHhtzZV8yI0Rq86nIu5+SoP6nbfE3b4jUnVMg9sTc0BmVRGn+l
EIrB7d0mQYyEnLfLcGBPUUXzQp2HvZsjJoWbToNpwhuJYMu3KTSjOAHueQZtDbbnOQKEk8mjdPRY
87qRVNzc5tczZczTYuZeYY4PSxH/gPR5+8W18gc5YSPO82q100PedhSFzs+aDDImVnMyS8a38Wu1
knps9eVTPsfHv7/WqgSY/Xo7Qp/R8Fyy8a79i2C1nhOMJAl9HBMrMz2A2AEaVWa/Um/SypbM6KQq
qqhPxGjGXVYuBWU1lnajjsbemkVFd0BE2bETRsYwVa8grU3HblRg9dBzLxPxnLXI7eIcR8RPWnd8
MEISwLVaXdbOLfajWN+KFW68iSplbzXLfgs2RzERC5DUXhG/Rp2CEE4lXp3w08mEYpkQJEsn2v6W
OYpAo7KTRfeLJmPPqXasbaJvhBkqSj48iy40SPu7KSYxlUG82hVV/gIPkpaHyXsBahxrrsGrF1qe
NrS/5r3NqFC+HucstnzroPzI06neE3NQ1L4O0rL/DdcImWUoCo2RAmW7sLRiUb4OGuHGQhcHIKak
vARcrGgUXqrbMjWSRPupFJ8Z6BGvIuJjEJrLtPaiEORCw8BZm27/sMXaa6W6MewMvILyo9K4fcoy
Uv0KSLA6MtyDBEViJGOCJdCVQQ1CyAINogRsoBQasPy0qfekS8AGpPWpftX0dDlPyKYoUTafTF4k
Q3COqumbMcXgHbB4NIZrClNPtRQJWAn9ROtaR71VvlLSS6PLoTanqIp/wF5+GDJpRWJRbKIOAjHA
MD/poYlYo4HNMfUt1bjd53+4Xf9Dj6KamkU5smWZLvbGf24aogGNiaFgEafLU5a9AUUhE2M497vS
X5V2yqQ1JrpE8nkXVjJ5J7tXTHTpOiTVs+nzf9Dv/lXx7eounQR+nDxFtK2/HBIOGJNVJ2pyzM3o
S41BOsPnkwx959OCFnE5hVJxVk3jk5ReFU7+GormWXfMf7g2/6Fx11301holEhDd7V+l50MyjKFV
Vsmxj8GozgNPFaWgaUc5fI2eGaX4by1TtXE1f7Na8i9QrK87Gd+wpH4MPYXXgXzwKaF9FEPyqBnx
QmkNGruknv9BietSGvJLq2MI2hwU8vhg4UYlu4CflMcMsA3S4FN8nLMUXjFZdJQVPrwCDIZDTSaz
mdavuWWDgm5hHYsrfHansy0Myoz4IAHqy5IlUzDg0BOgn7A9TUajEsrVqexNfOKs+k50CPOqwX3a
daQkAzEVTB7LStnVo9udpmz+XCwp9V8rqlitAO0fYsbuKqb75DIX0sSD1n5SsrwNtph4pCT0Pu16
1DLdJ9LnBuNEYC1/rk0cWfOmHIJ6SOI9jwVskDT6bBXa3sKm3ooXyqLx40gW8haKPvmRUVuAVXhs
9KYGSa+q6z5xlee27nIf5wmCq654WXLEuopONeLgb1LRkpia4yqPMQlcQR8Ra/HdaNEgr2X5yY3R
RkV6sfiFrpxcYd6VQwSdXAwHSz+Gad4eq84hoF3N6b6x2tiz1ubSuHX9gNsBk9OM1qpY+hkbzORH
PyWVvz28/1ca9Q/YUGpONMp6/js29HmpII5GPxdF/f6ZP7ihAm6oiSuaYVK9gi0gzeIf3FBV5SX4
+7q0zKQ46qMoClQoj5bl8k8Y0i79oyhK/IuWAk8ZKKMbX1T/31BEZQP304BWOMIUqqG7jCKw7HK3
EcZPz7K6YujSus10ozcvMcUKJukrZV9S4G/cieIfBocbJPjvvu2XlqOJdCGNWKYbzDPfYOtZT9Xs
I1AM7zGtJfZpPlfZVXStH6pHlDzGSx0kP6JDcgLtMiCh8FCBXaYn9TL79kmgEIJVxKQ66BE0/oNR
ARaEv5QbCFnHxu8Gs8NwTX68X0ayi9qpJGQM9ZpQEmX/zdqdS7lwN3KModjdecTbzqsB5ez08tHu
1vmkEHVgti8ZNL0qGTRyLY3cnmxoa/ixZqp+Y0At04Yku9oWo7qmdN7iK63JDMBpms+6uk5ekdY4
Ycp9ZThZO9VaUHqlrutnSZd4YdNQSeoUNYJcmC7bwuliQBTlihAJoHdEIh+oSCIq4EiJpDNt26PE
JG2btRjvSqeZ9pnECln4f6CdBxPKkKE5fyzAerU44qXWHhuOm2yAMbYtMNtVD7UZAUT+Y1erJiTc
Vltl0KnPrq8CDTqLHMbIYNdkMoehRvQ22xGRFb7StIlHlU3tEVoDuLLhnaxtue3AyqU+rwbpmVii
oSanRcw3jvvKqJuzIRlKShr/vubKtW2zay9Vr2ons4OtVuhxh/41tpvztmjkmjorNXwdrGAJ48I+
FBLdUhqowD+2KyNH3zuHz03eHPtGaIdRBUpStDBKVlNcC8TGZFzZ1W/BMYfhRRA6yRdHNN2Z2Qaz
rrQJLLm17doWH5tqk76YkyQZNn3FcJXzN+UCSssMaUqe+farOG10sbsiOWznu53lthaOeomrrrwI
wsnqfbGmnz7OUMsQx7yftt1P6GmEPnyvY6ULwgbcDtJXbtKPk93WVCNn0qZqpHWB2igClt22hvkS
8ifMX5y5ifa4mz9tr+W4y5yke8GodfQ/CkI9EtwN9lNkK3YuGoY9kqKn901dQoKWgybvBFMCnra1
7e7QTKEdJ6MjGMT+bRe/uONR/WYxQZSwx2YDvIUS2qjGvSJ1X7YHcZ2MCdrAnUEP7isxwweKaubp
PDEdLzDDAwZOiDB6Dx8nMjA8GbaXVchibPld2207ymN+X1uH+8IkOvrT/VqnUCNRgXAXd+Ak9l3Y
Xm9HU22H9O+FKTE3ruRYbq+GEAh2CVG347iRbByaikLSbbbNbTHLFz42wz+/JTeYE7XdoviGxCMJ
CReKiqxHC0CW4WAxwsEJsz1vr65y7ZfNMoQW5bpMi410NP0O0/CdroeaGmwfAe5sB3U+vHz8+W1N
AsGOQz6+v6uNO566eUm9VuIEp47HfEMMbmvbvqWeab7LVhJQoesTYeCNqzoQqGpcsDnbyz+9sxc/
lBEr11S2WRkj1vO2Nhtp3b5sq0uE3zYSel7fFo1jvsZ0GUEXAW9Ci/bHC9uncVT+Y+fHX9veA8tZ
3eWAi/ztymf/vvyWMaGGVTTM0prp1GzwJJ4RAGUIzvixi4aS/9XYTduxM0Np3s98O2lNH5F9RuLq
/VXDQhlFGFm2eu+vx5oDmkQHJkTtkZXql3BhGCz/yPt7t3dt25UKxOxjc1vb9r3/uZ8+UypDcVim
/EptNfugC2WPKRoP2X/6Mx/7tEl34Em3/Xe7Q06vE5dEuwAOeyIUqub267aVyl1C3q9gOCx/2zdJ
Nuu29rH4dR9kKjICJuhChatRbHCn7T0lQdRFnvx//Oz2sY9Xqu1zH9vb2q9fJY/wY180GDFioYO+
aDh7CO2NPENNrpBuVo+xd0Puc1RK8WKEiRm8swo3TKHs9SBvkwNStLk+jJrgFo0wpyEPvwDoacFr
9AvcNZnW2BYyqQuurwUsTmv8sRAS3Pexua2VSQO1t66DRX6PqKvUK7t0RtxMN1dOfUHKZ4IxpkcY
sG5Uwg804cfmT/tkr9dmDVrTKpd3uB2KoDSIxJdTp/p49hGgMiWlCRUvZgUncJcVQfn+K5djlDHy
Swrb6pBY8NtK+hZRjLTp4yfj1siy7Lx90wats7cnqDHgSc4ZnqfoiKsgMbk8bZsFi9nYxxKsCdRu
WPCh7C/HQmKFt9UYoCIgMhaw8cE0W9HqO0u1n6clpBz2t+3amLpSVseqlE492s3GMdyu0gY4zOzu
NnXXlPKSzgyKySSwhzYNlxSKN5zXpiPXgOThCMB5ObqlD6U0OhvR5zjl4e3kCGuWwxPXJpuNbid8
SKpR0j3YJ28HYATEameZgemU1T1N2mVS6UK6xu5IaGT3lIM/9Yx1lyXKzsl0VbVqdh6BsCCTiE8f
qeAtM7wawy0109lx7JcjhVvOTY2qONbWxwYx/D5divM41Q+JygAHa/IWU2YEv2Fp38PrqwkYzapP
iq04b4uNvrhx9z72iQRaVJYjsNtAjNvi/Q7YVgnzMQhGqk6WpaeTRaRpg7b3RLe2fhsblymEYWdr
CC/6tTvJrNZtP4MLMidUSDOlDMir7FsLK9hDLcyRDrVQ3zrKSwJNdnLbQt16aRdk47ZZ6qN6IGty
KCvjew3oucyBd2aOMp63tSYt5p0ax+TXKh7CgjOgnG7ll/lp2yWrc07fd2cuALjtNYemYwTKf/jY
tX3w/W8Uw8iQjOwm9q5RZXqd7FsauchzR1+9bZVs67BDh977NmbADHQm0ru77a11xmhje9O2Nsvu
a1v7eGF73/tH1jn5nqdaF2z77AYVl9MSJK3L4ezIhVhLPCu3bW52FYl5WSAPhBi57bMVg5fr9jIu
qolRHp/YXoyj6fe1SslI9jUcXj4QrrAdEbRT6JzKwbybQ8vYc6fQpWvxKW/D6UC1eiZgKMp9ffsj
ciKiJzUj822XWahUpICd3vXyHR8vfGxOtzUjXGOnkt6cd+NEMtrnBlCXnX1QHeCEhyjd9/oVlXOm
E0zP5Q8q/64nP4Rurx0633rMb5h2PBD3dLV4548F0W/Kxw59SlUtWVdUmAzPMcF66KZLm9zIWRIm
JtF5GZ+I24847sB7zZ0g04I4ezLSW9htaBthI1XprZ0eeo1n5oADg0PtsxLyfF8wSWnmyzBfKIqC
SVaEV/jlOq5nmfeR2E0utjgnHGOzpfJk3Inz2lvn8uKAfKTH9vrfViCRQfHWxF7bH1BV2MpXZFJg
AadPvX0y09QTyy1K5yJ71tqddMvw489WtGu+qQqZOG/UsOcOCEMaqoeBdbrT0d4pe4s0HRahgpjQ
aagDSgWpk26MWxwj0s9teteJb/m12Ne7i3muX51deoMokUfUS7z1rJ9NL/26XDo/fYOh90pt6xhU
vnJn0hKVO9LIh9lzTtp39R4vpFP2Ivz6qfEdfz666y6+1Y/jsd9RGXBnBxZygDsmne1OnNBjX6vH
+htQt7i/UdFuwOYydnmC+O5EzsW66KNfg79jhN37hM5C/1u302/hiu3XRwsVWJDdKzfRj+V7/FS/
VZfmMjPz99qgeCklps63P/elT/L4sXsx/B84DF2dhq/hiaNKDush8ThgxiHn6u6sz0f7UANaMAIR
BUSyU5w+UDsfyoKkxEufHpP4YYoCrfHblkzBEVsKFb+94kDpE7lsz/qEzMtAnv7dQCwZe8uXqNor
IrB0invAiO4QSUzDcWZam5LahrYdoAghJQrdeVUxJKCQtf3aXl3sexIF9+XJ8spP1nym/JPS0JM6
+Ur4rK9HSM/rEtBCIjqxPw/7NbzgHHRPBep1tJ+/9iCvv2sXqr+KjnLVY5T49eyTvgHC6e4JsJGG
mMJTSrG+9WAQsH/V6yux7r/0pFa0+zJDHXoz7UHDKYQ2gyCmJ5X/ybAs39BVYrgyeRWlaTZO1Jj6
ntLJ029RNWRPzeJdmY+kRJQrUix+9Wx+j+kHCat23EmX8AGcqv0FcDZkgfyr2/sKRAI8sxBTHcev
y6NbXzTjKC6Mve7zr+oPQdzY2Ylv6IhgHb5iF5Wiqqs8Rj+HMvNlkdIJA9gUzsDs4X1InrYjJ/Zc
4qrrR9TyP1nfxvviznlpTvO1dJGRutELj78ynhxAUZ9GizzkDmcsr/3h8vgAJbcQbpKV3OfV3jAO
HCF/Ht5iP3vqtX7W78uFUuYAEycgxskPcT29Kr/ld0YA5/5M3Pol+p49okgFsgWw29qhA73Jnpvn
6krcg27FNTEYrsgCg/c7kiZYX/KTcfO0PJiflKN+l/4g0QFdlWJO0xdvOAVZ53lfBdR00tC0n3Gt
u9eOxpU4UQjUPmmxP74yO85OmN7tjEB5EZWHctUnEe0DFqSCv9qpyNz59G7MKUKliMvLaLKZQNyP
X4sTrEU0xamFmngHH9KnTX021HO2i+CV+5x6FRQ7yG0UKB0ohN9pe+dY3rtfIMk+oX/z12P2tTiY
gVJ7iXOrIxvvAiC0h9yPziUCRd8yPBLbFx63dE+Q7hghc37mPrzgGI5INSAkQU1DtNPSw3qTUgI7
783DfP8bntAXGKpHHBJ5UPPMc+76o8Bwcje2e4N6OlpA3aM6VvObT1zTU381Q6fwtcojqbBER8Ll
WOPlwk95rO/cl0ag0t5VeCdLXz9qaHZwQZsb+xiaHoHp7hAS3jlEAfVvh/TLdF21n5l7kZqnAKh0
9+azOnrYtiHX0C+OH52aS7gvztaTwTEfUCqSTPBubRxvrkhtQeChT4Fd79t4bO4x6hnS4Mdym13c
V+Mu+xxdR4f4G8R/82bOi8n76P4cTGORq8g+UafZKMa8PxI8OoNMag9Ib29Uh4FNL2c4oXQVMOTc
aJhwoU46awgSzXmxUoex9dGwqEvT63rwdQm2H+VHtrVITki2tcnUIc6/r7oiofI7H68yo0NpL9+T
b7Ob//5pPWsYxchKCbs3U78aLC/rq+7Ksd/iqrSZUsbugHbxj0XaIrtSdNjo29r2QtfVX5VKkClv
EO+6E9oq6HH7OMu0U0fkypnAoq6rQUu5rc6C2GNn1o2P6V8H0TpmwIl4ovIojZoh5doAp4syTml3
iUGk23ZIvdbZ1nN/QQx9tFppBrJRjz/4x/3mNfKx3RJ0PEitgTXiwF3n7bLbILdCkm43iu229rFP
dcfpULTDXShGP1G5+a2FH5jpCTPdplRrf0lV5RBGt5ElxBkZDGMQq1RPadzCJpY47m3RZ+YN9frq
fpLRhY9FtM0C/71Pm5AFx6O43aJss5y1bWttLU0iPnYaVocPctLGAcm2+mxpgydACh63cHAv43/b
miWjwUmmiSMGdZ5qqZ9yoYd7xyU0Vc9Uli413UQ41M1VK6jkMHTa4+FpprT2NCXTXjFn9/ARQBKU
K3hLZsmHMRmKXdL06xm8e+rpfSuzgWjtY42R5zAiyDTBu2ybYkrIMTFUcsfwEVcOcY6LeWLMtqqP
des0e3IA85k8wHx21Vk/6FCSI0DOVMga5jP0WTiR+VytXirjdUYGsswOndrHhwdYvvzlPhYf+8ZR
LAgqL6UUD5PbJv1uDBQDLUbzKLruhqIoX7dDC6M+OuwtRCfRcJ45jrR6MnZsdDKK9B48/ggma9r4
1TRtGlYFVLlSzWhJl/6KuS9+UVbzDSyjyzOC9dq+6vTnsXNUZm4sBGDrUkxD0LWWGmxh1e0H3hYf
m05fJZwkE0NYDLvt51Xl1J7yB4SPaoPhFGwaeDOLNPFoZND5fSFjyGbdsjMio1+4lO7r0jhBWVUi
dFuENdVw/3jfdsRcBP+XjPv/8/Djyfm7ZNzNj+l/vsBM/zkbh3ZNfuj3bJyt/ssh1+XYEihH6l/m
3P5gFLr/skm2CctwyY6gtPolHWcS8BGWrepILP+UjjNc8mauqgvHdGUS739j6idVdT9lyID2WWTU
TZxsBRoq61dvXnWkWlIIBP6LiPJbqkf7B5lST4eYO72Ao6CGK0wewxui8I1QRPRu+vnTRbt7/7r/
+dla8C9KDY6CkmvBZeJabLTGnzP8I/UBa+OoJQMdt9nXZvhpdIvrlantjYlufL8U7XVr2d4Yazsr
UpUAbtDbMtfxITaZuBnaH7aV2E/+Z7dDmXT99cIYQlK/BAIJ9y+6Mugyml07ojxpS42SCcaGLwY4
7Xlufy/6VNzl83Bsqq4/6Hr0zTDtyhugoPuqo1HlpTwQhbEDEP/DQTdNquhySb93Vwq+hGZ6tsA/
utYbOhzU+QEVvaZf2e0R6NNx0lSknNH8+R8u8l+UcqZlCnpZpHLg9tRfDUUbRdDsdW15Ei4EJ51m
MnDiqg3qJPR0TJCOWthClchm7aji95WRAsUp2EKkfnHm8jGhHvK21JznUBPuewPzX6+2yq3+69U2
udHJQEt9zF9M6fuuT9sJlewJwPoD2Ud/0kV+YpyxHCLhWrvOjan415svpjsgQTdRfGqUMQFInj09
zNbbQrmNSFv803H95ca0VB5CjorUOH6ev/IJUwF3R+tal+jbqelL29MFc3wIMrgCqUxNTEzcpVBs
Vcv0oEXTE6Tqyq/AjOxWc1WvC9BXf/8zmr9k0IFF4o69aYhcfkvNkYf8UwZ96VSxAjEfj3qqTnsz
DZUrq0WvojnKNUqm9lMeXoMVj+6bCV1xqVoEVSm8Xw0r2RctkRkR1vNNaVT2rgLo54+YJZ8XPTqV
1Sqe24lIEYVd1ytV2bvcUWzPzIxHC43nxRrF2RiMfamm7bWKPb1jmqdZqUzqtbUVKYoSLM6sB2O4
fKuwu/McxZ33JLKgTFOSh17lZOrVl7jvMSTZUgCpSnVNd6MjJ99XVbvcUB+FovYtSRuNkhqc6me7
Hgm1IRDoB+ZxltsmAOWJq0/lBPhQcx7//vJqxiZ9+lOTaJsq6gQkt9zI4i+a25IKgSgt+uGobXV8
RQVzk9hT6bpXWqq3p7Rhsp41zkgUbb6ZQa5ewb8r74Ao3Smg73dWr2R+qSrRlTu2P9rCXqAhcYGW
4fsUV5z70oRXWbiGV3Fo/1Y3acL4fXG5vtiYkS7yLVupv4SYlcQxoSiqKboDZcr2GXvLu8zRHt0l
Hk9xZ4sbpWWxrWVuFJ17a7gbXasBMbNYqP7V+HZb5LF7o4ZOxXxMDQPMnK4ALjzwMw43eT/Px643
1ccRn8j7OLydd/ZwV1LsecCQQ31cu8HLuja+dVOErtMiFBID1ep3kW9pFZV2Pc6aBHdbT1XhSuCv
0uxjrDDRBaZYSK3Zde/W2bVmflsGrUSprIK9Q327X9chP9HB+cICOcXDnaDFbzFJWToDLXXkp5dM
xULTcjj6vsnhzFNDR01LdF+kzyCyKM0yKEGI1XW52spYMSGA3rfcAM+8c8xG8UdGob6qle5lipv2
ZMiqt1wQzAE5qp7o2FO/J1MBO3Op/h9757EkN5Zl23/pOcogLoB7Bz1xh2sROoLBCYxkMqG1xte/
BWTaY1ZWV7f1vM1oMFf0cAG/4py9174YspvAFkYNmelqG7fzdNZCMV6blJDPrLOOEBy+5X3/JstC
4iviO3JSYPNVaBmeSxrU3rL0TztUBrFD7OFxQtnXuC1O4NHvQdnmO1dL3Suz6klVbgTQTV6yNrMA
xCTRk6/10ZMeK9wTenW36qI6aFplvHS5S0KAD37GGQWVNSe42iXvsZL5RG4UZ4sp2Ch36XQ13Zh8
x0BUTwCH4lNh1biDyvZrhAvzSmRi7k2qa7adKwBP2iMaC0ktaGKWj7Ug28lemPyRNIZUx6GZdJRg
Q3hPZnepnVGJCAuDYVaOz/GQE9hkG9HDqNMwiZEF4K7XobU6dXrqQ4tEiTzSH33QFFEUR6dq6r6N
dTU9dpk2PvZt9q6S5DJ3rXUEuWU9C73SHqKBsIjlmiX013we+ZCNQj1ME6rDslHYD+cTgG73YT0Q
EhqdlERVvV5FloePaLk3sXkfbT/I3XpbGBO6ywg1HjKzmK/rQyx2zx4pDYLCUCT3mUvAThk0wRMB
usFTms3yxI8EZthyFUIMd1jheBO1c1hvEuTgBdvBODcW1QAdQuHBNJPgJclD9xAkQt8ywGjP60GP
7XOYTvNdXx4RSr07potU3SoR+ljUVpdDy3bgPInpx3otq+V85+0RBWAwNjd9CXgvTF/Ww0gqgpzd
fD8xaG+arl1YcrEOUKMl9CTNsvOMqPZRpUD02OW1LwHJokyw81Ur6XF3lgLkpLubbGiGF4u0cDpc
72WeuSSqudOxs0HnFKgId22HGJjsVe0OfARt5EytZvSr8lNW9IOc34YoiVAmcxIjxYReYL/jEVRb
WWTuyRDkinWVcD0ECj9SZJWPCJZT1/wqM6t/7NEud9N757SQHclRoptzdFBeIFnuj5jRamrxthd3
Kr2kcOJGfhc7DdmH3Q3pyU7tatcMrQ1wH5hX7atN5Nb1IRGpsQtclEyTpASPyAyDFyEz+2DQqdvH
iXHSy+h3mDDZnkwzwciFaSIdGCdqk1xVuk6LfTzE1prVo/8UptnX1urCvWDwPWZxju6gk/dCa0NK
u+iI9T476GUMD3Uy3+LWwaw/NQQPhPkTXIVXXGPObgiU3I526LOVLXIvTVWIbCe4pSEcy/XTTMWs
nWYMp2iZrVOZCOT88YeNcfJRbx0vrvBIruPTTBfqlUgvhBpfJF7mJ2aqe2bNw0VFlFwNOb64Dqry
zr6MLCIOc8qtLN2dXW2NyCmG8SsVmHkvoubemUTLdgODhCPJEJwVVehywJ8ew3CRsjoaIOt6nuAz
SOcXh5zL6wqQAoZXHJKcuiEY252uIu1cVWBjm3qrQiO78P09yoC+Zhu4j245U+PTfXdXTYC3ZOge
7bQA1GKQYcFS+JADkNoISXmPtzah/JeVN0a4uLQwJ1JKM77rWl6zXkUsG+OeH/KuuMS9FfOoNryO
lnFpQzlcRbCzjHy+G11/yYtY+5jn46Qy4Q1miGcySpGAR+UdPFS+Z0OWHtwqj/ZCC8/zgBE/6T+i
grKUHP1X3YI1kuhLHO7kiS7UYSQa2nvQBdILx+Kgut71CEGdH2X1VNuxcfYbRPpuOZb8eYJ39VYy
sfbzRY41YnxIE0wERvqgwx46q3S+RbSEAj+k7VJl9G4kxLoyYGadSlgr4bIOyBBctLQ2nUDY53kR
H+lBHhc/dFjCwA7LmBJgeatSs7jr6icAP2KqfesLixr7lNj1zyiGM1LpDvLhVj2AwXLPZCuSOedk
NgSneDh2rjU+O2I2UMELpmMJiYh8Mvegt2P9CO2JInLuiG9ogMvPyA3f+2Swz1ZTy+0g0F53KT4x
B1PZSXQBokP/DKWjBC1HdjJUw+SkV869IoqsjAIsBmBjtCY75onzCBu2OGjKK8uyOKEnnjaEckjP
jeMYl5xfn9YXT3BI81R26lYEpXbWqyja2BNpDW0X6TeVJYc5yIx9qF77vqoZBvroZLUjs78U4dGO
4s8qnLRbmzQbsTCWtLp9IPumoU8bETUTjtJTcefvMcVvq663CK+pHtK6r48jfvWGVOqiL/tjP/6s
7by4YS0dvNmvfy9nKs84SuZTbJfbDDafEaNelXT/j2lhWWcmtXwn+PKIo6eO5wS0B8LEdb2mYSjs
fOw6Pfks4cRbSKIs8xKt0E5mzNm0PEdLRjwVOKM6cAadiFMlUWeOcdWYQbuz/JzA7cTe4S1i7iG0
DnypQ3ZbRbR8qV3Tvk29mVBgr2tc5Oul6bUY+WLnZyoiIqKRVESue8JFIg811I1UTPLcwYMCMSKp
IFOrgNxECiH8t9duWFQjElxZTbrs4LlFaL3WHTSqgEL+2BUf/oy/pY3Uq9nhDY1mn6p2VWx5ORQH
VV7vyV+I37pJ/70GO7pBlhQDdM94cZNFq1abaaKRnm4Qrb0lpARbY9uXlzTi76Q2P922S5ia2vju
NC5rUyuLj1o40hRbrnaEOl2ZWfiIe3kJW+ao3k7Gly6jVauhta8G5ybzcLiUjg1Fb3Kwu2axSTh7
kn0xQv9RG+L+p+WiWWj0m6zLkUgWlWzrLHcuplT2RRHbtNN78zyyjVtviYbBuUgzhYE0Wwm194im
6HpPuf6vrrzUPf1vsYBC0zyiR90FFPv1BFNF1g4XxwX7E4Vsk0RtclXzf1OGme6HodT3kZ3ROO61
Sx9EwXW9tB5cgBKIR91uawdgKzaVLrSLAh9Wmb04rw9pouQ8Vq12GGf1u9uakUeF9K7ZMQYGzTH/
OOQp314F48CLFiM91XXMcfkm9mwdm73Eb68vxntNvyNXLZ5E9QgA2HnUbGYfUAjPemrax4oKzkbr
cfOvt3VQI7dB3csDwkyNpbRm7GYC3Z+LhC5L21aP6zXfMI2zgz51s14NjnYeYLkPaPVWThbtHGmX
O04Z6ylxTOsJqwbUvbRGhjtPyLCptpwqawqBABvjXR/aa6cH1UvA32DaeHYNGcBXrDLQp7ycujaq
q1TJG8gM92q08iTF4HpCL4M9aTnGc7sQFELHIPCNF+i3SuyLQWcHZgY7SlN0zbrl5yPznVm6R7Yb
xVUy/mK0sunra9qD0Sj9PM00BchPnInLXK67pYC2Sc2W4jXcZDZIF22S4HyzdNo2FNGQGwfPVifr
w2yN8lKGKEcpSG+6YZzP6wHhFaX3X9dxi8PNRp67M/mcmTIn52dkNNPOMY6OWxF3VtlPKYEDZ5cf
0YV1OT3mJNxkWak8/kd8WVLEDmNT3U1/DvZmZH/RdGCF8Ndzj3XDacydeEeIcLrrguxqdumXunC+
+7UeXDQcILqi0Zhl0bUv9IgvNnjSh/iu5uhe12xHWpQLYJ5jo7uPES8VOBLPnRkMkQRitcwC0h40
Wpnj1yoN6dOZ8YcGjdKYdWsbx9Grk7P1qq2TxRoNN5Kg7YyDus7UD3sW39zZPQ6yf9NyQHL9/Jnp
DuS9HH9n8ApUNiIbNi4OZHKxA5QBZyniUaMZjrFon1icfITLDJOK4YA+rEEO5JXV0TTiUwCNoQ4f
k9whuxUytm42AaB5fIL+AFkknQLcdfCJEWw10AH0Rv9WdM+s833EzFOzmcGHbYzapROEwHVr9+Ox
Bwx2SHvNOKYOv6nKiC6o4OutLruf6Pa7vWMn38ZkBhbqyg+zcNpTjunKZ4Uug9RBYEL3hX5vTE3p
7C7D5XrIbA/njXM0YvWzmXmfcdccKlgysIn1nRD2k0Nm36atk62JkB6ySSm3uIX3Q49MJLE0zStj
8xg72rOGLn1fVL27o/PxfVQdi/ilvJPJbZXId90keRFQG33wBhm9M81qY8ODALKQ1KhUyCns2Q4V
iLd8Pupy8HOP6En44gYLgTapviWfVlxmjySaVFuYt9l+qSAjwWt/Y+B4YBgKN6VlqgepBVCpBrc6
Wlnx+2CP9Jtj29wbo7LfA8e6o7A+FVGrqIA6BoqvULC/Cq032C1famR656hkCyyUn21DNcRXs2ou
TVW6T4m7rL7y+muUF+UHX8lNS/13vHXgpuoKrCfggBQn+6EZQBY7fYpXLUSlZjOGsGlPLsIF/ixT
dPU4r8K7liqvjcz63ibpiv99pyV7zyN27fHUy11ZMn1Jv6w9gCP1lmjH8NimGqxP/VnN9w5SxKFx
y/IpiqgY1iOhZgl9e8d12ZQ7i74f8CMZE9c+LU02S2+60epXfbAI6hUtWbx5xYdoEmZbtfWlrGlr
2mldbQ1klSfA/V9zCkebQQKXNcdwz7jH+GXrD1ZquI8hBepccx5lfOrFpH8r9aHazoErLnGqpmOs
518r1lKHpJfw3J3b7JvRNrEN+yANtGZpr+w9sr92l74OFJWPWgRxiSp19VBU0YsrEMDPvrzyrfUA
B6gnYWpwdzKhpBwXmed2s3MRCb/+kzsm1d7oXdQjy7wRaOabmmzrxELhSh764CUNrz4V8ZN0Bv+t
iPM9WNp3V+F8I7wTsCIkTgrVuHHmKIZRPCRP8O0ZtxBdnqFQ2UYJNsQc0i2pDzTuOaeRvVYPfdHc
Ey0rUTZyfzKxpo1032dbVB2HBj2rn5P/SW1iaJORdt+M066k52d0BfNm5hZ7Ih7eSArCQkDp+s+k
6GZ1nJCuRDZl+VV2KfwUHS6r2mvJIADZLw3BMktNWtvsKUtXeGn1Xc7p95gCxZmotxFFjmnL83qd
0F6QGFF4WjO9y0XgXy+H9ep6EMZMg/jf3u0vJoBfjx5c1exhmbxIMz8Y5bCteufTTaoONWMK1cMh
yzmbEA2hC1THenkAlSnIFTJmNsGxr2q420vDcT308WTsEWuxB7d0ghC09ootIjqlGnRv56Er6dZ0
Uf+Uwy9JVCzPeWal27TMvk0ZwinNaiSnfaedZ/OhyVTHTlOTOzeBHmI44bCHdjU/+1WW0/edSd0c
iDk41FBXXyK3f6txpB1W0bC+iFjHQG3GujYvsMc861CqwX3patoqqpcfND2LV+VPxevsloQGjZuo
H05a4STnwZITCZ2AXW1XQ2NVlPg8UoOPJsWLE+rHoAUMNjQdlYwpP83C16hot5kJdF8jTheGPcVV
8TIycJVlclbF/BtfNmSyXrNPYsglBN64BdcyfTFJBLnT6rcOqXKQEKDDi2ZmYyy07AAn4fWFpKyb
UlnpUlBxdtzcZFHkl4roWsWZ7Gl6rnhURIFoDA2UtjtTzskXol/qi59TbPCjJvcQF1dXdLt3i1Tm
91LJAVZ4LU9pG/RPSkMvR/uh/TEmMK1nVEhzK16ARmNU1f386Idh/l7k/gW8pfaN9MFyS4JZfx+z
ML0zRbNRIiahZDH+LSip8UBZKUg5/MR+9uT4kfszA9fSA3YyGWMeUt/qr3kAYbDWp2MlGud7llvY
01tMdq5OIZ3E12c10tDpAfsDhTVcrwia5GRqwOfdTMzHzlfohnKGjslKEeBpLbokCpMF2fMHvRoP
lDiac5MDnmrDzrkHVZBSDywMT3Mgb7g1DJipUcJjs/+7VTVHNpTOCbgseks3f0iM3nilznYOKCiw
RlHTxWYHN1lF+FK3/hIOgymsoh3XZa17b+nxbkY4A8dadO1OTPkrEOJyG3fsgoM6A/Mi++JAhMnW
8afYQ6+jPY3BbYpt9xbXBfOQ5vyoZTOd7K/52Lb3DvXUOALZsXXzgjSDD0YZ4jTEo7avy969DXV2
k3EeXY0Uq79LSAPdSSh4/XTrjbh7MjPnWwKKOxRp5hVUfB/jBY5uhkxSxrgETXfPXcNk3AQ6Ok45
/9ZUWX8UvsDQT3F1Q98q3wOmDo51He7jOgg3Lqizm4W8G5J9xy6BHIYhmepj102fYdiyRB9q476W
pWC2HGgbOc+GTtyngBRQFExhLeqlEiB8WIbWOY3QX05lue9MOOX+CBk0CeYlOiY/mtPwwrc1nUiC
ZA+U9PM+NzsAs3LCnu125iEJEDUanGAMERBnYkWoENXhpuDxoVV/rFEsPW2kijyeCzIrMpcr+zoa
n26XPeR2Uz+Fc95RgQ7am5Y1m0wwpdVEFh3s6XNSw13lCslc0u5sPt7zFOVf0lkOl95xLsgnAL9O
w0eQa8VjV/lXN4Q/YQ1AZ/WRlk0yOQ+wS7VtAiohmYPmYaa0Hbh0bAQQov1cVOGljeCBOgmVdPu3
yhp3uW0S7xpoLLZjMe0aK1926kgrK02yPgZhM1iYqxw78Mah/aEPU3iZNTvymn4skOAiWokOWTF2
Nzhd5jYNqKRp823AooQdpbY8vSzD3Vo5aDJiXP22CjcqyI+1O+SnPukh2MvKOE4JHwcqnHuUSfez
fkN6uRjPHnC0YLTskxdA7dE9BnN6SVrDcyqh78iXt0G/lsXN17aw180znmHSQ0S0R8ElziEFvaHr
9APgi5reXFl+MNqzCtdjSOVx/rWdT1MUnTv89YB26TWzSGrgg9W+/hAFrIRcOk+PYcNwaNWtdoXp
zZOaweNgUwwY6/kmhW8cu6ZL9gabkF1AVwIXOp8fC1vnQspzd+kK9TaQ+36ozBoeFmifN1dMHgMP
/6lsbSwXnSJDT4/Ny+jHP3srdfZlGmsQiJ8h6HRf+kn/0rXMsG4+54fQ4CsWeHAPJXCmU9CR1hDS
n58yWmNG7GAURrEDx1HvSdumB1yy8ItbcZ0DQBhqLN6FEYdXuyGaZMrBm6alb20n6GychFryJHkK
L5Ijdlwr9g/EsXczGv0R1BD7/0vThghJ1eRcCtaMoCBcL+nNFvV8UN1sDTXeiMA9twvjFoXOO+mB
3ZGx6p1WhUbxvKia/bgsLYyahi+QX+pLJmefKVFBqmkQmxGn/o7ZAZwc4W0UTnDU9ky9Z8Lk53Mp
kv4goulqsKC4WsshMhmR66C74POw96WO5o/04eocOTSbAVm8EqneHnxCoD2tWiKmsktgIaNrBu13
iP+ARjq/fLWE7B+0JDnY8lO3J/u10WrndaboT3rDZ6T37Y2Ax/pqd/7RHeBt4VD28QwzASj2iS1w
pntVzfTzJPo2n8LZJUtFdgmDVG7zGvpkZcB4HDWQk3k23rSYJV+oC8sD59qNnhlEP0mKIS89tAXU
uVSeVPueBQWdAyP2t46bNIj7mNgpt5pcrNNgRl6Hv8qnZAHHlQGDF4gzuqErsFGNsR/7gKKfG09i
a2pBf4qpC9UIG0lM6Bqyqnp4bwVaio0dMb/Mpg+KT7TlcA9taewRbtKSyEHDWQBwckAlEx1tWkwp
qNlbgNBYMSQnjftQV3Xz0C6HddhJ+QWjQ0mO7vhA05K1etXK/O6atKnFaDQ3m3hzGGxHGTPCx2Be
6Z8ZyUO4XHIj7WdSsOnO28E5DqlBb1T1HnANbvPzm1P0zVXE6UGyjL3UzmgjKU/SUxhn7BTCkC6r
yw5UWaT7pUyTQtd3mvCRAueBA+R5jI9Dpt8S0H6qybOLGhI8TXraHxn35p2loJVPjM2HtJi/ha4V
sEPO1EtnRLe8raHXWiBFwsHJd/psPHYNG3+y5Eo0KMm4bSLotKIutHOpp18HAzF1MqhLmds4Bhzh
vqtFJZ2VcD+s4LVujUuEl/QS2J1JwLxLDLpFwkso6sPkF8NOC81LSN/oc9QDD3KJgx7QCe8GKOab
GIk6q2xsqRRQsFi5W8MtjO/JUO3nKKN7wCI0l1T/oH7V9DZNKjuH3gI+llWNeo1ztJXADUj2jq5j
Sj2hzyB8GnX1UOkkrNj1DrlsSfKe/hP/5A+bWIejr5rpFbwxpksXGIEVYaGguLSeD+uZ4evlQbDk
2JVtWsCXz/xTGhBCxMnNGd8kb6JGMy0pZ8DwFfVTzs50AoSCF3si8IRSGX2or33YGluDeWNDM77G
dmC80gDXvTSnn9Ozd9tT2WLbR7tz20XNM0Q5caoKKhXxCNqpr4vxPVf2Tw1u8iZOU/3AOtN8mztW
rflszod1ELYKukqRZE1nj+2PAVnKLasb/TD1UHYm7LteHZvaoSP6/TY37ntYFO1rritxCy3zPame
HPr/LzCmoldVG1So88g4hLFCJrDakIeSjCDEG0xfy8FaTMvrJWJZ/rwaTmDr3ShSzHUtU0IUqxPg
BXfe/lJ85vnwYQDN9kYkGGJxoP2BDfiLIzuhrX0aphvF5j/N1r+81+sl6DfMHkVLAZyffLxZpazS
pphMucQFj/DHZYJ2oDPWFlFHppae/MjP8GkiYF0PSkaoWJ3qYmD9PzWY55M2q3bxTGo5kguExStv
Yb1kJGThaMr5iF0bT2y/SIn/uLjqTVfQQYVaeRM2dubRV8blvshM5+WwXv11sIl33FUJvdoV0LA+
wfqEfzzVImFeL9VCebMbQCNkAzZv0yT1d/Y4vK93Jutt6xMkf7AfFhPq354wKRFnIWZ8XyWthTPw
Raz4hD+uL2LXICSnZ0CU4eW91WxlmudA0djk07srzuulX1f9UGOhGhADtjzi1+3rx/+3235d/fU4
izYPGLD//8xpADGL/mDH0h4tcrgc/vjm1uuaVvJNRA0uCWXrNC4jcV7BomCJHGvb2hmCDEL14Gdi
+nRf1gdo4rsym/I0uiOos1XKvD6vS67YwsXnT5Bl/qfIeb1kQEHf6XH7Y33wetN6WMXP66VGyeYw
ucXp19Ott//xnMVI4U+U6OdWVOtKdI0XXut6aT2sd0AH1TZp0oltVL4omp+ntgyp4AJT261whhSi
7Jl10cYMrPS0fs3herr9+lrTZN8vP6r157SiGNbDCjgQzpTQJYnC3YoXWaEi5iIDX6/+Oqy3ZeHM
zpB4sjiBg7pp0wy8yvJGgpgfyXqYXFL/gqQekYvI/E3FPVIn9AKpTQMZnQu0ZnRN4bghSHnvOmW5
mSLKfUonayTDu61sFFvyFQ5TvaHdfIizfGSKdvYELP6WReGbQZKRlVCCHcbdRCt/Q+mcGLXAQHYw
HVigmRdps8U3EmM7scPb0Dp8SyPzITNjuSdM4zcynSDAGc2bU/AHs3bpLPKbxor8ISfr1OeNAE8b
BofGsm6C043oF4R6QYX6yCbCsbIfWjMOyO7AczQvxebIv/qJE55dXuAGz8bUfKcWR6+cxugGAVhS
+nwzPCGajE3TtNOu9an+TwS0OlTuwjQli4SV9sl3rJsvBO7DDrggveGuzTaNEz+QNnQRE4R+qnV9
W9Ej7YDAN92HSIGDTv6h898MHc054XM/SvujJX1hW7QKGnjyg9GaNL6B9xNgFtIkeq1q+jHPdO9F
Np5NGrOSkKxNUNpv5uB+0/SD3mSLla79ITGHkLzlEh0M8YuAgmTeZhMdnNBks8A0HuFtDe2ONK8O
g6GGGb2jBnQL/OgrOGySkboUR6xJBC1ii5jOTZ+xt/T9xwiV/TaYWMrnwt+4pYvrzLNS0eHZAWRL
S8bck+9wEq0GFJaSMVs3g9y9VL6kBF4aFp9cw07s7JvY2oMOxmwzhfsyBOyVK+OzcA64IcKNlbHE
L2t/3xAoErX3nAjeXZElgO67ciNZ13gtAbfsadMGXxLLLxqBDs1ByyA2C987wMiOjhVVSdOMbqq2
XiDPKtJS2g5KbPJMierGe2825RShKI7YV7kRn15NdE5sz+amdPJ3fp2/G63XztRJ44YGNwv8kwg4
uQw8mP4s6GFY4WHuI9Awnf6dDUTDT9Y0ao9zG7tUHsCpp8CFtbUtP6YWbEdZRN+jEhwdmmgPhaS/
m5eENysznifX/s13fM8m2TLRchyvfMYdUISdb2YTTZTMP9SjOApEXlsd5c5e16pk34bt+Gamnbkf
NW3ChFyZhzzMda8G9XKMg1FtRdiK13EqUSXp+WWG5rqRhNa+zpBan+iqg/Jn27DeFCRqU5P89qzn
k8YsZKtdU82fpm/at2zGc+vGCwVXwNGbA9M9BfbovmrAN+ig+/qeviKCTtt/HVEXnxSbxA18eH6g
VuRSPLDxyhTCJOGFFaco8yfh5PNLSBZeURM6pk0+Kx6d00ah8UPXgl7Joo227d2mfx1hl9x7QjqZ
KPrX9dACER8bEjaLa+TzTHFlAV+2FHssf3h1sel7sR4wFc4/oYx2ZzMaosfI0iQUzb1V+iZjFblN
rjsvPxMteoYAdQ6FdS1ozMre7i/VbNMjaDuNDOJnYu3cZ+KD9lM69496ZxK2Wf8I9UxxF4Ep42Tl
Dw7+bjbqxnCSRmIxatSIbUgx9oysLneZqg+FaKy7wc6uL/L2gvD7G2XmZE9mBhVMhBYsF8VwdeP3
rIwlq/+h3vkNKVjm8IrQo4VzuiQfScXSqWRZmOq3ypHiZpuTuOUmcsURXcPe0SaHX3JMRhChIZT9
3W0UhMZVGOKp6gn705xg3FGuWoKqP6yxd25WK69QgLPjPFeRRxTP6OGUKL06ahe1ehbu0If/nFLz
BWVF+NJSnie6IntzhssEQPTFBlEe2slHRtTM1VdTeYs143lV3VTg9IuogHE518fe4c//98pi4194
utCNbXdhp5qGo5t/t1rMvRmryCU8MjFkchx6mt4tAWgbNINvEtHiy5g1UBVI7LUXccdIEOP/8BLM
f3F7SCkZUHUgrjqNwJWX9hftuPLDtosR9B8zDbmT35kPLuEOnjaEEcnW8jM1WZ8jCCj3qujDu1DB
VpmkvmglmMKmsjKUcUF4WcSmZDxlD70MXgFPzye2q/p9UYGu1aj//oMzF0X7PwmyedVwoXFPoMMX
qN7/WfGOmyG14mLkg1Ots0ttQ56CHmelNSN7L1JxsHuJB7g3Tr0zhQe2TcnnbB0NQVbEMF39Rqhv
I4ZtGX53TP29oJhD8cf+iUDFFoxfLIGpxjw2BQB1UsHm/4Fsvfh4/uX1KxMXgQSup9ur4Pwvn/pE
ZnQ6GOSRxkHO0l1ohRe1DW/CrmmyTfoJVQYA76ABsJa6X3onYngQt5jwtF1hFhjcTXkd5Hc7ievj
7MgvaqmAVDEBKfnwGI9leRjLYtg2WWgDSyCVp0277fol/B+P8XUqf/7nf3xjlZd7UdPW0Y/2n9xc
tEwxX/17HuMtaprlH9FD/8X/+9MFJuU/DH0xNiFINxx8YLD//nSBKeMfDq16QGecNosPMfzP/7Cg
Meq65bqOzV9XpsKc1BQYC7lL/4fhQmNUCj2S6bjYQ/4X9i/TNP5uJ1G2rdTyyhzLUkK3ebN/tZNE
blTZSUkzJqXpdFRD+7UThCRmcAlwXfhnaZhQTvsZbEIij3GUnwJYYmhnaZzVpok4DWkmi9PHhHSi
i1Lzg/LRvDta+Q1rJ2JKgzjhDI1uAc3vnGQJPdJgIIbLRJM+lQ+U0PDAB0hAGoJZNrAWpmBih1N3
O2Rhdyv+oiPgSEwCdeZxwbLXbnoYaINsWuv32kzn/WgTPUsd8mI/dsE07/Sy+ZpVAUXkrnL3E4pn
D79I2P0IQkStrRQvTj7CcoroYsOMpqA4o8HS/fmY9e1h7EqIW3qN2kFG2nFVoMcJ6P5Zy/N9THqg
0vyUzrKdPI6slQGB9M0hGuFHMs9NZyMLfmi1oc6EKluvbUshh5C8z9CKo/s6qLo+iIfWQIDujv50
jREs72o8rQw92Ulk1Mt3eVOauzrWtF2jIN4pN9CPybiESVEmOCggRTvbosTnA/OPprS9oWq7TaoF
apf0N5Bp0FuT8pD50fAIZuuFEZSVdpwkL1L/Thw3Cv28/1kjRKV6/zkI0LKZmkci7PzuMMVgB6rB
Q3Q574eicTcUyqkkO4SHEuaA2mF6Ncp8Oqim5onA61c4WLeF3wMgYD0iERo/zi5faIkL5VCMSXGa
QU3Y9HWuyqjAbPPEltSsXVTU3whD3q6PntrwbhezuozRc+anF+kLCIslKyGdJ4yzCt+/rhJvoAGK
kSEuUNBr6jjVyRleTH2QELOpdRnnCVfYxUUStB/a6Ecf2jEqYQ7ksP95aEJYmL+urveuj1tv+6+u
rnfQS9MPoy2u6zWNxs02o1OzreOOZMu//Y31+cr1nvXinAm1rwLn+dffXV+GiNmxkFz7UVkNOKd/
fqHrc9qc1eQMVvR7lnfwb1/e+n/Xe3FSI8TQ2Tau/+PXHevVIA4g5awX//L6/nikRgyqkyI0DRJy
DX498C8X1weuf4bsyp3m0zkdqT5vQ1no5L1yaAyz9eit0R1ldrsOAfAT0We0tRcIITq6hJT38TXP
rk7SJ385aJNIrq6ZchtZutsgFbWnltvGQZBG6FN5HT7X/7Pe2sl52aWY845Un7M9NB+1ngLfMM2g
puVGF3jqr6FW3aKxgFGiOJUMPdOufjto1/WSFWa4RHydDhZ5NJfUhdmohvlEdRKESKVvcsrlGx29
XTb/P/bOZLlxJMuiX4Q2TI5hS4AzqTkUkjYwxeSYZ8f09X3A7OrIyiqrtN73olRBJUVBJODw9969
51oXjJUWMd988UViXqjnpYlap1P5V0aK1v72382eMRnFAJm2GrYkDdGgTgjlbsBxcJHSsS+3f/U5
ORPdPD8xniIhkA+YPJnLYqbiwgxyCCKd9/D39xhHbi1Fq3NanzG30ffWjzEvZNbhJku9KVBjwhog
Y2WQUNb3fSFrheTi2iOGlzxWmqdRSo+ihuMW4CXQL7dn3b7oTs62e/0hy4txc43ZG+TwisUz/xzR
Z9DQoGPFfrmkjYgxbhXIdib/m/UGAgHRB4YE02GX37OIPpkFo2tX6kZ9Ldzstax7bDMN9UzX+LA+
qgJvnyJ40lqq6eJCjLvMaeztfRQcbM2mS7V+mWBj4bFsgUWtzzDbh3FYrHPBSn8aRXwXP2AXcjBi
9AaZ2RVGxKRCbl/Gl3T9MkypdeqQiOoTeVQ56lSvg9JSurzgkJBm6RDufbXKDwej6WVhFjcCsG07
tmRjqeGVQWRy0aN2uXRpkR2XOjpBNfif7y+jbAiC9tLd7WnpetLf/vWtsU+gl6vLnB9HzYvJsgEs
YzV8BCUDHeh/NR5am/5D3dNK0YnZNZIBpwUjGMoRjkQuWnoYVgtx/0ziEbPmwr7MaJCPhNMf7KpH
VSLIJNyWtxIdNR02YpRz64nVWtq0g8LH/MqL8mtjV3ioO1BXnT23u9tDcPjogwgOICh4Lq6931bh
6BKPoLUAMLqI2XyKAUoWmABydp8u2J0qAyiTya4PkPjlR5XNXYDq0oeWLo17VxR7pO/510Qr4blG
6b3pECtsrijgNSqFRuetjbw2se31m3MEgUi2I5tddM+gciwJ72Z9DhY6Wtnrv/745u/Htx9Mb83l
vyAWfz80+Xh2vqXub7+acC53UyeJE/x+xu31/vTSf/yzLPIvXWQCdfh9JLffd3v6UhQcHty0OpBO
0gR/Oog/Pb8tCUg3ZSkDiYqP/lXDQOL2xVsJhr8fZiun4S/fu/1XNdgx4x2adt7e1AyiKiLd2ZXS
vbOQv2lzPm2rKOWCc741pfzWR7IJ0Vp+cxb3A17scFUpEqRsSPJ9uryJdYLP+3rMJ4cLyKYhAnPa
ZM5h723TGA5tlLmAQpx1vkxXo7fz7bQk9Y6wvvlY1MZXzW+PDhS2hLhrfCLexoyJmBZu/TQ45SGm
guqNcUIyO/A3EzOl1VuDdlWYgegM68oAPTkUGzSc49bBq4G+qEpYJZb0WOTiwkwUTA6oKRd4k2Gc
/LTDYTF6OLqZJOv24IRdz8tXDlQwtyGIT5pvIx4YuLupi19vW7QMGl2ThKim716IKs7K6GtMrAQx
4E5PerA1g9Zspm22eHekt+8yklaCuNA+ipphp0qEH8jJOzRoDsJOGIhquiUJPdrXODS51bIQbsAz
EC1VQRJK9aPWeqhLhs4nPBO/G5OkBLNrdMywILFFEQny4OkYJ0w1Tcx6odk4+OplSpCwZx1jMcwb
5qXT1iA5lIQsKDNeR257408Nhcn4lfSzKYhyAYLTch81Poc26dJDRPwl8DhgdKkgA3wkMIp6neTr
oTtms9grSXsks34koop3hf7sGFO6RgZcZ41QEbPo3hzZRaET2cM2oSufzb5/ivKiPdbr5CvRND8A
gf1Sm+4UTEuKqWNxPuQyyHOst91u5PRkL+Y8zMSfXMqs/ShfXZWDkiLFZtQqHLm6euucCMTU5H4b
XR1s4FSHGaXWviZ5y/K7ZeNh1w7NUWNTMRHIrGcNf339YeppHPpXfKgPdGfpeeP4OxozIV0jEsUR
40ROiY6VAEdX9DNWNMKwF4cuogo9UbTvKPN5x6xruyr+9LOxDPm153TEmKITZuZTNOQIESs8Zbmo
T3alt19QQsd+Abyu+kX/DZZVpIgowmQxlp+I4pDf6NWhFSSSzkV/QQN/0WsVX0t8YyRUcndzpqAv
AfT5CbNzq/XPVkJD2SS+pzGsj2mZ50fH6jZtnLXXBIWb7jnoGvD/bXAcIjGu9ftWG54LdXIHGGgQ
Ptk+08XbiMjnk2LGHY7+F3JL1baxJySEKbHekQXfiBhZSB6g+ASpsEzlNSSydJYzOV0QJK7sMx8i
Bv/ve1iF5RejccEgMm7VI3kYWt06KAjoCOiSk8scQJTulV55E2JgaM0+31YG6bUzxyiGQ1fSYSRl
AMGoTNVBWePByLbKomOl5yRqWfphSKP5FSnyF8dKPqe1cT/lmQwLXBz7XN0hFIMT1bOsiIRw7dKL
sYw7RBTPs8BioflfoAC8plnXY9QGfy7bJtsTB+OkvLc4IgN2YXsy4a0gKlYRPy7Ec5rdOwbqoQZr
PImu5RLUJSRweyCMJ4HM58u3SOX0HbvpDT8SyuGxv2PO78F4xLnal/dCB4TZ55g4jbE3D87ka59T
3OY7pN2baMEkhE6TYVQN/EI0CI8Kf2XjY1gXMnsVObk8ZoxPwYRvDhmJ90fN83a2Um3v01ze6TrN
4sQjjrKMuuu6xSF7Dp5knu9hbOGt7TsH/UwcVFLmwaTPS6hq7bqIMMFO0GbasDP6CjfNKJ8ix/fO
lVq1mC7no+Z4wTALPXTQIyBy9R40dvLl5GbB9OnJNZ1F8/yDYA3RUjNhI+XHbHnZypdmfSJ/3T96
+i8zwlGeuAXyACnxX2YIY0oFLBMDGUU4b61p7MsuRwrg1mWo8WmkArsow9IfcnW0f/Ms8EmkKzOp
TaYPKlaQAagUAyRUyQamiLFu7SJybP0ksCNQqqk1XFvydswUyKFGSz3UOt26Ggr3jO8Mxx4iCdrD
8Sle3PdyaEWQ2N6qUmPFu81se/D1RtkiTIhy+PbDcZENKBVpM2G0e6wARR5E5F5sReu5u0Gzf0gw
qksUPXcr2Ew+FA5y12iW4JWk/SumhbEx0esB0VCEOjgnViqyHfx3ZonHNo/jO/iqH6bWkqsIw1zp
yLHy5r0tuSnZff8LXyPaFN7oDesq+pK1HI3N8Rpr8cCSk7y0uPu3bB4erGEFD+rF98jgDuhbiJta
ZIqNwNA24j9EKbF1U2ijvoYRxgrtfEShMqiw8sl3V8TVBUWHiNMo9TvOAjboxb2eeE/lmF2l/gTt
9aqDWW0I1IILJVuCjXKWE91+l2b+Ogo+BsdgFErTPs3lq1gGZ186I4j98qmm8mwEVppS1MyBoCtI
gjpTwyD9042grpbOh12oPqgGH59Ph4Ym/m6mFZF79tgHfpOcI6y0iJR9PGeER2QW/XznoSOaTGE5
IcYRv5g9G/XuofYqa+s1znPpQVYsVw91jIoYL/GPvJSHMaGPCzr4u7PE+pOt/fRQr6pO+k+oPJFD
UQ0hR9pbyBlrMby1KRsLb34Y0Todp0J+lorTS8uYphYxpjtKHNrcG7MGmVAlw2Y2W4Jv6uTn2Njv
jNiyDYsIKEqm+tsFDxxnyplI4QyRpcmHqLkH39Pw1Q8ZSMeBZbcW1Se57lNQOasaOo3f3UR8WuVN
p01jyySQIy5p2sgvdbH8iBeCJzJ7VjtFvxatqHFAo3eIzOW+qvhcY0KcJWVDkAgQoGVB7Lk3pwe4
m308PYFfCwxZfmf0hFBm7zU1r6odZlwbfQNbRPQaa+KAyCJt7wYPD0MXD0tYZLYLNwzUAAAXMGZZ
9VHSoyn17Gkeyw9N4BzGtRDOw9zu+7kl8VBKqInFDGOOLZeZreqBlhu0kVKd5mvtuwgk/onvndxG
7m3D25WjuFr+oJM4rlU7Xwy7xnEaxmHJzs8Yh5Y6VvAqS7Ztt3wl+wB0gUMJNOkdub01NAdv3mAT
ts6Dmx0SK3MCe/TJvG8RC4E28MOujYAXTPfz+EtAn9tNBZNGPBr2ziMaeMvM56tS0g6JdX0ulf6K
39AiPI0SPlVXAxsuCsSTsPTx+JFlS7TxnZa3GeAce9CzOY3oBNdsdmhxbz4uyH0h3J/4535KXHaM
X8FrEuJqBHFXpWB5zWqXR3eVb4/3c0GrQ/ORC1Y21WfskRPjHe3a8w6ezNhGeOmyYcPbX9rHtFv0
EPKFEeZetTyoxYZgMpL03Xgzonbm7U0dfzlYevVRO1u55Hi1x5RAQRQHDOumoCB/rPRdsa9odaAz
y2sgLH3E/hoaiGvL+9GywqxmKlO0znOi7F8mGIYN7nkERj0TNpbiIfBTvbuwr6sy41vMpgn3Sbat
3ZbU3caFx0BRutsk9rRclSTvjKv/lDAzjjT+9Dmd9qNyv2YRntbMLIZQLcz4MguJehYWsH9O1dKi
ci7GhEGiddU1+QUNqrURi9fiJMljmI/Fuybm5x4lHHfaRt8Kv32nGe4cnQ7Eys7OzO+KzkwozCU5
9oi/xhlkITKu0GgtL8DPlBMVircQO2asML4qboqavPayvhu6YQ5cUtM2gF0IYq2bi+mJg0qhqEpc
F/MEZ3ms8JAyOeE8bB4GM35Ct1CEHorvAGX+iy4vjlEOJ4IL8cjgtSxMg3efdN/A9ZUeysKneMEw
HsEygsOgvnZRtzX6cf0oqHAi4dy5HZ1AbPn3TgFXY8m7IJPiAQnYWRT9FbcxgSuzuvI+IXiP7s3Y
Juqr977OUydCkFz4N8anrLZfG3z9XCVIMkste8oNlARxPYttvjUSokvjD9RGoDfcfAiztNlXDsP5
3NrP0/iUpJF3qLX4ikSXVFCVOuGmtov01Hn7OTN3xKuUZMia447kKLVxWkEUxZDeKVXe5d0aYM5q
Udcz1ZwVIbunyx/jIzTfmHOnQTQyWUUnAO1oRWnEmcVWmjh2XzN/1LAo0Y3HID1o/tfQ1f1FYASv
j+3Ey7lxfUb66xFkWxOwQlzaQO/6qxP39WlabVVYI0pa6z+s/Fk12UxLXnr73sueErNOtnPretuC
m0NYy59FrcZLs2b4odNSKZxk3QVp4MHQ3EZtnmxHdDx8imWBtT85TPiKNAeTHN1EWlj9waNPvqXq
gXvKntgubNJiHYZsCrl9hLIXw751ihrwmYDmSNeM7nHMXTPMHoiKCnGMpvHFTIcHnB1eEM1aGuQE
rLm+BF6uE/GZdccKH6m/KHZHPe4O5tTxfPYq4PkDUg9ureZlDaoDh4AiZe5agwraFGzzaZFKqC57
ykq0KfJXpA/5ISndkJU8Ie1JIZ132W6A6jg1CpquDY1rP3AvZOKNOrbxe4JsUVGmXUc4ekzRg9/d
OBdDe2TWwJhC16gLXQDJvdo1c/piEHXLLbx/mtwEcdU6se+UQy8OW/6GYx1cD59RxO1duadBdSX6
k5lNcOnJTc4JZTDJdk0AB9IX89ZN7GI7jzW3wDpF/C6igGxeM1DcLYEh6RvPED9d3UzO9Sjfk/SA
khvramynu1iJDyStrB8IhQ24WBs4BZ+zrHM0gIp9sAuwAjaYT785kB0WqJm4C53ApIB3jNLGQlW8
jOAanBdAvFpoKLQfda+bO8HSjyX1XcqJrUrpvcqoVbzHKNRxvILJUhTPemmSyFM3RELEj7XBMDuH
xDzpOo7J5sOiZW10r22OmJ184uq6JNrMR/SWzQRYy1b71tKkMPTJou/dNFsqElLtd17RuE9aLpDM
xuLUl1NNG3COaEPYP/1Fvs4d/G7kCxnjJNyfpjV+VnVX7GI9fV2aO5n28trGJRmzOf7Jhb35tmxf
S1z73E9o5ICS2vV2sxO5zv1jKo1NVqRe2Cx6tB/G4gVkmdpOOKQ3pl5+7Sx6wMtkbpds+UEpuAiT
eA+GRvWcP8Z8YvS4U+7zD9bIFrrX6UFMgMyU7wACSH9lk30/FMNLq43u1nUYeRBqCvAN1yYF17CF
MB9NxV5rVlg84XXhYjltYM/JS05ldjRs/0kt5ql0p33imddWRzLO/K9mJ0+tmrzSNALJY+uvdEWr
jW33mPS5SOlHhkSGakEJoW7sZXIGfpN9WwZwd7gZsFThmEH+F/m7JM9xZ2lJoGJ7P2nLAdeeIqkM
9Jrfc2auAXd73R13Y2q/knQgOEMBPjvx8msZrW7ba+g5GyLum++RHPZWPD572FCUnH6IRU17cCIn
gLZv0STVFn+xDyYIGGwX+b8K5U67uhEfEPMM4GVwgrocLzrDk3tOi36LqdAmZxLHd1IQUdutd0dv
1h4Acvp4gb7lHbwHr36xBj3ZJehoNqo2aEVnj5AJX8Yc36HRdQU9e/drY2YMIQG1bQqyZ3RJDbx8
M+zK2E5Ne45XcRhqrYH+qm1uIr3c5raTXuZYbTA3U+mM1X3NKcJ1DQE/H2VM9xjXv2XV27g2rICb
bYeujq4tPRYgMkDvDijw9Y1eRCfpzkerRbhbQemW9g+huS9tru5JuEFElU2faOLLjTF7iM2swE37
7kp7MtRkR0RO8Tx039IGJEdjWR8FNLQaM0toJPjELUz2R2f6wR4zfXYdpo0Cks8Cr04NGKd5uynK
x+0AJToTgqItUWyf6YIhFh26dSr6cyExE/Yl0QEuvq2m6+i8lA+mz+A5trU5jNuRQ2PFrr3Bu/Ot
yjgIHBJ7sMk/MqnKndHmP/qMEXjcqCh0hcOQUUUMrthe4mLUiK7XFHwDFrRQ63GIAndBrINgHl/G
FVBlC0+O/aExevvak3suoI2x+uoQvydHgEY7L7GTQ5YnnBrN/GXu0V0yr893M77NPmnSkz2kIdQi
ZlCV1+xjxRFXYiFKojSSi61du3RgqtIW6DS7y1zSPIR9XO1dWscna6D7ApW4ikYIMaVg/uC0dwnb
V5EzHleaTarE+KCRFXPgiqFr0GePvkq5Z45tixOtVyH2wV2TEoFrE960rwz/oc/1d0cARzPiake+
ho8rCNmrP29yUpbBjnmk/egKatuwLwgzprK6LvrRxOV7Pzb+HYq+iLag9tHX9MIGOgX7GQBYYOXd
FSSADCY/bbazcAjZi0GYifJuKH8kM3muYjyaHffNziJgZlAmtxP7e+JAkImrZyt/GEHL0CTX2M9G
0HFqDdyqhuYzaMRcBhpdBk178iys3jZ1qAGkXWTQZyYIHboOHbCK96Xml5xQI5v63LomtvPiui0e
pV7t2zlvw3pY3KBJcv2gEEf708WJaHcOSlShVZNE4c1nsdp+6skdjkk+gYlpyrC2aT0KECa6XtON
HtiiT8nWSsrHJTM/mU2ZGyg85HVB4yTPAfYfXehREOCmf2tjXz6xNv9y44gmis+gP03NYZdTKG1b
45iAIX9IiupSYYrIVqwfsa2nLiLhzFiy9mBawwOT/44pTklQSIrfRo8cGjk5jeqhwbUvS/+qT8PX
mCyq7dJnvMGZAsPdTw6d9Bh5Pj0Ik5Pa1PUgBrp4XDpaqrP2EbndDinV8ObOzh4GwfiQ4CkPbGiX
u1mviFmAXAMGwVX7youX06jhy2I8oPbcxWl/dtOny5nAQOLQ6/HA+dGhd0AJHTjmRVijsZFz9UX9
r9nhRlcXxcjg8WZ++IO2vsaxteuX39+7/Yh3i5W6Pef2+Pezf38vYYodLCKBI7W+At57EigJMsx3
mmc+/+ll/vit//Yl4UOUIAk6SJ23Q7u9OndDhtC/f9EfP+mm5bmv8C8z8KWmjKLDkHmSDe/6J/4+
vj9ep+yNC4YWggt+v2zbqjM1E0S3G21+/bE/HdMfT7z9Jd0tsy4atreXjmk9ZXSO/vFbfv+q2xt3
exiD3A9cUvuC28Pf7yjytXKfAFbDIfAFExvNBp9eZZLWH7nZamGsO1WIuAYArIJtO+QalcvAHXMy
TSpJOIG9aQApHyiK2TM/3jmWo4feZPrgUtK9o9tGKMG8sGNTX3JWuLTHQmvI75T8GH0rXOTcYsdt
6sws8wW8dZ/xvdmjAVdg3+aVqlXiAFDNYbbQs4j0KR++DXmpIzApgLyr7E7X15HJjPp+1twSxMrF
KOfz0KTf1xFGO+MvTgGo1dbymXWYxshMvYymvffRkmzYYrhip5XanVUA1MkXg/tTCqeigzcT0KBA
mBs96BYLauqiELBEwlkPNddb0K9ywZaLf+9IlsgS/+1C8goZqqe2IVI6sYibSZw9XimA8Xl8nZJl
CBwHd25NKvzYF9+Wlre3YsRFsPpW6rAifKsjE4foIJkxrnFXYISVT0dubAetJiRrjYaKnfnTopc3
j9obOh0yMMzpgjQnsOjZbgZPh9KatPs668ZtHFs70c3vyHKoHPpd5AFy9bV0Z09dtE1Gop51u34t
cudHNVpTODTzj9EtegpEm4UbYOQmldwDDUwE22F5i6X5UuVsb2tWsnAY6owgGUWmApwcnJPG1jR1
fNhaIg5jpqIt8GB/47UM0CEjAFGDRtaAZQyN7BxFiRG2M50Bm7BRXAqspgjz5Ua5hnHsxzVGRFNv
zUi8DQiSlzFiX+HUacCw533JzQ2NNJdxVPttDqXKv83c1PD5Fd6uLwFOJA6S5dYME1s8N7Q4m6kF
iuQylS+W8o5lbOtPiBdEr2lBWggOvvFJ4Yoe647MESRw1XbqnNfRAoPpIfkutbzZ9TMhndwQFr9d
Nr6q7vvFf+0WmCFZ/1lMCQQsppZ2rN71STlbYeQ2Wh7X3d00T04Nv/ZP6sOHP2Sxf2apm6tg789q
WcZFpiBD2LMttkro+v5Z0BdH9pwniubUPDN0KQbNP7kZk4XEyB9yHXVHYkcvom6srVYQqQLNktwI
SVe4UBVKX+vYteaeGQosBInxF8CP/2hPM5gSt7jPOBEqt3tmKZB/c+D/oo9eDxxdtMloVVjk4P3l
wJekbAEP1dxxRi87ao5ArkE7bzO5TM4UatiwSz1m+nkMNiNOYFb71d8dw7958+h/OJaxSiGRa//l
GJIGXt4UF0BhVD/f17l5zDB0H9n5GbgyXO1Q5aO3i6gOtIYtg9JPzv0Sl/X7f/4Qrb9KhnkvkIqu
wQAmudCOs6o2/yQZzqp5ttvMlUdVRxAqvdY+qp7xvM4iOHbp27DIal/lzsvNGg53ZzokNFuG2j7W
2ASug983Fzb0hFx741UimOF+lXNHN+Jxa0uWaRShxjVy5TkCMun1Y3ettc4EWMM8vNWYSZd5hA8r
MT4dbxgOEzzizK9cMC98SdYvfb68/ec/+9+cuy6sfdDbroFF5l8w8Ap4ZtwPsTw6hgnus6urbepn
89aQ7q4WJvSLpb0MDUk987AchFkfi6lkvp9DLSXGrSywYxT6aB8MUQzHaIXQwizBL1JHwz5fYvOg
zPFZRZW1ux35/8uj/1YefbtO/5M8+nucMH75Z2307Yf+oY02/4uznPobZb/wuPoxLfxDG63/l83p
Txo614MuYPD/r0TaRlGNf8RESs0GwrqJ6v9HIm2jqMaEabm/Izf+DxJpY/0lf15QTS4EllMWU9vT
7X81TTSTNkEf74yzFhnPPZ6la7QMNL8tsatG/9uE/Oakq4pudw6WrTKTBdM+KA9/Me5uj5QBLxwX
zyNFhf1YxMVbA23qfHskJoxscNqBH9Xyu13oP0uzeySn1r7EEBGBZNY5Q7IoOZmjw/4uBrCQ0XDq
mG3jdlfWZiaa8WA1ZfM0TcN7nWfO2XWGp67t5L25EjGiFO+QxgDmZLoejrmRAaKwHzoccE+lSyqA
s9Y1mCXRPEPoJAExnQ4iNrt72+ydOwxPN+a6QU3O5J7ZZSKYU+XLGFPvIf+bBprKMR5yMgLK5yZL
MZJGnklaXmkfubswgnEt+3HBKR0Qy/MwRKb2XKRMz0SnP06o3M6J0Djo5rtTyfHZReO3Z1euQlix
mLPM+UNSSwU+CfYbRqXU5IVDqJg5nXszxseadyDbUsJmC1kfZOP5F2/F8MMcLI4RpFEE2GiNesty
77yZ5E4j6hgGraAOzx7uayZDbdnPR3Jah7tK0cyxZflzpot4USOeIW9xAoX+fD8MmUu5lOr3lRkR
UdEiBgd2m5HOiN4ThMCzo8fR3qTtHtRMFe5L8PiZWziXifzWqktwcXQwJGJLBArPyq7i6XepGw6a
bB8S81e5GLSw/NQWoQlNBbqPdtQ96Tw4Cx9LLOSjN+oZosrhCdGq+yTGfj87Zn9nNxilSOrykAYJ
4physB5ET15JL/8APZ5ue5LLGX9TF+TNqyzARRrDsjIyIHk26BuILyHJgvrkPGWuCEwMr6S5yo6W
+Yp0M/E1zrrx0PnTSE2H54vage21da+Mevwbv4xh/fWCs7nOPJYE3TOFIMj+n29+XgflG+Vlex7R
rZMmQWeduNuL1U+Uyyq5cheMSZJInnvGqMcy6d5hUBCva6eYzmQR/U0IiAlE/1+OyNYNw7WFsD3H
ZyX45yPSktyqNeSOZ18Cbs5pte6EqDVIZ+OTWgkJOpwErsmO3DvlfBSGrj1GtYAHC5/Dh15EXUNQ
YWMgPCm8hyb3QdIVkfwYsdGhTNgUdjG+u3xu9DtS+eJ/r2mqh7YGqGpQkK8N4eEdZWa9L1Mv2qad
2Kh+0IIB9SsBG/HVQZHVMCvc9YoflA6pGZjIqBrMbjxatWAi4WrGphdqQeGTXgdVHIgRcI83o11Z
37MxBaqDC3K7KhgDAFHTna0zkouKb+x9iTeMNGBFTJhae0lfpOqZFMTu2Y1coJM6/eksM6yjbTjX
TCPiwUF3gkYmYh9fxz34h/LZpIsw+nJ+8tpVqKG/ooa0L5XVEXOm2Q9LG+1pewBLTNlj+UzB+rQ2
X9i0VFkJmXzSjwbpMFNtpoe4R9ki09w+2vF0NDS3QC72q4isft+k6ovROlzcwFKDxtKGkPSYu7nU
uYxdHVCqTC9OClHeKt6LAroPnUKxZZyAkbYwPjHY4zcsF2efKfWVbjc6mT7LyM0EIVqgT9P6gYyU
GghzvKoYim7ZzktxtjuESDf7W0uQ2WPpkgdmlkcOqaIrTM6Ox0YmTSlgRTNOl2lR2GZXcV+tcAKn
roEXevjh+mNFtY04q48JBTOkvTULlwG95l5ikVZnlMJU1l0HbMejJhXZ0RCcIKpv3wn90fcaeJsN
YBBnT9HRgIBe0HmBqwtrxYum6zXSCu2w6CRjdNH8dYgZdgwzybyDrSHRnP3q3Nh+EU6dGTGiAprp
1z4BAg7zj9i2z+Yyv/A33ZMK8cwQyt+mdjJcO8O5y8lwCnM1GXcQpzkkREKu7+kH/L8Q03zQUbeE
IcN8pagUQc/VEehz5O5cxjROS3ltVn6P7FA/IJn0LyJyH2PEYLt0tOBo5LimG0Q+FymSexw22qb3
vjSCcwCkJX5hK/qEnZTsJa7FtjbivTEmwLqiZ01pBJgCNbziVdoopOxPogxip6/C0q9gtUwDLlWr
peJR3rCf7GbLLOalA6z25LmYmzTuAOyq5+ss4U7aU3lEw0RYby2ercmw7xe1Y25E5WSZ37XGxBCx
IH7MkgjykftaCXpxmlXuW+hZ2wb5DAL+sGbMbHTN9ICWriN7r7yrQWCFt3ClqExeTaPEP+7UXA6x
mYUpGN2tG4Ng6ebBIve5Rq9MknLcEdNEdAhoHJO9AA14HE5RtitKtO8ddymqXPEsWyxBjQYwrsof
2ZN0lOG6HfpJA9tqnvyt11Vf5DB/s2vVHmxLPqStr29wQBBN085PU1Im+8YmBFazkfasK0+ztB+x
7lV05TUouKJ9HUr/S6cElXa9FPup1ODvr+9D1YqznmoT5MXywFbd3OO+dtVb6w9pIIyHHiUgW6DJ
3UiAHpsJj2/oOz0tILbro46MLaY7Guea2I+1/Z0C0L6zvhfEUbBnoKXbjDtbGL/GpOBcpKkuuvhH
0iXO1l+Z6iVQgNhpDwQ0MUcd1nwE2Fq3Ne6WtdDabDI617rU09Cf5z455FOjBYUhyAkc249qHCGP
F4FTd8m+1fuPuqiIFPZo3S4N6Md0gF03kzt6o5qm65VLIMtpRg66BV6ILGQsaeo9ichyd0rHTrVM
4q4fSyqa9YosLKB+c1zd0Xs+1SCpD23nYkAmmqdaqvpxAGwm17KnnoHlN/1M2nQkHUDg/c/C9Lo7
+Jo7w1WruKi+i1rDe/B16T943tyCf0BzYo/Uz4OlLrMKG44NkWNhnZzG+SA6vVqVpdmTM2tnu567
cy7ZwkIfQ5JXI65AbYO9C/gc2+aXCDbuoazxpeeLe8Ep3DQJSPWUwTIyVPMKCtHedEushSM6uHMG
fLbwiBors1HsZuX+GhFJbOI+Q1LuJUSxl9ZPoiVSvG2MjGwDFrDjU+mJkWewK4mCNBLlKZeeYFJL
UK+flY9NhmQ2qqp3HTvWqbXUY+VmiN5YTO7aXJjnRC0kGtdrP5WmY46A9tjr6wiNmC644/VOGwnz
Le8ynYycTi8hG+SnLjej7S1lo7dRdDpW/qktat6RDAbxDPTNgyv965zobMhyp7vAMh+REPbcjO7B
djFf6kwvxA3DZaKQFSwWc+AS1SqS2vpu1OPmiskZwrUcP1UPX6DpuQiHvjeRttvzGWzFxWFN2zF1
TBmDZKTKDPNIb6nv0NrE3CDsSd80q8dN07gYbQ1Ostu2OUpPJDclgWAXLR0ftSpxw9ujMdNopJHA
ABZelWHPLfY5N+ODWBb9ANwq2Zf0PocC4TTnGMESA2u5Iacj0OHoUeIl1PW95XnRV2QXQOwgxu76
Sb/HuTpukMkSeia8z9ytiXufmYrSuGNURc7MKsv8MrcfdbT6l9cFNlmXWiVJ0P5vys5sN24l27Zf
RIDBYHses2H2UqqzZb0QtiUH+77/+juYG7h3l1zXxkEBCVlVJVGZZMSKteYc054tfe3xKB1EN73K
bA6R7AS9b5YEqDa0kFXcwPivOrb4eoHvhY9t634kKfs2LDsgnr04dqixzikl7QbG1buIcZ27jrgr
pXjmcmJyJqKPUenttbctNJXYk7rRznZKVS9NKWwaYNBZzDFod8wg5g2A5AJWGAjEeRi/JENXbliK
9GjYqsxakqe0A3j5e1MmvyId0UOIq1HnXjWxdjyMSEX7JR4Hi85PZWNCTZjdydCguyaPPIQbLhSm
zPLmTnHsp06uPS7R1TbZhnmtX3WW3b3JkGWTMbdGNJ6SGu9l35yUgW4V2Q9zWKHUrBN2wLEzYYx0
FXUnw2TLQymoG6iRlhwvmUKFScD9LxENvuEp+dI4xtarhw3dmva6kJuQ4sXwG+FdgE/kpcv19yKO
+Z9rIQewWk0gATfY9bJT3BFHOvET1sbc03uq6rU2mgHrMH/JfqzQYrYN8tXWtorzPwdIxrDzY576
oAyNBbJFKyqCYFaR8wU4R+cOQxC9gltpboMwG/fhjPI0dg2U6cAoU9QOfjm0RDBDFEW5OcYgYbBy
zFn6EQT24lLoEXkEKGVsFZqHyEHxskwGvKgrv93uykyp6doP4ZkAF3CdpCAx5sqYv1mlj7rvR8gJ
CdVZXfgF0BJ/8Ki8S3Mi/9mpSOZInPWAhhySClYBN6IbegtB4cq4PNB9G0VNv+kgfO7iHpPCmEKG
meVwdBagdes2+VahI0FsnRwKb7A5hoJGHYeAfUsWpyKXMw38El7ikgIH+njvadkPyNnNHWOPzrFZ
wVyCOBNQJQmledPbjxLy9tbV0pPSvJ9jZ5DAV0cfZlT84IhrnsamcvZkSAi6/O6WgLZkNdYxGKNk
sH0vlMnbMKNSmiyXmYDusMnxKPN9DHntVOAK6cQql4yOK6tDgG8cZN+LM+PWHwIUMhM8by0nw9h2
qAaIlB9mSDQezN4oqDZ9aLqwZamtLBd+RAGzbVX0BlSU0H0ITEex83jZDjFwcLbeXFa2uyEXjwz7
jyQAkSgc5EQyFECLraL4YhUR8kvG26u5duT9OL4thgT5gOPN3U9ZN+MkNu68mlIj0/ZCwxuHUgnN
Sk35wV4hjz+ROOh3KQ2/jelV9ia3WduNbj6QdsWWYatvVebWT0lrPLXutOu6CrvdREiE5M1iTFEY
MDAUMeQxYUwOZLxdY5q/+FSiY1UmzLQKGW4UKXIzuYvkG8qV0TTFwQqzh66KvwRRYa+NvkXtbi9P
gWfPNBlYADxsWkHSyLOFmnvVmM5JJPF01+77PHcv6YBfrwg9uddrrTlD270UXZCcuLDvwTg7DxZs
HTChJIZlhqVfwEz0flJRWyvz2haIqCLC+bZWxeMtswgR4YV1nvh4x6gJeGjvqAGSM0kMS+L4/USu
k48hb7rqNHKEU6XHMqLNFOYxUaTkB5zG9GKBgTkNuAzJGh5PVmVaF5FYzT/VXI59AKQ6CVaBgxrM
5uSg1TQPWmr3babLaAeoyjvrCx82dsXp9jIjByYj4T4IhY5GehmWgmlynULf26QC7TB6vCdooI5D
T8FoUFsRmaU93vKehrrpd83SdoP8T+Nr9lJqBZo3Xu2sOVAIKN9Tf6oLE02em+BmG/F/RyD9Trev
KrxdAb64o2cSp1UWpQZ6rajOVGjuXgpxH8FWeqQ/iTWky27zdqgFMZlFBt/DpN99x9WYXHlWcPzr
IdbijsNjaSS+o4zyvkoGQF1Gy0S+FyO1qBamJ0r9BEQkm13t4kohspOIpFR468Fo0Q62bvxztmNz
yWzIHmmAir2YOmZlrabWkDyiKnN8Mw++BUzZzm24PFm57W3MLnaPncUxoneqcU2MjPY8JPlXKt1u
F90Y91l1KLglUSYWwbYqo+leZGQ/qTSISNGoslNC70HJMXnUCob2KZ4DSIqobKBbndzQyO6Hpeml
jfKuH5G8dgCVd1GnomdUZtYxb7kWLdLDZ1bp+TwV6v2MFMt50ivHeQorUt40kds4cQmExARh7NjG
44dFWh+hTjjpRcpJpWZthJtNW7d6K2aMApGF36q0gWprUWZcO5cEYE7svrS8eJ+GnbaeRpKS0JEe
bn90LBO/UEu+WW2AsK7F5XavtMwJOQ0/DNTC17IkwfTWhCwNm7BBWhkbMzAgWBEJQZ2c7qugv5+D
Lbp6/GcxzZI5aY4iHskzGtyJetmJkXOgYc0ICQqrl9nBD1zTDbjUmv0YOFRplSVWZqHpvqg881xd
2vYjnkNgTwPLkgOuk+Yew1ska/GupvRCGRI5p8IKaqLZDp3lKWQx+oou4eJ8jxHeuUmwHtGpbJTb
Mo9R/EkiQkyEqF6uG7d5ziko9vWYtPumnsm6xJgbpsEA/KoL1qZRRXfAOVHbLyRZqcflRm/IVcvn
ITMJY2zWcx88Zh3NyAQm3J6gIo/dVkfjNosPIuXKUzOk6SZcYivSXmjMAuUmj73slI5tQNsVzd2Q
ts7p9mIW8InnYXiyesM59QOCvp58qP2tAHG1+jgrnBcN6ZNHKQBUzDiZC8NSa4wC6aayC9YLg04M
Svl5Hj5KL0ePSuRUvjgcouK7kg20HHrjW4MdCjGfSxqp2jc0PWAKSPegWfR+9HgkHBrMGUH3VrUP
0DU3SfPFS6uXutQvncBPl2cXnMk9eRGxustyISAq49Ya8XqwZTAInVhBq6Rxr3ObQiEhGaNzPAjE
zpycPWbZlhvJU1WX93VoFQgzmldUQDzf3nCx0WSv0QaaB8sEpmwVz0GW+LeDZNFknBu77JXR1rxu
Gg63WlbsXbPNcdvw5zcL47Owi+9YbT8KRn2+13zVQETPtu0cmOBfAqVX/uRS7mTpOGMHtGHlF5q9
ngDr7zGf3KL5+JC1NZCsQ6np4MG0/qHNw+hiqfw1jLSBytP7TnJoAzp5nS6l9Jj3kLcWlBBdjRqs
W8Auf8xPjTXQU4g5q5uVQb8p4KbNlE2yDO3sjlGNz0LT+CnLOIqPFnVZBDvTsYxqxznO8Emv5wSY
altUU9NLXMNEFcS/YMnVn5VFmmFT5g0dmgLz9/L5U7pNyOtnb22b5Vetb/MdTAeOQmkf+8KuqZvl
lymjCJuyFMiU4ONAFE7e7SKmZrwwTZGJQ66RlynH99gN5g5ll8mhgkZmnaDBbURTkuqj/xNkG07b
ITFwtdn0bKgExyvomU2pkWAX1HaLf3H6NRh2dYGdhybaLXxBp3PXK0IGQpy+R4aOW9PFwEUvCbbf
wEJYdw5LJakHXZ3XGw2VND2CHi5cQKOyjOSzPXCcGUsnJ2w1DNeqcwjKccHzGuGOY8KAAwZ6/w3x
FE1c3MTMW/d6xF0574Kii0mlEx23EiDjYejlq5vo811t2o+4h8BC6eqLFVoWH62H9xqz8qYlWXxv
NsF7QnYL52H2LD2r92NUBWvPqrCuIWRtVjTbwdrHDvuuTXvJpTP8C4F0ddZSpT11DHfsAnbrrZnS
BdUrY4/Hckz6LV5bpq3zvIqz2lhPdh4fsy92SDdc8S6tZE1pZdrFu6yZ1cOa9zvJ6SLHXHW0KtTP
Iiz3+P44DTi5vg9VEFNiietUeeHGzlzK/8jcpSPuYcembWOb9Hfov3fbrAobPJNDvtXst2RoAD0U
rDuD4eQPPYxmiJNHKi8T507ck+FGROvt6mNh5tuhwrJVfGfMPLx5rfVcsHLMOYOoOLjIqc+JwwHV
6CK0lknlccwU2EYN2OmOlw/bPBWLyAWzTGQ8t6XwDspso9PYNRWNntk+cp++ksmkRXRBb517yX3t
mBWRvm30+I9Nes6umEDxSxcGmbpRgCXCc+9q8qH4ISULaD1ooO2beX3rSHRgF+iyUG1hMCKeDIPg
fmD+pdTXOGqAjeiQUF1zpOM9l0RPOF60701J4ihwFZfla8VdEj7lChe/rKTiGEOyk432/amZzAJR
sFcgTCnLk7O8WJFzSXUFdX4pWkJjfMBzrfleilbA4NZphUuGmAtVz1eiiblutzrFWDWWngDqbc9O
Dhb/1CDHncFYYRq3tS92Qd54WyP5FAsqrqi8BcZe7dtWPCQiCeFU/nI1Ah9yp3+TqnbpZpicnipn
3mLTXQSnyjnRJr0GgwlZIsHs05DFoE+lOs6x/Yb7CEdMUcZ0DwhvbYboK/v/j6JqvaeElYt5SUUM
HAmi+wQu5pquTfpszxXwg7hfz3G+tI88Y1cyN11BLqKH7PTyazi3P5OGwzdVkTgaMUAAs87G3Zgg
UvPQZ2Vuh1G1FQ37uJ1tzXqqNvFYZM+znh0rwyXSXosApIwd89+AEWtSFtYLJdC+d+DnDH0PYDPV
g0vcEd0OCxQvwoBTy3Pn58al6I89xgae0+8Hy3GvbUxMYDkgCdGN58p8b1zd3jjK0a9zXJ09bJR+
ZUToNwtkSpg0xVnO7Ytt5YEvazT7vRjkSRjFi+5yO3tyZqLZkYNEzNxrWtnNVlqvskhsttSBSJQA
ew2cB2Ohs7LsEniLqyQ56jgxyID2pYEXuWgZRzKlPc+eeVU2bzV+j/ErLPxfQTJzHKTrdnb70ddZ
Sl/z0njE3eAx1Ca8ApLKojv1tF2E/fTakyBH++DM0yEucUQ6fUAMuh/mVLVzhG8JiOha5aH7OCrP
XmNDVP6cuKUfj9OE3jV81doJvkBfwW1I02RdNlI79qlT04xjlfRaKkwy5Fz/Fr1bdql78oDYbm7/
LXsmc1EdwK+ZQyAibLVg+LguZ84TZkfUlpzuu4xDWtwVO2TG16ADwwv9wrj0xFAjWRyuPIfRjkd9
zVhMx3FodS9B+B1CVrs2RGAeCPLul4NRvWGEVV5Ma6JP7VHLdzlWFCdo4q9W8T6FCq2kVtAED0yw
FRHpIoRRgB+Js/E0DpwYSed84PhGE5YR4FxP3RZGEXRNu/XTW5xAF2s8jY7ubMY6O99CAGZnYuGa
gZ3XS6DAkBE+rotfxuJkWMbaSUyF7yXdc9BG9ZM7fIVcdMXvymiTZWQzRe5Pglfofkezu0IX3z6N
aORONHOu2jS/D13ePiq5pYFP5JFZDSvAtLQYRfxrZKHa1JX8nhv6s61s4uVgefkEXOOXmhYrzqTQ
L7WjvDebyG/Jh99BormPre7JhMQLJDbf9kvSKIJx+k0aLpbG3ISawMnbcZSoLM7kWnNpOdvyXja+
0PbgOxyAtzw+aMtPnG8i3jYcKoWZ+G5ODAHGojroH5wkbpEAxFxJn70LnSC1mHKHUYot5sEXubug
UfW3VqM0Z/hOoHO8ZKiQMLWqtZRg2xKnHgeSKC3ftDIyeGQoXcwEf7HlreyhOutZElzC0EZ8vXyl
lHZGjOkdWnvEZEjkUb9H3/E6KPdlUHQJLBkwEqtCxWifl9tXtxdtbvRjb2j7HPXincqzcD+24Tue
ikTHd1KFd2UwHJqinxCoLN/rlu8NiFd3LckOuGWaGMkpusyhcPB1SCqwu9uLbkjld+hx/vkewRfC
r1vSqB1zjO+wmsR3lP7zQQEHSsY8vvt/3799JXDAURPUNjm+vh5ptFO60o2PpMMR1+dyQiuqDzZy
ltgKWw41ZIIOG7tW3I860Zyus1Z9B0KIhvCmIlOKHkuiHz0PH/7k8fSIpEJTn+57LYkpv3JCEGYg
08JrSKKOAP9pLj4Y3UCdh6y3P/dRuRG692jbZKxMJp4zyGKkqtDvoxd/zXhn1xqLYOOmd1FOh0wG
9tvAyWtBIL8UevkrH6Ivcgj3nPxJjqI1WXkTh+eKVk47yV0tI9rvtXkSI6OVTJLmWLSANTLG08N7
nn+z7f67YPhHRrLYD9UO7vI6xsWTkrMXgbX1a2WfPUIatpztqNps8OSQoh8b5qiJRWSF8jBfznTO
VoJTnLMgl2x0GhrQsNCCIJHo3/PRIwDzrRM/HOZFnKTMYzGMzjavdKY2vcL7FCd30sjdtdkT8Zt3
6cICtOAY4g9cjf3eNAuyRGpiV0z72yzS4+TgAyedF0mF6zykMOHZius7a+59jq1dH6xqnd4ahkbG
0WALCPfAK7Z0okOrewhoiUNsCeBVwADR9mM6hl+lVTroVqgPSD7Zwxuij9empCzxA9EwfFtMhfqU
Nwv4DWQP9r0lTMpt+Jl6upwKm30CBImMmx9pbwG7tkCb9XNOqmAA4snZch3WRgqS/EBRjt6PZPQA
yBfhUkgX9orkEbHGSkDbxmdqRT2cOSB6uoaj7/JX1PId5voLdR7RPL315JXOJpqj91HAH1qeixoC
RByhJzRL5+ccVeaqIAVhR/r4Y1omd0UWPDA7rtZGizhZT8bKt+vgZEiHp0BBqDbdiVh6FABVBcea
MZHntLR4QjHgkLU+vOQ96RymphAP6NPhMaB3HG2swt5nCpQR4c87u8zb9TQ0xVbvWpIqsqehr5q1
1lUnI568FeloNecu8yk0IIYLu9G3ZYxa3CBzdbRqckcT6IUD9AKt+rAcfU/Z7huJDpCzTQ6s8DTj
Q59wCD6BHL81+daPRm1VfjZbS9Al+5rmPHgOcdCRckr6v+1K9QqKcR6+i1Feu5ruo0k0qMxJm9at
FuFV9OFg33abqCOGqHF9BzpR5yE5bwPS0wL8NoaV3zc0eKSNBSW9qbUT/Y2h5Dfe16i8l7DGULhz
UxWtSzkPohM705apNXtMQRulbAizVvijC43PZ/EsbDuyskcDO27YNnvOnDlTNoshTEnTPoGuNufD
vtAKsJ9TfG3s5UyaWGJdVp63IcOFDccoBkg/Tf1kG5TNkHmJ3mu3PezwRMchnzcdmm8yt7KU7XCA
N8ipHErEyFahnOqs6ijZVjOpA5hM4OWss8oGo8/tHCFv2sZuSY5n8kDsIoF+VgqQj9RqB8jsalqs
WqrPmZXl9Lc8Ie8Yh+IpFHO1GmycUYOn/2hTyJ+CCNc6qVMGwjqWp/IdqbnEeE3TfraxrWfEaXrG
nqx2ua5Fjcy/j586kpJWtZ8V5k/IZkxXpu8om74nrGgYHyo8GAhq0qa2/SHQ36qJlg8djFU1yi/d
gBfCec460fpz7geGOwImby8F2bgLOeEizSlb5wKE9FJvmoPVHiK7XxkzRbzuDglOmLcayQs4h9Dl
7WmepiFSuJtRUhaZOlrE2eKktn0THi0Hu69xnPxAsQw4icU4r6etFw3hTne952nERxh8M1iJNi3j
KN8dzUeddn3o0lw2XU6+UfIKZivcqtL4WRbqC9mDu9jDqhgnI4V6Mb9lXvbh9E25Kwkw7QEyl/W3
zO4W/2rPqGE+F7WkdRoaNCPqcUM2oOX3Wn8VkJY5xgfRBcvOj4wEsE0KcY3DR3GmX/qOOuBNFeRP
4vL/1c/eB5QAsa1SzR9qV/+bZv13cZrjSP4jPMfzoAt+0opXRSbdmKCxY5ckm2hyv5Z22a7RjKbr
cFByZ8gwpy1hmKz9wTZJx4E54SXhoL/pgJhtzcRuEEva4U5RHf1Z0S0gFf+neNZ0HMtC12sj8kXQ
vgju/yVkN4M5dEJmCce4ceWhXtpfthe1vhOaW1r09PNT7wK1L1o6Wum6d0OsEdE6sxnMaoK6bJgD
jiiZOLcdSlRjevzLBX5CohsuFwiR3V74dyyF+idpHy4Zu2s8FRxNjnmQwmqqiTzE1BlpO2x5GH0b
mD9jwMRRR/u/wZcsDVnc/fkyftMYcxWOrgs+RyFdz/z0GQqc5ZpCenhETcOQYk7WRWRvisx6I8EU
8dLyYZYhYpIiTf8ib1x+9L/8IrwBYHNdPhkXLvzvlodKeU6JOtg+ymUk3TAujKPI3VoDOZRwy13E
hAsawCHt+c9/82e1//KbBZ4PwZ1L9IXlLsD8f90bwi3iIk8zixFUVN0j+zq2g7bxgkbsMXvvpiFj
2WoAxc7ur8KZ641rXqdbtZd1C5Aj+pXBG4MF3NN/y0ecInN3SmNgiBa0nsymiEfr8Dd56mdvxnLZ
EkaY6xjS5Jb5LE+dMlo+HpXxUXY1/RUNq+OiICgYOmwSafZXKSAa1/UegZ45y2oN9Yc8dI8ROmyJ
yUeVGA9GQRQlM3etbRFdN9M+MeqHsi3bU6eX265Gv+dIbcfcGBH5/J4NbrfD+MHAgdHEKkNwcS6N
EK2cY69pRceoJ2Jjx2j6QuEtnv/8Sf1+d7oWNl+0elgyGDJ++qCK3Kx03mn72NE3JjnGY0uT1bbq
u9dGUglGNQ1g4cRfazvR/3FW/Bz/R30U19/9TL+vbvxuR+AytJl9Ign+z5skJVMC9TvINAHoIAcB
7iPS7Lalg0l7aZv++S/9fblyLUh8rmXZHmT0z2upDYGmQi0JoM3QPoaifEHjDdKA7n4isl9jGXz8
+fcZy/Ly6emzPFMuniduK3oC//nnJVVW0fkorCPgXGcbYVCnJN6JxsT73S3NjmVEEBW0/ZX2SNwk
waqGZLctXJqANLMYSDjmQaoSAsyiJis9uDaSUxWAGq2wTH8BKcytsu5VUx2pob2/LB/G7wuoa1vL
IspJTPLVpw8IzFAwDalNJGisOWt6Fvkubuqr6Fx1HB1v3AuhvUoGYTb2uBOCKihiSzg0diNGxC4K
kTLfNQEYmNScPMYZ9sXVyi9GVCriX14Ci8j2P7/p/+V2hqnPaJe3nf3+83vuGUOkz9iJjrQaaPBb
TDssnNt7FIAHEZApnC9GB1rhKtNPf/7VYtnvPn3e3MkO7i7WWtP+vB86NG/53cQBjot7oMohWMPj
8ej5JichmeYHdT9dROuWKzNumXUtmtp6hLqDxq//y93+2XK3LGUewSuuMJd0DUsuV/uvFRjgRC5D
zxbH1K5Yrxb1EHF8xvrK/UdsUPnCqZwHjvpQc6B9/fm9cH5/tD1cOhaCOoeBze/LCrMuV89D/Vjq
+jd6giXKETm9Wu6OFPHHOWIELa2MFmiwjHD0WKFFVgxJQvvNiYg3SjXxo4ZnMHeFdd9LvJoKlyOJ
OvWMmkHZ4BIiBpf3oymuc0iJUQbmUXmdOCV91R8tC2KOAUWHuFh74a7NHPxbcafA4Uj6LCsMI5af
VTW73wRGNypSbxOb2WMPSqgDZX1iKLEsDdZkQMxhBdubJapZMUH5sEMD6VdDmU6AIXuZyN9iXT0a
s9v4MWnih0EEBI+vSYwQm8gB4Akp1t4NI1leqgRPLvvpbRzkXotRJWlZ8ogpDzJDlJybfpiZi3kM
OxtOVHGnzysTqsUZ0uFTq5IlOFNwOoMJ8+cP7L9s2J6OEYpECmlwgLgtZv+6XfKI0+ME8f2oBlhq
c2LtUBr8iMPGfehb/YSL9FQnsMe6WHCQaax2lcf5czcG1kGfa4bLtGAVnunW6KBEiYE+AVpGhiVl
fcCE/WLN+HRxKBh/uXDr9yfe0x1WWcpjIJAYz//zPldpj2yFGvB4k4laaExmbfqFv9X6kWX1m6tN
xzQluzsBM4v1KWUmnXfX1oO7yOlBPCOhIUuNQR7Kh3OQRmu6zxL1IMFJDDvlIVEFfcX4i2Jate2Z
8u1AbGM5Kpk1NIy1hPcq4wF5vdAy8yTBtq+xiKujGMvrrbJqOfefsyuOKRZGbzS2qbHYypktn4iE
eBg1ZiFp/bMOED1De4yYFLJk7is6ePUweb725soSU0oWSRCrTMtmqnvJO3yfQeZZ1bjB9kWLzssy
hm9/viv+i13H09mjWUWE5CE2Pm1hOnEUMwE81jF197j4w7vGaastcjb8RV4qV6rNJhpxjASTwiyO
aeWI9Rgiiki8Uu3q5C+ru/htS7Ul774psBCxtpmfr6eKGgaX9TQf+XiHgwONDafpdgT9eweADdn/
Q9LmZI6U6B5HvfTDGaV67jB4i8KiOXeRCP9S6f6+6nNJS96SbgNspZL69Ba5s4Emm+bh0YAPjcyU
ED/6FcCzUbWGgvaMgbzOsfXpQr9/Othpi429N05SOPKfIJ//bz31OfDFwN3MGdE1hS6X4tX6tOZn
uHMwtJNUYin8wdQI+aFpq13EGHAFvHOmXCX8QDH33LS2JjZOx7VpQ3mvEoIhpiq7MtcP+P905qbi
tMthMopPuP3f/nJf/b472RQUy6EEcxMHhM9HMzJooxGH/HDUaqiMeCf1Q6b0M+pY0mQYO+5pwIKC
Q/N/Hyw4BG9XFTzapCOFZ5LSJFm968GxXkK1QF0he6/q2s3O6QSn1R8R+j6W1ZhBAjPuiFoqn1gh
yCz2sBkXQ7k1OpbhImngZZpJvZ0L71uQtx/6jPyTsL/A1/Q2Q2dVknxLnAqq7Riu301YHVYLP821
UBbaDczS9sNsHOtgVRJkzwS9vDUqmA+YhU5WSGsbZZpvdq4D6AOKQS+cfE+zQCIPsj3yCfNo0xEF
e88zTYbRPBzpjQbIGzV3XZgWPEvJWPj2UrZT6/dTYe5uB5CCgR7qV9meZ9ySuENy3OoTEoR+C7XK
eBET5XycqJfMKL+lDUdcFaVbgLqkDQTur1pHD9LLmYztvL6o0CLQo+u8+9siGtM0POlu/zRVsA2K
GW+Eth1QWp0joT02wHV3akRLAavyosqvDPxjPAewx+162t9O0lFQ/xoJksYaREZByU4AQFgJcuci
9rgs2DemNf6l5vjtsGtbgpM+fmMPBOjv/v4chwxqroZwb8lprV7faugSliweYJ/QEeYi0//+6bcE
jz1+foYUjvxcb7ZKN9p+DAH/J0nra4V5SbveO8UEJhxi0r42syt3bRvRpUGVlWHm+UevYMGOPf/5
oTI+HXBMynTHNdgJMYNZ+m/PVI71Q1Q1KegV0kEYoDmpEQAGNYuGLbLfHfYN82CHwUUzyQJd/Boz
zMCDVTgepG7ND+uBURlMgSjKf1CI0DiGN1IidBy1jNrJY5Q/hw+S8R8EY7iDM+x9K2lIdB2Nv630
7uf2ksnfAkAGXoPFeIoz6mIl/VdFYqZMKk1E28dwJA/Q1UJxnDNLP2ZNTF/79m8si+J4+yoBKtKU
E3CHJfI+hs1D63v50g2QPK1SNwPGJbUv45jMpDbyElHFI3En1jmtQXUu37K0guYhrYuVqtr5aIwJ
A4W23UuEcAxBSOlJEgwU9x38/mpmmBLb8hhZsZbB8hz/75c6yhRN0XjGOS6PxJ9MW5BjvzIP0FxU
kARgNWRL1dmCHsnGAgZN0CNbSiUhqVayj7WSuXZsBsTSn/vAJd45A0qyapcvJ8xCDCSO+fJy+8pr
Ig6Ueq7zijuZYlXqD0SMYJap46cWUAJq7ErtOYum+9E2dwaM9Kwaw6eqY9NiFUMxVz1nIF+sSmMX
CEn6dsKXMCN/xKmwszFLQC+u2aAM6/D55sz8x36FXhDLHbRsa8QP1E2MZcrUrK5a9F209TGQWXU3
m8QytnU0+hKb1kpvCgUuNIGOjpbEYLjxGItePOchjDK0LFswLYwKUgasAkzGycMTtEtZpddT5rpn
h/gGes+BXxIadCvP4FJezZgcD+JwXT8123C/0NduV8kM/JIzez+QiRytdSe3ntrEiDZewt3A8YXJ
PBKhDRjC9qzJojuDHUUfbIPo6w1zJgN1IUPn/TUIKv05Vrq3U2iHa9MLnvD8r5NqoStCC2FfakoA
SmCJUPuZF8D96X0VI5gtEhRY9mDbh5tdh21LW6mB0ZVW94gpWkIDIeZ/R51U7LkH1WrMQ8SrUiPl
dqw5LzQcpz1LFX7T/MQ7u2+haT0PkLxWSaUgybe05KfCys6oXBa1EwEcCcozhY9i1yJy3eHcEquo
5fxEuBizx8B+RjBmbGPUNbsiww+ZLAlXBKIx/1Ff6BHdY7WiDSXMvZuG4mBk5l5x2EejPhtLouhx
ioY1o48kr8RrnllfzDx7dRuFsLQL8ZXiij8YXe1rvWPtpRJY+RSpcToW/zLE1Vf3xleEs9TOwB+3
Qw06D7bSwC+Nu3q8cpmr1sYe/0+HUodw67r1Y1GhUsdI9ngzpk6LLHesvGcDfRdDGHqZUHlgpo3d
fSHg/eZanBMQgLyqT6OvKGGrXe9yG93cxaCS26vZM2HSyG7/WYffdTXbpJ6JJX8Ofd+kp8Y6jyHj
GTx14Nsc7tfZeJhRxjwTa4odB1YN4iT+mVaA8cJKsNrqNroRugtONyBqCeV4BU7NEKSPGz+LXCDg
lU7AlJbvJfRx5sWYF0cMf1swhiEu7EA+ohfg18/102SkAFAtfUvODmYv2yVJh5137ZKQ4BUHc7LL
J8gMiqTiqmN4Aq9NzkxYc1he+x7r7QZub6rr3hYBQbo3VUHq36CWrXdSiG11JJB1eKZZEh7MmFWo
0Xkgctlpfi2TZtOiGtn0DLAuttHQzHGonwaXDd9hQu0VEoUezoLTAIL4o4RXd0LbV571KFqUKRhO
UoSVZy9/4KTSnmn1plsakES6OLH03cIEUakV6uD2DVWmrapn6lqA+bn5QMWEZcVrLnnbCXCO8KuS
6hHjDtS7umONaZo5JaoWwmZgjsOJvz882jkUJN0lTM7KpysKqpA7YF71gwNH1QzdK6RKcV/yMFUc
Z9cKMeYxwge/NHCHY19pZ/hDCck7EKn016Ic6cnlw3MCZZKdcpo2banuERC7T0nyk42BCWsj3WOb
cerhJFkpA9smYl5A95gs+qBHCHX1RtE805YXvl5Ncp2EeXocQTYSoT0lkYO1pP2eTnm9izKSZVSZ
kAKILOlUFO5jQ7gVb+n3sFMHolHdYwKteTchfvcjxtorUr3Uyqr77CVLXrpGwq0y1ClCTb4H1HVk
yhifNIstrvbg9YZ5ia7RMSkrS5aURy1Rfqmh/xCFd1+0uuOPtV7vgiR+MHNafUTGo+Uuc3Oj6XjS
OhTmhyjL9YOashe2fBYqNKq82zqNPq/pMCShb1tTE3tYkMZ+Q9xavFOQjUdVEP/DNDUuURGZbnMq
8eCSfuDttKrkadatOy+WvxJlbyZJ3A66AG8bWKO1jVBN5Yp5N9moxWnKKJcrMlRy8+3/sHdmu5Ej
W5b9lcJ9Z4LzAHT1gzt9HuQaQlLEC6GIkDjPNBqNX1+LiszqzCwUshrox76Jq9SQkrtcpJmdc/Ze
O2oVRDDhmNvBdzg3F/kdqnv+DFmjk/jj2EyAJc4vbRcXGAVwi81XRpI02nTY4QZu4gXGq21wxZS7
aCbBsAiAlHX6xRS6daVsQasGn+ZOdhZOfmStaJNMMg7o2e+moQuJTfbPCOjEpl6yeZBu6SCGeemH
Qm3rNp8ODnEGa7H8aIbC6ZpgCEx79ehzc0yPklVoQ0AMity6e2zNOCNNSEyIJ262Y4EwY6ksvb6C
MFZXOzkOcj13LoaTMcfiEwl/3Ua6seGVzDaO5+ClVP1iGUnPQypR5c1T9qYHz25+tVPhfXXhbfRO
W+DXqu1VNsnxEZUarHs6xuD8GbMkzlvpuagKsyI5BNqwaSPNvpSVrciv7G6UlD/NtN37cJ9BToc2
RykKo+kncg7ch2V/D/UJ2nJtOHtbeFeSYq4mPe47ExqdsgGFFnFxNns92BPWoK9nC6ltjD0RDpkk
NN2RG5HO7p6YXoLdaV3Si6PqSOx07SraDENPkFpJpneZE2BZt/bj51hGDFZOGmlHzkBWfbN0FBzD
6J6Hqj3ZS57uFFvAbPJzndndwcwF4+SIvEVWABthnpz2Fo9ilI08uVW9S5d8amd0gdMWP9shC64R
siCy0QNih7tbO1k5vwZYxTqaxTE1ojCZT5UKmiv6MiTFdqMdmDwDedEJost5OVIgDbSCIAio7KEO
/OTiYJ8wlOGf284N/dlywi6Sb5/O8oGIGr+Fxd7N/bn1B3/lBBBkgmFYfw5DhsbSVmLMw7YFwjgh
bd0QTKpz4AjMDfN8NK3kIgDDT0K/NO4buiOZ+KE7W1Il7u0uCg4pmhIisxs4eDqGexuS7MptsL7L
xcKIQxSfcGcxqEu+Iy2e9s1g3VC0VqHKoN9GroiOFHno5LFGr40l+C7CnrlLTectjSzr4syEpeKX
P5h6AU1Zks9h+RAMS8wLHl6fVCdwvPPcx2BJPLAz7RiVkLfdmgo0b+RjZfX6SdhxyBBVrQdlVzSL
+72B7dfkaP5Ab++pVKZ+Kmb0KjIi1zYtHMbb47hRnpVckZNs5Yy9GUCJdzbEgPFEjumR/iNBLwOr
L23BkoLZubla+swy3h0lzaO7mc3YQt56IBmMBWTIr2J2gjtaJ26KgDJlIggTg7Ff24/f6P419+79
J+Akzr3p9nkORTS9LQKLiMLEt1jGkXRr7dBtNO78UOtmYlg9cms7wcU5k3BhD+KAyKMPY8sf77VA
HvQp1i+D0HqU8A6UIcfNd+SH32W63e20ssA0MyO8g1mAUKVPv3tjPh8mKXCsBuVDZ+RsaKX2qMd2
s8ssMvw8O0N84kjM4Gl0CKa2eahmQAmG5i47Z7yPGh5rGvOX0eof23J6dg0ZPdAtQg/V5ObdiMma
9hCAGZX1iPnIENn3OVUL3iaseeN8Snt9vjMF4IGulNo3ZRV3OJGEq3kfUZLx23b6G/WwFnbmcE7J
IczamS7okBuHLoeAr9tcG8DboN5qh77BeTS6vTxb+EP3but/hw5g4hw7tQNTsjlS5TGviYyzncDC
uAHd6ZcIuAdOgHiUcSrmopXbKnmE4/OldUyiQZvqHjV2fUgTf2IUIO59q/TeJDdYMGMLEkVfHWPE
kQ8NKV8dq8khBde/miaRYVCPlj2DUmsqk2Nmv7qtxnmwIt1z1fSNEQ5I1o5906aHpFS3uJ0J6LTn
6BUA8iqZXCIqsvEWjzb3XNZbV29mV+6Qfqs0MW+RZd8FzoQHRFrFGWoq1I4iePItPI7I+y6itUHq
q+7e6Zv+fhxRRI7NDHmX+uHzupVowteyg+HSg3veCc+aHibZGddMWMEzu0+wcRR6eIw+W9UAJBjR
x4ZgfMleleowa9R5VNjPdiDtk1bqGCx1s9rxl3mZusphRsdqG2WA9gPUoVVXxvcLUqbpEMcryPEA
mqzpEeA3a0g+7t0CYzdtQ/+x8L9GswMAxQgeJfiVX1wRbusORnrKtr6MC4SJ7YmrDfNiHTFGJN8h
6e1mk5FEt6Jxhuaqmg6lPrBPdjaImnGcwAGMm1pwHihaC8BFkc9Ec0noBkVNmCacC/gQJgKkpvqg
lRFsmKqY674rxVozJ3XQDVwR0eRY2wyR3sWCFoiYJz+VDJsOgzeczSlpjxNDFt/pbvw4xL+ZQsKc
E7o8BEg1Jn3QYEgrKNqR/lgxAzgpGtKf7a25T35UIzPcAOfrqhRRdsZizdJsuk+M4J9kpa6dhqvL
5gSnqj7D8ehgFO0TUp07vJ7GTitI0xkWllGfOc/kNJM81xf9JlpcTVj1+7umJZS6igN8VoZ/YiEZ
d/irfXCnqDpT0b+Zg7BAkpEaNBUod8AkLmtYpbQvOvLl2KEycJVOeo15ZVg2fS0cLChqWxaFy9F2
2riRRN4ekw+GHaO/ymHIj8YQHUuSHE5+m3+Ph1bbFfGEo8NmClZbzMM+EUkD+tkNsq1kRQLEOqUF
dYWJs62cvrsnjQu5RAbANQkUR210WX46gtkv8X6azF3cdCpCACnDaYwH61imDg2z2hFHjsPp2SlP
TQSNfQIzv8UEAPiRUQkScDAnLkNWJ+E1rFBRrelbYDeb5EF4nbtPo+kaI7jcAzH+8DrlXErdPysf
X0Rv40khLkPuE2SZoa5Z32wUxxuXioKiaZzXI6/f3uuepc/SYFps60LKh08QFGcjnRs/WBmQ2T4x
E0jNjWukwFK2SXfRHPHUolpc9wORBg0xgRTsqdiMsVFcaCFHkvQ46UzwOZH1NiDABMq6DYrfHKqW
2528zLwzpN8/UJ9zeS4G2TIlEao8+nlg3+HLJT2umBDd2vGN/n04ZkG78eJYDwcPWaXSkvbctY1Y
F117ZzRCvYgtmvJVo8fdXY8Q3ca15o1zf/WEc4rHhL88eIht5NTfZMd/+Gk9dORchZOo7nKsQqER
o75scVWscn94boX1NGJDxmakgJ3Y5AJEYMJgEK1Z+b+XWoIHrTDbi+QxD4F0nrU6+MZZZdXafrHD
Vssxl6bGrugqDDRFdml7IlaWKrOr1K9GadG41qHyjG1vMHqdHfYufelaBmNxbc2EA68oHiPr3QDG
hT28VRyrnL3e1uaLH71BUfweT3hmbE9Gm8QkSqIwKPsn0/I32CyNMOqHeIuzbR/jjsln8iJA9ZO5
FSQXnIM/bcFBDsA5WmGjdcD74ghCMI1bzXzKLVpihiHcn/PaJYNrtuJLnVRUO77xFBTuqo/dr9bo
jHdmWhw63StOWVs+kCuyYPhtuC/RdC+VraHAgnU/5EQA9mnjH9LBPPUkg296aTlvo5E6pMQ6Bzev
rDtq0TOXfO320wF1ghlqKR7jzxNczepqpEwvUlTH/EoBgjYgjN5YoSkZ4t2sex+JQT8KVyZGb4Es
QCru1R7FauJRv9aSZSfordeea32VxGo4WPM44azSqk2gqw3LBDEWgzyZihHoaLTXXyDIRUAG/GkK
s0gnI8qiKzFlNkhrYMbbSHFtjgKdcUV6IEctAieyx8Bd7JU9wkHUvsSg2VqI/q1ZW6Q+c3KOXAwz
2QXXmFzF0VyB3sEiNM/Tu+cC55v1LKAjOCWLV3BZ0PufTZZ2e1giWM/H+bu2g8uD4ye4SlPIoytN
uZ4sAvw+8V1QBWAnTcj2Y5OsImnSrP0UTTIozo8uzctV7gB0ceJpZ3tgaSPKOr9q+p0tOXYHBeUU
W5A7ouetMJavhjHfmHFdHcchfxODm144yrerzrXYuzg3HZJ6uJdDYB2s3mNLUfpn05RO3vI5vVNn
ozTi0HKqcRvL8au0u2ErCRJf57lL79Pzuk3gSwq9abGoDHKJ6+sJL1h2fDFAkqjrcdtRbbUWvjCu
SWyoQO2mopSvbm8eUpJ1Rk+/YqLVnak5VBMjMwVwCOjKGrjpdEPiCR69Y1JKyuskTOsQscgK3+1P
s67fz4CIr7IDECLgQ29MKbl3KET9pdgphuh7J6Em+J3gam6BbPhOTzp6IIm+AP21nn13R/5vdtLx
5lFGSeT0YIeZn1iHBnvQaoaYsY9mjFVG1H7ja5hfTLEZ0tQ497K9mnJyD5rCAE4v/RYc67s1xBaX
blFDdwqnyyHL9T7sjcYPTbd/bAqzfyi6zD6U9kArUStv3dWVjn3v5EsmS/1D9wt/04x2u/MRJ9Co
8MWWjq/x1LJVHYDOT3VX35bQXmBzuPkiNgQM5gckzephSY5wc+Uv+o30Aqi+9Z2TKwojZPm4ea4C
FyBb4oIzlmiCotwzJ9FR3dFDDq0OhkcG7fQezSpDutZVK8eVPXdjru4sXG4Yh4l7xwdp3Ws+i61t
9v4+AjKzbgSORmplh1HEcuW2UGGw+gpiJQcAXU4VMwjv7XXNlosPWyabcjK9bW4I9jXNpF0dpO5X
qX4S2Aq5rokoMc2puBI98hYF1Tfh0DRRxVNfmuYXExDz59YG1qM5mc74k5qfbNUKD4mF+veO3Sq0
XbM694BKtqR7mSva2jAVYvuhc5zNzML5WLMYqcQ/Ohyatslkf29alT6jN3j1DZKlvaB7d+h3xvkX
v/KtsyCQ82KzIBtoys6mYHzg027ZO9X8LtM6wdpAZiMqbvs5ir5SET2VdIwe6phwizTJ7wYiYplk
pGo7JwkGU5mSRRiDZ61op2uk2j52jc7tMygHj3crVlEkHZB39KQS4pTv8Xg9mxyBLlZz1sxU3xEw
UImjSnKytdqWQCPRh23etV/9xYoQyWa6a9tav5dG9Yqfrrmpuv+oFqS3KbNil0vNe5kVQVCsS9q1
Vng/cjnbW5PSa98L8gJqS+uv8XQTUJDIfCmi0PIyRMG02NYQSFir3AVU4Axtfu5QTx+jdKYBqMzj
jEUGPw8yWZKrbRpdAXFciVk9ymx6iWoy40kd78+RIU/W0hpxFZklI57fsKyJ3UJHp64mS1moTQQi
BEJ9yclfvI2KH7yyeWptKzntFgNDaNGOjwmWzT3pZNwcy4dEwIhHPTjYbkGYH7ErtVcbX2I45J5J
NFfHdIUUHnKnu9oYvnhteeDgH44ubvfVJsKrzPUIoQZUpPZmNOqrBHrynATYwP2A4BKygoohP5cz
MrKAjDZvgD5FFe+7w6lOBPBhHhsHyGfeK9nopQJfB4l/98A/7++3cTWu8L/zD/v1Bq3lDm7ViRyh
m/9UvLg/6QabzaqXK2lh8IfkwtgoHDhBpCHhtlh0NgGrMHQAtQdv3J2lf5fKR3TsDaziLkQ1u7PD
zea6uX694ixbvfkrYx2tps20IZ/s2B7SW3obn/1X6wPsDadeUvJwJS9QVQow1oCHloA6h9HHJi+3
/nfCrqu9fihOhJ/ezKf+a4doHZ8JnigP9tOaxnXUhzjBtGEr5I5ePu5VlCA4SPQridZq7TTJUyKA
yQNEW4IJFZB5v9kDQhx3USZsrPhdsM4spR2I7b5iu6uvvki+yrqcuFFdYnYK63vOQWDFcVYDDZp7
+7iqz0U+LilmwADEpNUXUqfSm5D68xxX216OxQvvZCiT6pgzZlq80EleOx0ShNxJWrzltv1iEUOa
zBnHTcJTLAwfFU/i8aXbEB0Ih3V7G2SII/N4ywFXRY837x43ZdtIN3R61R4/37R20x5bcJ+/PvSS
jD5ig+uHzMfu6EFtI+qr746fH36+l/eoFURZng3GaUcmX2ctOZd0bretOdXHoHFr5uW897cPO6Yj
+9kZw4x4r2NdepA8krjlrcG8bDsV/sPnV+aIgMjU6egQG2V1jDLr7DEg3H5+MarH6tiOcX1cnoGU
pvanzzcVEaA2HpxKGuXx802cRSU3N2/+z+c+3wNrsyz77NmQ+9kheUzCjz1wj1E7rz+fupM21JXM
dNex0WDDEc0x6kkSUEPR9Se9McnuAe82O87vP71fkmc+f/rfPpe1AJzIzOrWzEm/zFWbbDvPxMjU
J+kQsqFBhFpCdqh8qmOPrbOosnmHjtFk6TFJI3AYVJuF/uc3n5+LPRIkS3qN2vKqf75hHkvvNA1y
3k7uBO5GQyJh6az6o0OED+eg+pgvDyQZ7//SDv5/sv8/kv0p+/8kLgnfhrd/e6/oMKvrW/n+7/+6
pFX13tfD21/R/p/f9QfaP/gNUTsqWcdGbo2CC93lH2h/7zfKJ3wfvquDeXJclBtV3Q3Jv//LDn6z
fDg94LbNRZ/tIeL5A+1v/WbjcaJzaCE5DPjJ//q/QPvzMH9VY+uBgeIe6j1DRbgp5qcC7U/yESvJ
g3KwKxClulYT/Eb8Bd3tU23Dz9ioHhfrCS+V9Y6nlZTohvQtn0gNbP/eU5uZZfzhGZZ0fnIl1toX
O6Ib+Sybbug/YmUX9dvsEcv2c4TY3a2ymSVntmZwJlMzMrtpfZ9yccX2Bz+1btyif+wcT5nMc/v+
OTUryoWsbxIBbZFNfVmVDQKXoeJEP5xETPG6cM3YPDXJWNzlmm81YSQ17FNjrQ3kOOsAAs8CtgCd
0YoT8kr3E4WKT+Ct3rmF75g7Ey8vo47MjNNQF0X1Tfd9LGCDR8RA2BU4t9dkNhD/C8LB5pSDBsJ4
N9XErLkHhzwh44wJC03aaVhIN5iYaNCI3j0DJsrH5E5UyM5QhQ1F0Pc8WqZ0LJmxgyW6zAqHbJES
BGpySIycwZzeF8TntjLPs4NMSsmoMbEfbInBJLPmlnq29oxh4RE2jJ/rKP8O25wABM0maphA4LEE
VFB4EaNtnVwxUBVzAjcL2VAQfcXuD1dAj4jm4QRskUGnUkMdGfBYWThycFjcz54KbgLDmvxiSb+1
HqfZNZIfmY1XMg5k8UNH5djv+rwF3pJ1XQOowGEWR5akNXxzOfxFGwsU4bUMWBxNM7KeKgObdmpw
5Ab8jNmOzifEQ3iFE5mjtmnfV25hYQGgF9GuG6Ou8nXfRt4X4WHj31ZjM0yk9MF3ZM3Lsiw0TTD8
x67jV2UIbSE1Co3epB9qz4Pb3LDHOOkmdRXbfdf2zTIuNQVUmR6eHUGrydyrVaqNFQnbNKk/HE9a
/UoLZglyc6IfB8+kxp2x8tLO4+w/pnGqnYA/YUEuTZeS3W6a2YeW7Y7esMbIS1wW4C/b32W+pPfR
FGCaN5Hel8AJaCeZexA1JXHHlFvk1zej8YiX3MxoBTuyvRTonuOLNsWT91w5EGP20H98/xixolg2
gz9XzPkm1Rv+KnJFm0VSnglOToqhpou19kj4ovZK0LF6HD3LejCgt2wwZrL15ba86Z6Kz9wBTEoG
x6HBpdOymoYi/VnYZv6kdb3cyQoCE7Lo9Hs7grqbNNM50f5r6I7aEQV1We3MhhhPDw32hhK1blaz
XnWbpBisk90Z7SVF046qhsaLls8Y2FJteio619zJ1K9Ppdd65ynR810QyTKMDc/l/GGXh86J5aPb
xlFIRanWINCyfSws86BHsfOsqzZKVkmQOnjyrHe7lOoNeWh3tbXRvq+FjO7lSMAuILPqvqnGmNej
T2j7j/29X8fi+1gYzUHoqfWYUPSixBFecvFJWdu4gF52/SSN17Iil9tqMyakilsFnFi+tYIURA6p
8D1smwopSBrnaGs5iwG9i89xHaX+CqEk9Swr5B1ei+pbNdnZphVBfHPdDhlrl0Ubz/EG/BdYCWc1
dbDqzJ65L4OWAAUAloehu1hcirsRWt3WxkxwG+1IezNTQOetqJtn+A3DzRcZFXelKfhlGbQ+VFwH
N9ML1gaXtDcntW8YzU3obIldXnP8BGGSZfpHqWfVYyfK/mpMPglALhYYF9lGaR6I+tZekLYCCxk9
wrqlUpiU9SQHF2sVONxHWq9Q0ePQZAjE7C1ALjsyP8lqBF90Q+j/WQQeQFHgNscMPT3Mbiu2boTx
z6UUw+AAq3sfxaa/Npk77PLSRxfQO6DRSxoHK+btmDpoKPwQhplxhWBi7gi1eGTS7167yekBJCX1
JuLvs8cIRfJ0iVzAbIhaZGitbZvEso5takzkiUqHWa45XbTMLNitFPS0ARxzVAYLCNrxfnTS1mAq
tOlZt5YWftcgajCtZid9kjWsNGghcbrd1e+I4pOKXPqoL9QlEWgSSevKtkgFpt0A5nsT4DU+Oj45
e4lW0Mqd0IeXRUoDLLWhRpXKf0bJkMGBy5wTjhoaHDkGG+Qz031UIsDnNfBYkqsso+at612gL3N8
oMz0NRCOBeTG7FRHT6k252ZLDzANq85OtlpsVIeW1MzQcKPh6qkGz1ahxJGMF4LRC+gvA+vmZoo9
mvT1aOxnd4wA/8Ujkk4cTWwIPnQFG1t6PEe7tmnoCNqEqQwQJH/Sa4JvkfUMsTzoEpVflzvkQem6
yTPkLSU4Rd+X00HLIc1lpKuvRYYB0vLIoXWVGg8JE9B9VZIja1kW5YPuoVVHAvbiIXT7kne+eadF
ngjZML2dDIicLAccpBHJ6CG3N4vooMhyH9gt0FqpbWtb/kdi6/HJSPV8q81a9wAljr62AyY0k7Bv
UESiHChnBKezHy+sZKZJ8OiOYsYqm41C3sENbjaaKMcr+afdbgZjuik8N1rPZHXuMtsqNlXqQXrQ
STBwNKiutBlSosRii5j5Ks6OmOMJBiPCFg+LJRYoZBFOQWSFVk2qTCCwrRF4L+dTXLsc2+cEph8y
QBB648IUc+eDyGiquzNpBx5YxZAZP51DgzujJMV4CzquD6cq4BpOu247ZBnQnUoCbsp0sUtkuWwg
EmEP+x2DBd0BoWdwlZZZHBZThF4qm3GjQhrINtmos4d2enFOlRAPmgaU3yHabz8btXsYFK5zzSG7
mmoI7WfHMkO2rLYkkzobZBTTJq1csZtzdwxWtsr7N/J8YXnpo72r6skCMjEJicOxbZL70S2aQ+H7
CS4Ov+9eQPnPW0vOzdUuMllsQWuaHiHJlHPbPu/7iKxHZPWhnsaF2CaG6zt7gqPkfPZ5kRgYtrM7
PE323FBHRaIboIw18sKmXpDiaCxtatdWtASBU4iUBOjAaM0VQnyC1ptVFwtN6WdBItb3eB5tk3HM
59H+/3UVtHuvl+Kg/1/LD/5RN6pDEDP8779+2P/6GPvvUlP85YPNZ31xL9479fBOVci3/jK2LP/l
//SLv1cp/1TfeO4S4/PfJ5c9JPXP93879MVb9fMvJc6vb/y9xPGM34joMw1U6IFrLgXNf5Y4fAkR
ir0UGZgsKVX+s8Axf+M78Ce5/HHZdky+9EeBw4+zHR3ir2Xw6T9+/d990rxy/63Px/UWU9GfrKY2
Ykjfwq/Hc+B5scj9VRvfclV0ZRDUew2V2MqMk2/qmLj6EyRRc6dH9a3r9WGjrI5uX0XFIIPJ3dZV
diBF3NiKwrsu0qvy5rfjE6HzJzQ8r37MLMhKz36f5TS6wabkbyi1L5Cct1Ij5pzMqbKGP4VzM71v
K+8qs6BZO3LajQbwroBts6198qOi+QF3j380mvsBFRBLR07XCuiKQT59DOizYIsNB79mn7UKrLI5
Pe5C6CgWLl7n22EKOWvdavYxtwpFCgIERt3iyGo4H+SWnCrtW50nnGkS/VnL3GtQISRoZyyJA8bI
jAKsHnMcJ2b2QbSKBFHjXZtipE04Gbe8KPaD7f0clRd2QYnQr5fm2u3tfWCBkcW3mZt2aGly13bi
abB5bAKoAq985zDxoKHBmJP4XTEztwbav06LqxEhZao9ei5qkcgcL3lEElHPq8kmGlbVeC/14pIi
DKVHuxdVzbc0Ib77gyYVCmHvivXwhG/5VAf6LYj050RDOI2ONaI9zSrTlcYzAHG8Ft2m7xWZC8Wl
G9IPo6GrqKUvUc9AwhdPZuK8ijzelJBF+w1DuSvjoV055Rc3z94MZ4Y8zq+ZVxdpjA+JHh1MxrL4
VlAJbjk0XwgWRkyvTpkrd0GXH2WQHrtMW41zdkkZzThGeoGLy9CfEbzYDvYQprUHe0vunEUkUC7j
Nn1de+5rq/qtp6mbPrvswy96AX80sJMPq+Q6QGp1ggJ+iFzjxHkZtztZNRllDxzXYYVobC945LqP
ZhZmPLQDtK/Bes3H4i12ILtDN/SNW5M4aNSQ5VRLrn181Lv8svyFjUg+ix7Z6Jx/t/Piw4mTDwRE
D8vL2Gjzc+tzUdvzk9HiUNR/MItLmOKvARvuFJ63zjfCosoPbS6AacuHoOqouGp5mt0GYT3nUfaW
42TIGzXkXqj0WCLGNxxYDrSWE17BZjoZCaJ5MhfSpPjwY0AQRMSucT1vdTu/WM7MWcq7zi2Tanrp
tpNSFk0//MYkSmQz5dOTm6gH2divYP6PszTWVpNfujZ7+3wMJYgCUNatBz4ZS9Aqoo0/ot7HelhN
WLOKN0+f2FSYZfNXSTCF5eMaqcalHtRtZKKa6umrI7KPDvOOsoZt6WVHXRUYg/IjwJlLqVLGTTAS
O/U80bEm8jmcsvmWzvkll8O2zbhWNXj7RARlE8TB8cEuxFOnlZdxWQ5oZSfzczCLBzrrdTw9AG57
7tzirR+/BmpAYjg/e+38vPwFha5OWpEvI5+35YVZrsclC8xLJZSD+bmHvzYaQO+luVp+pYizyuQA
xPfsvUMI4kpr55vs9dtgyh3tZ3MqD7HV8fPosfP75IEHk4lMF+m89hOCN+QBqe1/B6I0J6wJtDYe
hUbXkms7z6fT8tyKmLUM2e0Tx/B1Nps7zi4wK1kKKLNPriPCOeJeF6XYln3xMdn2Jk1f5UheRzo9
mTCUlosJI8OWFJ3naKDcKJ8HXilr9F6Jqed60edn3T70WvAYN8DinOyoEdZRW4Jler55+CASZ3oq
dSccqk2zUBiFevYyufMh/cCKSd/IC38Zg/j+TAbG1e70HwkqzTSKw5GeDy1U94rD5Qfq7y8V597A
yT4GorJNjrUtF7MWp5sBkGDsXg0wShrs1fps1WPoSmOrzGHfzjmuX/dqO+PT3Oq3hlbRtLzr7B1r
PlnfSe+61+vsOHSoaMziwixtS44DCZEJlwSvNEOhdfeNPvqdEPMpaIYnlPvbuQBGFk2IIPPL8n8t
TVFMHzWLy2tySQjCMEJixY8+mm7YG7edjZDG5BajuUBlOG86XCXLYpX23FazIXBGxcXR8ManZcG2
p25RFt8F7GxDNj8bWfk2tO0XM3oW5fRkEUIH2Xr6YSbvfQrid3Kvyy25rAkY665Jxt+Om6g3uccM
A6P2GPuvYon+AH1/hZPx2gpnz55IQLo+PMC+QencI+4Zb8mQvQ08RlGxugXikkweAkDL5VYr37JA
cn8k5y65Lo9Vmt71844zpqthdvEavTUQSu1qVFG50bXkbkzpm7kcOFeJsr7MppMufvXsiPKXdApl
7Sn3ozUF8ouftW8K/OneyYwfWezGhzZwVt4QNWdLWNPalO4Ro0p8zhNVbFKl9I1LoZbTrGC7+1Kk
s9pnI1lECcg5unuv5YQLp87VSdXlCfztN0tzbCa+/hIEiEUsqqSicZcO2rpyICLjjZwPhf400aE4
GplEHe3a4td7n59Tc6p2shyQZLn3aZKZW7C+SLyi1F4Av9avN+R+/P6hbS1PG1Nb2R8DX/THSQXd
EXvSC+NocstxvXpYjY56EJERqhXR2nNwX6/hehnHzzdStcaxhOu2RYf4skSSzAr9MojW7VQXL0kK
ri0eInn0MaofyhHRVTFCYteZTHtGclAlvtGEYisQJCoN7tbwtc0MPGSkaVVRdEvRr9gDVrWG9enD
hamWY3FRFREhaginVeu1ofL4zGCetYaJaNlXSKeQ954aVQ+/3ghzGk48uXk/e8zFkg7WWT1kq4Hw
mgSpTaEltwpj/Ybz1zN61cJ5m51gn7ALwNPw37rKQOooRv+YVuIbIsDF9pRsDKwxAuo3QtyJ3biw
n93JG8IGrPa61Nyc5QaUxQDDIa64sIE7/yi0/DhWztW3m4EcIObOnb+nCHgVDaD0mds861g8uAUq
JR7KYEbGpNbcbBsVcdCBAPW10MvhTqdyZLEx6n7js/xNUKVRinqvnuZenVI+mZ16Atl8LdDDtZG/
m530LbX3muxOtpv/Q9ro39AQnJI5BgTL/wyLPOFl5vFnB6mMW5Qtcqz20q/CHtsSgEcOZVLuloXN
QvRi069r4n8CwfzX03lgkn7oLpQCWmHG35AUacbVn8m8Rp6Tf7Q5PJDiqfLkU+RP1w4Rm6YQNKcf
hCH8A7DH+BuwZ/mNTeAdjF2w/xrMX/76GxOehfwWFzgNKuOmrAaZbuEeCpjrLGucr1ICS6Yioi3s
XpcT2p+KqN/rlD/n0/8dz7A8vGU5vsczIIAN6NlfH156Hi13lJ17ExnUssRVCYV529ALesgN+YAc
6o1YHRrfKXrOzmYx5TydZOof3cM80F/rI56Ib8Li4QJY/v3XJxJbVZD44PX3yzXnTOODw4Go0E6+
p98pXEdmMTx4HiTOFjG70WGaEw8V8XsVKnocQ/9B3ZktN65cWfuJ4AAS8y1JcABFzaWhbhCSqgrz
DCSGp+8vWW2f9jluOzriv/lvaEnHRVEkkLlz77W+dV5865hWJA+4r//+LVJHw7++MiYr4LYM26B7
/s+vrMljUptw6x/9kZObziQ8QeTTgzOYp4nalxm8lY+f17uqwQ+RFssXBeBz3N/XtnL1zF9mwrpz
rUoRLt3HB+Foiof+MrBj0gWka0X1Q0nplMuBKJmDqnwcfzrkmX1MuO/U4UAfuEGL+bFMstAr9fvV
tI+AowMoxbuCeUWSyMdshMBrvRWevm/ZcyMwZdW4HDo0qSjsj3S0cHGgjy9QzkjG2AQ363EftHAV
5zJ+0eLlK1/1V2e2bn3sb67Z3XvG+Bg15a/WH3n67KMjqoytcyssV25crhoci2isC46dZT3nm3GS
z0lXV78Hv//rAfpPqIDrdQokQ9ClMnSbRuc/fwiojf2Shm91hNq5t2r9fvSLsCw+rwX9/IL+7/Tv
P3bUS//ic7cMUzUL1AD0z/QxfzI8jsTcmbGznPsie8rKvUP4RVZPjz377R5z6scys5Yq6Y0+ymdO
2SGzhNDkOIHL4GSsT0lfnar6spby0fdHVKzVHexILgadOriQyz2uGM4v4q4nK3HAxOBUC28iO9ZU
3awswyMVoHreCa46diJbwjWi7lWHkYIrwU/K0BAzRk9I6e76IjnMlTbSwyxBbfnd6Q2QtNOBtsIB
p9ilSqEw9Z9eMlEdMa7yHdCxs5HvhNscSbrAzT159ikzbG2HO2oTb8pYKAJeMXIVRZfIi0YIUPmX
MYyoeuWzwNtRjvFdlc8vkxs9I3jYSk5+FP7mmygoyrs6KGzzHaXjoS7SD1UrD810yOzitlz6125c
vqSgCqxSOgXJY9udICDYeCgl7zG2mgtM3EviWW+ito+TDEtruZm17JcmmqOIaVXi1lqa4sMoohC+
Lw6ouTGPJB4dF1ZtOXhvjjTu1SmTQum8BBq3q+3+Pp4B9CWSjGU3CdvqYRbslfwdKpLSd+LbCWg/
nK+da8jz5OlfkWfdurQJ/8Ol/S/2PBN0AplWimL4FwAaRAfscSTSHtWpUZ0kZz5248WNmlf1J1dO
c6z+w2pLa+0vS5qtK8ojsB1Qm+q//49JeycWSFnWwmKbcw7sOQ/X/2kn58X/9Ze4DlgqKBcG1Bbv
T78kTdp8wM1cHcFhVTSFe3pHxfrczfkBzOXWpQP1kOvtIw3yYPF6+tD6uU/yX6q47/z1nA1OkJro
wGAB0+Ahng/3A6ctKaw3l4XQRVcGS/7cow7vs+zTc/g1rcwR8hqhRca8WohzPFJjLF4khBSAM7hg
iTtrlvLSO/5mdsdHk8+fhLcPQbj3MKBSq3iZHAddc0XXZt3mjXWcTU4CfXWx3UdmJ0eb85V6kdi9
wtZxbhfTea7plThxIL3mW0Njw/M3ENPuczO7+NP4bLj2W0xWgOdkl6ozL4lgLtovZ1XUDMQC6au7
y+2OzCn7vMZ3XkTHpadNIToOZzQVN7OsX43RZXacVAFQdLoTIv1ls11oC0ehNL/IOQ+FAvPwSXqF
eVTtDPXr9I6FRmb2G+3057Lvgrx132BPbNVZyJ9BpvNaEFQ+qxXc4pj4H5ZR/V8UOFxiQFQ5jDHp
t/9U0lXMyeZ6KaujgW0LG5Hc1nAW4BtwXOuA8m20XD/XiBm2sIWHjTbjTOqbUzJrT5jPC6Cd8rbj
dCk5kY6WcztaXtgPJBSioqIxoE6MUt735fyYaPFN74mb1sveIQjhRRroBOq3mZm+Qvv+yATPD1KT
xKxqPFlptK/pN1aY5UbBmtfSeZDc+RTBqqgAbPA4RvatWlXbVX7VxGVqen9Oo+nLZeVn0vbhmjUp
1vymxQs1y6b4mA8GPQ2ahpE2P/qefDRGwL6Qc8r6uzobo9ELO20+2Ouwb+jJ9OZ4KG2qHdo+TjO/
tIl+z7kSK+bWpEenqjEyNncxZ8hNbN9WAzEvI6mT/WMpp69lnA+qCLJ71Skx3/xs3jhgjZyIsW89
vTg2f/EYc0uYETLZsBu8z9zWHjkyDLt//0GLK93lTxWcRx3LVmkwMfrLOsaQDHmDNVbHIbFfkPxe
1Ibj9RtZjMGk864U5SWahp3qn6kQJLx0x47Ko1lovNDhFFyxZm8T8Ct2iHH3qtrNaWt2OmGIFEWG
84mhlXy3bqMKF49GKVZO1d2ocu9N+v1+arNQ3btTehk17UBi5wEnGqoKsAo+5VC5fMWRc5sIkCQ0
9zIcNW2jEhb1F7UAQv+5zSpaiBWuT6JWxjbos/Ky+Jj88+kxpvpgY6/b9UuoXaHibc2sG2cCMjfk
F7ywuzJbH8khZYbMDaxuptjMP9TfbK4ILw39JVv1C5iuXZ9/am5xWSyOffzbPB2CBMMAuoxg7opQ
VRzurJ8Hrr+ekyv207EtbrGxe3b0Rj+QW0d6b6pDEUsG3EnCvmfdkvT9S7VDiHcBCxVUP+rWP8hy
hmBZ74zpFzLs/TCVF8di+1/W9avUAzNiSSAe0oFZns63q5req/pqtauPFa17PyGBTzB36NZUIS7C
D1L4+57jbpbD04FmD7rh0hR0YjP3dpwxUyzurepaG/TrVLdpaeO9tliBasJxCPpSf7RvUjrkxj1c
gVAHatll46PaaqGvhpO0bzFt36vvG7GckX4zpwu7Mb1UtJPl7FySHjtlss6bFPFTHeGKGgoLXk5+
UZ21moMbHju8WMhEOMQu47O3TF9GnT2tNGeMUX8C18PyN9Ik1/GsCEYHxpp9kEpxMaqRU1/yYVm8
Ks1mqaT7WkryAqKMrLX4DF/7TXXaUANgPiBCS7ff2EvPWcE6TpnXJE9Z69yoysUolhersN6yOAnq
CCdfvn7JhD2HbV1WZahJUEnMiNFz7In72sZumHrxXvXahqGgvdgGsQqny8OmWc7XC56hh6rnUvZD
jMQ7tYxYdAWsigw0tqOicW/9YtgpgoQop5PaBSpr4ChnE4wsSQb/0jX6+uqCU93XjN0NOQ27TUu3
BhC7W9Ne6F35UqxMeJKVLa1lFV5RhrR0nVkXVZ9w/Y/oXdjafy0XOPbZtq8jP4QO+adjVrGYWSss
G7+yu3xVPW8kBAsz+kafi4bHCBRJnQq9sbyhjcmMBkMbN5LqPasLqwecuvGA0GwGgrbwRRWPBURM
tX5en8AVn21Gpdmlv2p/+co8jZHOfMsu+uTn/g5lZLwppry7oR9ECMlDrglUKHW6nVNNhJZk8a86
zSL/gojjeVzQ6TTl1hzHexRFDaYkkDZ2Q+3qrZeqTt8M1UVyVm6T2Sm7vSHaj6YjSi2GdwHDo3gm
pRVRbk1vkxTraXNbsdTCKSW6WtSHKUvohI9P2bC8+BAApPyF6r7Z1tzgan1JVFQeLAZceltVQzjW
cA7QRZ3VmvMUa/qt3mIOU5Qcj3JATi+mjs84s44DLAEIXEhbArWZFsiDI7Pf1wTttQgH1BLoj8XF
54pU91/v+k+G+SSZaxSZfq+eTdUrsVBnVPRed1rnBjUzAXVV5K51q54EgDzucQ4bHNE1xgm5mENV
8lu9fDYIs7Lr5WspeQH07csF5Khv7I9dQzlSj4/6Tdq6+s5YpgNueZalJojb/lcxjM9kUtyrG3pw
/16D/7+eqF8gC9V9/Wv45xn6dRD8x4D9/6e5Ox0NCrL/fe5OT55heJf+08z99z/6Q1asq/rOFY59
HZ7/XVNs/42zBciVfxq2639zDMNwlMwXvj94/X8M203nb/D+hc5pgbOEInT+Xwbu4ndL4H/UI5Sb
rlAoZQ45pgsL9U8LSmc4WcuYLQlxVxOXGT80RjUc8lhAPU3EANCnAJmbR4frd9cHJzGCTtezo77k
zUkaP64S/euDhwERN5mS7Osd9kt9WG/zlDBjK8ESPxTOMfPq74MeJbhgq+7GwPCVmOVPp6+3cQov
AzLrJpX+tF/Icd52RGvzz7Mbckqp7gQWm9G4g67BigNb6QYSMwsOoW+VP2bBYuBi8MaVGF4jPzQr
lTBBkRsnd/xTpOk28uVy2sEVg/7K8g27nUE5SdadmPO7PA+cyQ1bzlSv+hxWdILQihbQNPnHVfSJ
MNVhABORGMeclLmy0+dI9Egn3tWAGbfCW6qdZwhnY47zFAo7IqwyamQwa6jnhpiw7OQkOyPaTG1K
Ulc77YWW+htTJ2W4v0I20LPKmAoOEt8cJx9GmpOn2aEumhv9pymeMZ2hPloqESBkzgMG8eAEbNod
q8cpobbaOCiy8rg28psSjW6pi7rAE8sehnnDoPUAjfqXk7mPeSvEacjjXQrAIRhM975I4nuvWU4D
ScIs83CWcNBsrbYnd2+UB/JJeg9fXFyg1A10F1xHSXwAGu1mR4JcdJkiqJ2c16Iga12WH8LLqwF9
hp/3d0gwyfiAdrKB8kNK+cr7kUc5EIaMmsWgWZGi2irrx8wY149e7Od2+jn7oD3IiKk3BosurIhi
h9TaDoq6eLInH107+tW6QlPWDoy5ydgkkNiv52B18dl6iDlRq3WIIDQkcAj/wnV+oDuZHIuGvYk1
+NkvO0w1A2wb6V2UwBCNpnt2UYmeY9v8KdcS9W6E/mky+Hg1W7tPKURK26D3bBygJXDhFARDuV0P
JWqkzxfnMjsSIl9h3QF2gHNoOU31kgZ5ZzwQIuxu60wkz55G0hWQhK1QbNW2QBmAsE670wVvZp7H
J1uX7/Nok6DEhsvORc614ZACuuzERHVCG67axFpRU2zMSVj11Y+0eFiSwucV6CBXJ2tE62h/k7XP
qxd2SC5iua1xL+/kPJw0YWwH0+wenTgjRV3QFB24z7xu4h238YA2qFRHz/pRREb5Hcpg39qcKcvQ
WrAqGwR0Wga4a9d7jtfqnUoQw2zKrINU0HXf148xuMp9bfXoTioc8cx3T8KxUMQshyzBsm4nuXlA
pIrvl08v0YCX6JKdPKnp3y9ibyTjWaaI/ImmI6SKm6ftKFiWXjtgiZbdYVzjexPdj7CdPROJlTE+
dc9QWdzhghC+gZTbxhUz82AE5I1O+xuLOTwR2GCocuQIAhEXx8kuEoQVRnon5qYOrG2amhPdtm9D
r60HypRyq3lHUWrxk8n//cKw/VbXvXdXeqd+AoFkaO5NXVr3c8mFjIxRnhthf+pQYdK1bg4O4Vbb
m7SR2Tbla5zDuPri9Fs69Zyl8y7ZxwCmImMEW0FVq9yF5loPW73C2F6MGnrhMufasO8Xua53su/f
NJm8ZlZOq9uql2Dt2/rURd6+5jkau/7sMgdZvlMwi/awba9LENPPYCiif8R0U0ksjMoU00A0xUE/
cAoqZDj6zY+IYLtb4a2sTZJUaRtv26ZjyLttljXZCV3zNtFiEXrZDXhx6w1M3xZ1Kh6QoYG3VbjT
ZdDSo71mxIMVxnldnTszjZpD7TRNkI/9p1WC4q99/2faWm8jnY2TqMgxSEVzZyxmiv17bYma0puD
OXWA9qxsV7G07ZaUWPYMdN+yLB8LeC4Q2OsxIob0qJc1yVppcjFj8zzJ2GQnmm/qlACKtkLL4eUl
nSGcqEUq7jsRdGZ0zOCPHJohxk8BKxB3/HJL72NAtDFbJHv1sMe81fsxLbRfBFuEEY03NIHvWzdu
j1kNPkumX1nlZUQvUYTWGrb2ZHl1h9wLusXLdrY38wUSCsteP7q0437pPJXl7PgHMq7lphG5venS
Yjrm+vSLgPia8451mXp/AUAAvCSbW6RtqxYQltie2FoedOuprWv7h0unIi3eBjfPn6aUSbiPFV2h
D3HV6NPPAc3XQ5XJR4zkHqipedlUpn/uV1i3zAy+p8rnmV+yivFyPe/moeYzLtfdGBmh4ZBj2RQN
LrzYp5MLeYHxcYP9X36V9mtcxvGTnlTYC3pWlfJ2gbZ/0Elb3M6+/mL2DyPe78DB4IflbWyQNC/r
xv8kdXdj+Ashid4kDwuyfr0uc7RERJqn2IOGZnb3lPkgC4BbEaiDYqNuv2twZwKzEISl4kzZ67LJ
mZzUZpA48zcnWd9Sukm4dlJO6whmuD6+1/CDg1of3iEKeiSJxbBZDXfiwJsB2KjpU84VN7/TE6UO
MdRI4HEsCC3IKkvfkCFmZ5t8Ttsb8iC39T7ocO/sLM+VW9tvoUEsGkKbmPAsEoaIGZIn9OTmfW1M
aHIqPla3xUBaOf2O432+cxoBcqSXoW2hOHZlxiyosZ1DSbFRtDk7Ra9HB/baOxvEo4f7ivFQnYS6
KE7aaE47kmKbm8bt2k1q90dUkfASxsLZI894GXX5ZqY6W0hfBbqJL3rOcRXWufmVLMhcOvtW6xG1
eALMVoP+Szis55gyT+6oPTqevJ+4jLY23smu5zZOe+2LABbTmrRnX8/uYhNC09oPt8SfFMM6hH6a
LkGSAnfql/Utb7h5LYHjMo4znL9V/8auY++rpYt2s8dm5tpQODp9xZTFGXo06WCzbMZ3dZxuejTw
EdJO8OizzcnRCKuhmPa6RptAOs2JA9J3aGDptltcGnG28TMdqDMAZYAPbrOD7cZ7+EjGFhuHfrKR
kgd2SVZiC4Nj61oGIjl9LUBDF99mAHj71c1piwk9uu2mag0GH9W5qzznOBJyQN8RroA3zTDfeJXL
tvdJkgIFHr/0mPoD1z9YaPMPI0Rbh2EdQns9wdGMponbi865PpUbOqyEbFXR1ma33vVlyQqG299C
AwJKMmUXbGINi2tORQpJ4qFuRGjDCkGV6+/z0kBFCiCj8x3nUGGa7iEN9tI0jpwugOSl4qzPUbGb
bIuENnSxTj/scO96l9F+5vokhXPSs83i6PnOqlWvpESlPo3Gic2bK8PkwIoWJkBQUFGaHU2pJ5w8
CbApx5YCRhM/4Qv0QWk4360B/vV81bbn06mNSQWsJMlzIAn3TQ6o16oT+HyEEpoYbVCerwFEABqn
auksCPqk73tnNrRlSUNFi9SdV78Ehpvb3yuvQLXrcrIddEB0AqvM4fptKxG2QpEt2eR1dhDfv89G
itPFtk8DNwcQeQzsWVE/6Z1VoedL15tJV+t34YP8tBp5wAaCxWuqH1vT3gwiR8gOUeyljFHXOA0y
+XZYKI7BWTFluWQDBbttJ/2WzOu2fdD0iZSKyk0Qoa4qTWHlYNBmgBPde4MzBvqlLiVgmsovY+Uu
mzTiIqxfZFs6lzVK78xyfW002mC1oZGqOu1isWu9noYUaJbAdWwYgVmuwoKohmGO3awi/0RzSEBa
kuUbeE7ljgzvs2UMDpCu5s7HDYXSBbKo4y/0Toq9B2/x4qRivetJaZwdsi5782D5dAgdV9I1cfrX
FUTZBlszE/6UokCvn5D/R4GRQIocpgq1U+3cEMqIgSDvYL/w5Da6YU88QiN5V4oxkbjv5I4mWz1P
yPKubRSOIt5mE8vobPjbGJrpXkJhXM004ZVeAH7lIEX5Q7y13NrxymXW0/WKvyfAfOiib7OIEwwH
hze0zxnSM7ZVMUgSv/ovkH7WQ2EglsD+Qb4ziMKBXIOuqZzQsptjHCa9Gx2SWH7ZruddDDb2rULv
ZYsVPWmZ/IE/s93PNq2ZVHuUcTe8JLZTHtLkR0803B4K0HyzgqUrNAHWJ1ytuaUX9u7bJZas5A5g
anpx22lbS7BF1K5oYekWMy15k3xqH0tmogvMq19xoGeks7k1jSfdGFE/rncA/binE9RXQgqxL+YV
IL6/J16dSwmeg078Y9EhQu6c9Nh4I+HM+Ok3BAZ/IWqgzNKEtUEkTGdd9t8QSmZHlNOxwU2aVJ2/
EwvX0eo/usl4U8VAJcALsg+43qm2jOUAbfZR0zOcrrNvfZSZHZBKF6SZVv0QWbplksut3bQtFW61
5cPhTuYMHMRTfjsvpPbE6R2+qeIZng8LtM3f3xhaF5ozjBNNRCdyHOygq3RqZd6XreDu3q06MZ4r
kKlD7m5tfYHX5kxPY5qwRaYQt3Vd3kQ56LS+ZFtFCXaHU+TdbAiI0cV4Iy0p9qmgm1dCcSnqShVW
PQAnq+J2NNYg1tN5k/TLg6Bxv6304qV0O2vvcLifLeEg7VqGoHLlaZaNs08tez6AaJ8CxxGvg0ly
aRJN00krhFJpffUeHC7bLX9leQv/P0svhgRXxWGbKjOHN5qJ/gTN+NnPDQfBzrDukpw9fjYxz1EX
3FRiohgrW+DTJuwv+A+Xpul/Ng6D8ZqkWLtwn1LYhDAntCLIPeCx+OfotCI8u7TICuape8GPmiIb
E9N+thzAjro0Ll636QZmOzSM6+1QaciWXKitlo5eP33tHIDuqwYiEGDhUzI41I7SDRfNBTbsutQ6
MPlThUGLeW18bBK1p/Gtn0lncgFyd/FZj6DLDujBD3pARiwK4EKymDT+aB9GkT9ai3UW1tIy/+nL
gB4ECRnRglJ8Rt6p530IXkPFAauBQm20Wy1f2PkGRMp29U3U6c9V8HSlSY7dCBGwmItPKt8PIWB7
DtGAiJ1rG/NRCw7LNzZ4gpDJxDw99TcSLmdTUby1LghlnSx4QMhRvWla5DT0B5IGeKdcMF+03Z3m
PadYbomT98btYoz3lSNE2Op0mlmn3JL5Ft8TpGWG16+uD025iUawNp7TSzhQD21XZztfxSlcH1qb
qXetHq7fsngzfRFTsa3KQoSNekiKyWI7Qs/qOE52EFYCoLvw750oj07X39arl3B9aMy2DyV4+n+8
CH3QwVfDaApmldIg1cP1q3/1bT/Rfq60/uSqF6irEIje/aj1yjhdv7n+eFbowlx2P/XOqHaUIBy9
F+Sg11d8/cqU6R2UMm1PahVukuvPNBgTXPbxCcO9CMkyEL/fJDOrrK0hjHyLlM8LnWFEDgC0AAte
cj8MFv2ZAZvIQlDMcewqop/XPmSY14fXr3z6c7+/wsbVXP8fAwWACEQXpUisLQFEcxhCeiZDaPbx
iJgYTrY2ggfcrkpBa6p/N9MH7wc+Jivy9WMn411dtRJDADrb6wPDFtiOf/xQsqNwlRgY6rkQNAaN
YYSwhjKSr3B0TL+/uv6solpnnENk/IwOdoD9+vuh0GS3z730ecaOuS9c4zFuwXXQ/atDmUzGphll
uhMzOJU/HgyF+6DIbsLWh+PiIQSDfeqkJ4OJgz9oeXNc2J7Dgsz60KVG54JuANJ3WssnBPmTwmv8
/S0TfAPZLWRgS3UIs9KB5sqdeDKcd/i9U6gbMTy4JL2ZzRp2u3q4/tyrc3zteSq1Te2t9pa4QlUB
L6NEOswRvi38kes5R8W8lu9GdoGyNob5bBf9sUmzMdRcjynINEE6iZsh/OOhQKcb5vioEbhXD9ef
8/vRS8HS0VfEUrFh9sCYUCo3lZ7QxWNQsSwGo5zaDU07bwDqJuO27J2B/JK/P1TqlyoKZcFqzw/v
TfUMRhsP4KV5wla9inEpdGpo9X2nLQQbFC5ho139XNtcd7gFwXjNUHBclkl3gjKlc0yqKhzRXjzX
+2R48Yl62YJYYU03rO8S5ATT1om+yArvs6U762bmacq1SyT7k9chkdUikt5W8hQ2BGau24nsha20
o3fPrR/ipDtIXdr7MTOeWtN/RY0xYUneQ3cDANVm9+kCp9Uy2uGSDBYCMsf5kWlPpNS26ALJRHJs
72Wx4xsTROB+pFqHZTf5+3L5UYIAPXjcx6WkS4fp+bZACLHHu6rjEYJ9zfjUOxKNInbYyzRRZkFt
Fi+xB4/WYpSWFyWJhkzYYRSg9u2Kp7qBxhyXwy9KupHQJapSLX9Jc3CyTsZ6qR9kgZeLqCXMqapd
zmQAuXMkoXG4411W87Se5tV0KesLfGkE1FAs9lmHUaiYGOoNIO5H88fAXLcYfM4Tjp/zyrV3S+e6
qBfH5a6CaBPN0U5OOD/wGn5oxUtfuuvO7hwNVTcHLgFVeHQI4aknl7z2zA69rIOeBGvg4lbdCYnD
i1/Ji+zqJcRlp2gN8EqKvh3v+xHKqGZ+awFA1SPFMijmVwIangn/XnGMq1NmJQ8G6X4wdGEGwRmt
3wFjIDd13T3Kx6p7Te1iDOnd09vQxMk1jPfRZFd1HcFIrprFKZ5esmHqnulkbRyGvTn2nq1fYOBt
o+JhjsHKAszc2y77W+sbc+Aa45u0Pcq9VkW7Ox8MbIpPR47vFWqEjeEmn8OKSL1ZNX+zTHwYWjzO
G22qPnnDX0WRoVB1SaqA0YU05hBL8UOW8imd8ImBwIzj6J4A6QU6KX1P37APg08DhLaEIgmlh87F
lVFaHis4Br0xq30Yfs4d8fCRPgOVkmROm7ULuwGo47aLu+SApeInBAMbc0QNEDBR3TX5sLbaejRE
vl3bkZOd3rgbo4bXbGXtzuz9b5wQCOCaOWLCanfS/ju9gu8T89FdrDzJEx1GRiFsJUla3y/YZOly
wG40PaYhS/JNdpVgSN7RqKK/CtcpOZfGffe4Cv7wnDgmSvD31fQYTTeLwYFU0ghtd85cw6gzcxIA
hCRO6MKtxdVlW7fZQuppbNvvFiiRYzU+1iX42tmcX3SjtPZ4m75H2ljsNFsvONtzmfWYBljPKHxq
YqCS6j3mg+Ecbu/qOLH22aDTtuHE2BPz01VtuqkWjM1Gq4ZQZfQM3U6FZHo1U94s28BFuXBzbdQo
o3DHIbC8hfjv0j0RRNLsixT8hIuD/tG6b2CFAbuL0bfwdtOLMUO99T5iryaLEXgWx3P7rhH4HO0s
goBFq29xNLJGsu+L5QGQb8AnYw7r4hQWS1IYD0akvzHS/05jG6NKXON9bU6NZ8Rn1tagqocDRVyQ
dMgBtZmjXULaz470ps3I3ouLEUvdIrrnhMEKR5Mfmsb/RgkcFzlrqImKdtfrprP3Cu3Ltsp1Q1rB
r26CNLHOxkudEt9JpHwOObl8dgCpM1XDWUOo0Ri4lu/siWxEWivpP/ssw9TTQOxodG/AtTZ3M2aW
agmbxPk25YO418mLCfqaKy9qWvtU1328Jcj1o+rrbxUYzdxFMZK3ZrmPvfbY2la1rXKQZSlaTOAq
PgrJOAuq2AvMmO00nVjBx0TuvWG5EaZ9y4IFOS3lcCOIfdkQP+5wuLxNihdbgllxuvZFrFmEN0vu
Wz8e6M+m68tEIORuQIDCRWCfQFvDNDRp0Yp9A9XtWBjpjZX6L3mTQqzzLHEwkmFDP6Q8LEt6kXls
cOgCYgS/wE2WzxhGyAGRCtJv6TxTeL7qianRxkKQ5bP/1wnU82GQG/wLJJN1aNf915FUo609FAb3
zPRCpgHdZDfUJ5PDSANF211cIiIM8CT6wcIstSFkKufAZzccleuPupCvWHFQ7yiSuis/0hp3YdcZ
SLFBgQ5Cw4wfdduyjqcbqY93fVn8pBloSWebLCuYV4u+GHNLwmhgppwy9bPrf7g+pIqOVipoGUiT
F/qaGUGUVCnXh7alOB1ZdL0yoS22VPERt9TtBOVR97vHsoRbE9vbrp3CQnbjwUFNEV4fIp1y5frV
gvtQ3yYGosM+MnbNjNnG36SNYLQyavK8RFZ8APyx9TBmjakeByk9ScZ0VrRj/Inwk5FfTFhF6Fqk
llzl9gUbj+83d8nMNu5nhmdsq6mbQxK9TrmuL1T46RzOPmIv+kUClwD1K5tkT4VCEeu4BdAUzB3X
n5OOJg5gnjjUew8t7ftgHRlPpvnjFGGm0s3SD3HdU1hLaLYI0sHT0SksUQnBIclOrjJ9OT1pPLgM
JkiBWADwnDQBwUzlmdjC4rwaY3m24omOCMereCHebDM5g08WT20rthX3nuizwIopOx31cP3q+gCX
kyPV9ctqhM5X7yUQn3OV0hiac9NgPmz8bEaLvDWPe5s0soaTFfRuumU/Yh3U4KA5MAhruF/Xbznq
NRtHG47dAqT3+hm5hGP8/rRgbCNXybqbFsfPzhM+/OIO1RFqaoJnohQ8JYe/bap+lTVjzmbkv1l5
O2BMPOhlqh1MyymhRdtBuVAG/vFgVpSKvUhp5V6/vP6XxWn3EaGkxzxPynMyxHDMqxQrTvN+Bekt
OkSKbZ7CKK8m0LDqOv39s8HpLxLpGjcqJz+HaHEMXJKBKlf3FfZ3/Yp5NEa+6mVSxj1WTnx8MuZO
INPsiiD00ya01MOVuLiuWLBJHUFFZpb0Zv4FdNHOZrExSGTf9VOfnoXUDllFnzrNoBGb9PNCDeA9
MMMw9Tt6eebsbkXTEojFRSdDEIrosF2cAVj8OBepBzcd/b2I3dtSHeuG1PtZL3RJ2dZPLqP5EYk+
fjwOIeCyt7Uqw924dzm2zLQNlKaDgV0KkbCHPjg2EH0MB0CLqCrOPP948D29OBo4XlRmW7HhPSyD
NdV+WZILBx8eplb1gHniv78y8WVuTZdr1B4Sbw+CGQl6NPwWkDgIRCGKNkfSeFZXh2msi+PgWBgg
uL1KdVpUZIntEtPHvX4QhFghPlkX1Bx955Inw/iazscwMcSnJG/qmR21q+xzaxrngREQDcpy1vDc
gYCMs5V+qt8cE3dg8hY3tTyMC3gCRYUsm+gx8v1qf/09U1nG3FvkHPKL+sjaR+b0gLuEcY4LsKuM
ahq/1sCLlajExQgTWR2ENNsNZF6/9Yp/aV6lLqlN3eq76zZTUM0/6JjXb62qGw6mP5wGdciT/D8Q
k+mwzVes4RtTnQX9pIUDZ42cQHpIP0PC4MmTNIXN8dMRy2MGXnR/JU/iwmlCYohqViV1Kp1ByB1I
AeS9kPV4dos2PTW0Fa4SnBmqMfHJ6iXW6vrs8CwfFfvz+tKT9m1xiu505XjWyPrWLfkkF7fnI5RX
fOWVZNlCz1lbfx/zS2p9MU8J2jT1lAvczv9+9uv3ep7+/t2Mqtrw+iB6TKl0Xf/+vYRDhWF/fdDG
/Pt/sXcey40DWRb9IkzAmy0IOpHyJZWkDUKmBO89vn5OprpbNRU1PdH72TBAT8JmvnfvuXEE02+K
3X03Luxmuti72EM0IphX5RDO4uQiHmtNG+YrXYhA/mPTGcqcJhPrIVW6pxW7YJDOs6+K1RGfS8Q4
Fw603Iu+Q/U6ZcbXsSl/4kjwqw/Dmj6dmJa3hfsWLtVDLsojXbNEe3ik1/IeeQcf41yMW2cNKxIf
53JjxmGH02XkUBE/Sx4v8q68WcUT00Dc4+hRc5e/fF6UBriSfgbXcxWZOeoStm6Kp5f1toBNMnZZ
wiRwnIbjWBRo2w0O+YJYLSroT1zBFD+1i3xfZ+2tku/ypr43BteAdDHgpyav3IlCnwwBYpOotaDp
bC/HRL1hBEExkjMXbkCSJ0byeZOGfCjDpnzdaDHHoHKhV6xVvR7fa+qaPgC9O7fWn9LefoazeNXU
mhcwozT3xMyYrG3rnKfruq/TlMu52l9YxFx0Tv1sDWTSNpZ6p1gm8DUHVc4SozHoipfI09fNMOrF
NofbWoIdolKi+qPhYm1JzIcBy1YTXla46SvdmoJEH66whb9UXc551rwcpqKE1lu9U47v7kZqlSPM
8XaGIJGH6qFnPOaSZ7phVHh0GqUP4GbCpcvtS8r0Ny6RDb5zqzlAkmozW7i4J9dzzsg4qSEPuEit
DZ2JMYNUBir9dKzb6p0jcvVDhUGZnhCkoatEq3Wp3pJ1hvyBbkF5WhpLmN/L41I2wxsScMsJzfc4
bMEeL6LFUzFGHSE/uZP6GJnKtUfhYptqGby6qf/UPMb1TTzezg3Zdl2loBIX5xGKzuQmQEskXVjd
T7a7l2cRr9XJOpKL2Rzpx2Y5IkPgvLb02rWWr8rOi0ugHeDYvpx9/6/1/L8YSxoms3+r9cTb9Fr+
QZCV7/mH1FNTTVhJhu2YKhYPaEZouP+h9kTT+V8qxg8HAwh2Zk3lm74Jsqqqwo7T4WhZJjKFf2k+
TfO/DFxonoMW1LJs29T+I80ngev/U0SuWrZqY9kkHtpycZz96Tmr14ooVaaL1/YiBEiMRtSM3bYE
mucXinpcy8rZpblxKgY33eZj8uLClaU/ZGvoDGKq8/FpoPSyQ0uRBkP56YoZcd1bz7rbY5tp040z
mrRYR5IMNTguDA04KhqHvnp1W0wWTU6dZIrqwlV/ZEv/tq75tnLSdaslMRk6rfEcZ/N7SWSTbWK+
z8mVuI3RVaH3I7o9c9GpkFdi2ZQvcnNmGoX5a2K+a2Q3zbo+KlbxExR4sq8+GUczzmuxZYoWx0AP
OW6JVmrgom2iMN9HvI3ZEqURiuVP6Pmg2TjLx2zSamTtATQ3o8NKvKFqdgyFvIUEytd5VbPboq+2
gwfJvGPQiyfNOaHOYpyxhjrMpyUK0OFVyGGSj2ZwT3gyAOFaBDyPgaZ36l51q301U2hFMLMtTNJx
eMW810HxNFZmX6gxfO8Y+oVvaia6Iv45bpzhnFJYioTwTUGLGdWFGwwTGR2kNQapTkJovivz2bpu
yiLQ6wzKihm5GwyC9/BIGH238GRGQE2DUvabNYsJGarvmWuJQDeLLCAzf4JHOm8Bn7xqA+Ixmr3R
DrURPVJyxDah6+6MtHsGB0hHaDWqbTmoF7pXTecanrbmwhrU6EQVeVvtEpt5XsQawElNb3R2XrR8
vLNXk5AAkiUZCXBVYpxDv3BdY1JSl+tmittT4uY07hTFnwugWVTI4x7f+jLyGWvWPjq1gPE65MDE
uf7KrIjAQwuhbRqPx5ww0kDNq/CQQ7Biw85XitGMwG5Q1SSMKNEkIlaZXW2fOGgRbfWyWFEqRSkz
0sx5Kde+3FTwfv1xIS0F/HxDiOVk1K9FjyhN4dKBzCG9arRW6HxWezcbxLrZFwRjM8drU6hcjME2
uf7pqTEGvWJ4UhMqoe3MpM+1jO1cAYg0Wp2+vB2deptwyPcM+jG4J5Kw7JhgTMxjy1lVHVH60W8h
lgAIbcfyLo4fw5iQFnS5SDgTrplKHwdKWmg+whG0pKQmzcnd3G2IqgJuar5bjTB3DIHaXjsUILHF
1S7KqE1ccHw7WkBvHdmANm7i1syOC+VJZjNEKVmIYxLcMS2BX4FiOq9FG37QtlQ36qopqHNo5jI5
65aZbMrF+uWU86Whlnw2fAhqDAMODWIZAT4ivBw7jQ4ik5Gdhgln9Or6QGo96c45nI7ObzWmW1r6
1CCeOzo1vBwU3RSfy56xC5pms0Bcl9BKDGP8GCvEymDID2w1Urlnh84z4WG+66JwQwtQAT9YXGPH
GXgTOtYHaxwHea9rp2yiv4U0QnPZtj26CSVirFKax5l9to0ORmhDJ1Qr/ZQl0ytts13VEV1qDQmp
HHZXbGyVYDaCMKjFjtV0RMr7VHvxlVoRehALqdhIYxGvFVGtQKOMwC3XwKvMeJPTnF+gBsPIgsBD
4gNmc0jJnuIx8MqfIri0m6mcDbKAwuuGnAuopUPbLcdZ843cpF8HVm6nm8orCX93WR6/WmVyXRaG
da04wCwnsp4CBni36QAC9SFJtnmuQR1NKdvONPGpcO2bqat2qp24ez3W/B5mzKEljHKqZ5pz9A/y
9hp8Db4VUWkoh3GgM0u/gyjvdWpJd7fai5xkngtmW/nei+A3/Osh+YrOD1Wdlpd8z9dz4o2/3Uf1
RxrCSkUSW9EIBJnCkVyip3SzKvaHgckgjQ1tL4f5cpL9B3E/a23C3CPzs6fygLHV6fDTdd41/obc
77OKYedscSy4U3Tdrd3R1tHajeFEOnNsnsGYt4EdA1bFYaVcxVTv1FUFGspkBh0gIQdABhlayUV5
09UtxXH+EvlcTC3lTSlCDWTEwPdjWg/MrYyRKijzypiTy+jEvJu2FGfCdG3vjKSiuUzzJdLXH4RB
izq8e7Va6yHukvywmMO1qhi0gMVNbUU6NZ34OHQFojARgIkAm/0K5Jll39hR9LMPi1t6/j2SEeYI
aBOIVfWOBrqTnBpkVBzajERzTWw5S2sw4EX3M3Gk6kY+hp6brUlF5zj1DwW9gQswMm7WLTAMkwOx
N5RHZve1Z3bXg4w9gev9rEhz3ypYpZm+dNeWmBTJIoI0iqgAUcp6PZrEu8NIEYUER3/3Rjs8OEu1
i+xoRaYfW36kgTuSN56ItBioCeaQ/ljUek6PbVSR0GsszkFBTtr0Niaw2eMCnhWOX5uA2+xIYQvJ
ubyMaoAmnl2Yt44135vYCnERgIuE1pvYMfJpTT0jfEGs6YwvqqZWu6InBHNqip2aa4eiHHW0ch04
YJM6AIFRqH/lHmCow7zpzZF4Y1FEkt/0ffPHYzrISgo8OhLwqccqKsssRZfOm7UG4i3XUpuggy6S
5td3kUUuyUnjH49xZWx3aCjvRtHFlTcr4nek0NQ207VSwBPRSfVFG602J3uu9wVoolGUdBJROZE3
BjxxOlX6E6iGXO4Oq8LhG5lGvW1U/VNf9JGSyxCqZbifXGI73+I8flfm2F02jaiVzGKXd0Vmx/fd
IsOQeZDPzM7crlv5VIG9H6Tu2Dr01Zas+scr5HO4AXfm2MXppqMI8/1JY0kKjq1jgJCfZojDTy59
fczXV4hfIJd++xp5fyiGB9jt7Kf/eolckh/z9XO+v+r7NfKxinKjuShutC9S5+WPJ//Xu/KJPz7z
66d+fZ18/usBuc5++xu/LcpXIWdZGYHAsDjnrVJ9rc7vj/7t5X/9J39//q8v/duPdgpzwLsBFxO+
2KYxuvg0m2l8qhZtRlurklrdrgQCiydCOv2o/sViEQk3UiUW5X2reOAg4ZCPrXuny5tdtCIlcMne
5KL+18WuZoiHhlfg37HoaLRYA2MWGgFHdAIUPac4KN8q78sbLS7HQ0snYNZAsR7q3IX21c2Dbzan
ks7qjkxauAKdrgYql1EiDkdkGbkNgkZWqGT9y+RChKirvnaK5iIWSTSVOIe7YpeTd+dEZc/9vi8f
VMSeL5f+eAum2f6AlR2IIyE48gYBC7Ev4q6e4Z8yU8YBJBIgxxUfUhFPAOxVLI5hLHK2xdcX8lG5
+NujSIefSkA7W1tEAy3kimzdqnm2tZWTcUyNZ0iV/NiPQBGoNXoKTE39IRnj10i3mQeJ41be9GIp
ZTDsW6GXbvUlfyuJ1ULCyblvnU8ZgQZ+5w2HWJwxNJId+tHb1G7dB3EF6UKsG6P/oOFeHOUHMjHl
54tPJamJ7pdztJPpY528m6agUiL/R5jZ96FQEZTyhCAfk6uBc69z5H3fv08XV8wRGZf/vRZrmUWU
iQoqPSQrCK1CevMIM1K8p1FTjW29InOhd8xLTLGBWyN/qmfN2qptju9wEedAlbDM/eI6xyU07uYW
sLulzUGP5478jvkwi6I/+RLlitI7QqaJPTKQvxKT9FVrZNTkxOfL3xWS3Xrs9evVACkBYeT264X/
2rTybjkM7yRPJT5mDgozVUohVX7LINplRI7xYV3M1EPez2RdWysONSBCIuC7Sd1qBUqKxerL6XJQ
wX9KMRHsCAqKQlvEvvBZx0XxtX3llujkR4vN8b1hEtf4BSuJ8bjXBpis4Bc2joGQp6Lc6I4hBhuu
pTWrTG4ZuVtH6mhsLKYXYUXStPhf8jl5gwb797vy2a8dWuy/f7sr3yZf8u8/qi/HmbHHpTzk5L4m
f4y8W8jy1vd9ufT14EoIOxpaJ//aXpEy2Ad1tWgNcGjJr2WuyZEsF2d5qH0tyuNb/jhGfv88ADP5
Rd8/OapLEigZJyre8APyPsePODZiJVTWrTxMKJuAU4kW84VMY9hvUFZxxMTw4+XLvxaJASkukk0I
m4nhkzgxyD1VLn3ffD+2rEgXFk3f1lpCW/Of5yT5n+RNP2pc8uUikhFGP3Lx69fX63wNQWGu+nw3
stxVy7qzZ69gcJzTs7TNN1f+ELO9QOutHuXK9sSZSi59r/vvx5wKRnUZWYr//WL5ld93v98rl743
4/cT35/3x3uT8mHIkDzKdSFPnGR8tOBQxKqSRx5rPOtP8v7Xj18JmRFGTpWYjH9uabnd5I23vkaK
Qj1Wrnic00AoxGI8EAaxkTvi3xflu79OVTO25YNbiwBPemSpuJHnEnlXLsnHvu/Kx2wxCv6PXidf
PIXvk9aWx69fL445ivbstt/HTOiK3fhrZ5aPeno5rOhw/nncyaWvV8nFP+/LN3196m+v+vML/nyX
oiE+7u0f2qqmAFhZh/IyIpfke//22PdL5LO6HAXKxe8buT2+78ol+b7/9VNrzWUNfL9FvvCPr/rb
Y3986h/fFIkT/qxuW9GmkccsoZp4YhqEGuJY/75ZXaNGHyiuJ98PyqXvx9av9qF4TdMbHO1fr5Sn
W/nh3y/97Rm5iIxh9DX6D197NAQMxHXfB8pv978W5XH126Pyvny9PM7+8U7PgcMBNDtbNUp6DI6b
d6xstq6aN1DK8ZNE/c4qa2+PB0Ylz+khm0leVbtBfeB0MguZlnNLXbjCoz00D3XWHc0GK+BKk/i5
hOtjN4byoGuhdzMSZBvo4XifpSRKVe3s4ZLIYqB0VBxs666cU1rfBjZ/ujn1eV2SMnCiPiW0tjij
waLcSJ0EzQnKH3csmv3kUK0DWrNT5Dnuzz/8dTpZy8UfxKRKWBrw8rPS5OVVXli/b7zvq+1vl1y5
+LeX//GYvHTLx76+4W/v+/qGKfPOdofzIWbqJ4Z04saVx+73fXzsTGIonQv5ojh+xf1JHFxfD/71
+T/ebluEdzpACH2lFyc1+fYC6GJ6LV85ZtC49Lm5lU8s8hD8+yKIoGhj5dW7lrT2BlMN/S1AB/nU
YxNOTGH3id+d8jwoNRu6QgthOgBDn3AWmSARWzIzO+diwnYIUMiimd2bj12d3GitfXZn78oo0Ry5
af3iKsZW7wqLBqF1hzbsvdZD8iQ5PW8Thv4HsJFIAlc0uWYCpGYt1y4YaE0GCropAA3EsjVWgYwv
7alrUmfc98pwal/sKLYQQDAyJAus5ytuolzFNDDh3MwXoFfJinZsgiS8S5A/e3h6N5qVnTSuswcu
8U+Zra8C7m8FihI+2sPwHMWzsonyQg8sepkzdTaqfOSplBTC/cYVFfgQBpbn2BwY82xQKViuRkJx
DoptkFKMERn6WLSpQ4oWCyDUDU1RRDjTuo+6LvXNLiSzxqw+FM27NhVYbuvY7+1a+SyUedkWhPFu
65hfnluPOYkpvkNhrqkr52aM01c8ndEBZsKGMgGaufDnYDe3Lr46N00a4vRYq2OebPQ3g7SIq2Hp
143XqDsLDJPThvY2L8qPxa2PljLWfhXP845J8rBdsvKGcF/vmnnfu+PFCqZgx4X/jSJYtEW1CXlU
jiGDEG3qvGVNvA/ltdVOd3pYFjh6847KTb5l2kblvIuJyCjtQ96aiENG9ICz2u6mKmP4SROBBMBi
p9VxHUyOX46uAmCEsoVmtoGB8c9XSuMeMbZ7spbGhBlWBm3TPXgroT2OE3kILb37dO6XjUgFu02t
4SmOSWNC9PGjwp8LAEP7gZQKXKJO8h8nqPQ0aOFlubbljkA2Ctp4ikRf+lS21rotRw087mTuXQ/C
eGFVQb1mOnIz08VKWXRnR0OsZivl8+DChe4WIrH6DnG5QqFccx6KRXtl9smsErf7DgrTYQ7bkL87
U3QuKTMNSrUptPHNnnKC80z8Bblinxtj2hkOZmZx9od6wlmPehMd301eDtRk8/LcDtE+NrXh2E+g
+UhVV0FyK3XyjIx03mUUWJuhPRTXZh+hy7bpVXhai4i2+yhwg29zzf5h4mRbYUI4tRa/LYb6ltYz
sWIjSL3SqvrArrSAXU676uEp+/RbcCdMJ29N3Psp187OxEwlNGsE29F5bgnzmuCAzhUdtkGvov0y
/IqcpLzJpuzD1aZD0rn1Nm0rmnM9kEcw0Dq+MH1Q31a71C85U2RUEBAqcxl6zuZlQHTA6b9tGlhJ
FvkCXks+UZswOUyPlhCCZEP8uvbozjwjv/Aq5NJtaD5VO71CR5bZ3Ys90UpIl6dochZ/FQSpSX9R
3MHbVgqaT6LP1O5uqd/LxopvU7Vo/bou513UtRSbYmUzGi0QSaLDUD9Nz7pjs5NQI16SJGKXdt61
MLZ3o1Jk17aFQ8GGvudUWk30gPNjicwi0Dq9AlUmsJCLvvE6zhi6yj6bQoIbRS8xrwtinWrvo6DU
VszTvg6X9ZzH5a3TZCfKsajInWOGJyzT8p9ewtVw9N2yZfdTWuXejfgOrz1UOnXP0iJN18hudRdz
SZtccfmzCUzx7cY5RmzH7dLcV2qrvyOuqwFgTigtsK7HhNvAj+9yVqSi5acpxbzQ8nVBtDzq1vjT
mwplly/Ldob8gwRsuClgV084b7aGssJgqIsYqho+AK3hqB1Mw+BHW4+jVakXTfgToAkx1s4W9duj
yXjHB5w9IcLXT26Lt9pMw1s9TLZVG6Y7d+i7YFrrU5uLIrmqsBIq7dIdkgP+sPnKnJUwIN+dK8TC
damIEPLRAABhS9mjGVtipk370IxQPgg4W8Pa3Y9GVjCDN6nTruWxb9uE6+tA4JrJjNDWzYGGJkd5
VGnQPvFTIqqyd0szTZdhDfDSpcm8q2naJF7dHhJyR/0UP6E483MEDhP9bAq7RHamnF0caNDNbPZQ
FZ4JZql8vaUVFKnRpxL176RXrQBVbsfJQAlejQUHFBAbM0MYj+yutOLo0lj1B0sFGge3ODsNinFh
LK+EXSpXuU4WTB3nl5OiYBQq0vFIU86vQBhvkNrvybzcUyhACVOM4WYkMBRvWndyIwfVNvX+n5wf
T7ZXRJtIZUctFxNbHicrXVPqreFkd1Tjg76okr3KGgsyw0v3Rha/pFp1BYsJK0Y3ZXxktfrU8oH8
jTdrn568ltPbENpvzJj3XUOx1kuIHqF6Z6U2ovGMq5ESRpe6rdeboXGvQlUhnKNdY3+AbAyob761
EiveI7Plb1XrwShL70R0Er3gmcPxpCoPucbajYRR3QsRBAIgVbvJ3eavYUhXX1nxPs8ojVEuDmCX
H0fARJsRT1+eJQCW7FuyYvY05jKUZDuKRwY6++XsTRzijettu0V0b+bhhe42B2jIB1VwSA4hyaRW
oT1kS9zfRmELRKnS98Cej0POGoJKtGu9OT0RcIqnPdy29XmaO+8uSqLp2Jp+lUAd0G2IbA7Z8lNR
VUHoTYdUXS5IO8dyi/Y8AtpiJyOncSMLuEJd6OSrbqac8fhoga3WkwpPZTFvw0Tj1Lcm9wP5oP5S
2CI0hCiKpfSIWFVIBtUVQi06kj5C7cZZ86tsAijjvBjemm0WY6S0hf/IAPO4VW0yQqzYsuhFpTW6
v0XstopoWg4na4R5XWcnU3lapszZR8bEUZ8rLR7f7hmvl9+0xvoDydpN0uGRL0sRz65BeuLatYdP
i+HAtZ7xR2B2qk+k86AmnjGiGnORHxLgeW4XHzSnbI592s4b28lWLnLHEGkWnf14OHr2ElhexIA5
iYl9V25iGXEizpNRYGj1eofBnMpwHiumv0bqlaOE81U4NTsvo/mkpwz32+WVSltIhnb8UZcrTjkn
3NKvZU0k2i4+Vg6elCrB4V2oQW3co5Jw/S6B0z33XFBzu4WRBOKgqdcLrkp0goeGQzBZ/LDonkbU
F3hb6mfXGo8gnTRf7dzA8+LPYsmeUZrgi6UucW7L/g7xvbeLrZFMvMh9i4vshwXxG/d7CmnUwdTS
5fjZI826j52f5A5hdXbwF7R5bW/JMT8X1qWjvDhR3OyTgbnDopyUaZ3OqPZf1EWxISkxbol6hmKc
TQnZje+SsTs51QrII4zo2uNCThZOyo2ORHPRHLq+07jRBsxVxY1uGCQST8Oju7ifbWNrm7qwCRIZ
G65Qy+WIDCBrm3hj45nYtxYZrEKing31MVFuPN1uNmhDKRvqkHqcgbxkIDw+7IGj3nnWmckFcwYy
xqzwYmZTHXK3MnfKUzmBPOwrrzrpCc30wkUsapn3CWcHxz1yRn8oVjcA9gavtL3JZtUjvWF6h1v5
CWMNKAwSINTR6aYwL3v4CAEsMxwTo7dr0iqwhbOhsjyoWmF4pXaj7kcN3lmG3Qn9zjUB+VmmTRuo
sWL7UaIm28IQZyBOfkY33QzzfAH2MmVUle/XjjgTViT7vUeICebMvTIPo2/06mFOC/MWNA6iFxqh
MUzt+Bm+CUmgUXvVl5jz57hVEIpqO4AFOzuu66ueCbTmqiW4u3ln9mJqMjXAc92XotBpEBoZEBbb
bdj73YcYn9PCCGAO67vUAfmumWhdEWsSa1NTjO3SILencw5iI6ItGaS2/oh0/cNZoxzSkwBDO2G+
qy2j2ORFumfa8NRUGLAGNAe5CotNyYh9dCcun9raHAhV2M8DSgIyo2Z+/4W+Dg9Ib52LMr0ZVEOM
0O1445bFa1k4ZyehAAT4BgH/gspi0KzxhH6Y6Hr8xAN74aTD9QOddz8P7rvlWtNT5Xo/mzZvMYTl
H0mq2EE4aKhtAObPBvtXbl61maU/5q3zs0PZQ4NU2/aRDZit1IO4NADr9h0kmBldUthEB61MH+ve
LO47FN4EtpIjsSJ2ShPloUwBjHWQZkKI2VsVjjdztfUnOLxmq875DtTuXrGtlD2n6oKohSYUzkO8
sxkPtAtyfBdh2qaidqfFwagYIOynyW/wcO3rZRz9ktxPjHgY3HJtHznecrDXFIsUZszWBuNBbizD
2XmeNhE8xcAhSW47Rrc615sdRn36MDmXXGwXTDNIPHBixCqav656tKsskgESAnp89J8uHKCRIUfs
ZNuJ6mfO1f+inZbDlNVwrHuAC0tP8Tl3zxDgoWUNvfWzYLqUwhyCcgqtwmrbHBMVnz7iWXPVvjgY
iaX6LW2xucU1a6cQ43B3mLjx2+s+xV6XM/ngTJZj9Se73drFRU6Ma7GgnRXg3zVebd8mjzMY3W5f
JJw1i2I5LF16W9hOtY29+chBXeHLR+eb9s41yU7hzp0N8Mi2unHqdrxNC5xtJAEEsUNUkdqiTgOP
mQJG6zng2AN3uE6g2JWWBtvXiHfhkj+qKdgJnYvWFNvK3nNiuiOklV601d08dY9uchebPWZNSDzQ
uqtNhk69TO0jW6MlltAP043iRWw8012DDOluj/eAA9rBbVGp+YZM5ce47uItfe9bgvXsPYqycu/g
mbU0fCsDqb0cLhrKWr1AThcymNFanehWUvyc+DNnXW4aZQHllWS/ksl+o3+/Fz/xmNrDi0WVC6hH
/tDOE9WwpT9YfbQHgVP4bli2wTQ86SGYI8c7J8jpLfivWdNbp8+mIaQoDGFWcYm405mC+AYEXFJ/
C0ZHkeFbK5u0tsYd8wrsoV18NVTO6kP6xcg5rGjw2oHLwPCw6sNToUX6VcXau+7X9kqdE9ERqHB6
WCXw2SEvd15r3Keu6MHaThRovahBLNdDU7W7DvRXkDRzDTtMi7bOkOYnV+u/shz+X1v8f2mLddf+
t9riq19v7WuX/U9x8deb/iEu9qz/MjTTNC3TQ5uITpjP+6e4WOiOsSHbhuNqjoGy91tcbECNNXRX
tQ3PRu9r/CYuVv8TMbGmO3zh7ykZqmtaSJqJbHXwh1r8NJ7/LSUjx2GpLmE8nsvR7GdcDRgML6VK
KhSlTrn0ffOfPxaJno8nq6r//mM4erGZR3B6CZo2inQnv6uSvWj5ztGEPDo6ibnUJNlj7g6FyzsX
fm9HJxYVA3gmnODx9Fi5lX4s1wmnj3CLu9jGqdMd+ayaMj+O8hJrOURMbOZp3WD3eB1Q1G6ZREEk
AgFrD+NejWENGOO6n7xawNKfauFhbzGz95jae8zthXC5W8Lv3grn+yQ88CFm+DwdH6kGHHPhkveE
0KcXzvkaJ6NutDiZQwXVQ0XjuA0VX10iFRTAI4m+r5Nw4pvCkz/QUq6FS98Sfv0M434hHPyF8PKD
mPMXzP0ak/sCs3/J9zBr1LMdE/Fyg5Ti0hNsgExQAkIXXoAqyAF9sqpofikYLUBpU62zArJQBW0g
FdyBvi4f9TQ6dLZFboQyfk5mjFV8Ku8zCEr4kOEXhIJkgAg0FmQDWtGPERtq67gXBC7pQWVM7mEW
PATtAPSothSkulN5hXgaGD74hFJwFMrlIxRchdGFsGAK1sIKdAFD0KMXFd6mYpC1HdsfJXgGsLuk
kOJXuVwSdYb3kN+0cRPvyU1YBd2hBfMwgntY7cpCS1LvO6e4XWv3GYk0nkXBiCgjkpzaYaQ9IgkS
oCRmkBIuaAlDMCYMz3gfk2bZToI/QUHihXlKFoQTbIrcfsS6C/hSUCtMFX7FIEgWMUgLQqICxaFk
U2pXYauemS0wuDFX7Ia1h5KhIfwhEhNl1Fre62jDHSjrWOc6Cbax7sNAU9+rcSyD1HpVnLgjmLOo
g4S4FkYhzdkd8yIwOSDJLyLZhIktW6+qr+vCswP4lQq7dNxsMehe46mzwdriHTOoqoM1xFiL/nac
3Gob2dUjXgBAL/gSd8M4TkAUAeUWxpY54tZsmnSjr9bdvGgMZuKKOmlMoKKFp9CY24u6gaFqO9jA
l6GKYIqFRK7aROmpenxVRCsz3Fw5QKAmDclEyaw1zlveFm9xMwTgjNFums5d2ue/VFW0wC3cmcye
bGvBhmi+lsyGfYfJ3XaU037riBf4gzJXuDX6W3M0dBKWq2DGCHqrMZnVo/wli7Otqs1vaz4+x3PT
Eu1DqQtD0Ktb47zu4JsqhvHg1pTVh4ltpegNBKL+pHhvs1bfi/Orj3fIY6OZmBzKS68h66YfsCST
kAzkwVT3JcN6QimSTzsr7jg9blcvSvcVhtxtQp1RseExTrFe+dPWHIwfeln/aLMyPICoZkyD9uTr
xlGQ0Zs/k2IZGPbqN2lr32a94jEwiRv4jRi6tcFVL2xiXEMluXGycT9BI+Gyrp5WbAWwH8yLueKY
cNI5C9oS5XM5XKZG9qMv0KxwdJnKuuMEQFjJnVIh9h+KTQEu/NQosGiTnwQnjFRYu9VPGyBJS5ef
cpT9QXIRMdTYWcbEADedljPy+j3/5WONRvPSKOYrtPbsGnpzGBpzE/XzTZNHFEyizjk4BcBXJ3tY
FDJhIqc2AuwFl5HjvuEem84tM2o3Ay4edgSq2u5dhR1gF+U6BYjG2VrDSvCVcQ0uzPXpNDBDytxl
q1jw1UwmdbeUIsrrsLFgjwe12oA/0dNn00MbWjNbioCLMhSmmN8v1iY2Ee0XLm5z6NYM/X7VhXWA
5DHtu9kpt6Q2vdThvOmGS3CQzCyNACtZHdQLWW4xYF6TGZdG/TqB600cKdPHLrOKK6NN7jR72DQo
0Tf0CeCMr8obkTwQ1GpN3+hmB4QBaHIA4SIJate7KcMgHJXoIq/W1u+FBt8xmVAqi72liIjTeXAQ
gKk7fY3JSaEYu1lAXItDa14HZoqWvWyz9EMv0HhY5kW76jHV7RK0RKX8aqbxiRMSj6bwXwbtXJEj
X1fTNReDc0srx8c6AUXHzG89ohuAsJ69dKFYMX0mOoK+smh/xZAcfIJFuVT2n0u4APjJ4h9p39UH
aihBpUXrDvH4J22aGW6yi0jMMc+JVaNn07aZQ2MaRvAQ2GIWlqHEonzofq49AbglyuApY27ZkfWa
FlAWFVAcmkcy7JBb16pIMzDomG6WOa4uaY+8TbN+1y7LmS7IcIzHpTyT04e9lpaUnj9qvQkeKzPG
fV8CWUuT5YYB+EOjlmhaUo9jh7KjtaLwX0JIFzaDasEw7xsBK6w5kBEmZhbck352AAD98pKyY6hO
XDhaMQwQ5snDgLst3fm5n6gbhK3xGjYhPBY+O3KGTyT+Dlaa5FxBdkZ3ntwuxaOrR6DH8hsSupuN
o+bRNlvsTysHgesaSHlHnbCfmOlcT4AWH4kbIOOkN6npTSI490xYztnUKOdxiE9q7dG7gYxyMPEF
Amrc82Jme01DAkp/N9WMMjDxB2ONKKDIvXyjcjz5RPwyjaxG+oReF9Sa9qsZiQ4zqeFOdv1UNBa5
wGn56Y3aBmFas+8Z0iF+Z/Lp9dFh7LoFBNE4neiVbNSWnr3Zji2ji/a/2TuT5caRbNv+SlnNkQ+9
A8+sJgTAVhKpLtRMYJJCgb7v8fVvAZGVioxbdq+9+R0EA6BEUiQBuPs5e69tUaaiutzQX7Aqlkkm
FzbU5KcogLwSJfViFPZYVdmOlvQX5pGQeMcwgpeH4Uvjcuw10bBvrfENBMS4sYpGbHtt+AyOklKI
fZMTP1LM0osax9FubER3Yq4A5DfVSwZ7GyC8srBOR71w0qR6V1gpHWqrJWDKTK4kOTsVjXWeWnVw
ZhgNbhfIsDklxe0y3XZ1e95NwJT21DJ3Uyu3TsOXRZGbjpGll648UU5NNQwDfH4xwsvqk+TncKNp
Bcv/iF4y17JpQ1uQEGQDIH9fYcVBDR/vWpEV122I6VPJaaKYpDTJGJVwwWafYtISOhwd16K9PETf
c77JalbRd5PSexC4ZWnh2HCaRn+iLkjDwjIC6rqSymkkqTR+JmM3zIysZUAWeJxgPON1bYzlDl3L
agvwVEWanqcuhRQqZ6N8KzVaiS6QwJca/OSuj8O7HJfDlSGVi+GFCYNudtccA8xB0kOF0c2rqNBv
yrz/Lprk+xzL75jy7/2Q7ldJTi7tuu61CmfLmzrLOBJX0EIMUEPPMKZHOpfx3szJVqp97cGeYa0W
NJwdChaG33/XkY3gYALI2s1LAhY39RRCNoWcakbFKde6D7UNsAsCN8iwVS9d84css8pbYEyRbxys
CtQlBnucTbZ1XRVR4cYKA/kclL2rWZRJZi3orhoxbs1YrlC2i9rFnyWd0gmfOTXMs5GTumUI8IPT
EEIgBbOImFnqH8DonIu6vsFwQzlK04u9nOrIAhjXZB8AWQjWGeBhdBMXNC9mPMyUjeD4mRLpbXKp
cPIWVUd3gpmNZsJUjdHecFGOyis5Dno89tWnbCfVqVlMFutWpw5nzZCVgyqBOCOhiUw7AXhjCA2N
VtbwJE0ZFPxkutLRVdyEghMbAup+iqfuMDBs4q1J810s9xIa9/hmzBIN5sgybRe2BGGCqZxaYACX
Av8apOLoxn1pbEEgkEI++XsGiqu6Ee0pxf++b/z5dop7fz8mvtgMsjiOoiWoBswGcmFxl/YlwMsI
45gfV4SDWdolpiE3kurjJSppTmosCOWg4jzJ2qkrx/iaaOTrjAtJpxRXTTHLl5EatKZM4RVUrhcs
bRDRdN/fJ2PxUDWzdcrK6t6wS/CjuYDFf9fI1nyZ5TnyqjmrtlQsfc+28cxFqmkiNvDFdrBmaIam
dC9nA0JMVhbbvI/odcjKU6t6PTO3Td1nw82g5gXYrKvAp7E8W0xOV+Bg9ncU4W/3WUn6EQXMOFbW
YGn1DIvYKCjVfFEJ5VK4dNyG/dJ3Pq4YQhDRCX61v/bp40X4k5b1g4p5qc+WkN48+PETu7cS99ab
IgsmICiwIIJKe4tarSPsR8edJVUwWmw7Wzbh6xx/7rfVW4CD7qd8XEmkhQazqJ7pxLl1KFYt8Z83
kVa5Uk9nrdPHsD9xITcIWk8cMWZ4q1apY6b7MQ6wRQ6Jo93yOqV5WpWwq7zt62ZYNHDr7iTRntON
ets1gHy6IA+cVSW5Psd6I3NhZwEidl93/XyBuoKw1Yd0ahbF9PpshLYg9143v+609YjGONyeL106
cy1UvavYr7aD+RAoV7/IiH9Rza6ysmqp0E+hdF4lpiw8KLG2zWjuRuoHycIrtDs/4+OSZpao6M4B
goGjAT3IemNFFyJ9wkOxiAjDxdC03kjLp2ReJWgOVDiMzBh9uhtgNPiWlq9q3RozbVa8SML/hetq
JU9qC1Fm3Splg0ayPpJmyxUcAD48C3MRgRclNb79ZKE9XnCZjAv4GBAPHpN8wf2s+2oNcJL5CX1W
SXPGoKiP7WLzWrf0Oun2BkFV3WIJa5abdSslz8Fr1fGlX37Vl922zcKfiMb14IsUqDyRtTg9e9oG
joKjgO794uFirqN46xvnS1oOxJIGutASL1reMQCTimQJYyz3A/yKMFbMXZCAi1lvjAWfAbu7Og6N
j5gM6uV61zyLwsUFzxo4f0SvBF+HpnF5JJgCj8Kyte7mGMy9UevA9cvt1p7a2/8iv/ypt1wknVOI
2zaxF4fsIpm3V//Yqp5f99ebdZd0YqgpdW4jfstYhqOmR1w/d1cs4vzteuBILBnADGeIj0y8q/Xy
DtY3tL4XcjCLxaoHHJ3vZCXnqAsTRF5uYtRbOxMoyUpRFRJ0KSytaY3AIuZSot4Z+qCkm5U4FS8A
qpU2lXCiuEgQCNNZpP7rDef0n1uTuQBuvvbXH8vrnXS5Bs+eWCP/9TgI8TLKp2W/7dSsfv7t2eZG
yw6N/DmWC7Kl0jnufm7qFZEHjBXMTZY74x6QR1ZHXOe/frPHAYQfkJt1a/3FfmQcpnozIUzgkFDj
zisNcE/rHiCEPwlTtlY/V10rAEDzWzUkZcWTA5ko3Lk03FLKIzcu6PRpfzGpVjrVb7umku9s8nsW
Kxs+/a+n17RGcnG74L5YaF7rx/oF91rvG5YfrFv/6VdQEi4xhFzRVzPqyp0hgMCXPSmoTfyN4bLM
1rNzAc6dsQ+iuEyWC5q5RdAuVvX9ullN6nUkYrKCxksx0WC2Vhn+l+X0p/eQMm7lztViaC1upfXb
XO2Ov2yuxlN4pnsRhf0O+yQXyZ8Uo8ImUzUBfbsidzSztzxSR0BOcin5+vPX3WiB8qxb601YVogA
OkSby/VoBf/8ZAB97fsD0DmrWxJDeWcrNWjdyrl+jr0a7SkT165qAI5e719vjKYeN/BrcpooEyu8
idrfclXhBArr/bpJQFbhUNNunXQlyC5M2njZWnfHoGYFmi0oqzZ9CwelP3wZI4FomVybFqPkoEgE
i0C2+vtBuOyukLT1mDSov22VQb/8cnyvm21EKTQBu+Ksu6UWJrtUUU6//N56ZMutcqMYkrb95eBf
f+frNSoFYXOelfTWFzgb+ATOp3xc8Fyosn7+getDGnMBKoyLrNeSh9mNV9nyitxbQXvhMg7+trv+
APOwcFaEyf92ZP6njowOoOW/o72cYZf+LdXv5wP+neon/0HrY4G2yMKgIKER6/xnN8bS/6ALQ60M
Ih/OmjXD79+oF+UPWxiqaUNmMfnP+CXez/pjaaSAyYAZoQgFCswamxh8FpefqX3Nb/v/yLvsUkR5
2/zrnzpP9GtvRhe2rViqYZDYY5Ex/jvoxR+koA8REB4YjsAj6dPZt0dWWgaopiww3rVuYjX7bvXK
XWkXpGTaeoIQ03quwFZvafb0TkvsjVfrPYEgELihRMC7i2c8cv0lLTLDUYbRPxZkquxzq0LfU9+W
CkLpssflTjyOilpPTVzErh4oU/swxzcFIR0sLhUqAPJLkhCpInILlc5DXuxYldEtp9ThzI16VJpO
9X759v78iH79SNT/8JGoMp85nwqMHnPJdfy1XWV3Fn7SwdYPsyTIsFEjFlYpMrwyQoZBHDKiVRWn
Zel746zdyEG4V+fkVVJMw41LZoUEXZNbBJC3s3PeTXBllzAEmhgoaVLAT+3RqAS2+TwJ4mz++79d
4ev77Qu1FmSPopv0/oRl6ksf79e/3g9V9ENdVB38wKdc42swxLLbbMQpT2en2AGGZ0XzlEcCpkqJ
fq0S1XDQa+upiCXie2u6yWOQmtDAU6pQBTlF6A0IV/bMkWlGTClDbaIZgsd7XzLmaSoJsEtvCl4u
KjQjPWnpAl+J552izreRguogl+rPzEiaTem3pyqN0oXQd0K2/oSI4DoZ9EVvYD2rffAoUHSAJQRv
PzNf7M2DksTRybQu9A6MJRyoAzWTPCKV7f15L/XqIZN82yUu1nQkpHN6ScaBPboJVFzqcO91OJP7
avYfU35EhKg7aCSx7YRnCy+T1wRSTTEcKb/Zfgc/QU4WEyYr9qcDNojGC9Vsn+rmUzVQxlDoxQE3
iqFdfqOjZzq9Kn20WNVo17TGOUy7PYwfVhnwpVn2r6s++aoaOFqg1lNPxOJKRtpDjjTGIVirdFqe
RCqCyok6/VbPclK1gQqpJGGJOE+R1ihvyfQw9glMo1F/s8KDYpHB7VftJTKsky4T4jTXZHknWXNK
MosaePwC29yz/TQktlYni02nmg12+BrVq7aFLwt4dVZ3COjf5mSyEApj9JmJVuv6+rk0ar7LISJ9
ASWUVxUgC3TqtDXubnsmRa9Fd4+6M3Wi1NLOqt9VjqK6mq9cBXDzCPu9t2C3ofFXPTu2gJoqFJz6
8ZiJ9t2nuWWE80zmk74No/xNMrORpxyE68t9vp2L+Tawcvyx5fSS9Y91T4srrfJvJXbKum3eRVoB
fe+ehUVdv2/z700c3aphTeUsIq4kaWU+x/7JrMqX2XAkLBnI7KbUmZl9BNaSme2fSqoE+Lv0ZwED
ZSzU60qea6eI1R1SSDK4ajoqpRLskMZnHD9dggjImpjXTgc5rLZzCJOKRGxAQ7tQba/AzeA6iR1r
HA5NUn8I9Vajj9DZ2SPJcCkz1vENapIH7eaYaLE3g+suLNjIBZ2tEfUciy+UxpN4DSdMqxIaSCPL
cWEQsqPL+pOViIdFykoT5gqMvkylP85whKGny8HNddl07iNiMc3mrVCbF9L6yKNKtwZnEjXz7rW1
ENXivCiEOWxya98oi/jPplonE80nbJ8Lq/kA9B0sQ/pOJMoPn7+lTqdjrmtveJJLR225oIuGztdo
k29pPNM+OypxeE786JQQuNXW1eOIFZ3p3kUYxoePgWyT62/6NNQ7odDozP07DD/XsY3nQQ5iHN3G
XarXHiVHFvSqjYjRR1s2Z/0uC5TPnDNvY4GhZtqWYgWdtvBAaUCYUM0NGfm+OuPi0UYSpBrSPxtR
3AncrfDzeA7i3LhqTBRSUu2M38QtUCXyzLeTsC7RmNyiTb6xoSyXwnZBHbEQYwLuQVPlco09YGhu
JviQGzMokBvT4ieW6RDXYUM35l01sispD+9ZUdYOmQiP5MWp7uwTMecP8uXn6yYkxfhmsaV2sA8I
Q08T4S7n99QUMaDlkDyj6OAjqNJi2vPYhmY9YHldYFTox09Qz9Wm8oG8S3A4WuWCdOt2+UFsi+dk
oBcx2u9q698hjKNwC5gtgjmpWdYr8qqrwDr5yUE0drD1q/55PkwILzbVkkRR+rsiRQIc0e+me0pG
BflAG7k0dwWaI2j3NGKj0KCHa4YP/mAo+zjqDipwOCdsTdtplGCr6MOZtf0hb5UnhFiAfRcSt7hB
9PUU2DVYJON5EWVurJmgMLD3grVZFZGyFOXxJrcRn3cBRuWQmnjeIFAgQ3TDyu6hqXuq1kq40F0R
pSI1pP8hEK8Vkc/49Q3E2B5iEYAwUne2pJ6f07KGdDVeTEG4SpCLb0qD1CxpvocRPQebRqNGoCY5
GMys2SB7BK5a1mPS4keTXd2Vun2VkxA2lRaJQ6H2qlJbn8uUfnkd4IOH8i7p0sKNLYiJIabOTGbq
o3P/g8LCrRnZlFCyd1Me5SMIAVwupomwHDVlEI31ttD6cqtOxjloddObsuxQpN0DSusBUwAUUcHY
AzqDIE3lI6vAtmh+4dKeteD9G5hgGo0ervpWSv5THXbXmt9RVtaKfDsGoPt1ExkZWDIRYTRQDboJ
9UTa1EROC0v6axIkd8Nk3ccG6CZLPGfWZG+6jNT0V7yY2JlmrzMN7c1gIhK34ZaMN0QcsONAcEEv
S2pxo1s0U7F4bqqyNS8zfN29rAXELZZcWYaEJNe2prdp0nBsyZOJfKBmpdaeQ1wujpXZ5TXqd/kE
0ur7DMGvGnuomZ1Nv5IDXmqa2kE63Xdy4cqGTXidWXxGcllvSI+SN9MSNzfFOzBAEHHRTCA58D3L
eGgR2NPHO4hFoVhn4iLrA1+2DmYigqhaqaC6J/UxrBsIaUQqcHGpnE6Ih8FkBA0sEqz7G4SNekjd
bIkv89GyWFy3/LmF52WS6cohcY1Cn4QUv3uaoVhwLc5MmvxXQ6vfw81zifJsX5aPrvUX/QXfB1rn
56Dqvs8SJ3EWys8DekMDxDQiSfEUKNl9JlBqd62CPU95FrVabgWN4VZPv/d5jwyd2TaVbZzHdnWy
U+lCn/hVZ0B05gVbSGfSzKcRFx/Bp1VVfLOgJQ1aeoNI+NBN5p1EUyAua/Kzk4eFBi9144MfRsbG
ABiM4cYmi4bGJcL3OTAe13fH8EgTqYDCRxNneVn4kls1se+t2PwETcQxP4pvpYhue96hqTcglkAc
+zfmVJ0lu+YP1wfoeg4qYxtziBVtQRWml65/n/uMrn3SNbu62RFiqHkmuiTkCMOhzSZxaEdk5v2Q
3WoF4Tpc6pVJ9aq8fBza6WUm9+nYDcp+lPTR0dJJ3ajGVFAmioTT1hFqBZqjeiTFeCuZ+dhABEtT
r7cWBX8MSe2psIcLyA7Vk8DooSRVaWMSrqDUYeTV+EWNri+vEj19UFqr38YqK5hE1z6sNlZOQ0ac
RYVSYY6yR1VCfzpKxDSEuvWAdxloNv2nru3QHyfyvUIiTR7lnm/EpEcEnP7KcGBe0iGmJsY2qH0v
n2XcyzEffIJU5GpSZ5UOaI1tokTun/k1aWudjAFnZCAMotsqS/Dy2KifYerSFckwuZYKTiMkRQFG
AyltnIbOL4IAE+SNSiqaDFgzSwf5UAlaVrrRulNPWToPdNdM/exaZNV9iH4YgUHaun0IlzNVqdAY
nB5ShUDfRNoEiz1M9y2VWQqqE2nsRWMwexoIOuqXG9mi5PO1u24pE7Fo5oBraPnhgJwck2ZeuesP
fz5Au6T1PDIzorj09RTr1iTP/Vb00qXqKPUSUWm7UyUvcQzEFMwmIacL5rmPqAiHi59bUgMIOcsB
s96oy2uuT7TulqN6yWOkCz8hSau9ed1MZJ/1hV/iRrVeVthRHsI9z42BCAayag6lqhyyWqJTKwQ+
ixHan6hxiLKAC44MH/dCR38dT/4DmYN8LBRH16dZt9aXCFYQwXpnulReLR2YTIMpZRNISZXtJxMp
h5LJfF/VcBU1gTj0YvCqLMB1GCv5wa5l+eTblE/T0JqJ9FxWTJpB0LEEciLS5xOHTEhIuhKe8Roo
WwljANcBwl1TAq9wkECbDDEveeOAj6AMQIYSKnY/4NRxRr9V70SAKaCOEbgzg2E2lxJLEwxL+I+J
1l0haOjWIOUaCxJOgkAnqXaiJO2ITNGo1uNdLybpuvAtgvKiIXeaJJbPSSh5Zl+8Mh8pDjokiqso
rL+1GJaZJaJJS9FOKFl1LbfgGqWMyYOVkV04T/ZWUugoJgqv3xhjcDX0xgv1hY+5npMDrds9w4N/
JNE5BQxwiDJyTnSp1O8gQB7tCW6kYcwRtnquD3nJUNFmhKQ0oZG+zgxIyO6Av5Z9faqW66xu9fhf
gvo20/X6pCLF8Whu3OsK8ZTDzGJKzqaG5KRcOZmUOkKiQs/KGLFWz1GLlb5+aHo/vm1tqn8BpwxT
jfy9b6/mRLKPhc4A1khZfsIJTtJGFRDVOEUUMCX0BoqQuFCEffosRHBb+BqKD+BPW8xHwcMw5z+0
iuv30JSLkbE9EGSsHad+eKlwLe/EIGb6oDU5zSoe3oEMZ7h7PXNMYZ0GUxKnHluKEd9NbUnxJM2f
qcKw3Cvt6ayb/SVJYnuXdME7ht7pUBb6OzKS8JT4feKNxEu4ZRvFN2tzWtIGoiYDnGEdlNJprqYH
aRE+JIgq8W/SebBt6wHTfX6QeuRfZH5i+GzMyzjViJeSEhx+HzNjzWNLvSqXmx6gxDQYeKFtJfHQ
iIGgEuYlKYdscVJeN6ghLrbt3wyxku4t3IinYBweU5FSELddnz7PxcJg1sV3sD9Rw6fmPkTYgPhl
uptAcsK2M5TjUOrPEGTJCQQ7R49aw00E83AzmAEZLdidN3L17DMbcRnEtENjxDaOdYLcs7q8KSus
u3pGLKKZjk5kaBfSL+W91HQhSyQIXmmjwvF+UBoKD7NuXptAX8+qKkhWTNViN/akMug5uOAM8Gmf
lHfKKLtx3ovdFOrQ7pDTHyRlfunrMYEfjnlILtAnJicidouTwZFbN9AsZO0xi/pjSAMfn8KIXjbM
n/xZSe5E3rmKj5VzQDpSEYdBfAoHRD+jH8GJegqoyghglGQwtbk/3KD2Nw+WOd5Gk2JvC2OGkKAn
BgQk1vGKQbOkbVRto0qhdPJ1+Dn0qDtgkE7QdZ9x2obnbrRe/Ez71tvMZMa5Jghpqm9rjlwgt9kR
OIo7d7N2IB17W5Jv7mQTVhDmEip1iOgViGV/VwUBko3kWGd5cBtP5Q2Jgz1ZwG3OAiSD3E/sUS6d
SgvR4iLC9vT52yyn9taOM5r0cXqkWkrppRUjBYVNUEztSR+S7oRrL6+xjGaXiCmNAmhYH3fwqSsE
dBrpNmMun0JsCsynY4AjuXXwSXxIOvtMfErPWJ1KXiCmGz+Z1WONlYbDRrV3UWubN4Y5cJWp8wlW
h3/UkUbTXhyeW3q71/VTVUvRQzfixqDKcfFR+dCBeEsz2biTA61hVpXq8BsUHBbjJhHMznHL1kyy
ByC5WqN6o0G7uBmt72Apph1dlOo0prMrjHmrAsV2qZVuy8CitGbqjxiqwMcZJMHTgCH8M7b3pdz1
Tt3i/k8e4b1fi94PvKAdfABwjtWWp6yg0zinzUktGvmWmuXGajg4N+UEiH5jV7Z9FMvNuhVFkJgZ
kqVKwt9fL5sjdncqasc8hPMQ9PGegHtyV+xyUTFQSyKMmwCPVCISYdJAX2ZSKRHeUf3IJWXy1qTL
mHrxRpFhVQPhIlpA6Yjd/LkZLVEpTGiI/qkOVj7I/llNU82dLZo9JvMS6ovxdhiT+ajbLOBbHDFe
aoiJiN/FINSR/+sPFgln3LXeTI39bYSftU3aYkDfs0Sl0Nvu/9xMCkIuZHKP5MyQj/Ab5OO6pRpY
xDZ9O/y5D1EhcuUYJfSaBaPXqBTWrZx1ODN8nf6wOQYa6x3y1RfiV4eywynGGKP9MnGpTFq3amza
rlzA2V3v89epy9ePTcZ+L2iSVy7zpmMktvjlsesTrDdfD/htV5aXfvFQ46yukR1tvh5SCeazOL3m
358QmyEPWX/x5yZ+UtxAIdSAr0f/8kvrnZZkAvxsCLT9/R2sP/7t77MteAckl9XO+oOwQl2LUEA4
Xy/w2yP+07N8/YoycuZGrUyQOMcjF8Jgo+tj6vlFpM0oopElNjRQvfXHa3dMHWzeZFzfRQHZBmvy
0Hqzxg9RPKVJuO5bCzxyBHe0SfwUvN00sXgzs6x30fEyik7SfZpbDzjkUacvRwDn1YdNycczigkL
BYc4HMHlUGhJOElJkEJ5Zanpvd3OR1LNqp2EGnc6pU1NUYDGAiUAyIOxLr+O+Xyo++F7mBXDFr2t
iaiqU0tyP9HqMrFggJwMlUuGhvqIYypKmacb/aOeYOKvk/I+isSPEFW+bVRuoNkXRLRvJpA5dDDJ
DZXYHzWJj310qcaOLPcuEm5pRgeW3c99hGiVVoGjZNq72UgAhyUMkXItvXXoCMxZgPKZF872+JFk
aGzhLo9uKHWI1gNkyHU7XWuF9APbPcwL5T4f9EeyMx/Caiq9TrUuawch93Hx4ir+QOftYqwhBVAt
n2r9E/dGsjGs/pzJPaqsQy9TAZLrIXahKn/qpBqH2ngSYXLKpGCnKsGrurxnlCklqReqYp0EuXdM
EENebXBb5n9xN27HroDYEOT3UpJDorCdFkdCUi0MDP2sGt23iGJYSDE9rb71k3GHEiDZFLq+ayPp
e2Ppsms30VmtxnvywWBa9eNe0ZHO1nZxBTRhXxJyTTaQmyR+csREEewze7orA7O/6f0fAmUiMt8k
QnTLAtlvmk1jatdVoKUYK1rmnalGFAoykVpH/DkorAbs9HHULKQR5ONZp5rJllMmlu3a1CEICtcc
yMRoemKm/4FU3bXV45RMww+VpSmNNHT+r5M0bKvRPyidj3Z02Nu9fd3maKFarN2ReiNb8YOu2JCQ
C/teINibrgnEc/K2v64sxOrR5Nrtaz80OuVN6WOwq6ukV5JdEejfSiy0avwEChHbu99pO3IaTmQY
ZYRSEw1JEeHOUlXftczyvdAy/uTG9rDWBzst1oQzdVq0HSrT2HL0DJtBrRSexp5cn2bS0vJyupIm
RKYVUJxKAwq/wlloWcpWL5jIB8tCxiwK362y77U0ICRWcdU2e22RUYYSEtMsafzNHPMBlkNO/Wli
LchK/WgBI53ubCkCWTBb34mVO+tCbx2VwEHcwRkHI3SR2i83WQ5viZLig6WhgBeG/xgVYpfLzTcW
ZQfWEjicer47XcYsFOjGJdJ4w+WI4hHO7Qk05mcRbbGF3Bep/YPMFrxDRXkkcTVClowCybfV1yUZ
EYzT6M4Jrh6diipGl9yZBRE6sayPrqB+rz4VKVabIhMUglKU7kYD+YhMspLMmiLZJ2WKETTZjDrR
FeVcnQbB52YHyfNky4dujBwKRSUZrbFT5pIBFug1ZZCD68W5VpoZixbQ4MrN8s/HAY1agrNlKjUv
aRlfJaN+4IDnSmOGHFo1xo2ks1APUbKrAG1gCWZwLKBW6EToOKOskS4Qm2QdzEtaQ+Fi+gFCNJtQ
YtTgJqNVwGgmEMDLJNriFzNtghUmZMdpwMidDjmF4peGcs+pIRNkO1saxoqxHt0iaWzat7irrOS5
pjziaRkOcK2u7gmSz51aT89JM1Nukp6zEejvPHBemYKCnfmqFrbP38sHqcQ9/S/cFKxW6Gr5970+
vTaG/QFDhiJfo7xau6AeVRT6Plzs8bOlD1knyV0E5VQMwDx9M3hcGtJ0u6pN04btzjLTXT1UkWdm
iP1FAtl9qKzRgTeS4JSaR5KOstiZBhgBFur0PMvAoi4ZuFMrIpTtzNRrzaCSh36x8lkx66wHR83k
BVHoNoZ8aSVp8Hqz+lCrsNnF6hTg4Do0NNLqFFN0oOr0/PQfvcVqGKy70UvncSnYt8sZmXeHPC0C
V+3A1eZ+uCH05EMN46sEZFu91NNVQhfpftTF6dqyIY31to9IkagTYe7tsS0Pvjp9EHJn1ZSdIeB8
6yNKN+0Uvfjjj1EiWj3JNbcp6ptBob0rUfpOOOhkSqey+SOhZLAtS1oHVGScNs3hA885fnSZzEgW
M2SIWcXkzOAusMvRTesi4yVS6BrHyYeWqqlnpDMVwbgUpA4Mt3NtfUA5uiYz7VEkyimbORtURT1L
WT8iJ9Xf2qbDFtSlRGo2/E2gGtxcwh/k5+Y5TrJF7drYG2skC8Jf1kmmhfEAFRpGB74K/YHGWun4
dp1xoZo4IHywY5kt3VmclpusJOqixdFf5L69GzXyS1tpn0qfNbpJ6gZ0djpDGhlEA86BsfqWpOe0
sGdiCpbYzMDRtFK97jpE9WMpME/foKivvLKbPKTp17ZMpgzs7NqpZiYHhJLu14b//6py/idVjibb
ZBb9n39LXdy39u0fnwQIt9PNW/b5r3/efA7/2L9lePWj+vNv8pyfj/xTniPkP0yFQE9Tl03V+Eua
I9Q/ELth1UODQ0zTIrL5K4UJezXZSNQ8xGKzXgU9DRObEHGN+gezO4KeNE0oq6Tn/0eas2h8/ibN
sYTgmUxLt2SZcBLzNyWHDtUnqCzEJAsRJ4lMXHOhZ0We9FhdpXsiTmd1W4kjcbSQNruH9k3/CB7a
b0QK0aUHQeBPW2YWQnpifdj5OwVMV77DX2AAwpL3duxmENmAij4mtE7yA8GH6Y5IoG3+hgmaqQUj
Qua74aPynaaEKw7EvcU/bf4f4//9kiP9qrVRUFL91/dIO882DPR7pv2b1qbmWgRJwZqpUYhvnaLc
hR3RS4tNYNA/urr7IXGxRB0YvRiRcvfLAfEfhD66vXyCPzVSh+//+qehL5+wzjclDF0WsqH99urF
MnmPA42B5tEeTvKP4q4+k8Yiv7bb7Aci1tzfdD/EvX7HDEU/4UxK7qWtdU2TRDjzuSo9/Vapr5Ur
ZJJv2c18SG4TpuM3Ub0ZbrvSabzoZnrjkkzPy7gX8W6O3WI/fhTfwivtIu9K6zMgzMuT7Plb8oke
17zoL1DQChDh1FM2xjW9tVlsNstl9LV6zB57sC0aEoFNJjzqZNpM0rSj0ELGVRZvmqvsCj7K9xHv
0L4VG9RWuXCRfjLI31c3xHArp2ZnHTU3ey0eFWJkPuIH3s52fMp/zDvpbo620bW/Z1KSqJueLOr9
cEUSPACVbfw57TO3c+fJA67EgPBDPWGAbm3iS6SDTMbVO3igTmwkN3vHljnqrnSoX3vLzVSvfrSy
TcrQpHpUk4MHoO72o9/s0vh2usz0b69pLdbWQ3GbfAY6mU4bys0Pxm6+QyKWP2XDgzxsihhI2Sa4
mp7zN3M7MMvD5fkjRqN0bZqHXjkmgYfzhjppb20HyCsk5aEFEhvUM+b0TGlA065nlj5gqXL5Vpe3
kAbFbf06nMz34uKf2+JGvR9AhMHvLPYRjerWse+inXQDjvUmOPbzPriYJyaoE60Vh2VK+ZYeKws8
yya8LVztR+wFW0yv4ARlrKjvbexRlgyx3JC57vjPVLXK4hI9tOE14h14rYPDlDb2Wi8/zTtEMR6J
aLD4SeEyXpTvPo3cjXk9PwP1t93s7Dvpa3itXmsBH21TuvQuZ0LRDRp8m3gnrkZE4ATYnqwnm2a7
TnqSm37Wt1CHxhsKQvpZfiHS1rgL6HAgWSK3i1KuMyiO/dDzScCLah0hrui3qvv4rTswoJ/VO5rU
1mPwbt50zamVNtGT/2jdYrDl0Aa11rodkfEH8yY7Dwe59TLtStyy0AD7We7z92Gbl068r/bpM/Xw
eGPvqRnG1/bF/oYsq+jQ2Tij1zoZZ8cm/ezpO2+6kxo/xIVTnaGTn5vFuw8iB30vs7Hj8EwpU9zq
oGBJYKQ16qZe+2buIyxbG8WzUYB4DTSxrX1rHCnXh9eU1000T8P/Y+88lptn0+16Ky7P0YUcpojM
FEVRaYKSPknIOePqvai/+9Tfbtdxee6J6gtKJMEXT9h77S3ZD9gf/7QOMyd5o/ulxyImJYqCJxId
YpAel01Yb9j4MtI4FYWDb/SYpY7EBOqGc3ARnXGk1nUGnXEy0h5b+spvsQce+i1jcx3I9rKZH2gI
dAbAjrZNb/374m6WTXxT8VMhimHSejaI5EEI9RR+dD9Ct2M/Kx/Hcbu8MITz6HqsC1vNebaFYGm3
IiS8YI4wG9rmWRlu1mU89m/xjlGB8bY8ii+iixwIcs+jdGar+N+fj9z+/v10RBDKGWkZEhhERdJ0
/v9v2A45X01t0jFod8QIlRgg5cJ4MZPO/e9/zH8cwvcfo1lgQ+iRTFm/3yL+9mPaVmAFGkrNRpOm
p/uPYHKzXaL5G1csttuiR4fVcIv/r1rg/3D0I4L4j7srIklZNOGjqMhaLRFd7t9/LLHwKqurrtvg
Sn25E+M8bS7TTY2a3C51RXiXWB9gi/XD+jmNLIAh5gf0CZJ5YWeNGI63ar08VWE4blZT5q2GL9sf
NAx/iSIesmE+z4gLwQy2nS8pOMkTMVE9c5ZNv5Wl2l9XtCBZ0536mSMjZypOEtgeGGp6LlelOago
OFwlNXaZjpan657leiCY3khYC4uD5eRlJXiKuT4yAcGdzrZOiJaNrDCXMKtbj5fnGmmdfLTyct+k
eB2LzBCYS0T11uq7A+b1BEcrN7JQrN+ssdpiosyjwvBz7c8QTU5TwlZsdcSdM4viqgA62DNEzaRA
EdctCbtAg0B7362VoLRCoo/b1qlpyO/CUd4b5fiQlDwEXvae48BE/tP5TSsJu0oEfQpp6UWuW8Ft
rZUVZJv8DG2fneQJonJSiddMD9VjMjYqO3fGkpUso4rTBMAHy0Zr2oueEx4uLgVR0liPVa1U+CXN
H/kplkLO1DKeXS65kFVNX7laJN3XHisItQaV5CyWviCTfIICyzj2nXEEqwF9XJy48RnqmbXWEuiC
+jlZs3qyesIbUMMwFM03I5pPCH9at8XIzL41fWBG9sdCgwM6d33SCBvk90XjxzyjUsONhjaBRYp8
Tsf+GAs41PuKaYmc6M80RiubKG4U5GzCHaRIGEFUSYyO7FXXr9oaXZHEQE6RGPHEG2HRHqT5q5m1
x7UWFIR+y8us18/1jOnhPIhx4XVz9zjH5TUNoyc56b5Sk7YWFurzqqJk1LqX+5/ViQ1oYt7zulNf
KxQ3mu+cVlHgISLxIPFqKhniMxdhDqfKrioDgy7SVHHo1E9xrd0Yth8FQQTaafFKm/KuSishEHJV
2NzXHimjJjzcIlbdYXoua4SU5lRhBopMX5i/4UO6opA/zbX8FTLPn5ay5eDD+yhmgZANC9o7CMbx
oD8gAYvshTtDfyIkmIEbK3KenXw9SguMhTryh+mKtcrp0QqbiMjZmLgq/uBSHNz7ayaGgj/n31Ye
IbgZmAxq7lQaHlIIpzebjfqg1yV3UJSGJHOXFUTejJh6ekpNgjE2Q5dotwORB782UemdVtwxWtHO
KLxK7TuFQjxf11EjpWi8md10gFNGlJjoq8QZ3+mWHTLPjhKNqYu+L4xW3ytRpAZJUZyXWEMJGYWG
7BFkwE2jHZRDKAwmYzHjtKL/qohf03o1zG3AXu5SSs0WpugC/2DYdBkAZhRz87AvmxYyRxQGahVF
sExS9KwaJuOoW0mK4+Sj+zc71xzliIDMcScNHWIoAEBgNUk5lsRktzDgMjpB3v1+0BdZ3uVJS80m
W30cNL35EPZj6TBz6jBPY3lXF8SJUyxmJENN2c7QP9Lszp35/afEfCG6q9xBQc33v/+ixVb2159G
+Q/viHS/aiVe6AjnZNGoiBGI6bHjPuf4nK08JJlD/m4iWfBleUy8ByZZTI7O62OHOd9wKAHqjel2
x4q0HTsJUABSMoZv8m3dyG9p7XVue8yP81FCfGl3e5JTWdBYRAjanN3Z23Llvd8c7jOunzaQPFgE
xUE5mW92dYnJcX1jWK6e44/uoPozeTt2eKo+iz0lu2izM5ZfeY30V3PfXeONCpTYNth6mGejDtgN
c9IX97w4nigHvsikum3nGCfxAbQSKY4RA36iW0lji2wsYIQQSRd0PXdTs92+SSTiGgcM63yZQYHo
4DnXPs0H88vcNt/J+BaDrUtd5pzqwBeOP43iac/TgeR5gg8Eyykzqh4n6938ZAXGc/VEIR89mPb8
bARGIJ6ZAiG94ybGUvCi/CCZSAMkcJ/re7raRtB0XiVTaWN0p2x2Jd3t9/1GamhV/DvgcVfBHxk5
QNk6pie8mK0W6MimMi9C7jGBZfHR4eHNV7q9pG6x4C+82/o9Ezv2qCODMk8TmcdDq7Vr4EIYv6CM
QtTxJv1BkwA4utml4WzaF97kJaYfC+S6cyBwP3Ha0pkbFyVyVHvRS94HtYs0xDyZ/Obw+7YIodpX
GdkMwPXJYQjFKDVHCE7C1Vkmp27LhyPo3aqD2ctuwjcbW3enV57jjPfXEvRQERXCCR1TP8yDDwkC
DAO760Wwe8BNXnKpeLaoLr/JPVXaffuJeJuXh9EhaF3mthzjZ0vfZUh/UGuUj9OItO5NOHGEWSdN
2+lvEJfHDZdFIWx5iu8puNEVteXXyGYm82jJeqy+d4i15KzUjOYTuYkQM9OTiQniS/OEy/ocnumf
ureWgIPysX9Ct8HPjt4pfV/LQ70dv+jJSthU34qfnPRj8TEgu1bs/mW6JQgdGKKfeNtkXl9tzInp
mVPdar+9xrRakCTeeAconww15dSF8YEE1EKAyQV+uwetutopu2mUqqtLYKqeelbtQYV8GQ07wszO
77/j9xWHo5ze2zhKKALIetsQbQBGTtPYiKyamxTbOP14mHzrcWSp9UqoANGwpnmINDfJPHySPIkG
jeQpax3tIDWesQ93Jh2oSV/DK+XzPZrM5QVi5hw+D9lztAaF7ui48oa98KmWXvIYSZthBVMaNBRi
J+t8Z4HiXJmP83Y8YEepIp8rF/ELS9Wg3Q+ZP+/6XXZMI5w8do5O2ElfReuQH0LCqVlVoByj2CaY
5xOjREg3Z8fUJpFtvHJdgYtguE48NCpNYQNh8XP4RN2wIcC2O8SbktGx6WaveYDrg2KABgw98zP0
zOzcByGRrxPsbbaCtgAhX7YF05mQA9Mz6N50aGjIS3c9Wlw1tKjMBbz8vRVoXJwZStGFjhwqVPaE
dUSwrSeTzcsLywNlDkwH5YsjvUq+HOi3PGCY88YiZ+X2sc2Pia/cSuYKnnHYE4+HaqzwQDGB4HzI
L/Qzb72f3jNb1GPGMRa5tYsOwEBlbbMaOxE8+zq+kpLwzmO40OmazIN3Y4DaN6p51CzWV8/awr+e
z5HkLK0j4u0nZvYUsumye+c+2oUs49KW94/dWXhr9toVYEH/apJqbL/H224Pot6jTLiEs2cNNNvO
PF7TxTcDthXhFt3Ip+wVDGbt/uEOwTmgsDpFp/bPqtgLkqsj6zrrzGJRpdy61Z+sXY53JMiTckpu
2T7aqPIuUnYqSofFlhfQJJs8O9T9thYf9It6NK7VMzQoCkwSasoIQB1EtU37RWsAQGnfblH0drv1
TEt34g7DKIQeMfnsUcXKLG88YPCd4RoDgFunKNw63PG8g157JaAQgh3Jwq+S4ilQM87mSeudVvIN
IYCpEQubWWKxRqqxz2Opsos4Hyp1K7NgMnDosab3yyNjlQmkSXWgq5S+uuaTqsKCttQf1Ev8BEfA
tCXfvMiBdYVl24BHRsgmOgRJq4mDInaw222Mh4c45kNCkItnWqfmhE9FVE8NATC8K3/G1kWbpNjR
y/qnOP0ec6oX7Yp3pisTytV3gB2URZa3PBQBCopLlOwU6RPKempeoumYvLMdnvL9evf9IznfmyyS
cv3I4T8sGOT34fQ0SFzpwg9gnMA0vCp94Pyx8C7l1lO2G6+LF/+RXkCb0RFMx/yNCYTyKp0ZgIyK
LZ3z7eo3F4nMU+q5S/TOfYnDQFE+rNEHVnOuHhPMhH96P+qc4kUUHTawkGjJVbiLcbmVcT6CcOE+
rAMtv831LTKpwp1MC6w7G5ZIFF/itHtL33vDyc5I4JbL/BqGhKYzDXP6rcIVmxIQg4rOWwc7fGdh
kJH9Inn1Z3Or3qvwwLo1eUwfzHpvAdLYpG/3whP20ccMpRCTcuLCccx2KWGCm5UbxYu0QcAYILkp
bMh5zUYM+i3t6XBMQHG1QSP7wzeioR5MLtv3xmYrM7yZV3E9hddyw2LubfiGaV5TBTyhz0MtobQo
XezoJHrFjb1a+FBdgK891gcAYtkHHMvmR/GH95r5xs+yKz5k5VIkTkdTt/K0j/sJBDhF+JV7XnJh
A/swioGG4GCXeMu7OrjNjVMdiFrJd2U2diLF4YpChruIsjGfYYZHhW2dGSh9YEb75i8SfKIIyjVI
axc5VwhmpiGkxAmfMLmXe+2xvrvG/Di/FN/KShXrFd8a6/7sslr7DC2shw1VMU7sh+/iyG3IbXER
3xGM0ip8jqtIc8IuMHpddayZGTcotuAdvEUmWDS2k8pJN8m44YH+UAI1SUuj7hlA37qUpSEeRls9
LjToryV89mOr/HTtnxZUygOPCR4/+RDhNvqmhinPGNySC3KrEBshVcLO6L229TCC1m+gDXjh1O+Q
l7HcaRnthw1fG5UgsMen8QA66c/0joSGXfX62XzTNYLfqlon/EEjOHOjARVuoi22tZdoZk3NXciR
AmO3Hhe3OBRBQXXpTugVTxllRlsjR8Os6kujC2gQkcsp8WD8LCzev8QtJWIS4PeJ9uqx2TDw43jB
fXvK38ptipDO6T4H9NGMNZ8asFiA3G3uFGczaE6muReD+Xv8Nk9clULkFE/rMT6Wf6yn6NwfMXSp
n9Y2eW4PpFwwP2+e58Vfyh9pfVhgC+LGAxKYbkvi+lp//mOYALV9rF4awgHMOAXRTnNS4A8wIxnS
yQKnkH0oQ4hGi3Z3P16sGeJ+inJpP//+hyT2x7HohUAkzcFjIYlC//6/vx9+P+/3T79fZkw4y8os
Q11YDdLemnGn/vXZwJLrXbg85FEPjySNLx167UibFVcxRTuJOWf6Bi2aKWJthKGi0FRFc1DUyPDT
uaCWNxFypGc8sLyxC/BmBWmNrmZkl8SK9xjA+d0ApLmCWoj+KHAHWQ3RssOyUQGBA5+QR6IhBg1I
/cCGFSU+FZVg9OA8Ra8jigZvosgwCiEQ6UVx5PVp/yZleoy3sJuuEjjApChzv5GZsItIa8kb0Q23
CdOZTri9dp1iuki4P2QYfpTVNSEvRCfleJ2iNpddollab8pbhuZyWPhKMsfPSeJrDUh4ITUkHyQ5
QRBK2PqNhgiqAUXkVhDlHxuqI1yphCDg+GzniGZtJqKKnI69elca1dnKIMWc9nGaX4SQ3JZRJHkp
7pQ3XUU6vHI+pAPJcCWyWZTe6SPcwZ1ZG3uDmxMgy/0IcVpCJUj9SIU8IezIk/CdxJtu18slw/qZ
9jnl/OtWzYdjCikdmohRbbNoT3/90Ndi7srqykgchbuHv4FOZKGoKHp1G03WLS6MGAjg4MejueuM
6BDW86uelfJ2nPBJkgn+EGLkG1oQOJb0rdZoFLXRBOO+pGkghncAiRCkg5q/qSbNSpihTlnNGoj9
2hNkF86Pa3QpylJ7LYbXTsBHP4v9G2BuxsuTm6ThU6P9EMeCrTHKn8c4577aZOBoW+unKY291OE/
FoSQyUnJ7wBGzgNk502yicK/WF+E3hw3/YyKrBHjHwyJjJHohkxk/yiV4k3ILK8Z1lsD+HxDQDDC
YMFk9k0sEs3V9LLcf5gs053CJJMt1JvznGsIQixPBwSHukhACiIT7xXLGxGhmJ0oFtpaWHpZiRy2
lffD+gJ68GUs4xOeem/EYwlDq3rpyaz962uLVPsRzW0mYdGuJ/p35mmJAeV3zs1zrosNaDfxqRfV
1xLB9NB48DEFlfKeSB6Ka+uZUzm2BzPiN7hHMHUvlTbtEBqkbl1SoipVfysbIqvxrlJrT9YnUhMp
CT9VndI4GQeiMSiY64INAhktlvpm5dJrOzBxzNC4dT0hIRmk0moc/KimZZBjVihpkxBIl+c444to
+xjjWLCJur+nazRBJSU0M51oy41xsRbjWUhRuI1GSz0NuaCePtOZO41JgvpiMQ8q+i0wNmBOA7Fc
6aihDbg1d1JQqnCk5CLdctyhtIkTgFOFsnggYXo8II1uW2Wi70aJG4ARoUVW48BQgpG+NO1H+FOC
SNbN4HcdITKIlfGRf2iqVDJ9IjrA7PutnCsZGRc190UZg4gyMrcQIqXcdg0TvYQNIkekpywQAdpw
cEWFfVs01GfTKi/J1N6kBhPhaCwEUHWSHUv9ozWhf4PHeivUHoGurNPJGItuyx1ri7AnKLBinSwa
0aYm1iXSBZ+U1ovCU8vVKZebVqWk1Vo4j2M2vKRVTj2CwhhiY1kcrOYZJ3lH35++Gb3F+gpT/kkl
Vy6NzKdxSg+r3rmhrGYQ3sSgItbFnkfAWpogLGhNFvkMYAJBSjX6uoUvJCfoOLNQMoHDvKZmw0gh
tz6anM61iosbwkIb3wpVJbghvG9Y9NWsOdWMGfo+hG2quso4vGBF+s2pBwKQp4hRFxZr6Eh23bgz
O/k9nilk6/5N1PeRVJ/Ya+AzhlRq9t23NbO4LzpXBLtoCOWxWhRmM0V0dB4rU0Pq01xFyzzNNczF
SWfT1osT1qT2qybjbBE/oggVE1N5wMwJYRNCR7we2pa3TPC7jO1vq8XH/M5BYpdAwUOLs7x96AvB
4lpDYd9BBC5H5qQKXsZ+YCrS4uZg6zo9JmZJ4YGZXkTQouUaCRENa9+5GmAWWteoTQs/HxZurFmN
OWfd9vq4C9NW3Fctlu5UzB/nsX8jchy/aIFEKpIjmmVqoqIcLyAzPuaRPMFYOUdjuUc6cUa5GfFq
DEjnU1pJQB+mAIAx72LdUTX+qpOIssFkF+BcU1icwWJAcGe4Fc76ap74p5qxWjuNe9CLNxHVY1fh
4+s0KQBDDMlkQhUujnLQcZrZupkx7hiVk7SSLzIuegCScLBXrAZauX6sWrIHTitsSWe7wPq9D5xx
I845TbTeX2eSh5xwMi4D16kDwSFiLooJt8tcc8jpm9i1Ript1WhoQRfWhPApbpjUG0URgqRm0Kfk
2BUSrF5KXu9HM7kKPP7nhOF5VmWvmZHF3IkJ62m5kUkleVClhaFPHUWYj4QzyQqsiDFVOKdaNfHx
w8VQrVsaTGzzxB4P1TZN6TtwWd/99YkPIX48A0jcjalpuPpEmGAkWy4BPpKvsNdxsBjcNfO0hvry
oWZW6kxkNDlVnW1XUdoUlblV037wgGRAtxjIKSsr0mHX2Z1QbBCeSc7iKuNFFHn99XD1lZi+DEG5
7oSp8LCofbHVahU0mUlu4UD8ZVMZUCcn+WdqRsa4+BinpxGctWcCZWyWlNYBhnInI6kbxthbyZJd
zP7a4V0m0rTdhoO5yQ3UvUarXaaCW269Dttktk7YJStIn8ah1kMB9xs3G5ZWeZ5cmwXtaNNpL/Jc
A3vOircsFG9TGy+BRgRfn1gvhkiEmzzOPqDqkKS3DqVypL8SD8LUIRVcTQJYB5nDsCUVCu+QT34l
yfhCIiLkdGYC5n1mrcn54yoI+7hery3BdlS6xDMQ4sTbuFCnJ7O8q5ZN6Wsohvaoph0MmQU3E3g4
fwz7x6jDHm586nIiuh2s9ahYflJ4Kr4JnwvNIxpMVfWGmfmaJFCxJWosOzqhk83Mu9po/hgN7GFJ
55KIO5wm/dzpbuZLRdY48lhKTilLt1AcME8PNAoq6ogqxFGSp8k1K0gzY0FzD/hBFdSwysaGjhyc
dFTAKjMbjWVirhH1xlFWqAw42I6GOC/2YBEF3FVOv6xrkJTjeVR8wZTZy8cIiQnWVHddMam73z/9
b3+d82rZxhWNa5N9JmyGPElptN1kxn//8PtvZrtYXiJG778xD78fmpF3AAeW5BU1VVsoyW/i3W3S
6eUfsgc74sAsUslEgTSuO5hRi0cmfHFEUyrRyKaA+9wZACqiKmaaOZ1bVPe7MYpwMjJ10nIwfFmT
//PDsNQXoVAMf7UEfdelC9JTWauMnRwr+l8fSoJ8dv2bJc0GNOJ/fUiQF5A12GzT/2KVFRiHdho0
O9/QxMdiMpmKKVr5IIaTHIyDlh3yJlOD3233/xcJ/l9EgoqGaf1vwoD/EAk+J22UlMm/han884v+
pQ/U/iGrsBD0uxLClE0JGcG/8F3KP3TDQFQOqYsAK+tOWvonvkux/qFqlFeiiKRBlzE9/c//8U+N
oKL/g+9G00gYM8p5Wdf/XzSC8u9P+XeVBj8fbzLfk19DJGvl33UM5oh+vlqYdPdrc9EtGlo1KwnM
OGg9I68+IofDGogwapogX419T42rjlKgFxojp0IJ+92STsNukhZlKxunaiTvR56nDWalO1e0zTZQ
/jxLNO54fOHWtUx6RuG2SihXtGG4Z9/ZuYKDchAXIskglEvz4x1MEQ3mrhG7q85azmSq3ZW0yUZ1
JIF2YLZwyn7WtX0Bnv8aGrXoKxa9IrKP96l7YHygUWS2EyEFvHMNuX5Pu+gTEHazuwPCo1p/pN48
mF0nYU1QvJF1yg/h065q6CEzvpIhl2GMywaxpkPy2z2QOqqcSC5pztANV6Uh7zoSazcmzNOMZABK
JkKeOeXN7aqqxFtBTmSGveKdWO4KofLHwO7nFHxx0zKG5pme3GVoPtI5J2www6gqPufWl6JZT0oy
HtPEus2SYtm/7/hfTiEv32MSjq0fAXDc4TLgwdxJ9qlCjP1cACdg7EYGBMylnuE/svvf0Fh0R2gV
sMaIoerO1g49C+MnTtdXeF2Rv0I779dQdWDW8vkISr2Wy/5G4/xaaS49ablfjO4HQXp9qFlD5w0P
uyCMhog3MBWVmjzIA0AOjVzi/agJWEXjMfJLK9ooS5Rg4Om/6ukOPJrTlc4ktJ4XdZGeAYlta/ww
Mi0nK79C2oDIR/G2YjJTM13amOlFyQzZLiz8K2asnselDbcmodsszzgBMwuPcAwtSaCyWRXa87q8
EUgDXTeaO0ePYRVJarQfE0AHDhl8TBdMaduSC7lMYx5UYNnJvuaikd6HkPo9bLNpV3Tys5aUsU9D
CZp2bq3tjD7M4OU3yQF3C5OE4jT/1ibraYolpo8ViBLhMwYh608yKkwxpMlpVS/NcXEhrFlKTQlK
E/OlBBZXlthfJDGzONrhZCXhpuBhsZzJHitJIq43GnHEFgUJAaLpiJNabYk82lO50ee0TDYrvbjW
a8oMUlo+55llaSrDNbWG8YDNKAsA34w7jb26W8ppT+2I6/D3Q1vgQF0Fk+TWO+kWuY/M0FeqbMw8
/a6/f1DpDoqJ4ZIlsYCf87ektd5UsTiErcYS08Lv3P/BfxNEPfu1tC17t0Ml6xbtzGCsBf8qa/nP
L0rz95KFVnDgeEl4oquv3Che2kIEdQvYamBVzEyOcW2F+W5i4oAnvdv9fgiFfJsgkA+0Di5Udyf9
ZraA2Z5ZxR1zg5mPzSqQCwqNeWPdIXL3J0aAFpAW7S0Ddk8+KIEEGYHVKQEeRB6lImMPIhWmkqCA
Kom6Pff5Szuw71tT/WTqYFP7TDs1jQahD6SMUKcPRoMnEwsZxSbJh6Q/TDvCdqadrCZe3uc0MpVF
KITYbxd9OMeQF5wayYs91uw4lqkQvXwiiJqBzcYYEHPBHGjIoYElmlIi+e0onpuGBQhlhORAe978
9Xsm2jWJ4skfK7aPpYggW6nGICRo1YunGIxbR6POJ0kGo6+2yIjzSxpn/RIza97BYJl3IdMAGrNs
6smBGVjeSr1TNmu3Q0R9AuXPU8veNqvSYjvnuEpmY9lI9wulIcjZLcKO6mzAozS1oIYE2abf/JgK
hQHjImFzZ+c4cBSwUe8+F0NO/LpCbdANMmmnUnNB/IJ61+BVapLM2MFsxhgpp8tjzoJWJ9bA1Qph
ZRcB9AQKkGyinUDwmufGumdJonPx+ubcMpyuo6cWX3aQW0CUwokeSskIMZoWacdgMdDjjhdDy77k
hQA9XY+gy01LBTYIW26ji368ZNvfG9HcqscuSmt3icCxz3N2LbMwDMIOyfWdwD9LIuJty4IZ1LbP
S1txbjXd2+/forhLfRyWK0nyLxOl8FGWOvVE18dWOMd9CJSZRfEQRQysI551uio3skTBlTNJZfcs
f/djvCvQNl0y8zCpLM5Gs18ZpVanuGXzin2S7RfSNTdsLOWFp9Y2B2zrC6OyQ4mCcZaz/jjEieKX
dy9+a9X3OQxDVlbKhPFRkaNjhttB7iQCBvPua8pwNm+MOYzcEgyVL+ZCuOkUllprRWQXFz5VbsfC
pyPdATjipxqu2r5qGO4ubQ14ex4e8HOZHPmYmeKJTZrGe+pYzdFnHaYms/Vs2mSSiQPuXsreS1s9
Tg4tKno0IqwUGcK9dL0qHrSQ6CuBZoewkpSUrvXe+Jpq4gqVoHqQzHQbhWjnyV36rC85gnAFI9xE
juWOe3rjFnFuYjyPX3TYdodoEHq7TkICAOpJ38wL+rG+Yh0yj1Z/1RYXwVN3Dsv6HFsVvARD1IOs
l2nuGcI7oQT3pci/SoW7CGOh1W0yeBjJXQ5TWE/JJIkbNKsS58RQ7VdT0jDzsPqSyig/4gFA73H/
D55C5L/1EHAoMVNMsof4Hp+0DuOVnFE9qLrocRDIP0xSDCf42spjfd/ukHr6mA8iHbbIviNStoKg
PId9FmI7Qy6SQIE4thI64TS7jsq6kwyVwRD5O640S/3ONJL+o12CXJyEXbzislS6PAxS1WRHXeRD
MC9N6IttyspGZbE41vr8OCnd1jAEHBGVdVEnWrN+bNp9t7eUKHWGEXX4bCjdplp4VdehpYyTrM1k
9k+VORTeWOBJMJf8QxisRwXm4jnTW2fQxgZanLEcyvoAqJ3lthbKu8GYj0Y/6mwXLZWkPLK/DCJX
kwwyhBJtTRXhczvySWgyYRSF09uwmtGDBNuhlBvL03oTJguXbDgqV16i3RrrB6rT/hFfGYJRScCX
zBJcssriBnqDHDswX0jWDuEEvY+70Ers7zVeW/zB8pSf1DAW3aWQiAvu1KsmMntJwPWcY4xVR0Hn
aDXfF8ZDDxQRZNghayOsIA7SNAVFSwSPXQvGcBvVBDl3m8KI75LhNpiZxpnJ2g/w5WqrvNvQzDa3
QnpdB6ndRBMvDyKlIm6No1RpGlqMhZdDJnDJzZVU36Taeu2TRDr0WZKhRqnkl0QOTGXQ95jC2cwZ
s4aEINkLlszNd+iLQ5quR+Yywq7uyNIZAcz5w5px34f3zkwuroNaTRRgOLG2CWfrAFiOkaPWK7eG
68uxLI0VuB59tDQj5ySdSs9qa3ZNUdWTqEtI6US0yRaqhXmZx/ZMOtNlXK32aY3l2WsMzGjof6Nd
7KetkO/rdEl9uU6NW6vI7xx9tgL7DX1Q7ysRi70i5oqjCiu8FRMSf03yg9EUf1IWHY4isLhf00F7
zXwtuzu3af7ZMzDj60QyC1u1R+w/mmfswY/kA2seB74Bj4vQ4lqLdV9L6j6gbkY53BmsUddI3UUz
2gdB7duNFCGSWzPC2WQYedeq5ttlZRde5qp/6Tv0FGJk1DdRnvnFRjX+0mAVJWNt3lr8tnZBAMFs
tGQASzgYZtTz3Dnrty5F6lmy4d8XMG2cEu4yeVrVp1G0445dGCCsqiRMsGtuZeaYtRR/plN71phh
JwsHvVrJJBYvdc5KgbnlYOpoovKaOMeeRifVh2c2EURrKWTpaFpdbbIVbhqnHcdUK6MJ6dZjMnx3
pNvhHiVkGfPnTukzCuJR5+rgeRWE2PJJ0grZYr8sodQe1CiilRsEomAE/W78WdQNGQOunMbAt8h3
dyOWfjR4hvkKhmYPJ0e7LKA7IEK2h4xEIzsFkhBkRjOT+Jp+8F1CFKNQzA2j0j5GK5LPSoz8J7Gm
KKDv89Zwll4h05EzFD1GsC9Y0JXlpirijgchdltJ4nlPI9Wroas+5CWYO6HsIsfC8+mKtUIGbWxI
gZb3kBKr+JqBrnUUA+QwJARwKBSHYqi4v+SddVWOxAxit2pULmP0EOuUhA9jHl6GWNN45wg/MJ7S
rS5shxqNejpYXllk7YY8kdXnQhudpBdkp4gm6HRLvanDTjjKAnlz3D4JNhrORooJPDXjxUUxn+/j
pEBEyDOaiLpwpPo6E9BAZyQzrm7NbstNotkxUk22ULE/42mV/A70KDvVmvSFqDOCZCQ0RmCoeZxz
/ULk8tNk1dmG8teEcl9bdMERgJUacK4sV3xnXOxtZG26le9sNMqPFhoD4g2xdS21ZGc8TdQbtdQ9
tulc20uMpqxIe8vjlOzvlEGwLIpRu0ZEahALVJQrYURwz/9i78yWI1XSbP1ElIGDO3CrCIhZodAs
3WBSDszzzNP3R1Z1W9Wuc6rt3J8bWe7MVO5QBODu61/rW05/H3wgQWDVdNtmnyNiYERkjFbklnno
ZvsWt1q3nybUy3AgVGSrSttYlGacRXZBlyJcsvTCa/syOgSR/T5ThZ43dvZSBPpVswauxSg/A1Am
0lSnO4upQ+TCS0pgPG07aEPbciTsKmEl3GGLFseiLk/wxLnVR5b8MU/P7mIBnEsX3mQKgrQk7W+a
zYVJtXdc6MIzq+7X0lvMeAVOVbTPryZM881oDTWI0E4/agv2wdEZQRgOOD8TjKsNqflbOlUfRkQT
FljukF0fsxSjtLKdloSEq2dmnjkDzCRNzP0cSHPrVKAeJMQ4eB8AhBj04t4rhW8opztCEPjRzXTS
y1nrN30hToEkrdTV6Xi2g/FqFZ0Hj8u9AafBTVSmz1r+SDtz9KScMAatbDzoWrgcq6F81JqSNDKR
TQgxmnWZ8uGcJ2z0IsumVE+510gSLC9o2ctrEhidZZ00+6cOpeskUjxcNiWCvPb6qJdPY9+ax3Tg
jwIRer3KQmjXWXxwxMixW4SnNtSUP7cmdDo8yZQ9lTDJq88ux+WUGA8FfaQfTIRQcWp/isQ9yBEQ
nLCR7kVJgbupk4p2ZdpsnXXFtQND8cTMaaucdZiAdGBPdsvVOyb6HibIrrXwT0cKC3HVYIcsLEEa
zulOSWxujdJgg+i0z0ycMHR3WGxVhodFX4dyQqfbjXqjyu/MbN/aLlNLmXyyVGPdM4r5qGB86FFI
5AqTRcIp8GBY6iWMin6XzkxtlSiw7+hY1LEwMvOeSnYudZZhHTHLu7QlDeum0atqMrY1GfeT4P32
WQLuqu8xDafbBCdgswzDT2MannF/WLsEMpY50t05x9avWnd/UbQndrmR/5AqxRO3dL5bJeoSJ2Ag
a1XwpVHi1bQOlNq4L8ItviALOvvFXdi8MtRmPICkomrgHIwQrbwtTr0BC3lo++orMton3ol3C0n8
UMYntoLRrVj2dJawQ6Tg6T3q7mtRzG9BuMgD95wJENHKH3OgZm4ZzgfNTs7D0L8aaB+eYbksB1F5
ldziJzKyhNEbo/CWznGYuMHKcQWJnrb7wZftUq1+2sp+ipLV8zH42hix/7VhBMg1rNGIaDuxXbrG
cUvgY5hjP0R2Uhq5Y0gq53lENgxU86HsHCsa03IvMi1yCsnyWGjxEy3jeHcaLdj173ObUNHYUEzX
GNWW30uAnpJr1IrK12H6qXj0wxTWadhh7epoDPa0tNxHYiAGiLiypXBx3lCs7Gz5mHKAOgh+g/FF
mVfpPQh7ehvGkufNVLIU9kwJe4zSfOTzfT861gOPfvmQ5WpgvMtCqfrqxozCOUHL7zdCc9iRQcWt
myr+ENFw4ECVfeYQGCwbhgTY/OhCi1zMTp3QQDvVuLHqiPLlBiWmnfr2aujoLw4/1lZFwU/6g3A0
NSrfWM2MkqrlCZnC7lY4i/nQ0hO7qR0tZ4iC7KG7bb9fEn5oFWv6dpIzlZGFEe0bLrkaorWOK2E0
q195yKnfCOutYbXDFmpX9GCFFI7izulY/UFN6G4sL64y8GjNve11jvjKFub2dXjJimzazSzoveSp
7ADdUSIn2JoGQPTAziVOsWvNPn+Wy8D9r2K/762nmCrfu7oTpybusW7I57Jegm1+nOirUXX0OKxf
IlV81naX32TOBcqpT4WVn41TtwHGwtrYGldX24JvbZN0wKqPnTaM0s0whxfBIC6fV8yEwsHTlmax
0Rh6CphLm6YBBVFqXGFlFX9rw4hhu34zeuu+7uevKRafTdjvmkBSZNowqhnNntkfTyy3gz87mC+8
yzRMjv1ViupjCqi3AcmU5fFtYR1kn8NQv3DMiySLg5TxjXuQtfOlke5D5UTPSjBNhuGC+hyq9jdM
4xjkb+Q5Og7mjB3PXYGXYFJ4BIXc9WN/Qram9JEr8a7Ayc99/BKO84WirZcoszBFxdpLkWEAKmq8
yiKt6PiOIm65/sOcye4O8mLHbJpof6Pi1SQNNrhAzackfxsFG+uwKt8k2ojGfkOO+a6eh3Nf4Mo3
Jr6rKpcPET9EETuFKnvnmvzEUUbiuzBDv1LtRwdwBJ5S8OoGyY90YpiUavqpmvtxzxq/GVkAhGVg
H6CCehHz6vM3HuWMcIpGwUxzwoWO/cheL14rQl7RHm2jxiw+mvYJ8e01nFUJqbSoUAhwfDa52Flz
5WLfS16sssVogjEBQZtDZqktW4s3EsQoLA9KtEhl0OHd8PGBg/ro0Qex3igAP4O5AW+S77p8+Z1p
zjklliuwxRa0WjvVWTEfTCl7La2q39ttRgFuWn/3zvRt42SrCuSDtOJRO2PebnJNnqiIAliugDVD
mqlRk5sJUyWuMVwjyxYgI59Tdt8zHvfCyTqxZxBuA3qyBgclTwIwPXbx9NyH+KTlTElkbtgPdD8g
/zUW84ZuJDtBY95Stp9B6tzg3A935FQD33Db08w4BN/N3nKP9CWmXonMwmEaH3pC4rqNT01V/QgJ
8KsFj11TUxJt2CdaOb/1DCgDaorr60l/kmP8HVojYUOCGuh3D4k+GwcDKARGVWJA2CFbxzbPtG0/
mMrAmx6VuFyq9hftxuN1wQOWG+GPUVjDOzsVAFx2cZGxvRuD8RUwsLWB0BIheLOzK03e2gbs0d1Y
9fUnk/KFQjQbXz8VxXe1tpCX4WcjshHedRLFe3a5A/jghi05zsO0EBySCdDiMaTSWLfEfYix4Vww
79DM/pUazqMaDnbd55+6uZrqtN9aImA9L1xx2aouSDzw2O3ird7lMw+qKfAXejsxuRgDdrv+JaLg
fVdX7YNr402NRXbuTM2homrltwzszLKOC4HxRv0s2dJOBoGooeA0W/I91lAaGESwvMQRp09ohG8c
yZqPRFWcW5kG7wNJ6k4CJweaW/POIXlhKp76PSXv2HHz7uKY8uwW1Y3dHcmYB21hQC60sd4ZNipM
q2PCpBaHAGNUH1rKRIppoJq+mh/V1DEZAEY+c/bcFq11w5SxksWf9QXDcu7CrIEhiSVgdDRPYPSj
fEMjW3pvtDx4Bf7fvi+vy4jPQO8qLxmxZCT3eZMTQBImCXXlRLSERtewDhXI2uUzEPp3L6qRK59D
EueYbx43RheUO03Hz2u23yF9cv4QkbLt10V9mH07lNC3WtjIWUvah/KYxndVZO9arr8kC7NzQUsl
Rs2YvU7r+tb4Fs10IWdt6A2YGQ/mCHWqKxou9wIfQBP8DuLl95xa1o3OUiwGCUzPnpNknLIorKqV
pYgN2jHPAH3BRyMb7dmuPyf6kTcEYN8jST1kW2H/nW7G7NReK8QXjF55ymPtoUhbaOJlcqS4s9sC
lcMaW5v3rqi+uSJyfERDUFUX2jPgaulGeiHYSt18BISsWLqXccDIOvdLd8aXcxg7dzt2GCpRTBfK
OZvXxO0eVV1S3F4zlMu7nNAn8TZbZV9FRoQQZf51LhUSwFLTExzPwh+aWZ3psNkunf3S1jp+/qDs
PKWX7b6JxcnUqXnXkMtM6uLdMh/fM/2zjIbBN9ED9jP+Lh8gobFfFlwwCDDBHsS7GjnmABBM7Tez
zp9tNGcvcNvpbSVCTQsjziAmDSM+8cZKeGgwWwZS0YmhpfvGtls/jkX4aTSOpyaipzZxDcaSRGlA
is8N0aT4fWBbSUMHgT0NDXZR2QkNPoex2pwXMGmVwQ4PGihEGLP3apMp4ejgjzfEI7WWKedD4zkJ
AtajqjjS5kGrYo3XyKUKgXwy9yT/pwpU/aaayl+w+nq/VD/poEY7r6wIIJhWIpGy9a/za4+r2Otm
rLCC+d3MtpBZ0r4v4U1JOgr0AYdZHlQa05v+sRP658yL84MBpKJljz9zFdF1muvzTXX2bWjXnN9U
+1ZDWFCqfh2GjM19ZtgbZz7pkehvsyiRqvDVJvy9JgUlGS17a+XHLnLBPiWgiFFVM2LLOci28qtk
gIU79m9ug+XZEq9tO8x3VIE/D0v5Irr+iZ5BL67afZiqfZiP+SEc9PShGrT0IWFbeJQ6trpq0E+O
hS4XQReUPFZLU1E5uueJdMnhUJ5hydMsbccHO8LRNAuO0vgRivcCk2RFja6Vts7DlNcPbLVrTFnm
wdFC415LCVLHmPE2efyaSlOcc1STRgb6A/cwG+CadYuFZtNaFbsL3KemmtYDPVUhsul4nOf9dtTR
ymV1D631Oi6cullY52qClVzf8GOzL7Tq9/5HvOIdSbx/SrrYiV1TKq732dMsJO9bTPCCc7qnDWBg
emRISJwc07FSTotHlR6b25m2HGfJCe0kuD/lLG6NEftJEYdbGiqZUtAJ42h8PO1eBSSBrAmoFiOG
vOl1fwwCdIeM+s9UM7wemHecuBEGbsb+Sb3NKsYjdWS9ACffsKjxzEjNU2Kz9dLn86IxEa0TwqDs
5LYMIcnlGTzqIrkeOty0ucx+zmP91nXrs50IwE6f6sviglg3ZsHTiSkA4wP28FyYUfedUJa+hd3s
408kXkcdzaY0WjqE3e+hwr+YLPOzKrlQQhM/88Ch0krFr2xmG5sujCcjTb3K5HefmL/GpTlXtrK8
KYsrz6Ejlx8GUc+JCW0syURkxbBvNiT5GUptvqDQ4pdFX8uPndnhkzaGlVJ/jf9YrYlTXF06P3C4
/UxtQX93IbUD7F9zO43pF46w0qvlowFePWtH8C6L8zgFDUm4UBfnypmInY8WJ2Nw4EZT/lj6hKPD
kgLasZ3VW0YSdzT5NNjuti5lbRC+vwayw8ZAHVplf012j96efbkGgUIHg/EYLTnVYvq0HXqTho6Y
kJvdGyaBrVhuSy25H/Jo44p2YdpwdfTgxjvoqyB4oDq33g1ptx96YqfjQm9JSDSY6zfdZnP3oIXr
5Eo6M5vqatO7KbHkBvYLRW3zDPbRdvpfWvpWYxMsbIfYqzLvl3SKPfpzt3g+mLmYN7Tfd6OmaMHm
cNmaQDtibetmiv+rfCicLnqflgZa00CKrcsaBtWc6nfYkEnDyMnv4uo+mZaf9E9w28zjT34gEDZm
r+2i5hHa4qN7W5ZwfGHg5Uvl0JXSyXvJCHFO5bBxLA60Mgge09x2EDvBlfMcuouSGtEnrXdcPhdV
N1emtfU26KJHIw4vTq3hlTanCjeZfewinDAgGzxBg+yhj9u3wHE85hzjLgYU4S3sSZi0urtuQMCO
CubzazFXGawRWhshg3oV3OywlsZJ3SUgM4Iyaz1DEc1GA7pLbOWgjjXjXsNON8+ivuLIe2fkp7w4
/iyxZGKzsa9ZIG+1Ic4wzh/7muY0FLqLDLExAP2q/D4Pn93pB9xoyJazwJcRZBsj4wSodMhCpquK
bWVwvxUsR9q86Tuzek8h5p5WbxN714xtUTsOXgmi/06b6ZTmitg1OvQHHMzVNrJHYzc5GeeaSAVb
24ba2kWKUMlQ+ogmDtTWOD0H0fzeOt2lLMbsVOc9lcgdmKgOI2ZMDZLBscuaJiwoWXkyVNf6fUxq
0DCse0p1mBswf9pMiVtuoqL97An22hH+2iZjuBIosm34kgCH+40D8hTnM6VLxdf6p/E4XazGvtaa
e+LgBSWFVK3xmvDKFQmGSqFIjAqMIuacaLxNXfuqM9pcIu257IbxnFXiWQcFkbOSgyEzGVW0qVsc
+qTdYDl8dOOcHhio50ZERgLzU+LXdeSHDvkXvI50AED6vlMDZm2tM4DBJbxAe64uS88gYN0CCxK/
zPLiLUdzqsYUAZ08xDRPJtCcwV4puEs9SfqOSO5ksEkClKN7lr7CmHSV7bJWNhsa/FyvsrA04VPH
W5+368em448dY9Lhfbs8pGF/Acg5+EGMAViIJ4ntw0MTJ8gaFJcgaiPmRVR1xGy7cjKpAqtGMWCQ
GtPyqtspRlWO98S9lrMIplPKZ7KRzug7IQq2WYxf48zYWVqIMa0zlYfBKQ9o3wSuHc80XWKWGq0X
plHs2yzlPmv2Gt1r2xg4jRd+BOn01gdZSmWXpbEn6tyNghMMooRV7hQWziWa6TbS7SjYrXct+dwO
SxCcGS9JAIsV8ktv+RhkTBfZemiYa8TsRvrl0MJa0MktNl6aNv29Ms5Ro+eH2Gm+JoO4Iuf1zEut
lO4KPbz2RMs2TpD9sujJ8i19+gkeGZ84E8RkcHdZyBnZrIb+pig4wyRFDfoceGvHQsIQZiibHv5M
sYntLNikoIg9W+m4jmZgmoP9qFtyF7Pj2kZ9nPC3gQbpjhFvFtldMTMCUAhiNt/OvO2aa2Gii3Hn
PwlzlW6iYm923ak3nV2bMVQYJioCOH9Y27LIEi8peWW20FJcPMtTErT1TtUv/VLMEGNtcAdRgtDb
Xgjxvbi5fKENu/LnpNthKCBPg2iEbZ+Al/3lliLaD9/drN5npg93sYV9ZwQOmOWJ8uSMLkLc4zty
MmMbx3Xp9WX9GzPRRJ/QNitI9GWSLXvNacQuqembWGSTi3C82jGY1YWtvu/d5ZDFigglAgRNPIv8
ordj9jQWiWPCxItyggmoXFhc8iLieMn9FKwVHClJ4KpIfhYyPzZjaFOqxNTJZRM4sVy16KAeZ+JD
yXbxda4vbTMPnzKS9EGnOjbLA3sxl1/T8T7JkmrC9GyhyaMwPxUuyZletGcBnzxo+AGssEwhqJoc
PtfCVkjKzr7suZzYdhEjm6vyi9aC+q4ksCh5eh202N31MOqcBMzUD1oBw63eaxKfPsZNlUMnh9fS
8xDAy5WKxQ8j2Zyjei2yMH7HE457Bp/Phh4gHyj7vbd6ODbKeDC0npY6iV9zCBGGTcbCTPaXTcBI
boe+3oBJIrs3DfJdj2noYXyL6Z44SMEiNcqP3IjHayZuWPlpHxNvrBP83ImayJiRspZLj6biCKob
cFOlcTl6FugAslK7lOAfxB60WIPSDi90eZDhOwMQlJiv3fAZMDI8LXqT7eapv3EV5QSm4q3dBudM
a9icrgC4jkFTW9FZQ22mszKRa853d2kTvwEmMLQuf2mm/NqhE0MVCfyCZcaLGOeBZei8eE4ufAT1
E86ohzmY641LHoWg9eOsnMtQFx+d7WTQZxqS5OQlunQqPAoqPU0oxlEzjtiugm3TmiRGKgxXeUBT
k938aJOM6fS8YRt+lK2UPBgilNRFuw1Tyhaychl2Q3GeStOXXT5uLIBYG1GuJwOrzXZFSgdQmU9e
G9Q2ayp4PKY8bIXcTRUslyXHrqlbFDt05Lo8Tee5N8v9bOfLIY8CNqtCIi73PFMHDIebzi6/Bxb8
4+IAOdeIY/XEsTj6FG8w9VO07eCKG4WUsh7Ne1SDtqE4NaqLvcJWCcIMPUO5UCSL5GCUeF/c7qq3
3BPmQj5kriWjNVKnOK++c6pSd6mALNDkdOhZvN1mg9wkOKgD/yEfXEWkXu0ose9dNlDOAksmxU+1
nZ0KgSXiFpxd61Ik1aG0XXLxAxndWGqXts5/BQklUZykJ/2DZlimc0RamuZR9vNwauymO2iZAcQK
CJbMif/zbPNiM1vwZjnWPsMYMyPg0nWzLeUANAtA+aASeR91AyZGdDSWVA5wBbY8Lru7bOKyzLvM
YwTEaaxj57IwN5un5LEq1jR+G7yI9stotH/4gbOMWMgSw4toYZ9B9mOzMlcSgLNd451YPX8kHQ+x
lfWenhi/lpk8a2iuVuUkyOnusRhvqvGgVR2Jsia6x9+m/L/XtDd685y5IvMzzaBJQud6+TNQGzAQ
hlDTj3pNbe4QENXHueJnWR0dJGnC2lqrRXqwl1qNOEcu2IqfbMNYmMgHjyYdJf4fi2dRV9SItWIv
nYnaEkugya9mS1aCK1120ncdoummgA7ixtOROwxIDANH6kue/xTBD3Nn7CO9xT4xXm1ltLsgQAC/
a9e6joY+soWSq8OflxOsLPCa/4SG9DQ24J6Z4Vjb3J67u7+7v5fVvh4P3SNid+3/aavXRFORCQv0
7TAs47Ix0fQwIywAPTTZg12syAWxCZgTnB21AzTHXW/NnE9VzVG8UYaLJO5iQAsLIX1Hq68WhgC/
1OMflVPux5GbQ2mSAHQUd2vCuPZc9+fQDrVPYSxkCbUfkxhhEobRknIhtnn+2LMOr00jmEpLRo1H
Klm+IOQBLScLszbXu9vFGSCLBpTj4cRgTGM/LzqE+DzHzQn9NbR2tiz3fZRDgFsAF6JAMF4pbp0R
gN3oAZ5x215IniSMRcVnsbj6kXkRX+qxPMQ1A+KobLdWyB7GFUTdYZ2z8ZLOVolH2jgcL7EaRmIZ
Z/X1S51GR264abc4NMWOafyuCiyvhn6vOjhfM7p2H05H8jn+JCEM23hOQn7Lw/B4bZzoZbG/qEQY
cHVgGaZRfGdKiJaVJQkHi9+hNrgss5DX16bajZWB48GznKCB1RbFYhYZJM7n4ODSzsM+CDxDYtvu
jPHVFIZJANDduPYAygDd/RikgXMkxLEVBWQcxzSMDZrU6qWNZvWdCbFaGAvSr6ScWP6B24uu+uKI
++ZMxgSRwAYaa5A/1fv5WGZM+Z0ysfy6qx+xTgOpyu1Hl+OA5ESSjx0Ntg6g1gJVc56zE8pzjd0p
wwvA0eapncrXJSI1PZbau2onwdmX7qQh+/rjHLbZffzd6zwjou6sxL1xcGDzNH/JdA0HdAu1DVZP
AaMLDUH3qVO9x61dYMrsakiB5TUMIUpUQQHDYc1erdAKl48M26mvS+6EniWa8Zax1VykzErKxoe9
9vTnrjIC1JBRUHxS6dGJVqcHk3/b+3NZ/nE9//mygDeiWfAaTsQgOu1GvpWpwPrK6SDKfeHMr5kB
doVNx9toE6xm6Qn9WUbBURM48IJe341tbhz7AN/drJ95bGNMXl9tU+JeqdcrRQ/0BERuGNHOgzY+
qXFdHeaPyDDbo1aH/BM01HYVaYI7e11ixqC+SjpNtnUZvBemdglUEpNjhf465I8Z+QSfiGfLMzmi
JpxQ5i+3GFnnYBrSN8oAelS5PyhEtURo+65er+7EOqYhL1lf7fYd8bG9oE5aVwx/RitDMAO6Vy8W
zkszP7jspxDmpo0e9MudG3Rbdx8zH8aqO/1EIGfdJykYKhb0PzdgaPJI0MTIJFNDrI7XcNqwPuRE
+tQbvUd8PmvT+96Q/aadJ4xhcfg4UEOxcYcM/j8hYsw+d27VcrtZRJipj+WM+k9xqP8TJ9X5KwTW
1S3TcKSwTJvtv5B/QWRnEWlZqbflng4tRBpJ02Y259h8Uv0iqvqJUwDoFqpHNRxPyC/0iBgd8brW
cBa8wmX4WpZPKZfz2Y7T4ry6j5F3H6soTe8VIIBiACkIshHFZwpACjpwOEWkXS22cAn1C1smZOax
y/Jui5m/PQeWjXGxY7poUEELRiWZj07BZmVM811sWOlj1wkLM9p9FQTxb6bl3/qgO3tDVBFeWOw9
POZ7bjJmoHpegMmg8eZllj42fKo601i/aVXME3UcwDSlKPUECnFzSPYcsESr59BqHKBHhs8loH0Q
GpdmfShX5QL8wb2YGNDl0RRjONLjt8VlO6eywsOuQSokCg+JcoZDb3UHsKvqasXVu2jG/BxGWnmK
TQ4T1JA/AoJwjhz9sfI3g3FfOFxbVQO8jf6q1hvMdZVaHPOqrzO9YgrObqKFrwgXWcicmpOu6Tsy
uR9tG+WjZRKAzdXcZVmAiaxMnIMuy4VJcubuBI8vD7Gl22E4MPxS098zueSPmnQe6etaLiUC8Jb2
HRpaiTI/8Cxod1iiVv23+U6DIjxNOGzJJRQ5bbuZdkat+8njGRw3zUYbCLGhPxo5vOvA3MX2OJ3t
ggcPpW7TBXeetsktedXHuvyeojS8c248mYsvhvvAvaNoz6RQfrkYDalBrF7jYErPGpNBnGTUm9pB
eo6shcUVOa/MhXgWkC3YriUfRD32dpU5Hk6yDleetbzlLjiduMp+m5UQO0i27ZkMyIxnOW1eXbv7
NNaC6WZAfhrnTL9YqskPVpA/9Ot/JWoYERjWXxZcUBdTUDnuVCVwSKfOaq4X+hqdmgm7PvWE4EJb
TNs/3/nne6i/Q6WZC6gN61/UbY1c9jBDnFYoAVi+0qPVVWyryY+BfhdsA2XcM0mR5iGS7vQIAKTZ
W8ZadNEiszivVsLMvmD4Gzm2BYPOXvCpZk80VtWX0lU6UMBE565Ev1zYveC8SAt6uYfiCTALfp38
Qc9XNAOUV8bg89l1RxcmF4atqFMHZdSNL6hLqTWixq7d8tQtUQ5IWBF+LRvrkT0eTubgSslJtun7
AK9tJCyf2h0iSLyxV1q0MkIRqXPRG7jssFZsAoPj8ojnGxaV4yaHwGoZMgck5YZCbIwqqa6p/F2H
w/ji4F6RRhd6bYoyhhtSnuJE9zNQM/ep0xksQbhqbZWgv832twPyZU/22DoHYf/UamF1mQbF7NCY
/LgyR7+rGqKC/YJ8VtJaznvW+IEFhFwinmj4GIjvLF4wAdrIwvIYFeZ9ovTxaJall6Vlf0rM5o+u
03EuAwcXlpG16aZxPAE4brYMhBsfk+basrJ8I6sCYaVXbqfPQBYzJ97KECnkPz+cDQov/iX6SehS
KstyHCjWOlHUvxREpI0hgFHr5Z4pPs1IZPggfiRHXeTJWY4C+HGS/mq4jkmpZIzpnbjEcz7R/SP1
+CzolTFqDidFQXCD+cZvFLz/5SWKNX36zw0Lf16iqyySs5Zjir92WDiNQljDd7SfjMT02pBwxOgw
NMNfJU56RjNun+fJr4BHOZ1nNYUygh2hNLWHIRm3hn7LCuTuCMluMyxOtxuaCdw/BrEYZgb8B9NA
XGZGhE4Hb5BNNPJiKf6en/6/t1QQ1/3LT+HopuO6dHHoLqUgfyGhVxr2dX2eSqxaRX2xQvlA6O1O
seEHECCLS5sfq3I4hzwD0Y3+USOsUNt8nj4w8NvqxWrimM6vL0Y4ONXKWsMjm5PD+s+XhPVXqrmr
O1grdMcVhm26//Z+E/3TgjJocJ8nCvMR4fdtW+lqL5wRdmFNKqUdf4A4v9Wd07x36sc0M/62Vdvs
OphcjhPkJ2XSHzIFg7Yrc/etqO1TTvv42cE47TUpS71sapdNrRB3U5BzSCgqeaR6CTPhSgCp8hVM
MzZi6+b5TrCPfwsUxLDlqs3OdKuqEN9xZu3D2FUkVLHX6zCSotTGjICaHqPg7Bud6dl/fmuMdafy
r5cibXekiE0GjAYR3r/cLaE79swYpoawXfJrkVYAxhFCbKFYQ+dIUik7sBUX3GvQTSvB8oIBaFZf
LhPJ/x/I/3v3zv8SyBecrniI/Q+p/98C+Wtrz/FX0/6a/7Wy58+3/Xck3/ybqwtFc4tlshoSe/+f
SL4tqe3h9x1Cmoaz/sE/AvmW8TdTGUigYi0asE2L59R/B/Kdv3Gf2LrOn+iWoRv/T4F8g8zPv11n
kucyXih4AbYF84Q//6c+A1E3RY4ISkRhoigtojl76Vp2/i686aRpxk0bgl4qGqSlOofQ2TCZ0ghF
HVv2uH0a1M8hvpM+rCkT7pBCC/w4m3iE9JQ2OOsmB0dbkpWJj9fCIGeoMABOwSmI9fumnKRvzIt5
DKQ6GHqbHmpXQUR+T8a8ObltOSNWWwFfeuTcbsh9q3fzrSlWQnFszk/1V2Ak3w1H3FtrCdAnEHiL
fBnPtJu+CnhvmxH/AFWXw6pnM2LNEk3zo1EDU5lVD07RdffOkD07FWBCObQ7gHDtgb5k4uv6K3VL
RGBTxvHRRF4fAXgIIQxTfSgqcjpKs46dhZxX95TDhMiuQ+wGz31h/dDG5LM23XJX6s7wUFONWNVd
eegy+CgYd5d+hkJOb9mdLhhdEOso70phJhfCTvG21UlmOi17Xpg4uT+XIdU0VvGcLIbt16w7nsSw
HVjYftwwyXcNs1n8IPm+GHdOQLRKjPzLlcI2FeZAYOcYbaIs9eOghe8wApCoGvcZc7jAgo91NsEm
M8ZnEjPBsa5Jx0TxTlW0jvUWylJsoMGWS+fxvHmWOMfucJDBa2RGjp2G/2ooTIhQdgYXuHLBm7ht
BryDWVhgmAAyZcVrlSYW2n5O9t1o8YsaAFfbIfs4xCLLZLyjPDn37Yp/PAvSEy7Tj26lQODpLMeu
ZAgd877luC6xn3feEAKFwTFzp9bvQN3XvCTQ1i51g2lKwu/lEwIRtQcPXTfvdcHbQYbVxSFN38OA
6XVpXnVt4kOJDpz1hq1plg6wAmtPXfRrEa1W1iXznATZbpnt5qljHETS52KQ2Do7aXceR6NE7CXY
MEsw/6aBgTYlzi9S5qKUVeBp5u0d8hfcGugtjfKplia1mB5nKjbvzMHovGXk1qi46GKiCEMbx54Z
EMOqMZ/II56eV0FlMMl+UiJuPfkiE8EG31m3OMeOwI0XLvWBPOgmmcjAhlgm/AVBucAZbNnAHAVx
KraJxMBHU7vOcfpeLNeS+DxIBc5mdpfdm3KZ6FmA3jdhPktdZqj1OuSMhvFbqfcqMYanXnuTxn+x
dx7LkStblv2Vsp7jGuAAHIBZVw9CRzCoNSewJJMJh9by63sBvPWYL/tVlfW8JsFQDAah3P2cvdcm
CYqdStwx3q5NKYEHIiU6Qx2j2TepF/o42snsaWVUI3o+CxjbNiVzXEUifyqdGKVeLfdD2GeHIWcX
yJK0+tyo7vHlN2eXtSXseXdnAOm6FeCI08roQH40t8xJxN4XfkdAE70iJ22myySJ3ZVixVBVWrH3
gUp7JvrVMKbW5Ofm3isl8hkOnpRWYzesNWEwQqfFWSPoVHWQLxNzgAWbggZpaIkWuXcwCXkg7OXN
aOxbHIbxNqxQBfVTcOarOOvgZpyX4oWb1fcuXR5nJB0POzxxv+1IuC67FE5a+ylzmqWRC0+ut3lb
I3p7F2uSbDOaMwhHH9AkovoZEID6CTZ/L/S4LNbAko2OrDOrwMBCnBbCaZSgafIedgDG0jH6mWM6
XVtB+UC8KAmemNXWk87ujSq0O+wF1gN1DAAxGzTQUOtOM9qD9StwCUrwsaUyWZwO42CcJqciehKV
xXlsagKhCLTduU53nyRoDBOzmLazXniT5O6TJnsOUdeYbuNsi8P0E5nWYzARkWJosxEBBLyqa+KG
nX1Q5p9unmFmyxAj6zBuFcr4AZmUVMkBXKg4yhrwg8jjd+gE2xAOCGJGE7EYtSS9Mbq1XXACVSK+
zpsSerfyOU+HlCiU1t1BCrlIKifdyvlNA3oAtlB2CCZSgFnMevvYZq2U0bu0+wgOxqEDDvEmTBpY
AWinFS5la0VWzIPbkgLTmywe4YKusnyrHYlRpGUQWhA00PpexoZ35abA9nrYIBsrL/wd9WiE3CHK
xSSvSTsLg89IK/DfzxfV8GegusugKHG6aXq30Yx8W5MSTghzCndMhi02DNJ8sUdvEQ1w2dKo4WR5
cBXrhHJQh7Z3MnR/hVAPzjKn2TBl8nWeAp9LoxY7Yr0Rk5q+fkVuzN7EpAN2xYzJLk2MM1pVtW7N
LtmloilvBFrWmtD4Q1AVt+TCFNdOp4XnLAn2qp4d/6KmyDc5t2Qvd8eeF89uANPFqOLbqi4ID2FU
wSNf7q1AQ8KEk9wzIwDnVMKo5rk/B5SAgSb8y7FRCJtb8WsSEabHlH8iEzBGRVjWl2UN8nOKuTQ1
nJ6ZINXdpiZGv7olV3V41QNv3MWTPR8Gh1Q1sEUhF6cASdbWPG61AJK9qL6yxqHZaj7vG0uudYCq
NMV5n8srJQlYNwesDr56Z7TvCIbmbVjX7ofqR4dJDMAN5EQXRcNq0st411aUGp08vPOmZk6cuGzH
oNozNeMfxg9Rl5XaoZdt14GuIQ6YT8YJuUhXNISc9v52yMnnsd2ANG8LqSU9zRWKKWRcxmsiAm+P
c+zK8SEHe9WTqDVsCx5xMmOQrvOKS43Ox3IUz/Tk4aol//xgSP/DtYA5EzmENmXWplLepSRlOQf0
BGB2HDxsQC/vQOugrmkJSnb2NE0FvoOQOA3P/jEJ94FhqNtkVA1xhPeg6NoB1aIFur+Ju24Tlxqc
uqwnsqU2fjEwW4YxXkXtqCEka6+w3B0w4yWrkBrkykirV9NEm+BwtY394lwb8biz3KpbT6Pxnvrx
c255AvXRehnKTJU1J4FTUCuYINl96WwGRnPHmHGGuthnpvRPBs2DVd/gkho9si9C6OHRax3qJdF3
wOKbVj14Vn1FnpXa9R7aWYuNu16yWaZcA9BUWM+Fhuqn13J7Fbq2fRzc6wpK7WVu2LtRiZOukPFx
kWNuAnuQC8NWeaLdopAmoVZaRDYpqMyMheE6knTci0LmZ22U7NCWBGddkkliuV5/ZFAkFg1X+nVF
oQgs5ejdwfT7cCfrXhZ+d2PY0a6qI/cuze7xP84uv7AG6h32Fz2gSq+1zzljc8rYeEcmFhz2uPFY
GyYm/Br8uxF0pdAJbwqrpFQWT1xRKeFaVYGxCKJ8xWrwHJfmT0yj032cn8eh1u9bGlN10D0sN30R
PY7DOJdK6+7BGojjY8DtDn5A+qvUZxXE5BPUCDpgtg1soK5M941VZLcaobCwk3CzSJtasBmyIcrM
PPp0Xolv1Bm0bf+BIRHnuO/ru6BT5VbZaIT1QDjH2HISIlSwuiJEd46mLwh7LKdXOdj4frNRw5Xb
G3fMlWlSpvaDbo/kC8TxTs+M+vbrKU9R/O118E5ztVA11gNGR+ZkZY7uR2WgBPtS7Ed4qFsTSc6u
RbXyaGicvkbiz9FP/AtqsD7sESGB6tm5goC/ovyoC9rmYhAZpc6CKlIhQxJDBD1Y1sjORHLGKZwo
AcsBbEWvx5s2IN6sQyqS6cQf5Tj62G+rM9AnF1kplClLdo8JfBgkztW4Ngsag8K6HXGXOC3cRW0C
i9BXpBsHRnCobQRJU988UIlZe3P0mRxCh9LjUWZet+0pGDLhL3xCbMInoqapiwpI6qlWqgNDXLgj
gMwgRMx47nUq9wp/BgRs2CxtDtQZa4VmzgjLThwasa8ojq6DalhFLThf7yJLy/3AqHXEfP2Is33Y
xzAngkId7FaijmQL0VVNDlkl2isWHLcZAEnMQQx6XqdvWgY7NKEr3YJUHxWts1Oha+0iCxE8GoGH
dIDR3YcV+aFNXu7tNNhVoTeeSmG8J1woNrB0yXQ0kcgl0rpoOW+ajHo3qWLFDtOchQq/NAj1nqbo
JWwh1ld5i/uraOC3h7q2GrD2o3ZpZshOvNKH7mf0VsspvWUuQmgEB7MbV2fbfJA2RiXHsUnVnGco
nVacK+E8ZKlXXpcTbQ9lvzM5J/yMTjG7uj3FXv9ex4V5y+XmoiqpL8V459YYqAkTMoLqzGpqMCRS
LVOYh04TKPfJ1qEF8itVuExxcsJ0pgalR2Iv7PHoMjfBKj23xUz305acGzqryZS+6KYuiXjSAPim
CB9DPT0MglMXWHSoTIQnL4FtEYQZ1vtOynxDMvTRCAC1VczikGVE9yRgveD5Jh8xjiWNH4cgjDnp
pQsus2lgutgl9z41O63y31zJYiUcMOhmfrWpx+ZnwLg79Qj5mpQAy84h8qlkgRoX8CKnARtErVR8
CDvnbSwIx+gG0R6bjhxz2wpupNaAxUsQ5bhNLNehZBWhJ65+Fkwk+O8CqMkias/h1G2CXnOOWBQS
YDJ3JXMThkEBegrNjReEv4og36GC7vZlCMQA/Snil58OSeL7JiEyJ3HFgF3A6g4O35i4JoZuP1Y9
XpVMX61BQ7HaIRcOwo+z7b0+hRThP8ZwX9YdFmc80Qim4t67qIaIlxTJ2wwSuBjcvU8S4WbOhjxQ
7t70hUdoRYARz0ib6z63Xl1hov7EUm6BXj7EeXA9JgmxpHVzCWiURC2q8hvLAnXSeA7hoJO8Jrku
5EDJfzA9+ECITmIB6wdPQjnKpwMA/gvdqR+CGAw3U7iK6Kw5xCFum3Vg0/iYLO3JRrm+7zm5VkPJ
5SIUihE/BbBkVYQERqVBcpDBRbLGZaUFWHizAj6LQUr4FgEV7GinoZ0vxGU9ofu1q3fptM2FpdpL
s3RPYUT0ZiakuspE22+ZHZZHD/gH6+vJPWL9HDaUlnp88kypUVyjrmSWB9mJlMRLxXh05Ij0OUKN
S39W1zuGPLaGT/Qh5prVSIcUbpr3aGBQ2zDB+kSi9D5pA7o/xXEiOGM3qmMWBqwMYUDUIe339Ae7
/HArKyLltc0OUKIxDdokLxR8ORrToIokwOiWGHQWMtaEACyY9FeRGd5pAKA0+zbFLqa9CJCRWaPl
W+ZFZtU3gWhRNFfJax7uge6h7qnyfCfpLLt3Y1vLg6U7tD4QLaMOAV+gk+7T5j7ZuFONb9tinj0F
1Wnotqgy8ArUFwhn/TWzMEOnTBjABKw2YdfTt0UD4CQ1vHh65MxTYDDmtXEZl4lxe0VrG/5W9cTI
9auji7ryYu+2NJHgRXq7QsWc00trKVH11KkGF51a7pnbBjbbWtOte2ApwdqxmJJPujLWYnhOlK7v
22bYGwYVtKqBM65PnyjVINjL8M1nAk6bHq3sNP7oGsItbJOB/TbK/TcbYwGW6YCk4ITFhI23cgWW
8KNjHd5GLUI0WdRrHdaWkRpUigdt02pM0Vx0iFuzDndTw9SQpd82TwPUBO31nMLZ4LKXyRAdDKZC
9LprUnIN+wauBWc7Vvq1Kmm/1KxlWqYGqxawGQEhYHpz542MiOo1vs4s0JN+TuxIIgEnTtqHaihL
1Xi6TD7AY55PLhkOqh6RiGdON06G46YjDmDqWL1KIVkcBNGEEwoWSEQ5aztDdbPBtnasKEmHmpg0
mbUOBlrT6HNH75NiySx0SjFjHl1kEslz2kL/pb5GGa3wHxBmWusxTJ+XVVxUEsylmVc+g9l+CkZC
lsigs9jOy1LCrX0+lRmjKh+bSh92A9K8bY9ISE23vaBso+X0gmtiQkdsimkNwjyISpLYnBwdTIM4
aJ73F9HEUVT6FyzP7J3fcPqWzArnGho+ShNlOKeMkxWHHHXbKmDo39ZYZVYSHsCxbqz3SOtY3iMn
sxRr5Ezk+ALTo5Pca4b9UoH5IZ9qcW4j/IIPFMylyrGrABfqJLpNqbz3mljbxD1QjSApjUNglQ+j
6wQXKLNv0H/OzugSQGGdFpuwoDvKwglgyJjtAx8jbtKqk18n9xadYWKOo9tG9md41+Jc1YSyADA0
tlRJSJccKLpAtBjvUjN8bsuO/5KlRlIXF3U4uADMMNvQ6u13aEVOvl8ka5USiWYVw3040fbmGKkj
D9zaCDAFDNrFUpb/H6Twf9vBkHOP87/oYORVo/5t8yPOm3/CCgtz+cW/exie/MuWTF8dwcUeUrCk
4/g3VtjQrb90ulP0OAim5wfNxv/oYnh/gfORSHJYeuh0GWhh/d3FsOy/PNPQTZrN4BaFbhr/P1hh
eoX/3Ftmfeag+EGNyTe0uWSbf+h+oAAWtRwccSY4N0FfudwkTWgikjPBfesOc7hZC7lIK78Upt+P
lycbnStpp2Vys8g7x8pELmtXpy61jGMOTJt4xsrHiNCPJtaMFlNgkie05BBqZ6eKKtVuQAnU1mF2
Wm7otzIRDM3OO8asImbeZVDViIwXndXy2Bb+hTmUat8GpHXMzNh2nd5lZJ+uwVM9UYd7U6N5pweJ
fsg6whaM6RTn4VaOhn30geaj4EICP1UrVNqPdTA9pKQCU51OjzBWyCDA0yjHuNhFysXtF7jZOrDc
W1qKCFwUloJpxtEgOy9ZfG8gj7TbmUjRGEZK4A7tkzwNu9lx9WHmDqE/0rkpTPlSuvEdjuvbUW+e
E5uVP94urFwYJzp3YoDDyrzXMPGupO2fS/rJa+D1v1hy4wBPVgNJsjzhkv9eNJdeG23ctL+0Gmo4
2mQ/l+l4bSMHNczwzaaLsUn69DaDupoJPzlM+p2E4o+h+63zbCrvLKY2Q8AcEtzvfv7ARtXPg61O
FgWXcSBiz04RQMT9wDR4rj3RxiZr1B4wVeSg9PrsLtfw2vsM6wybBHegUWmytyJgqw5ArNbIwX2u
ZxMsruq1cN0HLpz3CE5u3Np59JTxxMBLhGYfUbqRl57hs90jxB7lLYoUyBUQ6i2KKENBHBmBRSoo
f5YNhimwIj9d4pbhG1Ft8LeJzI5QJT76vv5wTeYWKYNnEFNFB5RTJ1yJ7VMbhLtBK3amHuICxVAa
O5hxiPQgOYUZT5fZ/ja3yl8CVglOHUj3qiWuObj1HHGdNAbUIPZWUjykXc8SLxvJRlH2rzRI1mha
L6IGb2brNIA+cTtjpZguUDSxOjDYlk7LgVept7AvQZM4+birBNItB1FZmVDzwjla2FR/Kjh0WfbS
6ybhaQXUUqYfEJPt/N54hm2N+RP25aqz5A5185la/G4+ngpUF3TLbgNjpAuk18gBpuQmTI5Zr11D
NNh0qURtLK9FN6KamuyOSAhm12jZVnU8/pyM4SrB/g6oJ7puXWZVTQzCt7X5TSO9rYibIf0lfqoM
/9nMvCtK/9q61UfWoRoQiZRlqVaIn1aj32jtyWmwaZaxMVH0jw6YkqlOuqD8BqKl3KJ4tHv5swWG
tIlTeoWd36/QrNwjdph2dhwdvWm4Nl0K1XmPb01A6JlBMWUJmK2trZvMWZZH/pWdlIc0wOCJunPd
4n43a4uYcJMct/CycpuHPqZwkXi0MjKOZCoejLUyeSqawF0h4JUaOXA00NZNER2q+x6IYdI4Dm4b
HYihDUSmzGjSSoxnNtbgwbyYEv1CERjNRtUzQbBgLFi1FOMv/sBrGlo3miJgDbX7O23ao96lW/yA
96hT0SWm4aqGgepqmgf/he97LECI7kw/OodlcEckHtjtvqNxmc//T20H7CikHJykc14T65O1Ddss
xfSwAvp+jeiSJWX5K2ooWntXmVc9MNu6Y+FG4JzBOU2IyE2rLin+U6RM6ltphk8o5HZaTU2lbNpj
r/Vypef9DSSqOyh1CaMEh1f01pnkRaW1/FWzqF1R9S2IJxuY2Or3XsTBLJBBbpym/9TtK9/D5xu4
1xAEPqHBw+BK+rvGJFMyzpoHIydrkk4fMqQpU1tV47uB/s155UPI6j5qM7/Ti+5twJLN9Du7sgSd
gUZDrIiIBeHWjcLj2M8ETKdNf2hD9Wj0FDCE9ZiDTautyQV2hcELPUuX6Hf+HJnajb8MkVHepRgf
Rr+GILtgpb3TRNFs24DRpGksieUNFIUHIaslS5OuQERfVuRXWgnQV2DNrdvsUefjhetESJSZbcYm
aaEpyHW/RQq89j5kxLWiVTeRa39Mo4W7TLl8SBheeojltzarC6ijZN02k3UVdqBnkgyxjvVM//7T
AcGa57Q21GS1WwhmZ18AihsQmY2GTwdrugn99gJvyZa6bsl3os8HmaATRMDDCNaDO92PE7R2Z9M8
DnF6Y83AbdfRGAcLm7BP7xTmFgp3AzVodpt0yWcQmdBca0AfHeokugAbxFY3XUlgzXx2DVO5MzWT
kE+lUM3Qz+oRKfuND17CY42OPc/U3iRVXChs3qF0KX8FPaXyOAPVYDoABPyPLoOJWhvAjTLEcSJ4
GgbCed1xDbUlXTVtaR5CmSTY+/SXzKdxyZqsmaGrx6E0cxBO3RFZxXkAnzAqphOsM22Hi3yG9UvJ
fq/b052BGwI/P6VPv1xXcuBzY+tSzyAbRE2876G2FsTflLbzPAzM6OejHVCIAdsEGmVAoGwwiNeA
dtQ6qAlANqvbDkZLEEZ7L33JlH5wxoEQJ3ooWAKS3nwsDPs+QzO3cob2NXL8Bj9Ef6onBJUt6Jhc
q6noUD3g0nCkbm3ULuuIAR9fLu6sSV24HmGoxDQRBBDT6JA3WJ19QsfWLHMfPCRWdRH/sHpB1y+M
noqJA1GPZh1CelFrWJwd8Aww66DT5g61ywwqWjpBg8xsjpsux95Davu6nSZFSk35gpWmhMvE84XO
kZv5I0gwCg19rjO6cYSYVrUPsuQgC+skdevUwZQBhjI9ekN6UfXQaSLvNTS68BhN8qeKiRN2yoRC
o/buWdTKCvvajpR37GPzskkUVOgyeWt6m3SuItq7NaqwuAeJj9lx11Ng31sepMXQFrRZMHEUYfYg
C05xmZY/TCt6oJVDqlVVfppjTVe1fDRj3aOoCrA5S5IZrwtWNdc4HczHvON0VYX7RCa5DQk2xKsM
dNR/pvqntraqXoWbXFPmIPcwj+5k6n9m8O63GtqBAYzdphqfZYNbJLSIAdKB2Gg97P10eDcL1lYi
0K8K833KjZVFZ8TwkB44r+lVZwGdCAzaz1XCFTG16ge6UHQ2U/2Z/uWsS+BI8PVg19X8ip67z2R5
ynnJukJ1jaC+6U+WBeKybSkREQ2wTs3u3nCLD9u7MT39rbfdnyBvOX3qnsK7S6SwFV2OyP1Fnj/6
HqWZVuk3tVPoq2iC+GaiwBcsK1c6GfJaPCDSc4NrPLOtBQpAR3oE/OqVMLj3qMTKHU9XyozuGhFd
Gb5+SX4b4LJUvzDxczY1zEUSwHa1gIYp1fA0Zh5h4FN5j/r8LdPkBXBkD9JeQmYzoGeD/7EeyDil
L5VG/U2fB892jnM2i9WFXZpcd/GqcPkjUMN60ObqnQbloqI9ucnC4cWOiF1Km+LGZ2LNv0LLcJQQ
SfqIQUgF1zmQbeBtew+TWRL/zAwDu9dEXJLDoOWOHxEGOdjABA86lNndETZBbV8wI9fAIqPUz3fz
eV72/gMWO7B1jT6HK4eXuod1fVKUShzyykysGFHNBW5UyZ2vUSOFecUfwO1HYoH/g7rCg3Qp09J6
NtfQwRjO6vw5NogTlyXOWusu0jBVJYn6Mbj9i6O6n2PbfMKG3DDTfg89KmCFzrZSfnTXahYBKi2G
YQ9nHEl6Bxwyd/AR9qPdn43KvyCbxl/TX33DbIb1AMdOmON9RX4dRYcodF5ElF74ZflLNQyxo5G8
kQuJMNU9NAMTegwlt0aLWMetXOpGcKz1rL809PjaMzoHVoF8bxJyuzKH4GLAQiIf1ozjeUt8RdBX
sJpkenSlRitJLxn+23srd9/NyIffl7h7Lri4KFfoUYlE1C3m/y36F5SeH1xw7kxl44W57QusAEG/
zppo6+cKIlqIhMuJy9s+yrw1wq7qoIyYKfPjgDBrDAKG/zWNcNjG4E1YbBCgpuY8J4T/F0wIdlVL
U7e0B5zy1KHyVlxPyrnuAdeKoqgx2EOGKsErNDUVeJdinGjPZd7f47ZQa4jwkD0Eaa7ehxWMd/Rs
7UPVljdjbzzhd3v1iwifAbAaX+cEcymmSVC8RGJw8FJF7zVx7Cg+I8WQP4lDBJLnonQjtzyewrPK
uEKV3hMQvmBHnzTC90biNHjH68oM13FjPMWO2krX3pd+R/OmTw+Rk14M/kPUWwRpJPOs1oIVISMG
wBBvmRZeEtGidqEJAMnMh4M5co3C/ko62KvfG80RlsbKgJe6RVGoY3jNHASD9ej6JwkAoaf/4afO
o2mpJ9dHZ9E7VwXbNShmIEDy2Qp9b5TdGfu1JbrPELRlMPUvJB+9t0o+ga47aR5EX1e/sQrnVxlD
1XRdyuFhsR9UQVYaMyR4/fbasD/w7s+Q6HMVXuOgQ2oAc8zNkfaCujfM9kDzg/p9muBaI+xhG0rk
bEGOCbTEZRVhgo5nb6ynk8A5OcmPtGQROalBY8WnXlV1DfaINLWCYd7T1LkJ4zsxmeQDjuozotfW
Bg82456Q2w9aqDAsrdA5ZHjN1GyRXW6gdlJmWO5GDSVOKQ0yEuaXU9p/quBYH6Z0RAAIPw3j5XRo
NWKbkZRlZNNcq7Dsj6jcsHcWxc/l95KB0m1RlWCLGvEfn53Pfx5BTLS1QZZ9/b3luaEQ7T7SBjWu
u7b4+k7uXPToOgPOyQA/cKuLCi0mzy038JT3bZXBA83k7J4oe4yzU0kTeVRuvdVCvjuYI0oKiqS0
ri/0rVcrPBTSIryxieltjVN2krF73bfE3VEtnYsxfRgfbXqn9K7yUzK7ZxusqxtIjX//t9n8f9l2
DSvABmrQzFtguVegv6W/OD/pgQw+AebxDyYHLUkfbCTb8oh8We7ON7lGtEes7UvazwzefQweYP7f
klqzcF18311+m5DRcOKsNbPT190p6bYyk+Fh+XtDXQ9rH9tYEz9PgzgtW+5rK4V0jHI7oY8y78xl
qxCjUWxqJFG/bf/lN5Y9sbzv63BYHi83xDUmzPXVocQ22vTt3bLjQ6dhxy6b5vtoWF6php7mnJcg
H503xfIlRVexfZoA3iNOIWiJdvlOLB/CkUR9bV8rczo65Za5Sz3f5qijBJKR724qQkLyadOI8Y4L
bHay5hvgFg6FdQQJQclu1VkDIdiqW7mitJP/P3/4t++w3HUScskN3L9f7/zae6HSmUN3ptjgAshO
anYrthVhN7IGDXWHLjD82rg0YPlnfjtrUD7743rZeH9uQTh2V7SUXG2qd0hajGkLe/0NXLq+/d7C
nCIn4YCiHf9xAOV6d5NWfbdbvgs29OtE4nAtdBscRp1yovdC2y0bePmc5TeXe//pc147040YbtBX
czh0UUItIfep//BIDNI5WCj+vw+f+Q0S8O1eWUyLi2A8LEfw0Nr9gRCo9UQmceZQlvLd+Uz7T/8u
gb7w1K1i7QFlRRDFX1v+5PJtp+gSy3LO1DCX1fHrSJq3/nIkLQ+/n8sdaztfkWwxOVvfodqvnOTG
CWDTrJb3LzffZ+tvh+jX3eX1iTLowZvrIPPG/vqVRtl77Qld+u5rr2ZlUO/pTx+/z/DvY3l5bnkY
zEehDq2wJpNir5xwt7xmLQf78o7v3//zEFweL3ttuff1O8vjr7t/vL48/OO5r8O2KKX8+9KTp8yi
7IQU7wJXXCLosSUQ6NAEfG0f4dmY5QSMN9iMKH5Wrl2zGpqvN70UzlY61+hvbp0oplzpgsVnGqjn
dIhiEM7moa9gsHZWcaLWeJuliJ4GIsk8QWsrj/XqYMJxLtCEHTS0daflJvfy5lQZFSkPy2OHHj0Z
6HrQY73EjjkJLO1u1iGekCWvLO//13czlyzZ3hX3MTETx0Q+jFakLvr5xkc+icF8uSskhMrlLjTs
6hBWeKPNAUUoPqbgYnkhCBgopNvuZMoVOp2HpeXGmw/N74ffzw3mwCZeXv66u7zkLof99/v/i9e/
PzkcHAxqlYiGM0zgaff967993NddZ/46vz379ad/e+L7C35/yr967vuvL68O0n5D2UHwm1nb2z9e
/P79rz8n5oPjj4+fqgy4MvkoXx/3vXH+eN9vX/X7YxpKYLjqWUt9/6mIg8tI9FcFNZpJIwwNHIf/
uLvkHIp09A4tLB79H+0XY2ZaLDfLc8u9pS+zPKwHdJm+ru31NsQV7yHLQ1ZECPByMy5PBjE94XoI
4Lcvw4iax1i+DBf/78dg+uWaQhWT0OW6ny3TmPnGWw6ABTVC+Ey1y03jdunM2GnPeN/M0wa0Fyy4
axY1UE24rE0RNY0Z17G80e3L6DR89XTKZQqBsDI4WLG7Zb1MRwgukdK3S0MnmMcjEEWIhTNEIrPL
P7H8iO01m/KXx4szf3k4etVbSu9gi4qcbtV80i73mEnswQ1WVCpDsoN0qI0BSxuADJmO5QsQwGYJ
VnPntMAFC7Hc++O5qtIdVqEzjASg0akxCAJcbkgPrE5fz0U6WrGUDjIQluU10B3WXiHBW/bnkve4
3FtwL9/Phb3gGLBBTIxjRBx7VTP7JeSnwIZGdstX+215LCvx5Oe5v13aa0u3LaQzAl513s3f3beR
vAdU+jgZlsZbOU/ulnvLnv7jOXOeP7L2+SCAnWHlqwP3dX/Z0V1GTa1xEZPPu3PZxd8dObkMRV+P
l/kleZnIWMvD0owL9Vwxzs3TlxHIHzATUltOcVh+dmFRbJc9aGnkkfy2R5cno4xwF425aou5M2Hy
X9VIgq2jFqnyBMawOPkdOTssBnkcjBFcuzR5XNIGEzQd/QUx7XOm3ysxXSQsafrvN//qOSowBy2s
jf3ClyAEpIblz02TUQaoocZvv58bMVWeooDqsjcnclZzdPAUvpuBVxypQRJ2VHcvODw4B5f9hBme
XbTcbbmE+IJcZ6OuOda/98SyY773jqqgPWnOOM6BJ0zs/3HjzBen74fLmek1Mt/GY/y57IZlB/2r
XdXO+6dHsXRACLJZdkohQTgXqdwvZ9rXLlrOPALo7HWGCg2dG+GN6MHW8UjEIH7/RF8vcZXz7Pxo
a+jGF6pGGBcfPp2EbT9vtsBgsyeuRMG0PP66C56rQz3D+nnZhEsy89f2nrfo8tCwwLYYhMcuZ0sY
gWWrY/d5uUAuZ4wHCQM6WkgQ7Ne5lMsQXi/1s8KlNS1Td0BemkfrJSJTzaQjHV0lqyIRH7CBbOlf
UmheXp3mKwWkFG0rp+JpOZZKC9YRkHkSgOZDa3m43FueszWNxgMTiOVIUyKCMzx/xv9IK7ImbMb/
RlphmoaFY/M/l1Y8fA4/6t99oX//xn9oKsy/bB0vPNWNGXn+uy8U1uRfaBmEA65QzL7M36Ka5V8W
/nTPNXTHw/05e7v/1lQI+y+A7raF6Vv/W4nxf/73P5nG6z8e/1vWpiAwsqb+9/9lW7bxz85QwxA2
Rngaw0jgJH302Wb+mzNUbzStK/ENHq2o6lhkdfflnN7XBGCwc0deSmw0K+EXd2mAncabiLhpvU04
2dtu5C10mc+mP+VrG5Ka7VZ3pp3+QDeU4a10DlgKd0rvkP/TjTM9dVvY7n3fGOeKFGBYZwjIOgQK
2WQ94qDK17EOTRDf44+MVoIGt78cy80Qimt8tCszNE5GlNO6LvxD5SY7p62fpwxHlKWyc0wLd+WX
sF3N+squBrKKQeNB2x1IKS7NG+LT621WM/C6BMQNzYVom2ATTBNjyEcEumgnaVuv+sohWA7LtYOx
gPQ6CqYGeXPOsWJhSiPOAH0cT3sETk8pDrDJiOlReNle08KHGiz9GrrQqm+jGW9Csb4nJnivB+O6
aNOd69dvAB0xqljnltb6ahDqKB22B+YQpzsZ1SnvnPEUJiXTeup5m15AcWU6IC7TFH+DE9HQmB9Z
Qykul3tM6s1jouuX9CCNKzwczFZyoIp5HJj8F1Z9hrA00JsxwcQNk4ELwdOuM5t8Tt+cghtM//ss
76fzNJrRtkoaBAd2qd8Ec1vNTVtW8fNDRJYUIgkA1TGz4cyFp2yH1oPT1TQHHQQWdgq0v8v958DP
aDrT3aXmFXZrR3P96+UGRKd2XYj8vqOR5Q3OwZ8cHCkuK+orQnRbVO4Cd1zKc3pVYgpiL0chpdW1
ydxvNcV1TvQghfBdJAx1UYAZwYfCtbRhUD73meOcqxEksYYEw+4G5+z1OX1zPmcTJp26GSonvAp7
GpFji6SvUchTK/L69kmf3cAm0S5lPILpwKWyJ2K63rSO3dxnlW3dAhFD3qMso3qkVs6N/haYk3+/
PBDUvq0+724cm84ZLb3Hjrp+RATRC1f5BLo+tYKYZuTLRH19M+q23Ea1+YJ5dXzwIWN3SL6J9aMR
NkyWdduRvnrKy2zYKl/v1/i42ouRY9rRAu1zdmX27lBc0Qu16CS7+ZYGK7UtnLoPAm60J6PmCkZI
uMEMcD9o+fjTLUG99wUu0zzzV4Ym1Wvec4rjqatiEu+gt8g71cfRm+EbaAiM3L0fI+hFge6oHVoA
+C5gbY8JupFDyX6+nSCzkmDu2m8IgY5FF/vvHcJ6Xxuu6UX2jzV2i4OiOrqjwVa/xBOaXV+Ka9tn
qar/X8bOY7l1IAuyX4SIKnhsaUAnUd5uEHoy8B4omK+fA76JVs+LXsxGQSPRiCDq1r2ZJ4fG2I2a
FRBiPoTPaUp7tMqhkLqjBy9ogd8qKxT+5V5v0HeyN8mVYJi3T6t+enFa+TKB5r9tTRoZY4Of3A1I
ZLAA3n8xepcAAFMI2Uws8YTnyju3I5qGUOLQzMbYvYqQXaxN9EqPeMx2yJRMkiWktq2TWT26QUNg
tNKfPN28Nqss/MgXYCk8u/m2lGK6jtKoW+s5qFWXL9uprgznOLqoiLLMGx9KbRgfCl3f9xbtuqGF
Hpwstw8RbbUunlDhLr/h4M3eNwpXuUIArpx8uksbZ7yzzG64BqZ4/L2JzzLdhSI+xbZNStFYVC9M
aXLGuiV+nOUqqGu4zBE7GupZZqIqw8ub3gRl2t4BKk2fJhz2djq827U7Xw91VDziIDzH5CPeXK4h
rEJhHWXhPuU7MU6j+8gZCF0s/MIrLMXiJScux20s63Eah/62sbxnS6A0E3Z2XwJYuoPfu8PaBqjM
ptaEMZPDkB6za43MJZQVie+GOnv3ajRiUuMeTd0YAAu6jl86gfVQQYNZTVlQf0fQYBmXX6nawfmD
52w9ZymOn7ptbvj8NCIDFbQicFR74ZWMALT2QStkfupZLomYjiv85VW8AIRuQqHiL9eVN24mtM8R
Tap9yJxwetHMAomVR9F4ubopVUTF3Nf6oWlN5zXjqMqY+7yYnuedHCRIuIhz93XwZnTWHF6reKgM
IMVh+dpvWfKbVzEPwSmL6xpcUPejNL5Pui1vqiFXz7ZmaL6IZX5oVABv0sPhfLFeFpK8MQ9hyTpA
zLNxVW3eNlNbrJXgK1wXhF+BQShQ2zTB3jajijEyH0rukOA6xsU5KCsPCwPBAFHohICfZfLkWBlx
Ldn0qgde45NTHz/kouzvXJUvTOLooR4YhkFEr/YW7b4rPekwowEvMNMKuY+b9C+NpflJXNKW1/r4
aWxhQxDv0B6qOo6f9KbGNS14R5d7CbFyUmItsWcewlBgVCCGb7617P4Orl1/+nvbcrVQSbmtcvEc
VHN3DYgBR8byYyiW4Zyyom03puqEtlOdLpdShhfrdK4kSc3BuDVCVt+RpFTWhtbeuDF0UVgv1Qa3
2hJVk9e3gLL2Ttr+SCHkzmOEsUYnhNqGvF0dT+UxJkfbl+6ydeOfwPHj7o0wR08e4Ujx6jdYHcMh
jcN9lIn+sFi2Ji1hYR8sqpzGCa4qxHqSYeFZP1Zpc5uD4b3TOMsSwJlKX7O/5UxBZLIo7HIBpDbV
WyIkUyb1diwehgAGhEwWcrIRkAHlNp5fptXBMOo3bP2gzpQOE4z8a2to/nASZk4Mg/0mnMyWFNj+
BYd9cq3M8cOsvbXZMyRzLNYHdF/OupoeYpUBx1KMlIyu42lxjzmm2QFB+3Sm5HFOas6oKVPCSEKG
ILiGJBsu1IThEBvUNwLHv2A618lbjUAeBCDqyxinQ9YAcs5BDfidZtXA8pN6DzLBXFtm+0ovYEUm
FNAjkem+YxNVQo47O5sIMKxHnFTLPppv67PWWcDdjK1n0fLHMkvDy3s2av1T5tp15whUJMG47rHw
VNFukO4dNCLcFtnw7fTEKtUA8NdxbD+Ffcuc0tq1dmBjTk4Fb/2bbCkmDiQw4rB4sYLqU5UYb7w5
PFFqOMYgwXmLDXi+1RBFd+Fc9ivLF4NQ20AF76VHSkHx1TMsdFJoFTSR4Hz0DCRFI3cd+LBpWAQz
mdWuVRx+6ikJViK37ogX6+rsM06a19m0NsyDdsUE7GmISVeWGSlbi7jSki9lJx5AKN+Xvef5hKWb
jvhB0TYM03MwGVtSXiH0ErCsa8dQdTcBxsMGoxJH03am/pvV7di6TMrJMYFCeK8MjZDH9g7D8aEl
RzvRbCDJ0JU4ExMBNz5igwI9B2WNJl5ZrKKe3aE9g2MbkQpk90wLHjFM5CBcZbTB/L3h2w9k1bU/
7QGLLiAbyuDkUOtWuzISrNtDzjfbwK2eIkoy66elZ9x5rPXGMa5w5oUmWpOovaJ+SkETMr4PphVj
1rMO4wDHxbDQQtZRYCEUEQHDTM+5gdOyMhqDxIsC60TNpaXsjjFyb/Pw1eqD4px56s3J61M5F5/E
rla7Fh+Y4PuIOxCnvukYJAbNV0NVkxFT80X0hASuZjnrwptu5QQ1wUjSAh4jys2Kj6eJ+ocpzU+5
SHCpuqJZTwYBzEFDKtCIgJb8ZFJoQvEsSoBuwilWJHnG5JAkb3ON5rAltKFrXcwtcbIldAUGXKue
sd2/tcvjSGm9hQ0ghj4Y1hPYRsQa34zrUFNp9aeqGJq3QDTW9pOTe+/ElPxJ3C9WgNuAVh6A4xjx
AEqp1v1x8+mPaeuA1dtuLUhfXkdxf8uIGQt4Zm9iDZuQ4T5P0vxW9vA9xfWVWX23rQlVo8yvzAJK
MgZLDtroM7LiO2YHWHes6kOW+KKdaGL5wp8rWIvoer3bCccy68DOtUZcuqRvZeoVe9hL2Fv3rW2f
3cq7y/TptixR+045/n63vy5pTpq1dqI00iG6R1/0TbBOcgDmJnJdLDi4jZJmNcOUbFL7BLh7G6Ik
0ARG/2xDLOttUIDMHZqCg2RmKGLAJhi04VaTyW1Sme8Q4W5D1l8bWs2qJM0NxVJ/FbbmvlZGtAWm
shYJeIz8VpGptetnHKyIxYB05zewfTllRX7TkM6g9cAqaxJYK/fdTJFX1fP83btDuyKE9tTaZzIy
l1l7sKZocNFT2CkxrDFiUXJkbKluXXTFZda8B15/KAk9haFGGEvWtn4xIoOo1bjt0NPvbDKCpFkL
QrOsbauVH2Vh9wfTQW9aCM06s9/3zbBqqDcYwpo2+2OJ95V99RhdmyASJibkt06DGKhsfggfoEWt
sH0ZGWBA0/0M75MHtzcebK+IH9PSeAlwQkKXrrSNFoC1ttrcp8pqD5bHIUWy2Lif9eLGrLsXXPrZ
FQQ0bKbxlPrAicdmU7OV23vaAIc8Efda9hgbLroZCy5gZgAT7NUNOz8TmwBnk1ARw1B78RE0qucT
UhysiYxgZjeiyetN+znq4nJrucUNjNQEcFoPuDFwTimf2knjnbYdJB5DQVgQ2Q1RJ/qmJjceBwWh
VCL3baK+KFoab1PBv0Eh2jvEuo/vduP0B/aJB+CbAbQSN983VvoWk1t4bHJ28UUrvmRHAGZFTONm
IMKMtQbFG+MKP5Nd/drmjd+RNDax8X9IF7cDUaEfumGgpCg5971bGnxWF24nXWX2zTYf/qo2oDCW
sXNHnJzPttbFmeii0uOusDGewYGxXDYLRaqx0aMjLbaKuyngBO8A5GyB6OArDNyTp52ggWN/8Loj
pkk26NWkPbXMqmFKx5vGi18R1Gd+Yw3UQ+IHLwjwyi4GtZLm4VbWJhvrEMFbT4+5sentJdnSL/y9
frmRZBqE98xkL7cPeISPdov/9d/fu9ydiPjIbqzeXf60YcRYIh06/POQlzsFdA7fHMXV5SEvNw21
2oy1M69m2qnrwEC4LBwE/UlOk9Mcdq1hHYamPCcTjaRi+I5yilnim19peFzHB4SiDD+1jsyJ7sbs
moNL2wc+hVoVvf1qxepPWs3fTjJ91wbA+n4C6+UZ5PgN33NK7xtU9COL2Ik4ptrrEIbly6xCB7Qx
m/o3DWr2lNGmqeR1OcUwGr/muXRgx7MKKEte1ZW9AVdVINAyxNrpPNASbiU5c3Ydvht+qCn9v5dm
2J5ooYgr0Hun3/cDnPblzsuPqOtyfx6spzqlX6v0+COPMvsoumyvBrNmu+ostP1xPeod4dIlmm+B
Zn8ji7xlANZjv3ddOtOX6xV7/GPV79MuuystKXZtAtqwaMthFdBNmrwoWiILiq1hUZ3NOh5H9Lr+
7DAnq2eJZiJK3mcXibIio+4klCH//tD/c8mm/0cpFfIlHvP05BJvfphQiRR68pDlmCpa46w51pdu
04MTD4smOhvI807zTRfLa89qPqGHPTnxuIfdaunjObc3II6vBkNsdQ1RiOx3KpmvDQnfyDb1q1Cr
t6alrfRebOJS7eKxZj+zyfA0BhwbbFJwlBNsXpKM01bEbpts9Z2YZC1DHad+29nOtvO091qS0TM4
xTkeva9qcg8x2b1LiWBhqV81pCh52R1U6pMDlqar70boL1VRn7WYiTPuZym0945MSHp/lPikw5dE
avTRu5yB5oIbXbVzqOjRBXRTmo5mg7h1C4+sg/siXSRE/XD2QE8g2aSQyvy5NU/Kx6GPeQBEgUl+
Yj4CpOkRqMN+v9GD5AbsBYEDCVqYBmKbYkON6CLlbTocwaSEP5Y9jcsyO1rsotzscWIoTnZF8AJ4
aRdoCfuL8ejpN6bTIKLPuj+By3SmIQgFD2d2q+PrFlAZTKP6SauJiA/t6E5uiwu1P1o2HQF3sRrg
tj5XnPgXve3aIl9IL3BIZZWqDq2Vb0dsAIABruo8eCqrhc9rpjdJ7WAJq24m0gZ3jfk2BcGDRrbu
mqXpWCa3vRUVlEEEJEfwGKgbIU71MOZBGKzSNvGHMn8Jenc7SsNaZzBc100UP1bA+HIH7x0kFppU
cGJc1BFV8zBT7gNc6Ih/sEOkuub0FFmcvBFghButfotoO7josdgxkbDXfpqlc+zIAtgmccJ8cGF9
plSs6TRsdAxmafY+Bn1zNFoOziLElDBU+86GH0OoI5DBIPqaJqM/xybVowF3KV3Q+K73QvQ6vL2+
f0wIhHFsgj3MYnitSaRIuux7sNsXaU4EtM+fHTr4VU9AuG/pDmeGYDiQHwTOAyETo+G1OU5rS2hP
iNG8jRkB7p16otDJ+hMxFof4PnfEDUaVVdFNdyokNFJ2r6bZkqP90jvxEe83QBGc9Jl5nwDtR6Up
z4Pswe3VAP1dZf00mnGt4UGD63dTYtSiQr8m5wLoIHHO9FDObaa+6zl+C5NbQ9b4oU2ikas8p5q0
icWzOaNZVuerIbryVBC+kUrzKe30YLTa1QjMPwifSYO/MxRViEscXuUGd2T6eJuQUsSW7UPdihfT
Sk7WWDyEOglW2cAanZ7mGpla4zwAyDmYXfmR1gvyIw4kTjiSeru0f4tML9pVs/knSOx85SCJXudW
+Qi94iGfq5+IE4U+1z+VBqIi6O4ywTnHkVcj2Xe0MP/AV/oTcFLAvvjjevK6Q61I0tD7lFTv/eyx
x4SXYRZokUt6/0pCVxyQ8TopSnSy9PS3xsT47s3zY+vKh6xegx8g2EJ7KsVwR2bOexWAkGljBPRD
70leIBDtcdx701Of4wMJp/JYLKVqUBU/ndbtBNSClREYTw1LQB/KG9ObCRTqy5WcSF6cHX+K2Qom
c3jN0ufTbbvLkF9o1qfOElYFYBJS/c2Q557qzZ6Kczkj5RzDu0TN97ZJUUZKYwDEziVczx7SW7Mc
Bt6KdjN2EDotjDBky8SSxO3YcB7qxCbHi1RQYyDnKnDpTsu3QXj3EY6s0I31rUNtiK1/XsHiacAg
8HbLbAGCEIq21icqaEBDJIit53K8W/7FfV49ehlkTZszAuYFX++iT3g6YCdhDG8L3kL0BrmSnnJb
bLpJ4sJMvCd9lNeDzZVFcdfMDWfPfCbcKctv3fhTtdZ0bcaRh7BAe83i7M2IIckQl0mOOha+kAn1
8DQU+BvsPL65fJG6jEO/+qH4eIKyVBJGi9ejE+zR3NsayNOKoA+67Zqurx0h2X8ADpzE+OLYvClU
TjVYHzaLNl6qxQSvE4hJa/SK8RiPhRjY4IhhRa8xVwQN7i/xJwDEINPoNh4WGA5mv96rb0PZ8b1v
h+1EBt060/kHNkDp3GW7XU7Q7spQXtmVoCGYemc+/QMhKeA5Qtoh2iiwZ5i0jZYRfOiScMTasbYd
u9kE1pNV2++jVdPdkU9BRINDDT/UuM8EmFrk3fgxbL5ggEDBsQUk0AAAz9iJdSV2IT+MUUgdOZHG
Bf6CTd+PNdhiWw/w9cbpHssdH22ver/qTRZUXf+TuzYJZsMxgXB5bfX900BMeN6K+oxCL9ujnEMS
IE56hv8f42UAPH2xrBIa1JvUpS3NJwGwTUmGbkQhkW3mRxlmQ1b0hA6dfJvlRz4kzxMjmFWeEvTu
LWfIun3TRvVhG6g73AHdea7klZtRh2YuXksOFWy5pdVxHu3APi+wt7Gg766bsDpnzF5dC7XUQbXm
QIvo0ak0Fi4OlfVyS4M7pNPmEvPZRXIXR+Gto0WEQE4ASc0wBawZuf6QOXJF8M1T0wOWbBsiRzrv
ZRbTzhi6z75ePLsmyhHXCm+czLtrdbqknfHQ1eNLZXhnFTLLyGrtlY6tJbBbjBhi9rlGi9KOYtZZ
FrQ4nv7EZE/Fc53iwWx+ZnuGfKDYszLnA4mkg8B3WAgG5Nj0171DEP+hbe/wFcJAYHbrwtDfkEyz
ZGfx1+iKrZk7fHAEVWxnGEChdO5XdtspP9LL5wh/XtnxAlQkwCo1dJVnr9/KvAyvyE7Y9B6HuCyX
6aYK602dE0tjKsvvpPdJebNwHyEZztom7InJwBn4M0bdZ96Yfhc71K7e4m2SNhvIAOTXkgPe9c/Y
jnD7tDdjvuXjPTkQMjZTOdxoJSEcvWIQ3PYw/Jv0CXQ1zSiyU3a9eXbsejwpAYoHsj35got7OwmD
CKeDHtIGCb0tEzasxe2HOds1MSTYdQN1XaCc35gueTLgCWmvtT6n54UJyT6dGdQREPEq1sZHkVbX
Tsg5j2i+lQaz4uB41YdJyIIk8KLLR5pY6ps8jB1zFWwyib5CTPY0DuDw4lrQhY+gkdnVoUjFvC3B
XExl+11oID601kCh0v3I6ll2zKXtGKfPEMd/qtPY5sQRKbEDihhZyY2dpzqViYsMxqX/z1wPMNAK
URlngNxkBD1seWm5n9d5s1J4nzGjYplaaOSF7r2AGKNuCNVH0U8x/satJzEJdkYvFtLvtm2dOza0
j1EwfOgpXJipIziSLNhdJ4y3huCpXdD1IYzN5r3N6G+RlYczfTTTrexJZp3kDWL7DRnM1RqaPSmN
WnqtVbGvxohMTY7JlGnKVg9Y0inZq33rIKirGpsSNHP31Ywgqbfw+yut9W2is03BDsYRK9kbkM0E
abuJTf4weZJfNSOz9VAkjw6RtSsgldG6KYAkYztreGadYcBGMebajFr7buF/AohJYSwC+AYOjBbZ
zM+hpsGQ7PEzD3AQ13ZB6GMvxs/e4SYr12/dPkrW7ngMmbxsaIxx63jfWf28dSJkBlF5Ul67rxpv
XgW2262lJH4uJ9Sm0jW1puV+P7VesJnkTLQJuvet7tpwpohfQVRAMWm9BI5xZ4746HHGPgtXuhvP
Kd5KsmK9/hkcT7GJSozGmQrkyWh2snAI+dZ7attHp9KdjeIEc8zn7MzpwY8Z69vnIOObzOTJwG+D
R10LTeEHhjL8fmSRqexmYv2R3zGbP8h4LLSe5TclGWakyw55BnViuoJkBmYzA9SbmfZh8FjikqI5
UEvflT3DnmSIrjWDaUOcYU5KPWZ0mYCADTN3xhOs26a5dnQ0TF4b7LQ+3ViJERMRQIlgNqPvqr5k
gSEPIbHZkM+t9lo2zjFG9O+TcQfc7yTCCsxiSEOFSAq5NadEPyp0b6sgXRBvpdf6Uzf9QWMP2xeG
KtMzaLr5fRyC2Kw15zro05EhLV8MXO1luTDGg/gh6AcKD5dXhu9tVZsW6i+p7WOItgnTyVXX9Pfs
Y/1e4MKUCZNaVTjZURXlbo6PrV7cWgWDhYp9Ntbd7H5QofcSdEd6OGVlaV9057ZzZ+8yRdTHxDJj
eu1NoONY1xIV73i+j0hVnDXJReoc6GmjWZW+oYo/IiEhviUFDIsX51gNcvpER8QMk7NV6EeW0PsK
aoMig2ZjgcBkNQF8lRBVvg5sbN38Fc025xP9T7G3yLvmrJ64W8kaZZetvi11GJwWHZ+BeWToyD8F
7LBTX2k3hCaeIsd5cgFzrAOSDm+0BIRJ5le8pX1YhtGBbclJMzOT+QHtEKQRh7QmMcUmATMR+S2p
hVeGEwPdYEokuhaPQ8qoA1oFaHnF6gBKzFEdGPSUHVPjzHjwogfDLYx1HRYY8ONK3LlByChRM55q
r7xXUdez7YCdoJTxFAe1P5tzC7vBFAclq3LdeAN4CzJtRQtRHvblbaadTY0oI467ayPVzogKUH6M
zVmfFX0J9nCId+L6aM3aRx0lTy7RquKUac+DOR2Mku3eEFoQyjyWHvFtDJjWujZ7Tsl2W3pBTBz6
D8Hmy65QCCFvuFOEx0Ly4pOcjZHK1cUib9owyJhGvyidNM+xMPxphogWW/Me/umdmnAaRaGHTygH
l2GUNlS8zD1HHnwCQk6InSmi67zJHALunVNIeAM28ZTWWv8Wox7aTSSVc5jDgLCuhRa90R1kJ9I1
cOUxH+pLYF4HrsVsoi2TD/OcqX499GuWC8TFea6vc4bL2rq24bp2Op1sltsTilWJ0VL9sbHlrywT
+oOhXjm3V8wn5ReebmLXnARklSHcbe711wSBg3EcmmgfaAW4fvh1zIbUzsvKmupwixCbLRVN+doo
9A0zy4JkZmajXmoGW5lyxrbwETaKxrdle6zPQTCdEbvC7QrxCFZS+Wlfw5mo873ptD+hTGhzpT9m
2bibik/EVbYBZjE+9khiWAd8JzL/TGSsepZ2xMi7DSbMK26snroyeUhM2pbRkByDGeg970ZX3fsU
f3RWV4Eyg4qOdBKTvVP4AC2ybTkR3DyrYfmYsA0bqEdz9D9S9reB5+FOc322+/lDupiaqznKdqp0
QkyG6ZceMeURdvkYBOMe2cRbz/gd1AgnIq9uP+Yk2lNJC2d29lmomHeXJeBI/XlWPqdynp+uLXHv
/bMjx+vF2ugHE+26QcGCK8qcKL3sw54MnTOnfiLs4SvAtLkZqf2pb91HZe8iZdg+dI/baaqX8FDC
NeNoj7Cm3wYL6BF5bAsfs/1K5ZCy+aQCzgTYmb42T7EDmTXvUr92tOCYSf2h6/aKqQqDQoHjO4KC
UhVEkGvUnzXOfrPUk03akgSUs3iadDTW8Zi/267TbctlWXKjkfM+UYes4+s+S3ZVrrDysWJaI/vJ
ygaeWebtN6O4kt0HwqsQp6SiT1dMXobI1jjasF7KgWEXHU1zbSsOOB6aM0PSmjs0705Np8P0HrQo
sxBftF9Iu9hEwXFa6fbU7SbDAIDX2khadeJeYopNKZ9noX014Wge26o8NMJL790r91GOUXFqwaQM
JWAbocIH2/i2s6S9LZP5LuzrDnz3Jhij8QwKiK8IO642bdDbWQtfe8aXU18Hc66uS3CdO9eoxDp2
Q7Gq7Q40DA5qC8jMq91a941h/Smt9DXMZUAK4iR8zmrKubdosO4M9NQnpFFgb2YKzrLorGubxGGg
QC7ueQY+wiGsNLTcw1i9pO08AuXFCyGs+g/JywC6KwgNQX/bVUbHiYESs+xp+FSN1mybDkBAiBsP
UfV6asHp1bDOCy07B5OWHiSRXTc4na+ysGuABTTigEnthsYB3WxwSQ2APwLMsOf19b4zZcu+ZBDg
ChsW9RTabzi0FNhDe4UBOviKckZsI5CRxPZ2GgDHXcB8aSNIyejrcdjQHNmNVnDWtJA1y+AwIAn0
PE32g4TEeG9m5cEbGnM3hvIhZha1J3E8pDQNjqVly12BWBxP23CUrnetOXqwEaN8knQILVPN5CkK
Da/tII+64X4kFW3HiXAEf8othoepvYLbza6lm7fSBCiLLQQKwdLN9kT8LOc22pCE/tFmpocTLFsX
NuHqU0OHLIi6XWqMYAUzE81amqmVVXjtAR2I4FTyniGpICuzgJpNFgSICcZAXALrGkMyqPOUXbfE
bZd9KKuWN7JHVp7/CYSVPmdBdhdnxh8rs7ddlWs0Y4G2NME2hZfRR8N9xqGAorZrNtpl96ttAsf+
6pruRat7bzEb+4ETkdNU6tivWZdF1XzZYU5h6jkt+8DqZgALjDgGsfyC76/DA+cpdlNF9DLAD/RT
A2kfls3duOw4v2Lwt2czjt+qknU5p10da6S0kt14zDmo94ZrHgXKpINRU1sP5dhvmq1jUD5N4fxu
sBkekcXbVZJuRckUI+5eA50kBS/t3toFCBLQwltTIX8PTZXt0raI1l7XtRsvpmlXFxTI2KjTreP4
ucbxOg99i+h2QT41vFgde30Yx4BWi4QxhHOqONk4pTnTHRYvgup+4ygFlLrpVvXSJjbLuNr0ZfeY
x6QrY5+H3kAK3caCe7VyODmpBEDlZMGXTtroiSTcnNxpKJSVbqh1A4DUF0jjkXRC+w2N6aPp8p8u
HQk6DJzbshHmzvZmy8+YO6wRrjynMSXgMBfP/cD/zTT6eZM55VmJmh6vTp6GWw2Pgsjefb3J5WYi
rthFhtBaKSG6wSHyyHRSvhmdfg2Lv07E/4/b/jp1f3/x16J4ua2iFCJfA4LZSSbkxF5uvPxOdfEh
Xq7Tx3dhCF384YsFOIAUjB9quR5j0Kb/sFgv/+vixdj4+1AxROdWdw+XWy73/fMq/r7Iv8/IetfO
2/++JcQWtXFqs89OdgOj6/Iwl2f/+0Iuj6hHdpn/dVBf7q+0lBLicrFObRxSl4t/H/xy8fLj9z0J
B/veVnGQHjz1Htpmf3TztjwU+agfOokDSbrwAC+XArQPfy/93ubOiyXm93qCyIqu2n9+83IJ1jj5
9v+5jXCO9RgkhIUtt/99hMu9f//497l+/+6fh7G0RdYjQ4KSbfro27iXkrohvPl9IbWuMYG4PNZ/
XSxbjlVgFTzv5cGLxQOoj9ZTevG6qVRMMPPEDd9CPuTlR3IxUS8//rnt9+rlUtE5V2QVef4/t1/+
/nJbtDzI79WZKpS9DwSKy72/d1x+75/bLlezi/f/fz3W5bb/9SdeR1SRbK1oTQdk9/scf9/u5frl
6YoeCiuAl//nXf/9pf/1sJe/SWfv6LV9tcOq2h3bgrJMYvxi98VVJyDo0lp+/HNVjB1ZCv/cPQg/
mQmS95aOiyA0+/JHvz/+uU2UCtTgaFrr32f452l+//afp/pfvye9gNf0+1joC+sj8RyXmy9/YFYE
w/59Z78P8F/3//Mkl6v/3q15ebWfEjLe/9e/4Pdhf1/H/3yYyy/+8zuX2yIUZNvBMb77uDfX6HyR
EV7MmMXQMfqQwK+625BgDP/veWownjWrzYL5OtKrp8t5oaSFh6u9LA+mAc2EFZzuQ77V01SjpciW
zTa0ZRFLt3zhPjpcBzumv81pQoYECohLdOsaky22XW2VTC0oW9VZT2mdCTd/FEEj9gQc7NJRPdb4
5nY2ieYrhyTm1dii/uttHLkAO4nBAcrHwhH01MxtPt1OlfoicmGTRugJjKRj78Eclh5gvch1p41w
SWWC1Bfscim+vGx8lJWX+lD6FMzLEnEROQfg1uKtnlMlhel1XhKh2+BmxD1TRVc2KqjrcJnDlAZp
WVN+hrzboQCqATvaIK0EpTBT9Gprpl1wV9X9YRQTpJ1hFnema+v7GWedYbNdHZ0XShO2Nl1KMGZL
oaO7begTSEIlxgxc5Wz1+Z9uSvYq7PRuyL3D7C3Jhwg04C9LPwZTC0L/GbYLaMequkalS15ca77V
A162csp8Cqh4a7G2U6FcRSETqSSi7caOvdy0xWGKelKZUvYYCW1ATZD0FSZyRcIYPY/OJE+h5n9n
dQbcgyh6BLO/nit9WGuB224qNuYE9NykavxpHf4xrvLemKkzHlUe9GFilmLClS7x5rIiVZvZGdGj
ApS1kbBvaaKXWv0kAQWkEFQE42wBn59XjlZ1+05n/K017i42bf7TJu30qh3IgB+HZ2rJ0W9rAQW/
a7+c+DYPGdqjC+RvbVrJO0ObAGho2E77QaMyz2bA7el7q7xoy/g+31caDYKqjxrfneWwM5dAXzQa
WxJ2QM6ja9ynLtkDXrMn7UVcjTOaTxKgNPLA+aBBhkaOt2YGSWhS6JJ6kPFd6nR29pH20wU5TLHx
ejmC9MTurrNo/maETZncMh6ozfdOc4Jzqfefda7DcuTrt0YGSC7XhFQuisi3MgUhxwHuGsYUw6bB
G2K27bjJkG/Bf9R2cyrQO3cTQ5Gc2SLKl5cgThHzA09HswZxHkp56PJcNkqyTdGRDtCPaiKR3EJH
B6IrbIO7CYbWXLt/qqwwV6EIPyal+R1IyvVAFM4gjWv6CdEpKrByedEXjkqgBSMIJznOr149wcM1
91L7drwC8UlsxAdDCoIGEnE3d4G7NiAEBpF6nKSLP8276l2q71Kj85qqZlVr6Wday96fawpjGo+V
r7nP0VJBW0ke4JIq+g2mUHohWnk185VeDyDlNrGUBNDTnciZvvbiw6pNyp7JUdu+eWjT+gkxPewo
OpW2V73JTp2ZoeVr1+j8rFPPpYDcRQAanfFAkH6VKvYbciROnfxi5FOMOxIn2lsmxClVy3s7MTGI
0hTFtpZl7JHaHLg8/P6j4UrS6mW/lwaCyyybXkJPfZAf0zA1Lr+S+RX+FpEBqENFDLWt1Z9IiX4C
uVqciriT/nDypC9s5X10Iwx12lWAVf8PY2e24zqSZdlfKcRzM5ukGWkkUNkPEjVLPs8vhI+c55lf
X4sRmVWR0YHIAhIJ3LjuVxJFmh07Z++91DomZ3pl++YPjluv1e3XeLCu0GU+96l7liY/lhnDRejo
79pZkhOMpKUt4aOjD6E1Ne2SkAS+iITN/fRhkyzmpw9EMr4ZXc5cqJ1uZKx5Q4dn0KaTCJ+KtVsy
CKtI6zHyjgZrPXhkU8o1gBHUcfF7z0Va1SVCGGwWh5JE4BU2LZC9nBFDnZpd4fdpipMot3Vm+beo
UdrNQPrRehkhE8joCSIhsazRcUjTlyHoUs8Atoywj3ZE02TPpWWQp9ZCKQIsQ/j6MHs2aRZOMjIR
Q2W/abT0yY7N235cmtPPvc3Ut4oSrJQIIiLzq9CSrywyP5uKnC0arutOJwCtUxmOmY5yDebSOjIQ
0jgpU61wCl4MVApwrjKW8QIuSXVVNdMa3O257Gh0NjSszIE3HJpbt8F6p7dmvRk1e4kJKa+ZW4GZ
saUnVMC5NRhB8LEpZKs8scstehHaoy0Q6tg41EzVVaMwD6XFVZbQ2BLqQHztexOVm2Ik09RJM0/q
KTFoBPoGfgsLFID21iZSsmWyHti59AgwMzadiNG1Dz1geY3ZDeK+CX0DsdW+0D6digEfoWI7sbAe
pgGNkrJ3TL0fpDHvVJvJHdCinTUPlyTMH/NR30ojRYgeIg+ZqvQ1srjNtOLF1Yv42MN7c1ZWWd2h
AX4gje0JWnDqybp5COv5sxjtZ7NAV0NrOLOrrR2Ml9kh1o2Gq9EgZTVs+1KATHAKMptprsE8l80h
8VGoRPYOMCLuEpRqr0zt39wgJf6xO482lCF9QOCa7huZviYj90TcNltzyV0W/TkkIzCd8LnpNU0t
WHg3EaG9oub5XGJo0z2nbtSHKbO+aLCR2BdkhQfW29SOb0HDTFClSEKdgjZBxMQ3Sz4HFT2Kanzt
q/k7ZkjbB2I3E3PZyeyB+SoTOb24K3GVdpHGdDwhs5PrcQ9so90Vc9RvEkN0HtCCnXSD98YBeNph
y6G7uckdsvGGVn03oM69lh121bVIGHJy3thpeZbksKpyHaDX4hFq89skIJzCQBixwRS1G2338Jo1
8dIgcw7gXdGoD0jbtAkOWBixN2vmqUo7zss+gnapzP2io64gB65KlZxa61MnDTbRh5eON3XQy+eo
JB1Xn9IntyY7M+nvo5rw5K5TXPrgyigpEyxz18bDfiz8bbNvaCE3XBYWCaQSEZarFWSciBx1BoOd
Kq8iaI17OhIbvZlsb4S5VRT3aUcgJ0MhTCo8vfDYvtN0PBbJQLDAWD+jCjmbbnvTOeladcNt2QZv
VoaYoHNpQ8VD+qpcF/0BZs91M9PUEpLe8My9kUjdBpJB2VAbAxUNfDahn3kkd0AV5oOLM7nIrvAG
oLbBDIRnhsele7Zb2nJz6oxklhfXaUyDBJcPVxNkOjmfwUNhp9/lYlzJ2nRAet09RjTi93XIVAVB
j8K1gMcA3Xke9KRjauEKDeMbNhiPJdckWafawhC7iNq9kDiWeJWPlj6N8HwxWhcaugIs1BkAM6oF
EirFDF2yF1xkxWVUUONZ0AmJ70zlrho87PRZmKxm9+ipS+45xExoqFdWU4Ow6zetb7cPbHBUkrfu
lz523dmA9ka+hrV3/PZBkxOnObd7Q/NLrgihj8bQvdWNC4jMYaoRTfwtkjloFZuaqQg0ocpDNs/D
QxFWoQms4FuwfuoIUrNkDxTQOThz+qwo6kt28K4v0YFTG08Dj2dBLl0cnSV+rD4Yrkc35napojuD
5cdrOp41308YE1bnICp+VBPRHjcYlyfi0W+cKwQnH+REn/F2QvkzMAn5kbNl3HsBg3yyKRYDmmy9
G1xRgqzi2rqYUfJErf3k2KJcW4GBPtocP+lKMWxx+vHKcdlqAFgmTvcelBG7uX2rBTHtcbtCul3x
dEAZghZ1bfUZ0yY7BSXpUIMRM7KNIS8Ruyzbk/Vrhr01Av0ah0erGDaGaY0UVhp7K7Gxa7u7wWTK
sJdoYkFvnJnrBy0xYKkJR5tqZoo5h/0OXa5omG8bTv6IguiDkzLR3Qkwn9Bg4q+4abQf0zffoyI5
+DbTwShsT6W8ykpdrt0QMXGaUYjOVoDgLnHWLqYcyCqXunMfIKl+M9oRrjxHo79B8u5NOKVXWI02
bR/cxL2UiEiq17GOjxA772AUHNu+fKukhlrVRTRGUMtjKZGMjqX/SEZPRrJ7QN2JKR+tLAZwBy3H
wqBBnMJ4Zd739rSKcus97rJw1Q8TLFXb3EoxPZgLajPmCQy5womMgkVy9m0tbDOS1FecEUPDRgky
vs3jkbnPY6p4SrNsqBYsjka+rrwKxuwyYWVeDkkm5VhzAcb6rJExILGRIVftX8zmpBlbWx8ZA1ga
kaRySxgvxgkNcbXUHXyg05OzeHfBTZZJwsKmiZMIm9c+FB+mrU1b3+zv9cnfTK0Rk6+apuuopiKE
Yhlj6YKPQ2ES8IQABaLGb+H/rYpE/AjGFSt4aN8MtX9dN0nrt8z1ZOq3Eer6VVgpL3GZ3Wsud4my
zHfLcb4j5ktYBYuDMId9P5nQjU3jrrKgGpWGi6hYYJ1LYDLyC5sogp6DAGs/OgmDcXNaG4gildE7
1AFxuTZcJDyIO15iozqQ8nzSEChWBaK/Ji0f4zS/hLp97GswUwX189C6zOANsyJadLH8xd6qaOYr
WgEvpfyakCSVGUBiBlb4xJruVuXDq2qGzyhr9zNDbds03tB3Wl4pCM/P52rljzW2vnlgIMDNU8r7
PlG3HcPQ1RRnlx7HksaMclUQGB1b6E/QPz347V0ndQahHN3BnztA8pTvMVS6pJY8S4PJZxK0ZLGM
GDV0dV1y6ugJlvAga92AOHo0e+1Rh2K9DcKJbHyr94g2uM1Iru/72D9w1Hpx3DuSasnINjMFGGwx
LLQxBTYFpq3wJYFP9qbBOiIbW/V1t2tViH4I13P6WOEAPeqxv+eeXNdlKDZjDGUBuR0/akb5RjNt
Os/HhuRR+mT4/IJo3rgd3tMcuFqlv2hpenTqDr7yOO2K0d8WfYrppVJgUPv2M4TQNlniQH2BJ5wC
Y1Ari6qS09dwrScHKmnroC3KE6jnKGR6m5cBXZe6Gr4P9yWvBBo8J/6aVPgStuFmmjAka30n1rFr
IrqangsZQVA2Se03iVrvc+KqcLXYMaM92b0kORN2n2mn50Mo1127RgvjQqmrYSG5as+PxYv4yk4e
x5Hd2yoQtJYDJUdvt2vXaRbKZJcjEnKPsvgqfUUwb1hetQQaicSKML2OpzIxPwiC2Pth3HFoQ49c
tZ/RMD3CSiy2WuHCGeCJ37gaieHC5VGCznGVQ3olD3aaSF83m7Zi8hUwCi2Ae1X+RqZ9uaDAGAyA
wPSi6Kvw07Ou0DRxBLM41lslKNhmH44kATnU2VARza9BYOpIHw1m1zuEb28KNYuaR/onbnZIRPlV
MAPaqiL9ilOsvkM/bCszvJoDhKoV/wf8l/m9Pl/XobtXNyO7KY/iFU7l98j0twABfohkgXaAzyti
jTJUvcl69eQa42mqNZQcFaf4QtTXfS3RlTH9U0yvEtfcaUsrPCync2oBe0+jvNtGCBhths2rshye
eEZRgxjEV7IcQhcIph2/R/J2F3hJHB7IjnvEg6p5EdO/J2miHRkq/7YNv9zxuXLEM/qZB5V1VJuk
rljoLEC6+tEKUQeKJLSUitMCBS/PJppdQJQVQHXxqtsm/g/xNGadxgWt7wou3iofxK2WJpPXSvHS
k/sBSaL3ZrRafDNucMZC8BDMNoF2FOgyCBtKYajxCEYczrCYFPF3dSKjD4frsTdvSPK+Lb9ZeH1S
tYdKnMewv00lJzUCztDtDBUSAv2F0C9IiGZBxv3wMKJTgE4b3cSqPwsXHZnDTBbuW+txCDwP2LzH
Sdwb70ip3xXO5UbnxkysJ+Kt70079/DnX0J33iUtFpR0OjY1T0uAddoZ943QX7rW+iDMqVvzuQ6Y
qra4cWnGxAZl5BwR3W72hwriZ2VfGhYAV0bZum6NV385vDpacJ5J+K2M4pyY9kzjrvksQcyjFXhK
uwotQ4hcC3TJSteBIGY+dwtVTJeDSp913FQWE+QCoFku+9sy7GbyASzONGCKU3lCZNGsGVJQUyG1
d5hY8sY0zZNZ/E0BYDCUMVs4O8VnmIX72EqONd5iPbG+QgfiJDPG0pMAybdjtDOn8iqxoYfUVXoo
+xE/iV5uqsJ6T4zmWJtMYl0rAqOI/zZuxUfo57d1ZG14C6cuvFakITTzcM410m8SmIrwI6/9Qdz5
rYY7w/+Zc+3BXDxrOHYetOSNrOHcms21FuglNZeJthM0mmiNT9W1BzLr7knECQ5FnnwRlMjFDtO3
yeifkxyrSi5wGjeALp1ouJqS4VLE0T0WindKiHd9kTmrot9a5fTWldBNHJ2NXMvcZB3OUC5m4FaA
Yn/tVI7EVLc4sCdas3pkHlGt000I34CPRstM9ZylwQkV9F3mDHKldO11DoazXrlHgnYvJks4oSi7
tiiQGAyEwyJYjIboJUpruf6pLOL6Rfrhl0BpO7O4BUW7QsLG4mLjjvExf9jVaSZ9zMf2atPRSxOj
PIk0u0cMucoVGpIc9cs0YGEKwenEMapYqyP5BQjpKZrhs+olYnqtCHY2/Om1vm7nMV6phSQ+B+qU
Fvm7Las3pOPXfeY7G9gdF56QZ9wOagO02s2LS9SRgGmCzVRDF2yUlq9FPF9pfn7M037eVZbYWB1J
P2x52obkdcfk6UJF2e+tHoX5oqceHSx2y4cqhXs3Kpo3xDRxKqei4y7OLyJ9IkHGC9Pipg7bl7BH
+7rcgvNEHj7IcxwZNjcKvfwr7H47OuIvvmqv6Nxe+40Pf9wn4B+u3saKy1Mqs/s2NF+z0ZYc9ELK
2qHcOe4MGaVlY8yje9QL7MNEZW9oHsOQb8f7dspeyjb+5PT7MDhte1D4QQi79j0SBF4sKLel/0p5
0B3CkBLFp1F/1hwgBOio1ojtE6KYzH2tSdp68SQoGargnE3auVCldsVZ83nM6O3OoH1rkBUeSgvg
Ki1CHAw1dMZlmgAHvuSFxoCAf4AMK+2Tc+9q6voHGfnOfpy1q5JT+SHIEpqYTnDso4FDo1ZvxdRo
UA4R3ZeTtZuazDhqKVrmaq4CJhGKg5oT6rvMN3bT5FYE8DnI8SfXWeMAy+60CYQj0cTN7tc//vbf
fNLleS4Z3wC2iRK0wKXJXtXCaFJZsUtDxwvy8cWR0YXBDxmxCk8V+LJDobIEx4F6s+kjGxioV0p0
2p7Ps50NCtVO+nT6jGzN0eZpTutm11Oh1wN7WF/TgIza+3Is3ruWCKjIZveZteEgjR5YmP+jFFCf
KWU0VNE3npsKfCuOTaSv6avWEUReCEp7ezC+cQPz0FBhZ77/IWJJbI5NC51UJelikSfDms9ksyw5
1RHnyNI81xBtOnvlq0/Q5ZhfCPqcWIT9zj8IAvp1Sceqdc1nN7nqkCLgEb5Uy8tFywRG2EaFQPRt
cJ0nR5KIAXRU4r9Z91N8nnX7Liuvy5gYBpQ193mAwx0j06EuJS1NdY2HcVUr56se4UbIgCQvK72N
l9GBq2W0Dcf6JAkDxgUheCLcfNp0envsenSPVVDBMAMbR3E98FiLQ97Lb1cH0gm6PkAnXi1sX932
CSFWZcOdJdTKnDDeESF1Xcf9y5g1lENjjK1RZD9DNDeXNml3Ae1t3eKkTEglGyy4PZKp8QaG+ks0
qYsb/KCCik96vXgROHCWkZOzPMb32fDkC2wpvcMZLQyQxxZYv8e2QCUMJsJxY87OClkeGTK7ONKN
58RltSZzndMtLRbSoKydEZ1kR/fF7uUVZ+wHW8+em8yBw11jMOgNIigCjawwx9xFixQuRpHJlxhw
aNf3ks4hTSp0mrQ9Mf7OwFj4js1Sq46zZl+NVpLsUAbxW+ZJMAvb6o79PmNIzAZalX7PcAUwM0a5
JeOtHTnDaYKEpTwl09K2jY0/9w8Gcc7MuyqcxST9rAQNK6v8SuLqpoa7tU+nxV2U4hkx5aHN2g7p
DoOpZqb5pFTy3tHkY7cpNMymdMzSIjwEcb8U0OarZeN/pVsJoJbm0o2eoVkaTORty+jJf6vosGBc
0qhd2zPGAUyDGCqDlDQ9ipFbn5gXQuZodnY6AKz+qteWCJqsKzdubtXU/Iw97H6ATlzR8YvmDmQ5
MWpbV8C5q8PaQzxH+F2ddLdVxhCosRq+mqE40Ze/BBa5Ch19mzFFjjzQ1qSWKg9xj4WG09QurIDh
MHzVLy1jdxylLGLKVHhsogtI2mu3lGIn9a7a9lNxmKsYg0YCgcIk/HcO2ByCQDangX574mBpiJPx
yc7xgertI1Mzvv98JmyOjqwfNfExhWnK02xnGF/tUy36ba6Lej1UeXRuFfPTqqZpX4pRO9XcxWSA
ERbYIvfkAPHiuvkmt5b6s2it09wfrISVNI2Kp9yexR7PGQQrWUxH2SwzoRpSemdk+LZUUlPXptaq
6GiryZDbQhukeWLemLU8aByzbOspS7GNKSP3145c5+YCBx5KfLM8ok3pLI/kdTryEsnEIyzS2lpL
KQUquuqMv/a5tbm2vtHapOwlaGh47L1sfKptPnFl8ZJmgsFsDGyWNUYyttM/Wy4o2BnDt0NT8hQU
tzotFO4oBt18K5swaUh5JBJh4/PaRjltRcUSaixVlmLWA10EJXgc9HvJwX2la5m2MTuZ7xgWw2TJ
oX1dSB/peb3qXbdle5eZ/qaPp2fiGM5lr3pSE6BKZpgvidphRAT1+XqMoCr22o/MNK6AFXyUwoZD
5XTHgBkqjUPXhAkWTLTN7fIL7gGXaIpv+sWp6/jOUxr2zh6fUr8JqrJctWhQPbOq9l1+qnPuZMvH
NcWDRDJLeZFTy3Iz5uZBmTg7KSss7jlZGl9jYL3r5k8/zl9dXt26JYANq7qZG1s/NhHG8sZ/R7vH
b0sTJmL64JMs5Y1wYTYpFY+tDf3VwIwZVpsXh/2mCbVXt5YOUoVaX7PeISmQmtqkM8CcRDLTYey1
RhlLrTFTi0DoDTjX7syCtTIbp8Rj2z7Ewp+ONlacVcTRR+YdxWxQjFut1HZpGd23Wqpva+fGlBqF
oT499SMBVY1OVxiEXdszEbEHfHdB3hADBO/GHtOZdx9cwqZ9TcFpNeLH7KMbh9M+h2B2xb4fn6XJ
caDDr7YKXY2afV8XVngdFLgS4GHSeZm9oUHPW/SvhEeg6fYvSZfAeuy+BoeGfhnTgu8D7aGlKVCY
qUtefm7T/BCPvc/xME7bbIMW5F3j6F6HaiI5LJKHDHixJktCaCzSbYC3F0TZ0782es58pMbR/C/z
b10MH22vU7HYw95g7dktsIqhSD9wlPv8LuYSzeFkbKr6jk8Uc1fhK6rBXu5CQYznXHmJFu8znWyh
2hc3VePGxwJd8hrcYMBFXk2le+I+ytdGhdcmbIfhqsSaBRAekB3RWWH3Pk3FNTtsTBUsVphKIjJR
c3Qg5XaKi+aMs4yuvxuXN/pcfsWwxjgqxPem7vrwqmm9hoVFQl9F4wQDXXedQxTKwCsTNP2mQYWW
MTJ2TV71DWO2ecw/lSIfVEmORnVzVS3OnNjQ511Aqt11tPyfRfct01wFsoU/4VP57C06D2Vi82kb
54HggnGfIRAHLm8u8abgzzSXZMG6n7yyYh32S+Mh7qKY+0B/bspw8AzTVOtA7B0bz5ic3ecgCgmV
qelpQ6MeIBRykMkGwsmBqo1FdajG5qFX5bwzMSBtesKUxgRSO4scDus6BZSIV2llO1iUWgfvr8Ek
jhKONdZGZc/JKyk2om66q7507tKcC5rP+FVLo75qXdBmSUQkJb+PAF5rGW9UQ3xd+xNNftqMOAo/
hs4gk1Qxlo8740nYlULd8VZWOWSJEYN1QXRZra4zJmIeFnbkxCjn/VLb9oxYjVRrvILQshjTlm/3
WMOJFq+7cQswg/Aw/4pQsktgc1bhWIYOtiQvVkvoxxjood2ypMgZv1lyCWNTzo0B7q/qEtowNkkc
E/NPyb4UpC0nAbyZfn8T+7jGI0v0XptnwVZLiX+rDOdHWT3ew/ZpbFGawTngfDShsG2w4gsxf8nR
AUJKOmv8o2xu0DlLP6uRJA1dtdR+Gqr/fApOgygf6wQxRcvNZTYPY9Kc3BqFDz7NDTrzRyMh10C5
8lP2NT55YRAt55pi7ZvqbAYQR5m/bPrAPrhIfo5lPD4aMxa+oNSYthdcACW/yA3YdaG2ximSbkff
iYm0Tx9IiGBuqnDyIyNHTjdd94LpgSX9VzCW0mNVWfvDvOnAXmh9fSF4LN0hyzhMvX9dNgyIFb2I
xBiR6ij+TWxQz1lufdcz+C3iDahSvdAPTxiSYbrZQGIhj24TiU8rWaoz5ijXdhxi6U4aDJu92FdW
ezBITOqy8V6bZuPSoQUyS4ttINqTS2FRvItvMxHEGZMVoRVAXLs5YTPgupnVOqsQPdVOeGqZpdFz
ezdl257Rf7LaO9NWa1vXa8hRdmXI3RLdpgW5fAFrfVHvGtjUdp+ylROQvEmN8i21I6x1I3YlU/sO
rO49kclHS6Iyd7+5Gyq+FxkN0Fj1ZGvPDXG1NCHjONtoWswETeDnMwsiQYB1eHQYmNhaXOYezTLC
J1bYY9zGj3z/d+qjxi/pBfQLaNPS9G9ceGcDxyor+B6b8a4x1XeZts/O1NwzhSCFNNbgy6iWuTPu
ssrnOCCNRb3DHFXDc21L4o1ABTmrDmgfR36dqbPyxamsjA/DB8ZY5ejElmlW3gYIX1KHsLC8PPSj
ferr4ySmneIJylHvZSzcvq29iC76qU2c2GRZj7uCoObBxz1ff+eqeXbLgG50XlxXcmv47Jys6VCR
3X0m+8tIoATe2YHhyaZzIiR1uizhGSWMq1W6sRabC4vPlzK/GWg6QFDdy4gkzcsN+ZlmwS1m4fBI
htBxtOZfDeWXkoAwCvfsbBMUmORVtmsnS98gm7OoLkhszO2dMYzBuWnLahs01R0+sA0QTB7/RB5r
DqVBW2kY5YkeyNwKsEuAkSz+Dklcw7TQHkSu8bmJU5Q2XRzKWw5hdrDRpgELROie6GysxyZf9sHI
2IwqfwjL+kZ0AJQIdeBtRB4oZFBzdMvXNT0/m8DcVcW4fB1NZOgpkZxju7oNyLpdmWPJxGpkiDFm
Mc2qdFe1GgEl5XU76wapzf0W1wTxaglFWdnsi5yoj46ecJSTvNOO+cYJ50tEfvXaD6t8o5ftMXDi
gx/o0FxQHBkEMG7Ir3mOOCymI36XvqEEaANy4Cj6CYD4ChjoVTHBCm6gRZ42me92W11Lvd1nLgDb
1qDeTeHe0Q8S2jpPIYf7w00biI8SmK1g1RyjQTEO+3HROBTSIrGyd79hi73T/JKV88QEZTfmAbOS
5CQ4lIYBZQScsWsVj9fhgKR66FB7GIcySLOtQXvAzuyb0cQMR3uq3pWVfiRXhmiz2nxuRvJuKhqm
VkbMStvHaze3r/JZ3PtgLSVrytaBY5zU884tjaPPTi4dUMsFAzKbyKQ4phuJBS7GImFWo/CQUfIn
J6DYKdHFNOQZ6212iAqiqntjq9qWqoRmo5uPSAC09CzH+suP+6+kYVYRzyujukurruOhmbDCFC/o
7r+i0fru+gLSmekJPS13ujYyL5sIMqw4tdvhBy1ZBvYYyGieadeimB9CSz3Fatzrpjhgyqw8rTXP
0aAt8bJodDo2RAsa4+r8g5Z6U+klG0ZTr3tXboHHr1p9+ECyfpMmH1IsAQfJgabuLZYwyJRt8Tz7
LtDTGUJJazzCX0SN5L6GHa5zJp1njZgEMEgLPSkD3JM593itaHBnzqNe9+fOL65/jfL/v3+Sl/9Z
lFMdBWH7W3z+f//x/z0UGf/7z+V3/uc/Lon7//OnS/RZo7z/af/yp3bfxdV79t388Yf+5V/m1f/x
7rz39v1f/rD5lVdw233X091306XtP3P+l5/83/7lf3z/r6gHlm6av16q367U8gr/+M3lI/z9l6fv
OsPD9i/cg99+5x/cA2X8jfhNIueEbpAobwmwA8N30/79F02Jv/HdKl3ZjE912Abil//IEQ6Gf/9F
Wn8jFEAajrSULlAt/Df2QJp/U6ZruPyNBRXBkuqXf378G+hZQZH/FfYAfEL5208dvoAgmK5lGa6r
eIPEM0upS/7+8/0uygMYCcb/cXBzz1FB8kpgu59Ot6AFblHbjrhZK7H63YX5x2v/HrEgln/sdy+G
dtoQfFJoDqBxuR5gHn7/Yn7XV6YoAn8/1UayNZ2lZOrRjxnoATfguWv9q2n0Q5fwuEwXN3deKm08
AOuFht5nb3Q4jkXKDL4eENyiM/VIcgk8mbAYOHn0SP/6oWRQtbZtcYroB3mlWQ1eVzMwhmAE3FmR
Rm9F5yJw9kND/aDRGOHAXN/89QdV6k8+qGXrjs6B2kAc9IerGtqIqUTiuPspQCTQUmeL2Em8LiJG
FuN5ApF3bSGERFD4k0ZiXy6tpyhnBudzBIzKlpDFbB/q2U8ms3Oa9oPnJHht7NraJLkJocUmus2E
UmcWzUDIJ429DoO3uQPFIg+mIw49Uj4iQCX2+VaQ/5Fc0hgYmy4IvCgEAxa9QMETP0WLUSid0Tdi
QcPVz2RdX0sgiGmNakdTZLdbkrfd9pxDB6WjwU00lP5B+zJVdGEAU+1Dx3jM2S6Zf5HhTtdxHyOT
X7lCWPxK9GPE0x5U5w3eWAJyGpF4JpEb83eVVjeJHvwwBUH8lUT3ZUfDYRihg8Jl9SaZvBbVIk5C
stsTPbvObLRf/+a7Wm66P96USvI9WbRqeUL/cFPqtSxF1s4uKf2aw3oP5VUkb26LSxf5JVpR7IR1
Thp8IJn54coDtIj2Fq3bvtEgV/gEviHR3MPuckjWAkReK3vjkyjkmdFwxLZpb6zKeRkbtAMmh7aV
3k8o/OMMBVSwo6YcoVO3dGimW+O51xFNmgicrNhtOANx4quU4JhfcN9Xvbaph8HdzNL9SEM5HkVd
vZBHdyZQwSFUz4pRbNIUs5JTZpaLY+8mK7jx1Mg0cOrPkYHA3spv/GbChHgs+uEwmbZnGulV7GvX
HCHOllqnOOSE3vRrREjMn02bVBu+RZlTnoaOe6sbA4OZaWnlx/G1606eIplrbJIfSoYjX9Rd5nLH
/Jvv6U++JocjmAFCRirb1P917SAUpOsmNbj7SJSo7XXOsk5gTYSkkqdp3hOD9/LXL2j82UMMrkZY
0rEcmC1/uDEsgpw4LfOKYqQit+2b2WGoLJeHwc67Z4ZLV6TEMGF10G5MS2wnGkW8myaempyJQxT8
NAadtGDfd69//d7+7J51deUsR3yWGMEO9fuFlA57nmdaiuzBPLsNpY8KeWvsZHRFLWVRPhFGms/Z
v/kO/uRlpW5IYSlHkJwt//AduIyfnXTQnD1S4x803g96yXrgFPFPUxEYGYwJs1rn4a8/q6Ev/+wf
nlDL5D8rMHTi/9+j4sAwgV/Yzl5vUcJEwXUwoAMNh/TslzpcldJIV7JHLCpRK6qHBC3CqhpNeAuk
ixuGixsda4XLtsRjl10A9J6qmEXG1xN0G/wzqeHuJhe5TB5PyJ50bCBlaiceZuUbuUQrp1P0nNfa
bS7tY95zqScVpF4C2KvidTfpiJafuJltXA4t9+aNLQp8uza1e5JmB9dmAwjEKddByxdvwcS0SeUB
g7mQYEyIaquqwLVmO/Vni26kTHCWd+RB+EuYt080KkKVt3bgBGXxzoZEJV5SkVftoxClWpY/EFBP
hk92ehxBVi4zNLcJ+WGo32x0LNOy8KTjfJYBm4EuMfFMfG0cuDTbgbnHuG4t0ulB9MUjZAh+lq11
5eLOUS17TqX1OqRB94GwZt6Yy8W1KvFiQ29PqmV3mBTen4rkDdNluBMm+xqwAMceKAUS4sDSmv83
d4Qp/4BqYgwFusDgRjSVY7uutTy7vytbfNNPu3Cux32wqHsGsY3z/hp98bzTfCYovXuL/WhiWF9e
hEDgG7bqMg+zxvA6OEyjdL1+k/aOWMaTpBc6+t5wBkLMMlRRGSIGkgh75jBoQjriaDS9Q21pGo9d
3Bho6RPmMtuOBd1ru5icI9m7jJbQ5JBjGCl0uRMDJ6bD5tpy4IlkaYvWTlkcL9S6EbPDDoImK8ym
nza3j8qMdE9a7gfkqRqLvFssChuiYlABtjszkfWF9voXnUcEnv70gAYUGaZjEQ1E0xm9VTnfCz1E
q5TfOZWziB9rJHYFWS+lYb64XTpsTam26Ldxx3CC2LR4SywHnf7cUWIFADna2WCkZdB8ydE6hb32
TJuSuVQ47ZxMPNKNefVJaUWQZj1D5sBgn0b3cYyOokICZvuah0WM1DoaeHajXVUznjoYJF7fqlte
t1n7yt0HXc14zplWVTjci7jc0y3fOHoWEVs6XGoMlXgbFV4cLpV8aoeURnvV3+WV9cN4mBYHSoW8
BCuAITD2bMX7Jg/4NqSwXgMoohkKfCKhUbxOZ5PfDUF1+/TiEZV5XCuPviEDc20RsTKJ2yDaO2h0
ZMsyOYzwzhmJYoahV/1OaUbyOWH1cTulS3Vq/Bd757UcN7Jt2y/CvsiEfy1vSRadKL0gKLUE731+
/R2Aeh+q1ed2/8ANRUBlSJaBycy15hxzZwpgWCwjibmiIe+G1akLbOyNzcwIU1G+TmIQ4rFRHEfH
m6m2HBJRCRUXBQougBjpq0F4EzzmGPJkImmoWPqxnAdnI8pWbhq2W9csQwp12Rs1klU8VuErXbqn
2KrOUUzbzw7lukogPYHqO2QALNLKwLJABi0pEKHJwTDhQdGdomOSOyYcdodKZ1Huu0W3lpN38wIb
roPWP1Fo8dYUgl8yTlewoMYtHBzt2DfJWQC6QgtHEjl/hqHE3pe++WpVFklK5BE0ItS4DBn7XGd0
qcaKq6AMyPUizJJOw8Yqopc8Gc+x6Bv0VLoBKr58GSWCNuWl1DbGwlhlndg7WOKIFWUsDRMw4cgN
xx3Nc0AayLVyANrDBKe2V849vIOzCo37qe+2paa9Z4A4mbSuGG2gMRiS2dOYsTb3+8+9zB8Dnf2f
1bp+Jvns1Dj6UfbMUC1mK4VVZru8054Mnyszep97zwzyA2r3dRpHt9jNOZ/c4bFBtEkOCBYCU5MI
x+bMCMFZjQ75MCURpfLVSLOGnuGYgFf3J7B6Q3xNYqIUkmxfVcXn2iiaVRNJZDloU0DtokkbU+Pd
a09+2P1BYXo41gPnsTc2+waESFpVT7lrHW+7wQuvELApvWv5FQgULPh2Uzrha5LBsXXQSfS6jw2p
JMzp3NnV57bqnr1GfqFgllTqVE2gFCOvAFk3ORQJ6jxeK2f4lFrWpmt9Jt3tHmn7nRpbuuI5DMUY
qQ7yl4LkpOylTntEC6n3nrgV2vBkfEqp1K8yhEc2QrdZ0dXvUi71uQbeua1JVZ/6UG6DxEduOoo9
+PgEw1yDmiW99Ln/TElkPYyFogGDTKmU6WcqkOx387XUhwxra1SsNAihSFOGT55kNNFiPbmVGhHq
TkEwlCeqG/p1bVewOkBeedDGFifGtPZZN6JCmJAjSJsauwkxjL+JQr5B4Wj0jxWO1HgW25aFRNhq
ti/YIG8aEJHEaONNDtkiBmy7al13i7MCFaZyXsjxyY8qz0xCmiKukaop0b/jj6Cac3TbMN0KD/Mv
7ud3P3pGotuuh4mLZmjc8gC5ALiilW3s29EMUeWD+au4ksa1fUpmohGZMC1hgB6lugTyDIGDG8sx
nS06YYOpJLr0YXgpPWScjewATavuRKkNghbD7aSBDWdfJd70VYu+cJY3Wz8e4o3lea9d491GTE0r
Ak1fmrLem6Ng95OJtrrpdRYc7SbbJ1XkbI1wKjZhWYF2gX+qZ/pFd1n5MY+kTdZRV1XGW+kRQGOi
40AUg6d2lUY9Wdt2jrIs+EYifZ8G3zITI0RWoQ1hNvUC7iVat2mJZtMaTtJvPuma983PooNdogKb
fO0VjMWwckSxYa3fV9tiTA6dbr6hRnrOuLwQ6OHeU1IDqe2kB6/3NsnAMjJJiahyfsSxRIfp1rzR
vvg0zBpTB33IkJNnb4RvfvCGwiTNKdPqiUlv3fD2ohwhoYXysPzugHqZSmy3ayAjTyOaAsNjajAI
awLfvaaLR28oGD6F9oDKUiNDsY/xFtaOSYuoUy9al+JY68ND7qXpZuT5HKvT1CY/rN5GQpoSWARI
8lOh5oQN3drKyhRb3WxOimsctQgdz6nrnsfag9rLi5FbxqkWpK9hiQuoKkEDVcFLKFmuGXNA0vC5
1QpKxc6bDIT1ptU3JDyP9AjrLU0F3Lya8tYDnjbk+ln2OSm0Pbb4zUDgLgRQd9xaJY0SzRPfw1iv
T930nrf2wzBowEioIhy1cnxrneDShj6YQBw1uRauC0t7mUhTwRMPxm8oEdky4QExpMwNw0AKOMZ8
SEqMi/nRrFH5aKxcG3Pn25ZO2TRs5gVg/XNjKVolZpHRk7OtG9NVRSQ1iFk3QUjTKY26DoV0tLtI
5fi43WkkHI5gS259bIK5QJHFpPvoXT+sRsdXpx6lJMxfd4/SDI/vnMBtV8y/W1XcTWOiTtAC1CnO
yJnyUgVbZP6TbiudfYcQqrKCg+l658AlnRDY1l0oyMNNqvy1djNYjzW5B5EvGTkGuruhE1arJBb7
zpDX0tKv8F43+SBJF2vlNZYIoZLshUOcYddMMKIE4Lq6gNmIRWe50sAlIf89K5eGUoMqFzHl966O
HgaVGRSy8++WSK8OeaARaw81EUbpj1emSSOa//BhKJqXvEmeqiQ6E0H5vR7GcySxbrry3e3sLyaB
7Cw/e4+I3az4LtPgQbZIluSQsfzBAB/jj2CWce07m3G9exk7fHR1d+6reZpihptYVwx9FMMQLqNV
JL9EmxIupi2voiJYU6WXfWHdN50svZtgMGIx6LGIYdUSWYYggNNV5uaxRwl5KmkdzHCUbuaP2BK7
k9UVrzYzIRxNxFwn7Giye87gHoq1FgEkm0Fxp2WTD4D79Si5Y94NO25OhVYdl7F0sPYUaeB46AlE
6yir7VVVF89x0tLkZ66y7N3l1nKsEMgqNtHkM882gi7c+3MoM4k2YH/mW67ZGZR5bIxOoYfOz3u2
JWg+K1NfZZEJVGfhEXAYuHiqP0Ofv/quv8/ngoYeJz/i3n9mwXSA7YXxK7fwhAYvHk23/WR7s1jb
OkQjo1uOgHSFhY4kAuo76DNYuPZEanESHBdcJw2Llp47i3UTzJkGs2BrSfrR03BcaphtPHsMaYIG
CKVc8hZXhCLtVN29sWpjeqSTHWSrq00CRswTBtfNLWR+sfb5euo2/tGbFORmb9fYxzRLaj5AK2Ek
lgTwBIoukskU8+SwvCTRjROR7MRtZf9I5mF9Lv0ti0QfFVVpIx4x8Rq5hSlQNrDkVj1/W0SYzLK+
PeLmcTfj/HKRb7wIMW0Jouf4oIS3lLmQfD9XevqFpCHmtXDKVnoaf2t8oIgjPNo2Pdojny+u70Jd
M9ZDgNxN6jrBqq3+GEuXGhtaQcR09xrgypVXMLraocjXaOP0LVF7gHqhQI6B2nVQAvtWqI2wvXBj
ywcf4Q7DM1O4OCrf3dZ/suocoKXprGsjOThp957ZEz7xXh4JyaNZH11SQlFJUJTIKnO5Dm0cYQ71
VFhqBSuo+YjBNGhvqrmOaSuiOsJdL6geQNIqUTqNGLCnaB3orkUZgXI0DTj0BbmeHkeLc7yby4pD
AezdH8Zb69CesqkI5MN0LkXAfL2nUGHHzSffLfeIFViI6sWrQKJJew5mSpwM55p4DPx6jNpDbW4L
g0kTNfd8k9UOME2NN2Vr7cPYkytz7gQn97J7Qq40UQi9xPbjLy07Ytur/FXqDGUxlcHBKu7JHcqJ
tlXDHKL0qMwRLYsqOT0S404zXGRuFE6iitm067mP2qwuH6Flrlu+FSemikE7/nPURTeNlIqfR10y
hlgHdVjZI7OTYSSYS+g/lGL+EPY/CyFJzcGj0D9xeKGnmeuLoCSe05jAPwQkuIS1OXCvOboWhgNe
ygjnJfVciUHGf6trGtDl7JLCKU0h6Xuk6Xe5+RT2aP7mgKblK41i8J6AB+ZCJW2UuX8czQGA3nOR
gF/PCiY+fXhxsrmOq5GQYDewJzjAt0NLHMM43sX03pGgspbLIpOmvZ5K0rpUSxNOXNMSYTnFhpXF
QIG3aB7cWvbrUtzOKcZR2R6OQHvIFqDCo9lZvi1QjeDdzeZErngrgX/A4jWjg2hhsqRTQtkos45d
O0CKmeIvgUkVRmiXXlCUqOPilGbmo+8iP6J8z3AcOudqEOGWnjh84h6LbkZ4LwEQ7cHzn8Kmifah
rzhp0cWz/Mq7AiBvXCS7dGCloLyRbPfpWGvWGxlUP1gV4DzJ/VMbJF+HIOmPgE1j1NTqR6YDJ+UA
tkIKa5qXfIkGDNS1z/I450US6mZI9W5D6ewzg+qcDux3rawIYCZY9fnAo36B0zw5Lz2ZVIt/UF5h
Nw/uc5TKOyLQbvgN5JYJVJNm7dbB9o7DJlktx5gysR2igEPDAM4w6mu5ReV6axqTlUCR/NAVV9qu
vhpcKgncyOTGn7CgoWc6S+R9Gwr2eoY+UGLkG/t0A7CNuppWHqcEWbAesuu8ovmGG+Q6V3H95NJW
WBr74JOecVKPNs6uOQLC65u5jsYsGNf20fatcDNxPvMJm+8VwZhr8KVni64xqxJDHGKTAqmHcR8E
P9eVUAnqD7TasqAnfc0r/e0QPSb2+F5X/YkhduOD92XBP8c3Q2alYogqiVniyDIHnrW/l612HyDe
KKJjUR1qXZIQXiDdGfZBCRqUTsGnyGxvOkTsgoqUkHFAThVyGYdlB0TukP3xardEoXSgpjeD/bkW
KY2OdHqxobyKzHnvXe1b3RaEOgjNRAerdpVxtAXTwiiOKEVZxrpmfVPK+FOJFRfRxPgFwbm2aiAX
90Z6STLBuiYXCBZmQ1BvN7Mj72C18rmq8zX4+ju9Iihwigi6JL0izaKL8mJ75af1wav14FwV9lfR
pW/ksF+yCF26N5Mb4pTj0ZnBDDqqeBFZb8JXwW5oiDryzGpPyRYMqSJBY0bMm23XMxNOivNI/MLJ
bm+RST0TDOphUtm0lZbx3VeycolZqYgnFrxVny7/adkEetUhEP6f+4u+GdjHSWsK91xXot4bWvBY
8w5OIkuntWNyDelHbTo3cAS4llQbqDsURJWun0gDmIB5IHI+Lfe9EIWwgbMuQahOddHILz4NWdAB
Ob06B3oNmpwwksE2H3Q0qGS0TpohTm2S4K9gxBSn0grkabm1bIB80TFl7N6m7SRPy8bv0pA1LgKZ
NkyMn48tT6gwulDzH7dBTJ2wLoC3BcZT0BnojDcBkKqMMy+ZI/ooixxyn/4kJVOWxs0sandJ8pkF
vgWj9mqhSH1sLA9nv2F2xHcT4g2Fuz4theD/L0p4nkqkBe/AcPJN1LR19K39q8DAnSvi/+e/ff+/
iRI+vTchLfy2yP+XX/tTlyCE/R+PEjqFXNczrFlH8F9dgpDmfxzDNqS7CA/+K0nw/qPr0nQd1ha2
YEt7qEF2/1OtQBNYYOyEim6agnf33/f2py7gnzQJ4q+iBC79dESEJyCFCCytwvyt86YKRTG96exb
ghuT9PZkOjZtcGwDQn6DjnEzo7Fs4n9DuiYSTomC3gr97AV6h+CffF9CxeO0068YY3/88k3++W5/
VTFIRBm/tKOWd+ehv6DV7Zk2X9BvzbfAGs3UCVvzZouC9MzCvGIBx1DoahahAuJWmP6jJSjH5gUV
7amgPkKhQhy6oCFaIHOjbRIwf/IVPSzXimcklAfwBSeTIYbwvvMjVI+E5yh6eEbhf/2Xt//XJt6f
b9/Qdd11bcdm//+1dVIHbQLuWJg3xvvyc62KmHI9SsjEmUW3ypSbQITeQ0jTxxg+T4HePrQMnBkG
/YsRmhFyVgJ9QbXfYc1ek8S2bd1ZolTWiLDInMwzH7KPrOpj3zePeDybsx8ISqCzZK7UnQuNy9u/
fKb5K//oEM6fyaFzLnTmnGBnqPf/9TNJI4IHF6fGjQM939eN7qz72glINoYOLFGhOzQJ4N4MYlcm
rnvwi0o7WSKcCPjyh33kVi/uOFVn5n47L64EPihygSPK5nFiPtppDYILLd/oAUD457e+dJH/9tY5
d0zOKM6q31u5eUliVFB68oZwb63bWvw4if2QVTXNKKqPTtCHZ5AOtJmneRGfjl8ANrXusGNp1+NX
Ed4WRREc6kCNO8SsFLSSIdpTSFlXfISzFsur1pPKQZvOW8k6D+9dzdgijtfPIREPGwct9BrfiwfX
1Ul3HBuUL82QoFVawBySDXmumfS2VaTidUJs9K6ywflrQ1kcHOPeCihRpWaB0N5XVDEgO1Z+y2SL
utOxmoK7KLQ9Vh1sEupOvZ3tLTvs1nWiX6exio5WpLU7gSXd9HXSloNi+sIKD2P6EH3qtaK7xsQ3
bLlUjPsGLBzOaxHv0Dv298utIekfkriFzmxozaMhMaTrlQ/py9u7M6F4mOOl7eTZViY8hTERW02Y
LRyMujqOjV5vmPf9MQFqPzJXfpM50kE1uiZdJYLhs6Y+/PP+nsVjfztUbTx3li0tof+th+4OrtGN
TihvmuwuvdNRgXLreu83KeM/2h3XkXeDYQKTmpqXMML0m2Tk0BaEWeBh88U1LIj3hTkh0EyyVBW3
gZSiOePc8CZ8r6BqME17n/7lbf+1B//zDEO85qHQ4ZLM/389w0gqRv1p1eKmLDKrdDt8DBL73nAo
bEo7c3cVyZns+FmJ5bj51aQOCHPnqfHedU+XMIKiH25Q1IfBxZTVZB6V5jDbGlVO+yCkevLPb1f8
L9+yIRApOLZOagirwr++3R6/WUKJVYAfcasHfYJxNs2rlPQSdnTDXDdHbJ67Jzc3L0LlyUUE8UuU
uO3xn9/Ib5K35XszBFINEyGJ61i/i0jIcmgZmthLuMUp4gnzUn9Kw9gGMD83n7XuNeup3LJYjVRy
DeTorVukQ/fLVzk17S6ahvSuzluKcRNTcypFsTxiwqBW1whAi7F2YecwQczzQz9mzlFG/WNPBfwu
r6jW+QKklA/ovnYqMFxaPp20OH2LE3wG//xRFwXOb1cyw4DHZVjCsYy/XclYWBVepfv6Dc3vN7Mb
4vMw83ZUbTibNLYIFEp+2IV707Qq3pboGr7EtnEVU29v4VKqXRkDaJ9gTB1Dh4Vam1EyUNq4V9Sl
N5UGZOyf37D994HccZhcMGbwD27Pbyo9URL9qxm9vNVN624kWch7LtJ75XTfStZx965lGtBQUMJ3
TmJt8b4W56yOTfgTctMl1oNgCbc1i/Gb5fbuRRBFRlu9+IKGpoeWyk4xXCM5Qlu/HxBjE+nQG0fX
/GS36A/10KDmXAAtynmFQ9cYoAxgFWZYNna1bmDSFk526bIpu1CYNSBfnh05PmJ7cC8tBd+tG9eC
VpiT4dPY5dSX7yoXY6XW00QZyZDSc/mQN4H1Q4u7NWt5cdM652TEFCWLWDwJLzBeslGrSbopzBPm
L2z42XgFb6WdspC00PlDydno+c/fuzlfK347UIihcmYpkWUQWfWbjChOgfO6kydunlfO1FfVP04Q
Ic7KqeuDrdnjo+b1A8aTIr1Mk0LPNkxHjC8eUs2sxmyGsb1rzJNyxd7Mtbuuo4JqmWhpYj3oj3EF
j8wtqKYFLx1taKI5vF1ZdeXGpk5Ldhhzw3wyn4Lc9nY9Cjb6ffaz6+JHBQ6sjE5e3aIk92Lyhyvy
i50akkPpFukTAEJj7bXmLoOzsxsZB1dD7JTbDOXAURYoE/75mxKofP/2TaF4ctHl8n1ZizLqF5mL
Nsqut/Fp3MYy/2RWZKGR6/WWwDs8N5UwN8CU0LAPNUFKUZadLXz5YYf9jHSX8jz5KaKDcrrmhjP9
i2pyUUX+ug9tna6ky8IB2bKODPm3fUgMo6RJOzXUeIziHA9J84DUmK5o8uJXmnupHcJTtZmRXEY1
1dg037Owhuxp43haDt/SSCBXTMCcKUsb19pFyBd1vX6ZfO86u7XXgW+ne/yTZG7DZNwRFYLVrQsJ
PDDQkpj642B8GmzGRW3Ab6JKQLeJ075rOfmrwl/lUHz2WWrRaDQhF47I+qdKeQDASvRikBisZj74
DTtf66QsrzOCFUa68wjsvXAnHGpoOQoF/A8zTDjTx81AzgLOrukuSd7jZOouEZKElEszcw8cj4Wk
Rw++Hl0REXYlYgMvGGpSymZuQoAixSLXgQpkEWycPEr/7fqLYO23w4Xlks4JZXBVQ9Bju79d0JSb
eOgDpuCmJQMYU41kHhBy+C7yEJehdsGF+0fkj+3OUQRHt3F08ow8fG6VVh9JgQFt5Xx1MaPfWRM4
XkxnSm1ovDBtFPrRcbBsQfed2p2Fb3wd21/TJmBtQ0tkO3mDflc00Q56ZvKgi89tW4lHLGUvLRTY
a1c8xF5yr/eYY/jC9H0Y19+ijmwiAE4j3hwrfBx6aT9lrXZK6NqsZCwJUzW3Yx+NO5dTemUUUXfN
Jz5Sb2IUKeIZRknVihEnPncx8WNj+kiSVwqKn1lSb3sH5G3rGL4JIlzCNW13yvd6Xep4u00JPcoZ
Lga+jsvPW7K7jZkJ7n7EGB75/kVEIDOTMbm3qBtnBVROQ6udvZPmmzLoiAol63ILn0gg/ZWPoB6B
Na8xXF9ye5hpJvEnMTj1IZbFiZZvgVscS2KtJo60VDV71Nao0ZzoHoYr2oS47PdO3DioQVDNBE1M
ytXgsxjrgHsn1hhv9AJmJG1ngWf1DQW9OHY5NiXV6DDERknLVZsumGiybd1sG4/5QD03GOgizBmg
HcE0KDVXo+/ZW2PMvqkuQZVdh3xOy7wbze6iWbwbQA9dUN8bUTiH4DZEFhqDQdfVzleZ3hZEWYPY
sfrvsRzSsw4bLOtTqlKuP25qJBm20robUCzctR1nb5k5f4hY82EdAPFQA1RFX+/v4t4zHvo2/oIa
7j1383CH98W+TTnYS9ZKx961H8zaf4P3px6iYtjRRIY6JzggYlPDsk1wCz6vdGcVzR9mKiWqK4Vv
tscBQLWSroeuoNhTa9fcAvLiJA6GZQRrUl/uiMRU27hEvqQnKRSbyX4gqEYdxtJrr+WG9Y+/9/Lw
gmrquysoh2Hbia8penUGcKPZhX5DCXOKmrsUN6DKELW5ws3OEkkH5QykgT7jLbnY8FCbIbv6ZXPt
IofitumON6fBkV9KbU0u37Czo3a6d1PIfyixShhjISHJuN8w7WUQeSeCjnufVVigjmT4JndD+qNI
OcHGFDmdIJmWkKyrz5SrCJrxOhl+sOks095EkprOqmIGzgWZ5qZm2OfW7rv9UHvEziZ1fQ9hvrk3
U5oXypB8rRS9z3VKQE1B0h6SRptDTR9fTX7rounwjkqluZ9Gjc9P1EuJ6mWVKFN/SNtWf5jUNDzE
Ryunmx+1fElNTNG7y1AxZR6xREkYBXdlTyuhMK1LFtrvHdlJW8tRh6gd7XuR9lRsi4b+j6VZeD0V
OkLHgPVee98mfNJpb5Bl7mp7krMIrx9bMtgcjvztOHf7DRVwrQ3b704bj3fevHFKMoEql6IQazvn
7Ifod/ox/WPKguBBtUN71KT/UGDS1yplPmOquda1H1wj2xCrzqv7gwjr16xK5JMdyHOIz/Uu0vcO
tYdVb0g0oRy2XyOl/kDY4oAZpiMjWq+/qBLqneJKKUQNbs96CUvWQgkSkHVG+9T0lPOwzGWCOLpv
Ri26850aGqePg6DM/P1MEcLUbzC/6ytzzYXA3oYoXk4D+eooLZ2Hrhi/VARzpPiUn8yEwG7Lbra9
od6scKoIUMVVK7oKxG3vFM+DCQ3HgYxJUhPXqXBDPsihkdDcnLDxd07SbwybDkBr2/wa+agH1J/f
MZ0Zx672H4wCVVDjdSZ9XfmihWrcji495ykiZhGZQ4EL9eMmq3fu71GM5CdWsxXkpI4e8yzSWO7K
ZsSzstx0Y++eq7LamR6pNFbuKn0Lfac8/byvo6gGOwJJdU6WqSTxNcsmHDVwX42zG2epSTdLTT42
NYTIqLSOTk7UDno71WwdV/7h68g7TIN5ke34BGVZznSK5o1DzC/2cwf5mewPlYjW1awzCIee2HWZ
HeNAm7bZ1L//fJhCOY2bZF/OogNiIZClGARodjSYqJjgvUirrDllJiAnlvToAOg1UKrvmtOyCYXR
nDSdTQtt3s4GpH0pZkbfa2hAFOTVDOAQAzN4qW10D25Prd7Ls3Qbu0Z+SqeUAQjJwsYAeXl2ck4W
VdNQLdX0JEMu1JlEw6oNp7wbLbScbcGHTP7c/HZXDciWFQm+WNabeDuY5biCevkqtTmPUPnFadko
py9/3lru1pNmHvoGTU2M/lWbN4zF5Wm5u9wKBpIQYQvyTEwnip5Rszac/L4exVM8h40RihHMAl9t
P3Cx38iQrmEovU2H7XZPls+zmIlOfdA1mz6Z8EShqtXclh5LoW0d8V0v7eswoLM0dES/tQM4KXEB
fLUQuGDcVgBLTVK+22qAeI982x3i4i71ngkNiXYB+RJbTabvg9fs4QhamOhnb0sP18Efyp2DjnkV
lgihQ4vU9qmYea0RBMwq44uiXnEaav0H2Nh3D619pDmcniEr3ARxQh2DcGiDA81lcxP0AzG7cX1B
6JQfLXhDbsXYn5qiOkT5e66hCHYBv8K8BgFqBd1aK/qLHNNlrY7iONWebCsC1OaTCloHpUWylgOP
y2jOlIYOKJ84IJaco2hW2yTzhuHr6AVQvpaHkGbP3Dh+brm1PPbxsz9/9//59MdfsEKKg22PLuz3
18yWCKOPlykrPdrPhNFf/nay/Iys+pRmo3Mqp5k78vHHcdNjuQ2r73VTSkUoOZ+i4PKEQa4nGBWd
2+HnqyzPfPze8laWu0lQSub8wUYEE5L2OkbCn4+7GNHTGVPj3ChjgeQW7R9xTJrvaOBewwaAU2GO
CYJ5htB53igpiViN9QVlzwV/Ejs59WSOCxf7uCck4mZE/zFezbNuJy4AYcIWqJVTDCvltzCO7GOk
hxbmkMo6AVFHRJHjN9tpbfg0uC5n8vL0sulYB51c8qPXsipnEZERmevlGUZB64R671zHhBUuP7c8
tGyWu5mVmwcNJW8z/5HlcfhEf94qUzSU9EbBhs9/aPkFZvKAW1ktr7Nycg8WgsfY1dojpHN1smoG
T4RWjUQxj8ooU9YhfgsGRDKZ5W4pPxH2FVjohJebWI4atW5KdzGV8Nzy6GDrpb6NA6a5QH3iVVcZ
3mZRWi0bryCx4uPuosNyLBMf88eDJBr9+jMfv/eh2vr4M2PQ0AJuZgn+oCNKJPKaIoKcD/WEtqua
5+zPCK6inaQHwARoDnz72OQVlIBfHlyC3D6e/u3u8sRHxtpyN1gS4/75V5gOIG0R9H3DjlrHz8S3
LEP2+/OmMkbexceLNREYOIshxzI7rvISQK8LKPDn+/z4sY8X1SL0bB93l1u//dzSDft47JcPvjzz
268MHng1ZVw9o4Sq5lFw/PniI55+Uf4MyCt9KFNPS+aUn5FjdFi+mTKBZHxQOtKozLEOyz772KPL
Xa8l7XqVFSnbn7eXhz9+dLm17PeoAAdHkWX+hb4X2pzZnKm9EUeHXpfM+wflldumQ0TMQnzRGdYg
owncm4+AUcm4eVskiN5y8aHLHmwF6hpiqWbFTw5auGHylMvxz03duLP66n/u+9Du1loDFa0UZF85
ymKFMf/p+fKEs7I4YVYLqEv4JDBDH7DgQka6O6yXb3XZLzUT352siueSVd3PdFOA+C2IuZc0auFb
EDb429e/PPbLLiqXw3TZe7/c/BkXGHXdF7cLvjlgxU+WFRXnqVAjKFWXUOfKyW/d6J9HoFqIk0h9
L5IkCVYlKy6w6y78oh12Emdv+0RkjXMP00yGOZ+yC7cl3It9D8N7XTCVXMVS1VdaENexktUn60Gz
fePi5jdfWMEREfqRPCJnDTwP8kMovirRmHdVoT9bA+kcsr3rEn2OLTRvlVvLA4WWr9EuaqzpznSS
dAv8BKJGSpeoqWpCvisbBGr4rGpt9gCZz/FQoWMm+qjgYrUigBd9IfLrrRYx1pP79AX9iAC0AM1i
NA3/qE/aOfVLSmO2/sULXXvXy1gdWld8tpJAIWaOVp2E71cEswFAVbu6g9Xq6z4M3IEFPaEM75Ea
v+RaX2C5oQKl6yye6DCR4mV79q5uElb4iSNXo1GMR0DS3xQN4N0ALGqOhg0e9GYbkqiQm2i1g+kV
uqBznHLnj9zPJvK+O+/go24FYOs9Eg0aPTqNqvZlH7/0mYnKCeriRkxlAFukcLdxNljvsqdgZggV
7JsgOg6cDMDDqFZFYYqgOCquJDl9siYTjmPue6hjRxDUeg2y2yUNpM6/aaSXXPtyRLmVxwfqoIR6
0Oo0FTrXNML4G9v9EbfjzfT07LkjXIVpkfl1lJP+WqcH/LHFGYyLs/MIRNm4ctp3iMuZu/SAS9xg
O0wJQ2EMircxqBmwP74pxyANorTOEdBDQueTHd2hH1lBnTLRcfvoTS7WFgkWq1NGH+iSdW7+isF9
rRnYiGv3PQ0iInUk4jhRBOneqWCgjN0lsbko4OSpHmQzYU9qxD5thHepMD+7rTYyz/YVsOT+vp/w
RzlinB6jsD5YeBE1x+pusoXiMRoTPcrMTc5BGzUcajELPQY6zXXulOkHxzymiRnnZFISj921N0x+
ePd7070AOn8NekccSWE9VnD8dt1EDVG3UEjWPvnBLvzt8zhoX7pDmpg3tOjeJQ3xUOhZ2J8j8VXT
NJLZetoJUxOQqKtaDxt4ZR0Nm4i9B1xjSrrkgEflnUcRm4BLt/kj84LoLvbEK/0bZrCs0HdCDPDv
rOJurDiwJtTeRlYDkKmdp7A05CV7V7ScX1vvqyynxynK/ZuIzC9GZY4Pwejj/Z6mKy287M6a49GZ
q/THukCbORXNaw3h9ElWIAPAEV8affxGHgCopi60r5OWgVQY6CN5OqmXNNefARlvBz0et3mWoCps
itfBcMsj69Mjogh9HxnjBTUy/YuoJ27YYv2b1+deYMOQMubd8QUjHjQ1SJ7qJS7T+jkZV7Evx4fE
gEgcNDd0+QRd2Scs7imlYrqiInWYIqWkiatp3NcQyfc0bcY1k81gFYKzvrgEqu6JlYPhOCO8vMhe
5xZaPcm4Wict/G6kJ2ec/5/GXsKJaUCx95J4WzBz+mbCYb4xfNM4M48a13km4wNOwDWaxrUvSMqy
svgNIjQuEOUiq67bN60gMkD2EPw0J/8+tflbWDo7fiTfGbC3ad115bkiC+YR6cGTrCX1BO4SUDPz
i5iV0Yv/OvsV7vLS/b/cndlu2+i2rV+lXoAA++ZmA8vqO8ttHOeGUBKFfd/z6fdHqZxjOS7loOKz
AB1gobCSctGaJEX+/5xjfOO6coNi0RnCMx4wWOkpHPMOB2Cq6N4yCHuYSpH5TRaTByxkD6XTmVMn
NeaJ1m/8KP0Mrfha1/J2JpK/IFjts0iE4ThBSjPxrdweD+NHSdmL/qLB/LCTSP+N+43gAhjIF6lR
SQ9e98UzFGWR1OqXRq70eeXXd6Xm/9CwOs7bkLmJltDNjdxxzV72gdweYoCMLl9E3Z0JC2oCpQrQ
oh739w1o2VYBzBcrejEz2LWGpB48SrI4N5Bch7784CpoyBkHrLVMxnJkWgZWRfBZnVmLq84RFwlB
gLXWPfVqVkxSpyivtTpGeJZkFpEH92Kj5msHTBa+zxZxaG1iBWYH2AmGM/PpR2GLxSjjwUYXQ2Gj
EVtXVum9XJi0tJR061bE+ZieRNZi/zVpuvzWpF1Xyc09Szl90jA9aMOm+6wUAZbicA2Q173HUXnw
eGXLrMhTVP+N+ygodn1rgBz0egv5T69Xt3X3Dc9G/lUoYJylGZjUMuCmpRsZs43GbWQYbTfKieah
BxSkt13JO80Mi3QECdJixEA3oepv6xInzOFvbMXJV0ob7wOfbCcd5nLUJTC+23gNNkYAW8kaSu49
d1zYfGHSxJ95Kb9H9et0g7GhmjZaw/cCczOt4cB/7HCm5U7ijghe9LeAVXNu64iJB+CycdPG2xbL
P9j6cMjGVkaFLq+qgheDoadkTJbdd10rQcdLWAs6b4d1w1g48fDYBgc3wZbK95tFJUuv3CLgr6V1
3yF6qMgvYQ11Y+jlDOJEoi1aE66nWA8UeFEV7kM4Vqaq/oi7qvmUav4yEHFaqXbo3RWwHnFYOnAF
/f7GtYLdYGvbFHUsXhXMqZflLXSObqWDOvN50M8Yu7CVV41Z1sUO/W48CyVdUVlf1InePNJa4fYV
QNXlaFoTxcFZo+vDWqnZ0ZwXZ6HPFt7MGmuj+hbioV7GvBm013lz66TP/Mp+0XAWpp3Uf3Z1sl46
0cXvS9QAk3sFs6JKy5T4W/jAsYF8OmB5IUD1i3LbuJKC4Amaoc1ET+5HbiMX01zvaM2JzHZT20X+
W7gYxuTws6qGj3WjsoKlxQojoBx3XgOV0G0fAi2WEZfhv2waZ9vmdD9xDacjX1AMUG/hnIx6c0Zb
mOYKZhxR3zG8k65FAFycSNhgzbMSw6zQAdo5OEYGQKt627bYVLMSZbx10zo1uJA4vE8cbuV6iAYv
JB7/LGG4K7p+K/WKv7TYKzelUWzhkBcTYuc+eeya6SD33oOtVxsHht4o07p+1ncW9gh1rvjWdy9r
w5lY83UtERBNfKO4FgKC4gmOmPiFajyJ6g9WdTgD5cYYx1rM7VKle4Y5d1oli98JtKWRbOlPvL3S
wfw6loBn3Kah8ej2Ub9zHd2+qnww+YWSsWasA3OlBjpaVjkTZpaBlUHQGmtROEteoeInMYu/Gikk
Z69olraHJaZTe4E2m12te8e11qkebQngYF2PemTihZU3LwJ2GjlrabIJaCOTuiMUw8rLDueVXYHH
kMzbPovzeTm0S8TeY8ompck0DDN83K0+dh2QjAXEsSs3ahBA+ISd2IGvP5O/98V0B8NVqGfrQ/Yn
4LwVUZFwGoNGnJfQGPDOKDdmHJk3WtzMQPfTtmm8FSPBOa1s+ipq/5xZEfwLHgbkRGRjqaINlyBO
hidX2susUu7I9TRHoaaX80zAe5ToQbhgWMV/3TKwC1nsuyEmPthHa0QJ9ItV/Cz+Y2rAsyzFMpyU
hogQyTJv0tbqloEsPuOuT8ehxAvFYKgat/WapULJJ0ix3xvt90yTtm03TRuAOH5k2KsssG5QgW5l
iWaLlMWLoCeFoYyKMY404ybzk+dUClZeBbxXlGQswz34ZZ/p26zAYXLFsspHE1HWC1eK7vxOqBfW
QEptBfMHCx5lJeRADHJL7Ret1Cx03m1b4F2LPGtYVeD7oYXb7vSCAYwqVN6jJgbbCCdn29osm/Si
n3o5dviAxCwzIY0EwyRBxiFkO7C4pIx9IfTC2MeAjtXk2VPE9k73xS2he89QeK2tYaVPsRWg4ZZV
gj3TomO92cAB8TVtLkjVikCCdOJ6SP3cWAJZkrED5sWC3LKOrtFiLd3hmJFWghQa6ZklPdRhOifG
LmLS1pvL0tUYfYnmHYjbSdjBBwmTEk9Ih3YOcWE0E9NanknQTyeobX/QG79z3ZiTlRhcPtgieqp3
896RnpPG3rA8Kpamos9y3+mvRQ+1Qd7e1MHacKLnTG2kG9m1cN5kWQoBIOm3eDP0q1TJ7YkJu9JW
yCyUSmVmd+VNV+KiDjR7maj3ehaqG6kssVQ4UrKRh5wZlP9Bonsby0ZHn6KamgL5BMQruSPDNF38
E8gzHUwiE1VwwynPVzAqcsGQQ8uZBmHzSNw6HefDYjwQ2uuvtcL8phqcDwav0ciFfw/h5RpP2DfJ
TADv1fq6Npu5aBb9otJJM+EsdIyAiRRQXG98uMeRyY4DJ0oXjdf8QIY4IxeO/xb4NAoSBPmtzLja
a1lTiuoqw2KZOWU/RoYjsjhKgqWOelS3I+kORPUn1xTWTGkSctS+CClCTZMm5A2CaOCscCNABvGP
ALHrJou6J3gvmBRcOVr3kTaPzIz92YDZUn2USKFZjly1i+Zsbx4IzWRh8bnIVaSSloSTTE/tqYpu
ZNIAuST0HAlNItdLv7GVjW9nn/5uDYSCsnACYZXwl22w5ufqaYfctNdSax2zH7ny2TiPA14288Ay
vzPxn/MwqFb4CW6zIJBWjq9jAfa7VacYXHBREzaq1fQ49MFLSa1wpzbdnv11MRc67avcxuHYF8i+
bdyEjE2BjbumfWbAR4hh4FoIcsXvSU9AndHHwlQEubSqKpzdfG/maZ0ETMQEkgiFyh6LMkxuUicm
SqzSF0rowat5CBenyYIrGPTZghawvMhK/uimrYqOoBOXcM0wKKogkouYCEufwceMHTGcab5cMLfT
cBUnuEwAudzoYSSQ5UpAZM7sJvYIsJOsFjESPqvWmBS4IhhEKE9a8l3Emm0QSbou2Y3h80yfuGeK
VaHclXQ1boPAuhZSujS48kkrdcX2psNhXJauPuI2BXbqqOqtZpH7qbC4Uf14E5bKFOOPMtdF6Nts
Cd1pn+KCde2Byk3ndQlkthrVYcF6HlnX1CFWDcuX94TbK9hgdrTJXyyJPyfnaRK6hjVzOxGUqIlL
SDBYZ6aoflccrFNtvmJd1s31QkftlpOUIQwNkiG/O/Vqe9Omzo3s1FvXsy14yhIS5RjsKe9dgLop
plTy+Yj9UuRlrEosSQmImVsIBSeKEaKT0yq8moAnopBAqzLA4i50KRhexQfPAjwbfuYdOPp90jBj
dYq4nQW2Vq2tKLDmJBITzV1KP4RChGZXEC1Q5dm2IVtgrHvesucuHbW5iUFFZ3weDMNt1w6layGa
B4AN1ikjL4SQGPqYD7XLxLCaG7f3lzr9GcFttk2hP6apsNExIk1VQyLe1xIXiDu6Telb6lUZORUU
vXArZDDo9WFD4kCku4766qmv3KlRBySagc6IIosUN7WSHxseiRAfvAeQ6wx+a4PwYjn7YkGJzdXw
mwwwlf24fJ9pgjeH7ifOIH0RPqVU0W2lsyLBMY0NGltYAoaclXlq0ayIb5BfKgt7wLiHqTthMYZH
stT9iUHvYYRaxx+jpRy2DE0FNFU3CjIPG6PeyC08qTiRJwaZBHNidlR6WQzOmzzuuSM7duvDosSX
JH/ppOwRGF8yaU/zeeYivuw9xI4kDD4oGsATmzE/AwMbZ6mPF6MMlnbrEgJsm2NVruyZX0kVEwws
DAUR9czvxJ3FCkrLcs5xkH6u8SgtK0327ySFYUgK/CbvRgdLgmmyeRFViPpu6sTj2nG+qlpQM2a8
c3hcXJM+/iPqYCspbMnNoEXK45I10dUILosKiCI5qMBE2OqNmKOAIw+9pQM2fkRuor82cRF3LtbL
pLOvcBH3M7N4JDOOJ67pkZsd2Qpqpt64Km25XB4sz0WkGsug7Fim4dec4oaTGDipU77RMUJJvqg5
szz4eXLcMrrCkOv4YrUSA7KZXdRN4Y1Tti62bh6zTaeSQm+46Syps/sgNExE4BsyqPQ5Ou+Iga86
PfbXxOLOt1hR58BAtl3PdiEXQn/ax/ZTl+bpxJFNInbCtNgqzQ1vI28tFMbnQwsmNJqBrC9L8+BZ
SUKJGS6CoGRU8nXr1ZYhYi2OCyeoZkK+93KypFqvUW/iuv6uRfrKCu1mUvgiSn289yOj1e61IhZG
pJAhm8hwS+uJdVsTTLoI0pw9q9LadEnTH5R9q2TeI0HB8rigZTqCVM5OMiWjsKzpojSDhMO1xS+g
dEAVOoGI7BaWS6S03DuQErdyJS69Tp22fe6BXmeAQq5VPxVcO5vLMO1hErGyBksc3kEtfDRr785q
HXXhOF47UWsWILpYR1PRInA0ibTrtjCqVcoQQbxWEwIgtFTZV0gs1lJE5IQEWseyUE94Ys7tZumk
p0YCds6AN5zHSgUCggG5u5LILDOHBUaNxrFItY0b1NHKD+xtE4sQjMlna9KNDEZzrUT0kSIf94nm
91C7hih4EbBqmffZovI8mzV3sj+I4e3W/BqnevF0Ra/KB9sIaQB+E6+3Q+5AA09JftTatvlBJOyo
Y8eEOE6t57X0lQWXB3UaFKiSt+FGMZObWvdoNiYhMLQEeWrAt3lEt3kUNVhhk8Zck8Mb39G3Jf3b
040xq6nH0s886JUC6gFPM9cIjp7VNM1XmYNHojJUb5KHNgydIgQGkhUoHsyW0Ueur3WboEYxQpME
Ts+uK5HJtsVs33Lch46RBFLdwepO4rqfkXiAqriaF6K07sNU3djIolucKmp334VuutDc3JnSVgIw
NrQeYc+CHi1v5KClSw+OYgrZ53PGZhgWt/CpJhRsZqL5XDlBui28QbxoCWNZYegZN5KzbKy71PCN
1eEfoaByzxXRXQhZHeWmunfZoyIcRj131QjxrvOvWSUna1Lh26fAI6UBpn8sudgb4sB6SFXrPuSL
sHIKkmkKa/hWBzTj2pAWF1TwLUq4Yiun5syyxZBn/EQ0absKmGyAp/7IrFrEvtzzIiuA0QWRuGLI
Ui66PmdBAgRiqaH5J2JoTUx4+Oi1fnCbf5WLbBYTNvzI21laE/DiXeUkPgiyfy+irMdP3zGykdRu
Y0nkN/RDpFhBjlddANI+9BYkAjvyTJiLTeqR7IzC0GX+IZq5Nxe/t67grrKap32gCPdxyZ/kSsO8
LFmbLgoWQuIZSO7zbIkB7ouXAWWXopxvlIkBvDHp8nqtfNWwqDXUuJ3jcaCH5RJ3EID3p2HjzTs/
IsiIsLw5ChHkQl1EbykyccXqRFGwGdEBDGT3YqG0s0Zyp6WrGHex0c2UEq1eYkrXURx8KftBQVOn
xV0M7CtuGrg+7NVWaaKZCz+mUSh5SbnKBHeWtLK4dePkE6cAe3nPErxTpBvFpfyYCeUIcXs0zUyf
tPHYUMcKK+IZGt18CZgldVtIG5kur7tQ+Er+jD6LzbQnfDSPp6n3CetxO3ftprsqY72msept7Dhw
cUrX5To0MRLbbRVd58FXi+QSz5SjHUDCGupvPsbx42zSoGwmBBP5Uw0Y7ijWPbBPLSYOoZGUzxqh
ybQ6noIktJdhITwoaQney+G5ZQCemxGlPnZbq7/N2xp4a/sjZig/qV12F7R8uhvdtf1tG0DSMeLP
uZgWywTLGNI8ERmN19doZOOSNMtUntSwG68AYklNrW0wHQG8t4JvkUPaZGJ2wpZh/70VMvqgXZdf
t0Noo01YVJ7f886xABRFxqqQJ3bhEqCMS3NeW3f0vYN7QfgRdmUyY2ZYEwPNVqdJg3VLZ2QTiuTs
mo7H3Qa6bq0HytYHWLsFnRxdh8Xj8Q9yzX2BJBssDII9XY2NlaAgWBXiRp0c3dpszh48ueEmkRxi
RkvoQnVFvE2T41Y/GC7khhWUXLCjZFSUzEwReaOvm+usZmQlO0Kyho70VDV08kRJvEkYWBVupUPw
zISRkUo5nSh5ftgpUgKqX59M2qLk+vo8702tRGCrGzPZ66uRMYRTux7Nu9ZvbzSHHadj3+au1G75
BKzQybIIGzmcBHbSTtD8zhIu1og1jUR+Pbluep/t+sivp22FhAMOoz5V8+DZGZ4nhmETDlQKt04B
Mx9icDtHx0imaG0Y87rLoBdWt2GsNMRIlsIsa6DdZ8PYMS147TdDRr2aXjHEYsUasyxGEgMbreLl
QLPLvBLwX1zFJaHqdZGsREGn+cR7GK4Hmiwjnvh2scq0ypoUKbK5usZvRk1oEst6ZlY05JxW+lQP
cJGs+UYDM5h3audO7SYyR1Kak3PhIedX5FJZp420SsXe37JPTtkKeABRXAg9sDQSzKIODddSkx5o
6Nd0uumxzjWj6R5UX/VvHR5ZA6a/Fo3uvik0fkIkeR7t86hOh+UZmQ7Y9okIQmna+wIjkqQzx3Ze
ocvBQtNJrvxgKFSKhDdSIRpFCm3exkz3uhKoC4F18XXcpCMacUT7ePoXBY+ioQMCq5SSB1NlrqTh
4RkZYjUXuW5CJo/ytNNZ/EnBOCeWYC4nBv27aFWj5sNF62popAf7pEeLkCHWMnEy/6amnzHSW1q9
RemXyxS5BTNNnSyk0hv3bLjWuS4/2fqX1tHLT1ysR68xG+YVeXOlKRXqAr1l3ym66tRV5cdaSb6q
ctZc2+ZMjqyC/TMboNS2WH/o0V3vYkhuCaHQqvRZNoRJE3n3kdyQkl3p5U2fRAs1I0Vdc8mWGiZz
5AM26B0ac15KRLmpsgfOJpOla5l4eaN7qFQE6F0SWjwgw26buC0CLb151qDOrH3LHsuJMhfYKa1D
9auAHHfmEHvBUCLjtVkZZHc4zqgLdTJfEugapNPan6IBeeniHoklYqbjrG8mXk4Sj+mgYA571YEN
paSzGFqIVTarqqubmwcHsdJKI8Au8j+xdMrGiJlJpQpyQEDk3pu2wqhE0JWFHEePSKXblQXDZtUx
KWoLTVlWTZBtcgQrM8vsvxogZ1airESrw/8DEBmvmkD65GSgRo/oB6IljxCItideaUA6VH5YbAyC
OnQdo22poROA/NCNZBnZmOk5KKer5K7BPsQkmcsc1y6yRN8aGLAxfoWglx663MlHmYGNPXfA7LWx
225IgBod7GUx49X73v+GEIugFlt/LtivuJb0nLZGdaeEADGNBjhj2aRXqS4YKyUYTAUezcAi6Tdy
XTa3iv8FWaJ2Dxd7pnYWzB6xAryzStKiGkuJDCWo/JF40WeXlf+M8QNdXdTrvJR7Y8radsnIjPVX
5C09p/2siuS1Az5tx6D92URG/u6gj2gdYpTsxss2vdqQD+1A47QagOmZCbvIdOsH1/LlteDypKQN
tav4ID5avSvUFD+kEqaPpvE1zkV90KuUq1pVP0VSe4c8j6AdApN9r4+A2gnjTiaVB57cRgVnOgaZ
kC0stQJ43LExNOsVWTXCCpzfOq2cYNwMccNqwqpbKSvsGlayZGb86OB7X7JM0sclU266p7wdSqO/
Ouhkochce4A3p94gXIZumTIOHDA8VQSIHR/dBH23OS3IOht5DdkqXewyS04fqtDMJo7JUyIWbYzn
TKegPXXlKKgi56poaZjnlkRbsSESqM4Df1JE0IWrINFuPU8P0adqC5/Yatl+VAr4nhpP+5Glo0gB
JkxvNO52SMOzuagtHUHQN7SyWPbLwsQrRPnRDI19lKGL4r05G9DEUVVkqN5ND9clPd1e03gPdMkc
YVUzb5AgxC6N56yeK40ozoXoK0aXZFYn3talIXuFs6SYFyTbF3ozCyrf+NbMiySfNH1T3SVyvjXd
Jh/nmhCOm4r+J2AJqJZBTYpUYEmstGVpm9XlxlexLUfJZxI1QQmoKulhUppeyalRThubXZ6BaKKz
4mwyt8IS34sOArZ1rBZFXxRu2rj61voSfUk7WCid8ZhJjEgy4JxgpX3c4sCvJmWq0VA95EAm8lg3
LWnDBuU2J6kaJkr+7CjitUy82k1JOJXiNc6mMKWbrnJ7GrUE7vIg7Jaug6FejEXmYcyf2P8Nmsfm
WlANeMx9cXfwE5Sq9IDAM1mUJesiVfXvfSL75n2sfyrVgX+VGh0uFeG71vCmiNwgI4PIsrDbNNj0
mDqN9FBS1nFZ7pw8K1de3Q0CUu1ofP7/hojyKtFl8jbE5SciZOR64ffDv/b2xauUl9/+wAtz5NcD
/B3ZMmSeyKr6E05y+MEBtnI89P5nIsz/nLBXDkE0r/7lSzDN6//878p+/dXvfqiXv5x7+3yXfxs8
iyVen5Nkmf+Eu6+7aPea4DL4+17+/C4j5icS5jcHLoI3xx1Y/v+nwl/YM/93x829niDzlwMNJxsS
Lp7WPz9wsIuLXfFypOORNenlz//+VIx2ofeDTZx38qk1eLkfcGyyaPLd9+TlSMOnBriCG/pPz8co
ieP9t9L7Vp1ggcB5Anv504OP9xggdvn+5UjDxzZN5QNO9gvK6K/kx1+jhPfm19PTDo3oA+7CKWfd
+35yPSVAGxAg/vTMEFuVO6cfGYWSiMv2T48854x73stxDrc3er8PuFMW33fuyQ2If0b6gEfIIsT4
knin30gYFx9w/y3i797uzVMEp/kHXL9F0pzeFiR+AL3604u3+vXZRFfsA74vKz5Z9S3oXj7i4b7Q
Ocsvf/Hvn3vrpPKKX06zRTDUnx97s/Pik6eHRFbZB3zmzS7vwl38/eUTDqdDxjT7AZdwsyuK3Te3
Kvb0Xk+PD+Pj5S/+/ekmFg+H6+6ExiaTPPMB3/CNx7uAsfbJnY1wdUDi/OmdvfEYEvO/ND15Nskg
Hz7o6Amk65fPebieEhFcL3/xB+ebRL43zxBZMkzrz498vf+a796snkg90j/k0PXu9L0lK6jrP+Iz
N3/NdwM4xjt9rXN86wO+Pdf75q8lJr199/JZD5dSkYZIrT+9B4eDb/YQg05eY7ICEfNjDv6M6Pnl
SH9/bv0DHt7XCTmOf412ecKb8vTLqejSh/2C8S54+91X9IFk9KfnHRXH6RlXuVs+4LBByIrkdFcD
us/6gIfsNt8TfvnyEQ+XUtU+4lLe7OO4AAu7e7NNkGG4fcDnvnOT7/u/FsUv7zZDH4Ij//RC3icg
Ot+9ERXeEh9wSY+/4NcbcTj8B6wHHzj7+6LYnywpEHDLH/BkfNi3p7tKhQ/9Acd9LHfuy5UbbkRF
1eUPeNd/2v9j1uzPzsW/27p/8tjZvLm9IaJ8xP13nkX7h5/7aV+Uf7374XWw9S+X4N8vJJ684hvs
D+/ksaKg+/+AL+ZTB7Qmdl4+5OE+0ck3evmLf/rU73WafsYj/9p/eklIfu8/e6+5dsPePy4nw4X5
h/bbP/7ES1frnR/4+zE2FHlsYv3sKB1+09nO1z+diGMi86tf9nKU47OfS8Qv+bvsVz91WtWZz/xy
5n75PS9HOClq2OL8pqhX68aLqOnYNjlX1Jtmy0VUdWzZnKvqTaPnIqo69ovOVXXaZLqIoo7NqnNF
nTS4LqOmQ5fsbE1vmmsXUtbQojtb1mlj7zKqOnQIz1b1qql4ESUde5PnSjptaF5GUYeu6NmiWNS8
bqZeRFnHhuy5sn5p5F5GXcMm61xZ/zkdJV5GUcNA8nxRp2PMy6jq0Ls/V9ZJv/8Savp7aHC+ptNZ
w2WUdZhVnC/rnTnHRdR2HJacre3NjOUyyjrMac6X9Wa+cxl1HSZE5+v6ZbZ0IZUNA6rfVfZ6rnUZ
ZR2mY2fLOp2pXURVx8HcuarezvMuoqzjWPB8Wa9niRdS1DCLPF/UO3PMy6jtMAr9XW2nM9QLKWwY
w/6usNP57YUUNkwOf1fY69nxZZSlmb8r6zC3/k+0J3RwdzqKYBJSIu2Jy1cn5lVf/XX3XSHy6NgP
/y/13+XjUP3sBXt3In8Zl+0w0v99cadD2Iso7SgrOFfaayXChZQ0yBnOlvRGBXEZZR0Hasdp2DtT
u8fYK/ff/7ovd+W+ePvkqOIy7+72jjcoNH6emn94esjKy2Pqv/X0OApFfn6ud6o7VZdcxAU7ylPO
FfWesuUiSjtKY86V9p6q5hJK+1uUc6609xU9l1IcqozfF3d5L7K/FUnnSvtFyXQRl+yoiDpf1ysV
1UXUdJRjnavptYLrIkqi4fabndgb9dhlVHWQoJ27UG/FX5dR1ml++zvLjV9VcxdR2FF1d+56vavY
u4zaDqq/s7W9VQteRl0HzeHZuk6VihdR1c8GxD/uV063KCny6/2xs/Ff2nQcXabnzvuv7tRLOPVH
j+vZut44Yy+iqoO59nxVv7hyL6Gwo7f3XGFvHcGXUNXRS3y2Kg9KiPetfM+N/P+4wt89YKARDD/y
Ldzv8v/5XwAAAP//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B3F5A83-22CF-4B4E-A6BE-2288499AA2F8}">
  <sheetPr/>
  <sheetViews>
    <sheetView zoomScale="11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absoluteAnchor>
    <xdr:pos x="2190749" y="0"/>
    <xdr:ext cx="8677275" cy="6981825"/>
    <xdr:graphicFrame macro="">
      <xdr:nvGraphicFramePr>
        <xdr:cNvPr id="2" name="Chart 1">
          <a:extLst>
            <a:ext uri="{FF2B5EF4-FFF2-40B4-BE49-F238E27FC236}">
              <a16:creationId xmlns:a16="http://schemas.microsoft.com/office/drawing/2014/main" id="{2B4AA7D5-2BAB-40EB-97F9-7C5040C5177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twoCellAnchor>
    <xdr:from>
      <xdr:col>12</xdr:col>
      <xdr:colOff>228601</xdr:colOff>
      <xdr:row>6</xdr:row>
      <xdr:rowOff>57150</xdr:rowOff>
    </xdr:from>
    <xdr:to>
      <xdr:col>12</xdr:col>
      <xdr:colOff>238125</xdr:colOff>
      <xdr:row>33</xdr:row>
      <xdr:rowOff>34290</xdr:rowOff>
    </xdr:to>
    <xdr:cxnSp macro="">
      <xdr:nvCxnSpPr>
        <xdr:cNvPr id="4" name="Straight Connector 3">
          <a:extLst>
            <a:ext uri="{FF2B5EF4-FFF2-40B4-BE49-F238E27FC236}">
              <a16:creationId xmlns:a16="http://schemas.microsoft.com/office/drawing/2014/main" id="{8A6CB26F-E577-4E57-B8EE-12ADF56B44A2}"/>
            </a:ext>
          </a:extLst>
        </xdr:cNvPr>
        <xdr:cNvCxnSpPr/>
      </xdr:nvCxnSpPr>
      <xdr:spPr>
        <a:xfrm flipH="1">
          <a:off x="7543801" y="1200150"/>
          <a:ext cx="9524" cy="5120640"/>
        </a:xfrm>
        <a:prstGeom prst="line">
          <a:avLst/>
        </a:prstGeom>
        <a:ln w="15875">
          <a:solidFill>
            <a:schemeClr val="bg1">
              <a:lumMod val="6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352424</xdr:colOff>
      <xdr:row>4</xdr:row>
      <xdr:rowOff>9524</xdr:rowOff>
    </xdr:from>
    <xdr:to>
      <xdr:col>13</xdr:col>
      <xdr:colOff>419100</xdr:colOff>
      <xdr:row>6</xdr:row>
      <xdr:rowOff>76199</xdr:rowOff>
    </xdr:to>
    <xdr:sp macro="" textlink="">
      <xdr:nvSpPr>
        <xdr:cNvPr id="7" name="TextBox 6">
          <a:extLst>
            <a:ext uri="{FF2B5EF4-FFF2-40B4-BE49-F238E27FC236}">
              <a16:creationId xmlns:a16="http://schemas.microsoft.com/office/drawing/2014/main" id="{C2584EB1-1979-4CDF-8AC8-965C5E985A0D}"/>
            </a:ext>
          </a:extLst>
        </xdr:cNvPr>
        <xdr:cNvSpPr txBox="1"/>
      </xdr:nvSpPr>
      <xdr:spPr>
        <a:xfrm>
          <a:off x="7058024" y="771524"/>
          <a:ext cx="1285876"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tx1">
                  <a:lumMod val="50000"/>
                  <a:lumOff val="50000"/>
                </a:schemeClr>
              </a:solidFill>
            </a:rPr>
            <a:t>U.S.</a:t>
          </a:r>
          <a:r>
            <a:rPr lang="en-US" sz="1050" b="1" baseline="0">
              <a:solidFill>
                <a:schemeClr val="tx1">
                  <a:lumMod val="50000"/>
                  <a:lumOff val="50000"/>
                </a:schemeClr>
              </a:solidFill>
            </a:rPr>
            <a:t> median household income</a:t>
          </a:r>
          <a:endParaRPr lang="en-US" sz="1050" b="1">
            <a:solidFill>
              <a:schemeClr val="tx1">
                <a:lumMod val="50000"/>
                <a:lumOff val="50000"/>
              </a:schemeClr>
            </a:solidFill>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0.01319</cdr:x>
      <cdr:y>0.0551</cdr:y>
    </cdr:from>
    <cdr:to>
      <cdr:x>0.9795</cdr:x>
      <cdr:y>0.12626</cdr:y>
    </cdr:to>
    <cdr:sp macro="" textlink="">
      <cdr:nvSpPr>
        <cdr:cNvPr id="2" name="TextBox 1">
          <a:extLst xmlns:a="http://schemas.openxmlformats.org/drawingml/2006/main">
            <a:ext uri="{FF2B5EF4-FFF2-40B4-BE49-F238E27FC236}">
              <a16:creationId xmlns:a16="http://schemas.microsoft.com/office/drawing/2014/main" id="{004E6DA4-8947-4462-B06E-AC0AB939DFD2}"/>
            </a:ext>
          </a:extLst>
        </cdr:cNvPr>
        <cdr:cNvSpPr txBox="1"/>
      </cdr:nvSpPr>
      <cdr:spPr>
        <a:xfrm xmlns:a="http://schemas.openxmlformats.org/drawingml/2006/main">
          <a:off x="114455" y="384703"/>
          <a:ext cx="8384909" cy="49679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Asian</a:t>
          </a:r>
          <a:r>
            <a:rPr lang="en-US" sz="1100" i="1" baseline="0"/>
            <a:t> Americans are</a:t>
          </a:r>
          <a:r>
            <a:rPr lang="en-US" sz="1100" i="1"/>
            <a:t> reported</a:t>
          </a:r>
          <a:r>
            <a:rPr lang="en-US" sz="1100" i="1" baseline="0"/>
            <a:t> to have the highest median household income in the United States among all races. A further breakdown of this demographic reveals a wide range of income levels within the group .</a:t>
          </a:r>
          <a:endParaRPr lang="en-US" sz="1100" i="1"/>
        </a:p>
      </cdr:txBody>
    </cdr:sp>
  </cdr:relSizeAnchor>
  <cdr:relSizeAnchor xmlns:cdr="http://schemas.openxmlformats.org/drawingml/2006/chartDrawing">
    <cdr:from>
      <cdr:x>0.03074</cdr:x>
      <cdr:y>0.94134</cdr:y>
    </cdr:from>
    <cdr:to>
      <cdr:x>0.29967</cdr:x>
      <cdr:y>0.99181</cdr:y>
    </cdr:to>
    <cdr:sp macro="" textlink="">
      <cdr:nvSpPr>
        <cdr:cNvPr id="3" name="TextBox 2">
          <a:extLst xmlns:a="http://schemas.openxmlformats.org/drawingml/2006/main">
            <a:ext uri="{FF2B5EF4-FFF2-40B4-BE49-F238E27FC236}">
              <a16:creationId xmlns:a16="http://schemas.microsoft.com/office/drawing/2014/main" id="{B0F4435B-468F-403C-B705-C0A8848004AB}"/>
            </a:ext>
          </a:extLst>
        </cdr:cNvPr>
        <cdr:cNvSpPr txBox="1"/>
      </cdr:nvSpPr>
      <cdr:spPr>
        <a:xfrm xmlns:a="http://schemas.openxmlformats.org/drawingml/2006/main">
          <a:off x="266701" y="6572249"/>
          <a:ext cx="2333625" cy="3524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0.94952</cdr:y>
    </cdr:from>
    <cdr:to>
      <cdr:x>0.3315</cdr:x>
      <cdr:y>1</cdr:y>
    </cdr:to>
    <cdr:sp macro="" textlink="">
      <cdr:nvSpPr>
        <cdr:cNvPr id="4" name="TextBox 3">
          <a:extLst xmlns:a="http://schemas.openxmlformats.org/drawingml/2006/main">
            <a:ext uri="{FF2B5EF4-FFF2-40B4-BE49-F238E27FC236}">
              <a16:creationId xmlns:a16="http://schemas.microsoft.com/office/drawing/2014/main" id="{EDA054A9-2774-4393-8A72-461DE5B07BDE}"/>
            </a:ext>
          </a:extLst>
        </cdr:cNvPr>
        <cdr:cNvSpPr txBox="1"/>
      </cdr:nvSpPr>
      <cdr:spPr>
        <a:xfrm xmlns:a="http://schemas.openxmlformats.org/drawingml/2006/main">
          <a:off x="0" y="6629400"/>
          <a:ext cx="2876550" cy="3524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i="0">
              <a:solidFill>
                <a:schemeClr val="accent3">
                  <a:lumMod val="50000"/>
                </a:schemeClr>
              </a:solidFill>
            </a:rPr>
            <a:t>By</a:t>
          </a:r>
          <a:r>
            <a:rPr lang="en-US" sz="800" i="0" baseline="0">
              <a:solidFill>
                <a:schemeClr val="accent3">
                  <a:lumMod val="50000"/>
                </a:schemeClr>
              </a:solidFill>
            </a:rPr>
            <a:t> Jerin Varghese</a:t>
          </a:r>
        </a:p>
        <a:p xmlns:a="http://schemas.openxmlformats.org/drawingml/2006/main">
          <a:r>
            <a:rPr lang="en-US" sz="800" i="0" baseline="0">
              <a:solidFill>
                <a:schemeClr val="accent3">
                  <a:lumMod val="50000"/>
                </a:schemeClr>
              </a:solidFill>
            </a:rPr>
            <a:t>Source: American Community Survey, 2018</a:t>
          </a:r>
          <a:endParaRPr lang="en-US" sz="800" i="0">
            <a:solidFill>
              <a:schemeClr val="accent3">
                <a:lumMod val="50000"/>
              </a:schemeClr>
            </a:solidFill>
          </a:endParaRP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664408" cy="6291513"/>
    <xdr:graphicFrame macro="">
      <xdr:nvGraphicFramePr>
        <xdr:cNvPr id="2" name="Chart 1">
          <a:extLst>
            <a:ext uri="{FF2B5EF4-FFF2-40B4-BE49-F238E27FC236}">
              <a16:creationId xmlns:a16="http://schemas.microsoft.com/office/drawing/2014/main" id="{B231B182-DFCC-4F6B-A7C2-6D68846DC0F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twoCellAnchor>
    <xdr:from>
      <xdr:col>6</xdr:col>
      <xdr:colOff>733424</xdr:colOff>
      <xdr:row>3</xdr:row>
      <xdr:rowOff>176211</xdr:rowOff>
    </xdr:from>
    <xdr:to>
      <xdr:col>19</xdr:col>
      <xdr:colOff>523875</xdr:colOff>
      <xdr:row>28</xdr:row>
      <xdr:rowOff>104775</xdr:rowOff>
    </xdr:to>
    <mc:AlternateContent xmlns:mc="http://schemas.openxmlformats.org/markup-compatibility/2006">
      <mc:Choice xmlns:cx6="http://schemas.microsoft.com/office/drawing/2016/5/12/chartex" Requires="cx6">
        <xdr:graphicFrame macro="">
          <xdr:nvGraphicFramePr>
            <xdr:cNvPr id="3" name="Chart 2">
              <a:extLst>
                <a:ext uri="{FF2B5EF4-FFF2-40B4-BE49-F238E27FC236}">
                  <a16:creationId xmlns:a16="http://schemas.microsoft.com/office/drawing/2014/main" id="{3B75DC68-12CF-4845-BD9C-4D03737611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81624" y="747711"/>
              <a:ext cx="7905751" cy="469106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16</xdr:col>
      <xdr:colOff>138112</xdr:colOff>
      <xdr:row>0</xdr:row>
      <xdr:rowOff>42861</xdr:rowOff>
    </xdr:from>
    <xdr:to>
      <xdr:col>27</xdr:col>
      <xdr:colOff>190500</xdr:colOff>
      <xdr:row>16</xdr:row>
      <xdr:rowOff>161924</xdr:rowOff>
    </xdr:to>
    <mc:AlternateContent xmlns:mc="http://schemas.openxmlformats.org/markup-compatibility/2006">
      <mc:Choice xmlns:cx6="http://schemas.microsoft.com/office/drawing/2016/5/12/chartex" Requires="cx6">
        <xdr:graphicFrame macro="">
          <xdr:nvGraphicFramePr>
            <xdr:cNvPr id="2" name="Chart 1">
              <a:extLst>
                <a:ext uri="{FF2B5EF4-FFF2-40B4-BE49-F238E27FC236}">
                  <a16:creationId xmlns:a16="http://schemas.microsoft.com/office/drawing/2014/main" id="{2C16B980-7721-483E-8A44-C2F07E522D2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815762" y="42861"/>
              <a:ext cx="6757988" cy="316706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Flags>
  </global>
  <types>
    <type name="_imageurl">
      <keyFlags>
        <key name="Blip Identifier">
          <flag name="ShowInCardView"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Flags>
    </type>
  </types>
</rvTypesInfo>
</file>

<file path=xl/richData/rdrichvalue.xml><?xml version="1.0" encoding="utf-8"?>
<rvData xmlns="http://schemas.microsoft.com/office/spreadsheetml/2017/richdata" count="311">
  <rv s="0">
    <v>https://www.bing.com</v>
    <v>Bing</v>
  </rv>
  <rv s="0">
    <v>https://www.bing.com/th?id=Ga%5Cbing_yt.png&amp;w=100&amp;h=40&amp;c=0&amp;pid=0.1</v>
    <v>Bing</v>
  </rv>
  <rv s="0">
    <v>http://en.wikipedia.org/wiki/Public_domain</v>
    <v>Public domain</v>
  </rv>
  <rv s="0">
    <v>http://en.wikipedia.org/wiki/Alabama</v>
    <v>Wikipedia</v>
  </rv>
  <rv s="1">
    <v>2</v>
    <v>3</v>
  </rv>
  <rv s="2">
    <v>16</v>
    <v>17</v>
    <v>https://www.bing.com/th?id=AMMS_83b50ea51dc2f3b888fc28f1214dbff5&amp;qlt=95</v>
    <v>4</v>
    <v>https://www.bing.com/images/search?form=xlimg&amp;q=alabama</v>
    <v>Image of Alabama</v>
    <v/>
  </rv>
  <rv s="0">
    <v>https://www.bing.com/search?q=alabama&amp;form=skydnc</v>
    <v>Learn more on Bing</v>
  </rv>
  <rv s="3">
    <v>0</v>
    <v>1</v>
    <v>en-US</v>
    <v>376f8b06-52f6-4e72-a31d-311a3563e645</v>
    <v>536870912</v>
    <v>536870918</v>
    <v>1</v>
    <v>Powered by Bing</v>
    <v>9</v>
    <v>10</v>
    <v>Alabama</v>
    <v>13</v>
    <v>14</v>
    <v>Map</v>
    <v>15</v>
    <v>US-AL</v>
    <v>135765</v>
    <v>15001</v>
    <v>Montgomery</v>
    <v>United States</v>
    <v>Alabama is a state in the southeastern region of the United States. It is bordered by Tennessee to the north, Georgia to the east, Florida and the Gulf of Mexico to the south, and Mississippi to the west. Alabama is the 30th largest by area and the 24th-most populous of the U.S. states. With a total of 1,500 miles of inland waterways, Alabama has among the most of any state.</v>
    <v>1848325</v>
    <v>2230185</v>
    <v>5</v>
    <v>Birmingham</v>
    <v>Kay Ivey (Governor), Will Ainsworth (Lieutenant Governor)</v>
    <v>6</v>
    <v>717</v>
    <v>43623</v>
    <v>125500</v>
    <v>Alabama</v>
    <v>2.5499999999999998</v>
    <v>4887871</v>
    <v>1.7000000000000001E-2</v>
    <v>0.157</v>
    <v>6.9999999999999993E-3</v>
    <v>1.3999999999999999E-2</v>
    <v>0.23499999999999999</v>
    <v>0.26800000000000002</v>
    <v>3.5000000000000003E-2</v>
    <v>0.84299999999999997</v>
    <v>4.2000000000000003E-2</v>
    <v>0.57999999999999996</v>
    <v>1E-3</v>
    <v>0.11800000000000001</v>
    <v>1.6E-2</v>
    <v>0.22699999999999998</v>
    <v>0.06</v>
    <v>0.69499999999999995</v>
    <v>Central Time Zone</v>
    <v>Alabama</v>
    <v>mdp/vdpid/1003</v>
  </rv>
  <rv s="4">
    <v>7</v>
  </rv>
  <rv s="0">
    <v>http://creativecommons.org/publicdomain/zero/1.0/deed.en</v>
    <v>CC0</v>
  </rv>
  <rv s="0">
    <v>http://en.wikipedia.org/wiki/Alaska</v>
    <v>Wikipedia</v>
  </rv>
  <rv s="1">
    <v>9</v>
    <v>10</v>
  </rv>
  <rv s="2">
    <v>16</v>
    <v>17</v>
    <v>https://www.bing.com/th?id=AMMS_493116e78bb8985f7f7783a2fb98240e&amp;qlt=95</v>
    <v>11</v>
    <v>https://www.bing.com/images/search?form=xlimg&amp;q=state+of+alaska</v>
    <v>Image of Alaska</v>
    <v/>
  </rv>
  <rv s="0">
    <v>https://www.bing.com/search?q=state+of+alaska&amp;form=skydnc</v>
    <v>Learn more on Bing</v>
  </rv>
  <rv s="3">
    <v>0</v>
    <v>1</v>
    <v>en-US</v>
    <v>31c4c7a1-54e7-4306-ac9b-f1b02e85bda5</v>
    <v>536870912</v>
    <v>536870918</v>
    <v>1</v>
    <v>Powered by Bing</v>
    <v>25</v>
    <v>10</v>
    <v>Alaska</v>
    <v>13</v>
    <v>14</v>
    <v>Map</v>
    <v>15</v>
    <v>US-AK</v>
    <v>1717854</v>
    <v>1503</v>
    <v>Juneau</v>
    <v>United States</v>
    <v>Alaska is a state located in the northwest extremity of the United States West Coast, just across the Bering Strait from Asia. An exclave of the U.S., it borders the Canadian province of British Columbia and territory of Yukon to the east and southeast and has a maritime border with Russia's Chukotka Autonomous Okrug to the west. To the north are the Chukchi and Beaufort seas of the Arctic Ocean, while the Pacific Ocean lies to the south and southwest.</v>
    <v>250969</v>
    <v>310658</v>
    <v>12</v>
    <v>Anchorage</v>
    <v>Mike J. Dunleavy (Governor), Kevin Meyer (Lieutenant Governor)</v>
    <v>13</v>
    <v>1146</v>
    <v>72515</v>
    <v>250000</v>
    <v>Alaska</v>
    <v>2.81</v>
    <v>737438</v>
    <v>4.4999999999999998E-2</v>
    <v>9.9000000000000005E-2</v>
    <v>0.14800000000000002</v>
    <v>6.3E-2</v>
    <v>0.28000000000000003</v>
    <v>3.9E-2</v>
    <v>7.400000000000001E-2</v>
    <v>0.92099999999999993</v>
    <v>7.0000000000000007E-2</v>
    <v>0.67700000000000005</v>
    <v>1.3000000000000001E-2</v>
    <v>8.1000000000000003E-2</v>
    <v>7.2000000000000008E-2</v>
    <v>0.252</v>
    <v>7.4999999999999997E-2</v>
    <v>0.66500000000000004</v>
    <v>Alaska Time Zone, Hawaii-Aleutian Time Zone</v>
    <v>Alaska</v>
    <v>mdp/vdpid/1040</v>
  </rv>
  <rv s="4">
    <v>14</v>
  </rv>
  <rv s="0">
    <v>http://en.wikipedia.org/wiki/Arizona</v>
    <v>Wikipedia</v>
  </rv>
  <rv s="1">
    <v>2</v>
    <v>16</v>
  </rv>
  <rv s="2">
    <v>16</v>
    <v>17</v>
    <v>https://www.bing.com/th?id=AMMS_ac0ec48270908e84434a7fef58127d0a&amp;qlt=95</v>
    <v>17</v>
    <v>https://www.bing.com/images/search?form=xlimg&amp;q=arizona</v>
    <v>Image of Arizona</v>
    <v/>
  </rv>
  <rv s="0">
    <v>https://www.bing.com/search?q=arizona&amp;form=skydnc</v>
    <v>Learn more on Bing</v>
  </rv>
  <rv s="3">
    <v>0</v>
    <v>1</v>
    <v>en-US</v>
    <v>bf973f46-5962-4997-a7ba-a05f1aa2a9f9</v>
    <v>536870912</v>
    <v>536870918</v>
    <v>1</v>
    <v>Powered by Bing</v>
    <v>33</v>
    <v>10</v>
    <v>Arizona</v>
    <v>13</v>
    <v>14</v>
    <v>Map</v>
    <v>15</v>
    <v>US-AZ</v>
    <v>295254</v>
    <v>35578</v>
    <v>Phoenix</v>
    <v>United States</v>
    <v>Arizona is a state in the southwestern region of the United States. It is also part of the Western and the Mountain states. It is the 6th largest and the 14th most populous of the 50 states. Its capital and largest city is Phoenix. Arizona shares the Four Corners region with Utah, Colorado, and New Mexico; its other neighboring states are Nevada and California to the west and the Mexican states of Sonora and Baja California to the south and southwest.</v>
    <v>2412212</v>
    <v>2961003</v>
    <v>18</v>
    <v>Phoenix</v>
    <v>Doug Ducey (Governor)</v>
    <v>19</v>
    <v>913</v>
    <v>50255</v>
    <v>167500</v>
    <v>Arizona</v>
    <v>2.69</v>
    <v>7171646</v>
    <v>8.4000000000000005E-2</v>
    <v>0.16399999999999998</v>
    <v>5.2999999999999999E-2</v>
    <v>3.4000000000000002E-2</v>
    <v>0.27500000000000002</v>
    <v>4.8000000000000001E-2</v>
    <v>0.13500000000000001</v>
    <v>0.86</v>
    <v>0.307</v>
    <v>0.59299999999999997</v>
    <v>3.0000000000000001E-3</v>
    <v>8.199999999999999E-2</v>
    <v>2.7000000000000003E-2</v>
    <v>0.23800000000000002</v>
    <v>6.3E-2</v>
    <v>0.83499999999999996</v>
    <v>Mountain Time Zone</v>
    <v>Arizona</v>
    <v>mdp/vdpid/1945</v>
  </rv>
  <rv s="4">
    <v>20</v>
  </rv>
  <rv s="0">
    <v>http://en.wikipedia.org/wiki/Arkansas</v>
    <v>Wikipedia</v>
  </rv>
  <rv s="1">
    <v>2</v>
    <v>22</v>
  </rv>
  <rv s="2">
    <v>16</v>
    <v>17</v>
    <v>https://www.bing.com/th?id=AMMS_14f0b9ab8a5b6dd11d1937f823947617&amp;qlt=95</v>
    <v>23</v>
    <v>https://www.bing.com/images/search?form=xlimg&amp;q=arkansas</v>
    <v>Image of Arkansas</v>
    <v/>
  </rv>
  <rv s="0">
    <v>https://www.bing.com/search?q=arkansas&amp;form=skydnc</v>
    <v>Learn more on Bing</v>
  </rv>
  <rv s="3">
    <v>0</v>
    <v>1</v>
    <v>en-US</v>
    <v>b939db72-08f2-4ea6-a16a-a53bf32e6612</v>
    <v>536870912</v>
    <v>536870918</v>
    <v>1</v>
    <v>Powered by Bing</v>
    <v>41</v>
    <v>10</v>
    <v>Arkansas</v>
    <v>13</v>
    <v>14</v>
    <v>Map</v>
    <v>15</v>
    <v>US-AR</v>
    <v>137733</v>
    <v>9474</v>
    <v>Little Rock</v>
    <v>United States</v>
    <v>Arkansas is a state in the south central region of the United States, home to more than three million people as of 2018. Its name is from the Osage language, of Siouan derivation; it denoted their related kin, the Quapaw people. The state's diverse geography ranges from the mountainous regions of the Ozark and the Ouachita Mountains, which make up the U.S. Interior Highlands, to the densely forested land in the south known as the Arkansas Timberlands, to the eastern lowlands along the Mississippi River and the Arkansas Delta.</v>
    <v>1138025</v>
    <v>1354762</v>
    <v>24</v>
    <v>Little Rock</v>
    <v>Asa Hutchinson (Governor), Tim Griffin (Lieutenant Governor)</v>
    <v>25</v>
    <v>677</v>
    <v>41371</v>
    <v>111400</v>
    <v>Arkansas</v>
    <v>2.5299999999999998</v>
    <v>3013825</v>
    <v>2.5000000000000001E-2</v>
    <v>0.16</v>
    <v>0.01</v>
    <v>1.6E-2</v>
    <v>0.21100000000000002</v>
    <v>0.157</v>
    <v>4.7E-2</v>
    <v>0.84799999999999998</v>
    <v>7.2000000000000008E-2</v>
    <v>0.58499999999999996</v>
    <v>3.0000000000000001E-3</v>
    <v>0.12300000000000001</v>
    <v>0.02</v>
    <v>0.23699999999999999</v>
    <v>6.4000000000000001E-2</v>
    <v>0.79500000000000004</v>
    <v>Central Time Zone</v>
    <v>Arkansas</v>
    <v>mdp/vdpid/1951</v>
  </rv>
  <rv s="4">
    <v>26</v>
  </rv>
  <rv s="0">
    <v>http://en.wikipedia.org/wiki/California</v>
    <v>Wikipedia</v>
  </rv>
  <rv s="1">
    <v>2</v>
    <v>28</v>
  </rv>
  <rv s="2">
    <v>16</v>
    <v>17</v>
    <v>https://www.bing.com/th?id=AMMS_55ee2dd4a1cbcc9d253c9f4c40508716&amp;qlt=95</v>
    <v>29</v>
    <v>https://www.bing.com/images/search?form=xlimg&amp;q=california</v>
    <v>Image of California</v>
    <v/>
  </rv>
  <rv s="0">
    <v>https://www.bing.com/search?q=california&amp;form=skydnc</v>
    <v>Learn more on Bing</v>
  </rv>
  <rv s="3">
    <v>0</v>
    <v>1</v>
    <v>en-US</v>
    <v>3009d91d-d582-4c34-85ba-772ba09e5be1</v>
    <v>536870912</v>
    <v>536870918</v>
    <v>1</v>
    <v>Powered by Bing</v>
    <v>48</v>
    <v>10</v>
    <v>California</v>
    <v>13</v>
    <v>14</v>
    <v>Map</v>
    <v>15</v>
    <v>US-CA</v>
    <v>423970</v>
    <v>102350</v>
    <v>Sacramento</v>
    <v>United States</v>
    <v>California is a state in the Pacific Region of the United States. With 39.5 million residents across a total area of about 163,696 square miles, California is the most populous U.S. state and the third-largest by area, and is also the world's thirty-fourth most populous subnational entity. California is also the most populated subnational entity in North America, and has its state capital in Sacramento. The Greater Los Angeles Area and the San Francisco Bay Area are the nation's second- and fifth-most populous urban regions, with 18.7 million and 9.7 million residents respectively. Los Angeles is California's most populous city, and the country's second-most populous, after New York City. California also has the nation's most populous county, Los Angeles County, and its largest county by area, San Bernardino County. The City and County of San Francisco is both the country's second most densely populated major city after New York City and the fifth most densely populated county, behind only four of the five New York City boroughs.</v>
    <v>12717801</v>
    <v>14060525</v>
    <v>30</v>
    <v>Los Angeles</v>
    <v>Gavin Newsom (Governor), Eleni Tsakopoulos Kounalakis (Lieutenant Governor)</v>
    <v>31</v>
    <v>1255</v>
    <v>61818</v>
    <v>385500</v>
    <v>California</v>
    <v>2.96</v>
    <v>39557045</v>
    <v>5.4000000000000006E-2</v>
    <v>0.13300000000000001</v>
    <v>1.7000000000000001E-2</v>
    <v>0.14699999999999999</v>
    <v>0.314</v>
    <v>6.5000000000000002E-2</v>
    <v>0.27</v>
    <v>0.81799999999999995</v>
    <v>0.38799999999999996</v>
    <v>0.63100000000000001</v>
    <v>5.0000000000000001E-3</v>
    <v>6.8000000000000005E-2</v>
    <v>3.7999999999999999E-2</v>
    <v>0.23300000000000001</v>
    <v>6.4000000000000001E-2</v>
    <v>0.72900000000000009</v>
    <v>Pacific Time Zone</v>
    <v>California</v>
    <v>mdp/vdpid/5599</v>
  </rv>
  <rv s="4">
    <v>32</v>
  </rv>
  <rv s="0">
    <v>http://en.wikipedia.org/wiki/Colorado</v>
    <v>Wikipedia</v>
  </rv>
  <rv s="1">
    <v>9</v>
    <v>34</v>
  </rv>
  <rv s="2">
    <v>16</v>
    <v>17</v>
    <v>https://www.bing.com/th?id=AMMS_c1f94fbd9ad4dda409299c3706c2b451&amp;qlt=95</v>
    <v>35</v>
    <v>https://www.bing.com/images/search?form=xlimg&amp;q=colorado</v>
    <v>Image of Colorado</v>
    <v/>
  </rv>
  <rv s="0">
    <v>https://www.bing.com/search?q=colorado&amp;form=skydnc</v>
    <v>Learn more on Bing</v>
  </rv>
  <rv s="3">
    <v>0</v>
    <v>1</v>
    <v>en-US</v>
    <v>a070c5c2-b22d-41d8-b869-f20e583c4f80</v>
    <v>536870912</v>
    <v>536870918</v>
    <v>1</v>
    <v>Powered by Bing</v>
    <v>56</v>
    <v>10</v>
    <v>Colorado</v>
    <v>13</v>
    <v>14</v>
    <v>Map</v>
    <v>15</v>
    <v>US-CO</v>
    <v>269837</v>
    <v>38974</v>
    <v>Denver</v>
    <v>United States</v>
    <v>Colorado is a state in the western United States encompassing most of the southern Rocky Mountains as well as the northeastern portion of the Colorado Plateau and the western edge of the Great Plains. It is the 8th most extensive and 21st most populous U.S. state. The estimated population of Colorado is 5,758,736 as of 2019, an increase of 14.5% since the 2010 United States Census.</v>
    <v>2024468</v>
    <v>2339118</v>
    <v>36</v>
    <v>Denver</v>
    <v>Dianne Primavera (Lieutenant Governor)</v>
    <v>37</v>
    <v>1002</v>
    <v>60629</v>
    <v>247800</v>
    <v>Colorado</v>
    <v>2.5499999999999998</v>
    <v>5695564</v>
    <v>0.10199999999999999</v>
    <v>0.13</v>
    <v>1.6E-2</v>
    <v>3.2000000000000001E-2</v>
    <v>0.38100000000000001</v>
    <v>4.4999999999999998E-2</v>
    <v>9.8000000000000004E-2</v>
    <v>0.90700000000000003</v>
    <v>0.21299999999999999</v>
    <v>0.67599999999999993</v>
    <v>2E-3</v>
    <v>7.2000000000000008E-2</v>
    <v>2.8999999999999998E-2</v>
    <v>0.23</v>
    <v>6.2E-2</v>
    <v>0.875</v>
    <v>Mountain Time Zone</v>
    <v>Colorado</v>
    <v>mdp/vdpid/7636</v>
  </rv>
  <rv s="4">
    <v>38</v>
  </rv>
  <rv s="0">
    <v>http://en.wikipedia.org/wiki/Connecticut</v>
    <v>Wikipedia</v>
  </rv>
  <rv s="1">
    <v>2</v>
    <v>40</v>
  </rv>
  <rv s="2">
    <v>16</v>
    <v>17</v>
    <v>https://www.bing.com/th?id=AMMS_4b4f7c98d4d5f13588c695bdb8cbedfe&amp;qlt=95</v>
    <v>41</v>
    <v>https://www.bing.com/images/search?form=xlimg&amp;q=connecticut</v>
    <v>Image of Connecticut</v>
    <v/>
  </rv>
  <rv s="0">
    <v>https://www.bing.com/search?q=connecticut&amp;form=skydnc</v>
    <v>Learn more on Bing</v>
  </rv>
  <rv s="3">
    <v>0</v>
    <v>1</v>
    <v>en-US</v>
    <v>b3ca6523-435e-4a3b-8f78-1ad900a52cf8</v>
    <v>536870912</v>
    <v>536870918</v>
    <v>1</v>
    <v>Powered by Bing</v>
    <v>64</v>
    <v>10</v>
    <v>Connecticut</v>
    <v>13</v>
    <v>14</v>
    <v>Map</v>
    <v>15</v>
    <v>US-CT</v>
    <v>14357</v>
    <v>5504</v>
    <v>Hartford</v>
    <v>United States</v>
    <v>Connecticut is the southernmost state in the New England region of the northeastern United States. As of the 2010 Census, it has the highest per-capita income, Human Development Index, and median household income in the United States. It is bordered by Rhode Island to the east, Massachusetts to the north, New York to the west, and Long Island Sound to the south. Its capital is Hartford and its most populous city is Bridgeport. According to most sources, it is part of New England, although large portions of it are often grouped with New York and New Jersey as the tri-state area instead. The state is named for the Connecticut River which approximately bisects the state. The word "Connecticut" is derived from various anglicized spellings of a Mohegan-Pequot word for "long tidal river".</v>
    <v>1352583</v>
    <v>1499116</v>
    <v>42</v>
    <v>Bridgeport</v>
    <v>Ned Lamont (Governor), Susan Bysiewicz (Lieutenant Governor)</v>
    <v>43</v>
    <v>1075</v>
    <v>70331</v>
    <v>270500</v>
    <v>Connecticut</v>
    <v>2.57</v>
    <v>3572665</v>
    <v>1E-3</v>
    <v>0.158</v>
    <v>5.0000000000000001E-3</v>
    <v>4.5999999999999999E-2</v>
    <v>0.376</v>
    <v>0.11599999999999999</v>
    <v>0.13900000000000001</v>
    <v>0.89900000000000002</v>
    <v>0.154</v>
    <v>0.67200000000000004</v>
    <v>1E-3</v>
    <v>7.0999999999999994E-2</v>
    <v>2.2000000000000002E-2</v>
    <v>0.21299999999999999</v>
    <v>5.2000000000000005E-2</v>
    <v>0.80799999999999994</v>
    <v>Eastern Time Zone</v>
    <v>Connecticut</v>
    <v>mdp/vdpid/7798</v>
  </rv>
  <rv s="4">
    <v>44</v>
  </rv>
  <rv s="0">
    <v>http://en.wikipedia.org/wiki/Delaware</v>
    <v>Wikipedia</v>
  </rv>
  <rv s="1">
    <v>2</v>
    <v>46</v>
  </rv>
  <rv s="2">
    <v>16</v>
    <v>17</v>
    <v>https://www.bing.com/th?id=AMMS_7fd99c280da34dce745e5f979b52a35f&amp;qlt=95</v>
    <v>47</v>
    <v>https://www.bing.com/images/search?form=xlimg&amp;q=delaware</v>
    <v>Image of Delaware</v>
    <v/>
  </rv>
  <rv s="0">
    <v>https://www.bing.com/search?q=delaware&amp;form=skydnc</v>
    <v>Learn more on Bing</v>
  </rv>
  <rv s="3">
    <v>0</v>
    <v>1</v>
    <v>en-US</v>
    <v>8ad617cc-3d7a-4b3c-a787-098de959ccc4</v>
    <v>536870912</v>
    <v>536870918</v>
    <v>1</v>
    <v>Powered by Bing</v>
    <v>72</v>
    <v>10</v>
    <v>Delaware</v>
    <v>13</v>
    <v>14</v>
    <v>Map</v>
    <v>15</v>
    <v>US-DE</v>
    <v>6452</v>
    <v>5804</v>
    <v>Dover</v>
    <v>United States</v>
    <v>Delaware is one of the 50 states of the United States, in the Mid-Atlantic region. It is bordered to the south and west by Maryland, north by Pennsylvania, and east by New Jersey and the Atlantic Ocean. The state takes its name from Thomas West, 3rd Baron De La Warr, an English nobleman and Virginia's first colonial governor.</v>
    <v>344022</v>
    <v>426149</v>
    <v>48</v>
    <v>Wilmington</v>
    <v>John Carney (Governor), Bethany Hall-Long (Lieutenant Governor)</v>
    <v>49</v>
    <v>1018</v>
    <v>60509</v>
    <v>231500</v>
    <v>Delaware</v>
    <v>2.62</v>
    <v>967171</v>
    <v>0.06</v>
    <v>0.17</v>
    <v>6.9999999999999993E-3</v>
    <v>3.9E-2</v>
    <v>0.3</v>
    <v>0.22399999999999998</v>
    <v>8.6999999999999994E-2</v>
    <v>0.88400000000000001</v>
    <v>0.09</v>
    <v>0.63100000000000001</v>
    <v>1E-3</v>
    <v>8.5000000000000006E-2</v>
    <v>2.5000000000000001E-2</v>
    <v>0.21600000000000003</v>
    <v>5.9000000000000004E-2</v>
    <v>0.70400000000000007</v>
    <v>Eastern Time Zone</v>
    <v>Delaware</v>
    <v>mdp/vdpid/8831</v>
  </rv>
  <rv s="4">
    <v>50</v>
  </rv>
  <rv s="0">
    <v>https://creativecommons.org/licenses/by-sa/3.0</v>
    <v>CC BY-SA 3.0</v>
  </rv>
  <rv s="0">
    <v>http://en.wikipedia.org/wiki/Washington,_D.C.</v>
    <v>Wikipedia</v>
  </rv>
  <rv s="1">
    <v>52</v>
    <v>53</v>
  </rv>
  <rv s="2">
    <v>16</v>
    <v>17</v>
    <v>https://www.bing.com/th?id=AMMS_311a8119ddca5df14c59715335629180&amp;qlt=95</v>
    <v>54</v>
    <v>https://www.bing.com/images/search?form=xlimg&amp;q=washington%2c+d.c.</v>
    <v>Image of Washington</v>
    <v/>
  </rv>
  <rv s="0">
    <v>https://www.bing.com/search?q=washington%2c+d.c.&amp;form=skydnc</v>
    <v>Learn more on Bing</v>
  </rv>
  <rv s="5">
    <v>0</v>
    <v>1</v>
    <v>en-US</v>
    <v>216726d1-8987-06d3-5eff-823da05c3d3c</v>
    <v>536870912</v>
    <v>536870918</v>
    <v>1</v>
    <v>Powered by Bing</v>
    <v>79</v>
    <v>80</v>
    <v>Washington</v>
    <v>13</v>
    <v>14</v>
    <v>Map</v>
    <v>81</v>
    <v>US-DC</v>
    <v>176.89618793599999</v>
    <v>4690</v>
    <v>United States</v>
    <v>Washington, D.C., formally the District of Columbia and also known as D.C. or Washington, is the capital city of the United States of America. Founded after the American Revolution as the seat of government of the newly independent country, Washington was named after George Washington, the first president of the United States and a Founding Father. As the seat of the United States federal government and several international organizations, Washington is an important world political capital. Located on the Potomac River bordering Maryland and Virginia, the city is one of the most visited cities in the United States, with more than 20 million visitors annually.</v>
    <v>273390</v>
    <v>313718</v>
    <v>55</v>
    <v>Muriel Bowser (Mayor)</v>
    <v>56</v>
    <v>1327</v>
    <v>70848</v>
    <v>475800</v>
    <v>Washington</v>
    <v>2.2200000000000002</v>
    <v>705749</v>
    <v>0.13200000000000001</v>
    <v>0.115</v>
    <v>6.0000000000000001E-3</v>
    <v>4.2000000000000003E-2</v>
    <v>0.54600000000000004</v>
    <v>0.48299999999999998</v>
    <v>0.14099999999999999</v>
    <v>0.89300000000000002</v>
    <v>0.106</v>
    <v>0.68299999999999994</v>
    <v>2E-3</v>
    <v>8.3000000000000004E-2</v>
    <v>2.7000000000000003E-2</v>
    <v>0.17600000000000002</v>
    <v>6.4000000000000001E-2</v>
    <v>0.441</v>
    <v>Eastern Time Zone</v>
    <v>Washington</v>
    <v>mdp/vdpid/9130</v>
  </rv>
  <rv s="4">
    <v>57</v>
  </rv>
  <rv s="0">
    <v>http://en.wikipedia.org/wiki/Florida</v>
    <v>Wikipedia</v>
  </rv>
  <rv s="1">
    <v>2</v>
    <v>59</v>
  </rv>
  <rv s="2">
    <v>16</v>
    <v>17</v>
    <v>https://www.bing.com/th?id=AMMS_fa396e20bd417d93ffc39b8735deb2d5&amp;qlt=95</v>
    <v>60</v>
    <v>https://www.bing.com/images/search?form=xlimg&amp;q=florida</v>
    <v>Image of Florida</v>
    <v/>
  </rv>
  <rv s="0">
    <v>https://www.bing.com/search?q=florida&amp;form=skydnc</v>
    <v>Learn more on Bing</v>
  </rv>
  <rv s="3">
    <v>0</v>
    <v>1</v>
    <v>en-US</v>
    <v>5fece3f4-e8e8-4159-843e-f725a930ad50</v>
    <v>536870912</v>
    <v>536870918</v>
    <v>1</v>
    <v>Powered by Bing</v>
    <v>89</v>
    <v>10</v>
    <v>Florida</v>
    <v>13</v>
    <v>14</v>
    <v>Map</v>
    <v>81</v>
    <v>US-FL</v>
    <v>170304</v>
    <v>116240</v>
    <v>Tallahassee</v>
    <v>United States</v>
    <v>Florida is a state located in the southeastern region of the United States. With a population of over 21 million, Florida is the third-most populous and the 22nd-most extensive of the 50 United States. The state is bordered to the west by the Gulf of Mexico, to the northwest by Alabama, to the north by Georgia, to the east by the Atlantic Ocean, and to the south by the Straits of Florida. The state's capital is Tallahassee and its most populous municipality is Jacksonville. The Miami metropolitan area, with a population of almost 6.2 million, is the most populous urban area in Florida and the seventh-most populous in the United States. Other urban areas in the state with a population of more than one million are Tampa Bay, Orlando, and Jacksonville. Florida's $1.0 trillion economy is the fourth-largest of any U.S. state, and if it were a country, Florida would be the 16th-largest economy in the world.</v>
    <v>7300494</v>
    <v>9301642</v>
    <v>61</v>
    <v>Jacksonville</v>
    <v>Ron DeSantis (Governor), Jeanette Núñez (Lieutenant Governor)</v>
    <v>62</v>
    <v>1002</v>
    <v>47507</v>
    <v>159000</v>
    <v>Florida</v>
    <v>2.63</v>
    <v>21670000</v>
    <v>9.6000000000000002E-2</v>
    <v>0.19399999999999998</v>
    <v>5.0000000000000001E-3</v>
    <v>2.7999999999999997E-2</v>
    <v>0.27300000000000002</v>
    <v>0.16800000000000001</v>
    <v>0.19699999999999998</v>
    <v>0.86900000000000011</v>
    <v>0.245</v>
    <v>0.58799999999999997</v>
    <v>1E-3</v>
    <v>8.5000000000000006E-2</v>
    <v>0.02</v>
    <v>0.20300000000000001</v>
    <v>5.4000000000000006E-2</v>
    <v>0.77700000000000002</v>
    <v>Eastern Time Zone, Central Time Zone</v>
    <v>Florida</v>
    <v>mdp/vdpid/11032</v>
  </rv>
  <rv s="4">
    <v>63</v>
  </rv>
  <rv s="0">
    <v>http://en.wikipedia.org/wiki/Georgia_(U.S._state)</v>
    <v>Wikipedia</v>
  </rv>
  <rv s="1">
    <v>2</v>
    <v>65</v>
  </rv>
  <rv s="2">
    <v>16</v>
    <v>17</v>
    <v>https://www.bing.com/th?id=AMMS_1e0de69cb4108bc512528bc1927b5650&amp;qlt=95</v>
    <v>66</v>
    <v>https://www.bing.com/images/search?form=xlimg&amp;q=georgia+u+s+state</v>
    <v>Image of Georgia</v>
    <v/>
  </rv>
  <rv s="0">
    <v>https://www.bing.com/search?q=georgia+u+s+state&amp;form=skydnc</v>
    <v>Learn more on Bing</v>
  </rv>
  <rv s="3">
    <v>0</v>
    <v>1</v>
    <v>en-US</v>
    <v>84604bc7-2c47-4f8d-8ea5-b6ac8c018a20</v>
    <v>536870912</v>
    <v>536870918</v>
    <v>1</v>
    <v>Powered by Bing</v>
    <v>97</v>
    <v>10</v>
    <v>Georgia</v>
    <v>13</v>
    <v>14</v>
    <v>Map</v>
    <v>15</v>
    <v>US-GA</v>
    <v>153909</v>
    <v>51675</v>
    <v>Atlanta</v>
    <v>United States</v>
    <v>Georgia is a state in the Southeastern Region of the United States. Georgia is the 24th-largest in area and 8th most populous of the 50 United States. Georgia is bordered to the north by Tennessee and North Carolina, to the northeast by South Carolina, to the southeast by the Atlantic Ocean, to the south by Florida, and to the west by Alabama. Its 2019 estimated population was 10,617,423, according to the U.S. Census Bureau. Atlanta, a "beta(+)" global city, is both the state's capital and its largest city. The Atlanta metropolitan area, with an estimated population of more than 6 million people in 2019, is the 9th most populous metropolitan area in the United States and contains about 57% of Georgia's entire population.</v>
    <v>3574362</v>
    <v>4218776</v>
    <v>67</v>
    <v>Atlanta</v>
    <v>Brian Kemp (Governor), Geoff Duncan (Lieutenant Governor)</v>
    <v>68</v>
    <v>879</v>
    <v>49620</v>
    <v>148100</v>
    <v>Georgia</v>
    <v>2.73</v>
    <v>10519475</v>
    <v>6.4000000000000001E-2</v>
    <v>0.128</v>
    <v>5.0000000000000001E-3</v>
    <v>0.04</v>
    <v>0.28800000000000003</v>
    <v>0.317</v>
    <v>9.8000000000000004E-2</v>
    <v>0.85400000000000009</v>
    <v>9.4E-2</v>
    <v>0.623</v>
    <v>1E-3</v>
    <v>8.8000000000000009E-2</v>
    <v>0.02</v>
    <v>0.245</v>
    <v>6.5000000000000002E-2</v>
    <v>0.61599999999999999</v>
    <v>Eastern Time Zone</v>
    <v>Georgia</v>
    <v>mdp/vdpid/12004</v>
  </rv>
  <rv s="4">
    <v>69</v>
  </rv>
  <rv s="0">
    <v>http://en.wikipedia.org/wiki/Hawaii</v>
    <v>Wikipedia</v>
  </rv>
  <rv s="1">
    <v>2</v>
    <v>71</v>
  </rv>
  <rv s="2">
    <v>16</v>
    <v>17</v>
    <v>https://www.bing.com/th?id=AMMS_29cb0d3820f55a1c35e81955dbddf0b2&amp;qlt=95</v>
    <v>72</v>
    <v>https://www.bing.com/images/search?form=xlimg&amp;q=hawaii</v>
    <v>Image of Hawaii</v>
    <v/>
  </rv>
  <rv s="0">
    <v>https://www.bing.com/search?q=hawaii&amp;form=skydnc</v>
    <v>Learn more on Bing</v>
  </rv>
  <rv s="3">
    <v>0</v>
    <v>1</v>
    <v>en-US</v>
    <v>b6f01eaf-aecf-44f6-b64d-1f6e982365c3</v>
    <v>536870912</v>
    <v>536870918</v>
    <v>1</v>
    <v>Powered by Bing</v>
    <v>105</v>
    <v>10</v>
    <v>Hawaii</v>
    <v>106</v>
    <v>107</v>
    <v>Map</v>
    <v>15</v>
    <v>US-HI</v>
    <v>28311</v>
    <v>3369</v>
    <v>Honolulu</v>
    <v>United States</v>
    <v>Hawaii is a state of the United States of America located in the Pacific Ocean. It is the only U.S. state located outside North America and the only island state.</v>
    <v>450572</v>
    <v>537114</v>
    <v>73</v>
    <v>Honolulu</v>
    <v>David Ige (Governor), Josh Green (Lieutenant Governor)</v>
    <v>74</v>
    <v>1438</v>
    <v>69515</v>
    <v>515300</v>
    <v>Hawaii</v>
    <v>3.02</v>
    <v>1420491</v>
    <v>0.05</v>
    <v>0.16500000000000001</v>
    <v>5.0000000000000001E-3</v>
    <v>0.373</v>
    <v>0.308</v>
    <v>2.6000000000000002E-2</v>
    <v>0.17699999999999999</v>
    <v>0.91</v>
    <v>0.10400000000000001</v>
    <v>0.61499999999999999</v>
    <v>9.9000000000000005E-2</v>
    <v>6.5000000000000002E-2</v>
    <v>0.23</v>
    <v>0.217</v>
    <v>6.5000000000000002E-2</v>
    <v>0.26700000000000002</v>
    <v>Hawaii-Aleutian Time Zone</v>
    <v>Hawaii</v>
    <v>mdp/vdpid/13656</v>
  </rv>
  <rv s="4">
    <v>75</v>
  </rv>
  <rv s="0">
    <v>http://en.wikipedia.org/wiki/Idaho</v>
    <v>Wikipedia</v>
  </rv>
  <rv s="1">
    <v>2</v>
    <v>77</v>
  </rv>
  <rv s="2">
    <v>16</v>
    <v>17</v>
    <v>https://www.bing.com/th?id=AMMS_9f75a2d8fe633372e202bc2dbf811ed2&amp;qlt=95</v>
    <v>78</v>
    <v>https://www.bing.com/images/search?form=xlimg&amp;q=idaho</v>
    <v>Image of Idaho</v>
    <v/>
  </rv>
  <rv s="0">
    <v>https://www.bing.com/search?q=idaho&amp;form=skydnc</v>
    <v>Learn more on Bing</v>
  </rv>
  <rv s="3">
    <v>0</v>
    <v>1</v>
    <v>en-US</v>
    <v>ecd30387-20fa-4523-9045-e2860154b5e9</v>
    <v>536870912</v>
    <v>536870918</v>
    <v>1</v>
    <v>Powered by Bing</v>
    <v>115</v>
    <v>10</v>
    <v>Idaho</v>
    <v>13</v>
    <v>14</v>
    <v>Map</v>
    <v>15</v>
    <v>US-ID</v>
    <v>216632</v>
    <v>12165</v>
    <v>Boise</v>
    <v>United States</v>
    <v>Idaho is a state in the Pacific Northwest region of the United States. It borders the state of Montana to the east and northeast, Wyoming to the east, Nevada and Utah to the south, and Washington and Oregon to the west. To the north, it shares a small portion of the Canadian border with the province of British Columbia. With a population of approximately 1.7 million and an area of 83,569 square miles, Idaho is the 14th largest, the 12th least populous and the 7th least densely populated of the 50 U.S. states. The state's capital and largest city is Boise.</v>
    <v>589320</v>
    <v>700825</v>
    <v>79</v>
    <v>Boise</v>
    <v>Brad Little (Governor), Janice McGeachin (Lieutenant Governor)</v>
    <v>80</v>
    <v>743</v>
    <v>47583</v>
    <v>162900</v>
    <v>Idaho</v>
    <v>2.69</v>
    <v>1754208</v>
    <v>7.400000000000001E-2</v>
    <v>0.14699999999999999</v>
    <v>1.7000000000000001E-2</v>
    <v>1.4999999999999999E-2</v>
    <v>0.25900000000000001</v>
    <v>8.0000000000000002E-3</v>
    <v>6.0999999999999999E-2</v>
    <v>0.89500000000000002</v>
    <v>0.122</v>
    <v>0.626</v>
    <v>2E-3</v>
    <v>0.09</v>
    <v>2.3E-2</v>
    <v>0.26200000000000001</v>
    <v>6.8000000000000005E-2</v>
    <v>0.93400000000000005</v>
    <v>Mountain Time Zone, Pacific Time Zone</v>
    <v>Idaho</v>
    <v>mdp/vdpid/14713</v>
  </rv>
  <rv s="4">
    <v>81</v>
  </rv>
  <rv s="0">
    <v>http://fr.wikipedia.org/wiki/Illinois</v>
    <v>Wikipedia</v>
  </rv>
  <rv s="1">
    <v>52</v>
    <v>83</v>
  </rv>
  <rv s="2">
    <v>16</v>
    <v>17</v>
    <v>https://www.bing.com/th?id=AMMS_980620dbb2b352c3141feaccfeee0d22&amp;qlt=95</v>
    <v>84</v>
    <v>https://www.bing.com/images/search?form=xlimg&amp;q=illinois</v>
    <v>Image of Illinois</v>
    <v/>
  </rv>
  <rv s="0">
    <v>https://www.bing.com/search?q=illinois&amp;form=skydnc</v>
    <v>Learn more on Bing</v>
  </rv>
  <rv s="3">
    <v>0</v>
    <v>1</v>
    <v>en-US</v>
    <v>4131acb8-628a-4241-8920-ca79eab9dade</v>
    <v>536870912</v>
    <v>536870918</v>
    <v>1</v>
    <v>Powered by Bing</v>
    <v>123</v>
    <v>10</v>
    <v>Illinois</v>
    <v>13</v>
    <v>14</v>
    <v>Map</v>
    <v>15</v>
    <v>US-IL</v>
    <v>149998</v>
    <v>22603</v>
    <v>Springfield</v>
    <v>United States</v>
    <v>Illinois is a state in the Midwestern and Great Lakes regions of the United States. It has the fifth largest gross domestic product, the sixth largest population, and the 25th largest land area of all U.S. states. Illinois has been noted as a microcosm of the entire United States. With Chicago in northeastern Illinois, small industrial cities and immense agricultural productivity in the north and center of the state, and natural resources such as coal, timber, and petroleum in the south, Illinois has a diverse economic base, and is a major transportation hub. Chicagoland, Chicago's metropolitan area, encompasses about 65% of the state's population. The Port of Chicago connects the state to international ports via two main routes: from the Great Lakes, via the Saint Lawrence Seaway, to the Atlantic Ocean and from the Great Lakes to the Mississippi River, via the Illinois River, through the Illinois Waterway. The Mississippi River, the Ohio River, and the Wabash River form parts of the boundaries of Illinois. For decades, Chicago's O'Hare International Airport has been ranked as one of the world's busiest airports. Illinois has long had a reputation as a bellwether both in social and cultural terms and, through the 1980s, in politics.</v>
    <v>4786388</v>
    <v>5326970</v>
    <v>85</v>
    <v>Chicago</v>
    <v>J.B. Pritzker (Governor), Juliana Stratton (Lieutenant Governor)</v>
    <v>86</v>
    <v>907</v>
    <v>57574</v>
    <v>173800</v>
    <v>Illinois</v>
    <v>2.63</v>
    <v>12741080</v>
    <v>-2E-3</v>
    <v>0.14199999999999999</v>
    <v>6.0000000000000001E-3</v>
    <v>5.5E-2</v>
    <v>0.32299999999999995</v>
    <v>0.14699999999999999</v>
    <v>0.14000000000000001</v>
    <v>0.879</v>
    <v>0.16899999999999998</v>
    <v>0.65599999999999992</v>
    <v>1E-3</v>
    <v>7.0999999999999994E-2</v>
    <v>1.9E-2</v>
    <v>0.23</v>
    <v>6.0999999999999999E-2</v>
    <v>0.77300000000000002</v>
    <v>Central Time Zone</v>
    <v>Illinois</v>
    <v>mdp/vdpid/14808</v>
  </rv>
  <rv s="4">
    <v>87</v>
  </rv>
  <rv s="0">
    <v>http://en.wikipedia.org/wiki/Indiana</v>
    <v>Wikipedia</v>
  </rv>
  <rv s="1">
    <v>2</v>
    <v>89</v>
  </rv>
  <rv s="2">
    <v>16</v>
    <v>17</v>
    <v>https://www.bing.com/th?id=AMMS_c11d6802fa60ce5b7e61345c76bb572e&amp;qlt=95</v>
    <v>90</v>
    <v>https://www.bing.com/images/search?form=xlimg&amp;q=indiana</v>
    <v>Image of Indiana</v>
    <v/>
  </rv>
  <rv s="0">
    <v>https://www.bing.com/search?q=indiana&amp;form=skydnc</v>
    <v>Learn more on Bing</v>
  </rv>
  <rv s="3">
    <v>0</v>
    <v>1</v>
    <v>en-US</v>
    <v>109f7e5a-efbb-4953-b4b8-cb812ce1ff5d</v>
    <v>536870912</v>
    <v>536870918</v>
    <v>1</v>
    <v>Powered by Bing</v>
    <v>131</v>
    <v>10</v>
    <v>Indiana</v>
    <v>13</v>
    <v>14</v>
    <v>Map</v>
    <v>15</v>
    <v>US-IN</v>
    <v>94321</v>
    <v>18713</v>
    <v>Indianapolis</v>
    <v>United States</v>
    <v>Indiana is a U.S. state in the Midwestern and Great Lakes regions of North America. It is the 38th-largest by area and the 17th-most populous of the 50 United States. Its capital and largest city is Indianapolis. Indiana was admitted to the United States as the 19th state on December 11, 1816. It borders Lake Michigan to the northwest, Michigan to the north, Ohio to the east, Kentucky to the south and southeast, and Illinois to the west.</v>
    <v>2501937</v>
    <v>2854546</v>
    <v>91</v>
    <v>Indianapolis</v>
    <v>Eric Holcomb (Governor), Suzanne Crouch (Lieutenant Governor)</v>
    <v>92</v>
    <v>745</v>
    <v>49255</v>
    <v>124200</v>
    <v>Indiana</v>
    <v>2.5499999999999998</v>
    <v>6691878</v>
    <v>2.3E-2</v>
    <v>0.14599999999999999</v>
    <v>4.0000000000000001E-3</v>
    <v>2.1000000000000001E-2</v>
    <v>0.24100000000000002</v>
    <v>9.6000000000000002E-2</v>
    <v>4.8000000000000001E-2</v>
    <v>0.878</v>
    <v>6.7000000000000004E-2</v>
    <v>0.63900000000000001</v>
    <v>1E-3</v>
    <v>9.6999999999999989E-2</v>
    <v>1.9E-2</v>
    <v>0.23899999999999999</v>
    <v>6.3E-2</v>
    <v>0.85799999999999998</v>
    <v>Eastern Time Zone, Central Time Zone</v>
    <v>Indiana</v>
    <v>mdp/vdpid/14882</v>
  </rv>
  <rv s="4">
    <v>93</v>
  </rv>
  <rv s="0">
    <v>http://en.wikipedia.org/wiki/Iowa</v>
    <v>Wikipedia</v>
  </rv>
  <rv s="1">
    <v>2</v>
    <v>95</v>
  </rv>
  <rv s="2">
    <v>16</v>
    <v>17</v>
    <v>https://www.bing.com/th?id=AMMS_91d37742504b2e946cc893c9a9cb7e2d&amp;qlt=95</v>
    <v>96</v>
    <v>https://www.bing.com/images/search?form=xlimg&amp;q=iowa</v>
    <v>Image of Iowa</v>
    <v/>
  </rv>
  <rv s="0">
    <v>https://www.bing.com/search?q=iowa&amp;form=skydnc</v>
    <v>Learn more on Bing</v>
  </rv>
  <rv s="3">
    <v>0</v>
    <v>1</v>
    <v>en-US</v>
    <v>77850824-b07a-487a-af58-37f9949afc27</v>
    <v>536870912</v>
    <v>536870918</v>
    <v>1</v>
    <v>Powered by Bing</v>
    <v>139</v>
    <v>10</v>
    <v>Iowa</v>
    <v>13</v>
    <v>14</v>
    <v>Map</v>
    <v>15</v>
    <v>US-IA</v>
    <v>145743</v>
    <v>14317</v>
    <v>Des Moines</v>
    <v>United States</v>
    <v>Iowa is a state in the Midwestern United States, bordered by the Mississippi River to the east and the Missouri River and Big Sioux River to the west. It is bordered by six states: Wisconsin to the northeast, Illinois to the east and southeast, Missouri to the south, Nebraska to the west, South Dakota to the northwest, and Minnesota to the north.</v>
    <v>1236409</v>
    <v>1380162</v>
    <v>97</v>
    <v>Des Moines</v>
    <v>Kim Reynolds (Governor), Adam Gregg (Lieutenant Governor)</v>
    <v>98</v>
    <v>697</v>
    <v>53183</v>
    <v>129200</v>
    <v>Iowa</v>
    <v>2.42</v>
    <v>3156145</v>
    <v>2.8999999999999998E-2</v>
    <v>0.161</v>
    <v>5.0000000000000001E-3</v>
    <v>2.4E-2</v>
    <v>0.26700000000000002</v>
    <v>3.5000000000000003E-2</v>
    <v>4.7E-2</v>
    <v>0.91500000000000004</v>
    <v>5.7000000000000002E-2</v>
    <v>0.67599999999999993</v>
    <v>1E-3</v>
    <v>7.9000000000000001E-2</v>
    <v>1.8000000000000002E-2</v>
    <v>0.23300000000000001</v>
    <v>6.3E-2</v>
    <v>0.91799999999999993</v>
    <v>Central Time Zone</v>
    <v>Iowa</v>
    <v>mdp/vdpid/14987</v>
  </rv>
  <rv s="4">
    <v>99</v>
  </rv>
  <rv s="0">
    <v>http://en.wikipedia.org/wiki/Kansas</v>
    <v>Wikipedia</v>
  </rv>
  <rv s="1">
    <v>2</v>
    <v>101</v>
  </rv>
  <rv s="2">
    <v>16</v>
    <v>17</v>
    <v>https://www.bing.com/th?id=AMMS_7d9b93aa77cca759b8bed14225afab9f&amp;qlt=95</v>
    <v>102</v>
    <v>https://www.bing.com/images/search?form=xlimg&amp;q=kansas+usa</v>
    <v>Image of Kansas</v>
    <v/>
  </rv>
  <rv s="0">
    <v>https://www.bing.com/search?q=state+of+kansas&amp;form=skydnc</v>
    <v>Learn more on Bing</v>
  </rv>
  <rv s="3">
    <v>0</v>
    <v>1</v>
    <v>en-US</v>
    <v>6e527b71-bd3e-4bc1-b1c0-59d288b4fd5e</v>
    <v>536870912</v>
    <v>536870918</v>
    <v>1</v>
    <v>Powered by Bing</v>
    <v>147</v>
    <v>10</v>
    <v>Kansas</v>
    <v>13</v>
    <v>14</v>
    <v>Map</v>
    <v>15</v>
    <v>US-KS</v>
    <v>213096</v>
    <v>9807</v>
    <v>Topeka</v>
    <v>United States</v>
    <v>Kansas is a U.S. state in the Midwestern United States. Its capital is Topeka and its largest city is Wichita. Kansas is bordered by Nebraska to the north; Missouri to the east; Oklahoma to the south; and Colorado to the west. Kansas is named after the Kansas River, which in turn was named after the Kansa Native Americans who lived along its banks. The tribe's name is often said to mean "people of the wind" although this was probably not the term's original meaning. For thousands of years, what is now Kansas was home to numerous and diverse Native American tribes. Tribes in the eastern part of the state generally lived in villages along the river valleys. Tribes in the western part of the state were semi-nomadic and hunted large herds of bison.</v>
    <v>1113472</v>
    <v>1259864</v>
    <v>103</v>
    <v>Wichita</v>
    <v>Laura Kelly (Governor), Lynn Rogers (Lieutenant Governor)</v>
    <v>104</v>
    <v>757</v>
    <v>52205</v>
    <v>132000</v>
    <v>Kansas</v>
    <v>2.5299999999999998</v>
    <v>2911505</v>
    <v>1.9E-2</v>
    <v>0.14599999999999999</v>
    <v>1.2E-2</v>
    <v>2.8999999999999998E-2</v>
    <v>0.31</v>
    <v>6.3E-2</v>
    <v>6.9000000000000006E-2</v>
    <v>0.90200000000000002</v>
    <v>0.11599999999999999</v>
    <v>0.66299999999999992</v>
    <v>1E-3</v>
    <v>8.5999999999999993E-2</v>
    <v>2.8999999999999998E-2</v>
    <v>0.247</v>
    <v>6.8000000000000005E-2</v>
    <v>0.86699999999999999</v>
    <v>Central Time Zone, Mountain Time Zone</v>
    <v>Kansas</v>
    <v>mdp/vdpid/16121</v>
  </rv>
  <rv s="4">
    <v>105</v>
  </rv>
  <rv s="0">
    <v>http://en.wikipedia.org/wiki/Kentucky</v>
    <v>Wikipedia</v>
  </rv>
  <rv s="1">
    <v>2</v>
    <v>107</v>
  </rv>
  <rv s="2">
    <v>16</v>
    <v>17</v>
    <v>https://www.bing.com/th?id=AMMS_9eac4a4fa4747d6ad35d61777374e984&amp;qlt=95</v>
    <v>108</v>
    <v>https://www.bing.com/images/search?form=xlimg&amp;q=kentucky</v>
    <v>Image of Kentucky</v>
    <v/>
  </rv>
  <rv s="0">
    <v>https://www.bing.com/search?q=kentucky&amp;form=skydnc</v>
    <v>Learn more on Bing</v>
  </rv>
  <rv s="3">
    <v>0</v>
    <v>1</v>
    <v>en-US</v>
    <v>108dfd18-4626-481a-8dfa-18f64e6eac84</v>
    <v>536870912</v>
    <v>536870918</v>
    <v>1</v>
    <v>Powered by Bing</v>
    <v>155</v>
    <v>10</v>
    <v>Kentucky</v>
    <v>106</v>
    <v>107</v>
    <v>Map</v>
    <v>15</v>
    <v>US-KY</v>
    <v>104659</v>
    <v>12714</v>
    <v>Frankfort</v>
    <v>United States</v>
    <v>Kentucky, officially the Commonwealth of Kentucky, is a state located in the Southern United States. Kentucky is the 37th most extensive and the 26th most populous of the 50 United States.</v>
    <v>1708499</v>
    <v>1965556</v>
    <v>109</v>
    <v>Louisville</v>
    <v>Andy Beshear (Governor), Jacqueline Coleman (Lieutenant Governor)</v>
    <v>110</v>
    <v>675</v>
    <v>43740</v>
    <v>123200</v>
    <v>Kentucky</v>
    <v>2.5</v>
    <v>4468402</v>
    <v>2.2000000000000002E-2</v>
    <v>0.152</v>
    <v>3.0000000000000001E-3</v>
    <v>1.3999999999999999E-2</v>
    <v>0.223</v>
    <v>8.3000000000000004E-2</v>
    <v>3.4000000000000002E-2</v>
    <v>0.84200000000000008</v>
    <v>3.4000000000000002E-2</v>
    <v>0.59099999999999997</v>
    <v>1E-3</v>
    <v>0.129</v>
    <v>1.8000000000000002E-2</v>
    <v>0.22899999999999998</v>
    <v>6.3E-2</v>
    <v>0.88099999999999989</v>
    <v>Eastern Time Zone, Central Time Zone</v>
    <v>Kentucky</v>
    <v>mdp/vdpid/16480</v>
  </rv>
  <rv s="4">
    <v>111</v>
  </rv>
  <rv s="0">
    <v>http://en.wikipedia.org/wiki/Louisiana</v>
    <v>Wikipedia</v>
  </rv>
  <rv s="1">
    <v>2</v>
    <v>113</v>
  </rv>
  <rv s="2">
    <v>16</v>
    <v>17</v>
    <v>https://www.bing.com/th?id=AMMS_a98522630d166f7ba78e0f1cd231643e&amp;qlt=95</v>
    <v>114</v>
    <v>https://www.bing.com/images/search?form=xlimg&amp;q=louisiana</v>
    <v>Image of Louisiana</v>
    <v/>
  </rv>
  <rv s="0">
    <v>https://www.bing.com/search?q=louisiana&amp;form=skydnc</v>
    <v>Learn more on Bing</v>
  </rv>
  <rv s="3">
    <v>0</v>
    <v>1</v>
    <v>en-US</v>
    <v>0ca1e87f-e2f6-43fb-8deb-d22bd09a9cae</v>
    <v>536870912</v>
    <v>536870918</v>
    <v>1</v>
    <v>Powered by Bing</v>
    <v>163</v>
    <v>10</v>
    <v>Louisiana</v>
    <v>13</v>
    <v>14</v>
    <v>Map</v>
    <v>15</v>
    <v>US-LA</v>
    <v>135382</v>
    <v>14503</v>
    <v>Baton Rouge</v>
    <v>United States</v>
    <v>Louisiana is a state in the Deep South region of the South Central United States. It is the 19th-smallest by area and the 25th most populous of the 50 U.S. states. Louisiana is bordered by the state of Texas to the west, Arkansas to the north, Mississippi to the east, and the Gulf of Mexico to the south. A large part of its eastern boundary is demarcated by the Mississippi River. Louisiana is the only U.S. state with political subdivisions termed parishes, which are equivalent to counties. The state's capital is Baton Rouge, and its largest city is New Orleans.</v>
    <v>1727919</v>
    <v>2036975</v>
    <v>115</v>
    <v>New Orleans</v>
    <v>John Bel Edwards (Governor), Billy Nungesser (Lieutenant Governor)</v>
    <v>116</v>
    <v>788</v>
    <v>45047</v>
    <v>144100</v>
    <v>Louisiana</v>
    <v>2.6</v>
    <v>4659978</v>
    <v>3.3000000000000002E-2</v>
    <v>0.14000000000000001</v>
    <v>8.0000000000000002E-3</v>
    <v>1.8000000000000002E-2</v>
    <v>0.22500000000000001</v>
    <v>0.32500000000000001</v>
    <v>0.04</v>
    <v>0.83400000000000007</v>
    <v>0.05</v>
    <v>0.60399999999999998</v>
    <v>1E-3</v>
    <v>0.11</v>
    <v>1.6E-2</v>
    <v>0.23899999999999999</v>
    <v>6.7000000000000004E-2</v>
    <v>0.63200000000000001</v>
    <v>Central Time Zone</v>
    <v>Louisiana</v>
    <v>mdp/vdpid/19283</v>
  </rv>
  <rv s="4">
    <v>117</v>
  </rv>
  <rv s="0">
    <v>http://en.wikipedia.org/wiki/Maine</v>
    <v>Wikipedia</v>
  </rv>
  <rv s="1">
    <v>2</v>
    <v>119</v>
  </rv>
  <rv s="2">
    <v>16</v>
    <v>17</v>
    <v>https://www.bing.com/th?id=AMMS_0386eddbeee76bfab3481c154c4282da&amp;qlt=95</v>
    <v>120</v>
    <v>https://www.bing.com/images/search?form=xlimg&amp;q=maine</v>
    <v>Image of Maine</v>
    <v/>
  </rv>
  <rv s="0">
    <v>https://www.bing.com/search?q=maine&amp;form=skydnc</v>
    <v>Learn more on Bing</v>
  </rv>
  <rv s="6">
    <v>0</v>
    <v>1</v>
    <v>en-US</v>
    <v>d62dd683-9cf9-4db9-a497-d810d529592b</v>
    <v>536870912</v>
    <v>536870918</v>
    <v>1</v>
    <v>Powered by Bing</v>
    <v>171</v>
    <v>172</v>
    <v>Maine</v>
    <v>13</v>
    <v>173</v>
    <v>Map</v>
    <v>174</v>
    <v>US-ME</v>
    <v>91646</v>
    <v>4010</v>
    <v>Augusta</v>
    <v>United States</v>
    <v>Maine is the northernmost state in the Northeastern United States. Maine is the 12th smallest by area, the 9th least populous, and the 13th least densely populated of the 50 U.S. states. Located in New England, it is bordered by New Hampshire to the west, the Atlantic Ocean to the southeast, and the Canadian provinces of New Brunswick and Québec to the northeast and northwest, respectively. Maine is the only state to border exactly one other state, is the easternmost among the contiguous United States, and is the northernmost state east of the Great Lakes.</v>
    <v>553284</v>
    <v>730705</v>
    <v>121</v>
    <v>Portland</v>
    <v>Janet Mills (Governor)</v>
    <v>122</v>
    <v>777</v>
    <v>49331</v>
    <v>173800</v>
    <v>Maine</v>
    <v>2.34</v>
    <v>1338404</v>
    <v>2E-3</v>
    <v>0.188</v>
    <v>6.9999999999999993E-3</v>
    <v>1.2E-2</v>
    <v>0.28999999999999998</v>
    <v>1.3999999999999999E-2</v>
    <v>3.5000000000000003E-2</v>
    <v>0.91599999999999993</v>
    <v>1.6E-2</v>
    <v>0.63400000000000001</v>
    <v>0.11900000000000001</v>
    <v>1.7000000000000001E-2</v>
    <v>0.193</v>
    <v>4.9000000000000002E-2</v>
    <v>0.94900000000000007</v>
    <v>Eastern Time Zone</v>
    <v>Maine</v>
    <v>mdp/vdpid/19840</v>
  </rv>
  <rv s="4">
    <v>123</v>
  </rv>
  <rv s="0">
    <v>http://en.wikipedia.org/wiki/Maryland</v>
    <v>Wikipedia</v>
  </rv>
  <rv s="1">
    <v>2</v>
    <v>125</v>
  </rv>
  <rv s="2">
    <v>16</v>
    <v>17</v>
    <v>https://www.bing.com/th?id=AMMS_18e0e3d3a48392cd9d75e3dcce5f5add&amp;qlt=95</v>
    <v>126</v>
    <v>https://www.bing.com/images/search?form=xlimg&amp;q=maryland</v>
    <v>Image of Maryland</v>
    <v/>
  </rv>
  <rv s="0">
    <v>https://www.bing.com/search?q=maryland&amp;form=skydnc</v>
    <v>Learn more on Bing</v>
  </rv>
  <rv s="3">
    <v>0</v>
    <v>1</v>
    <v>en-US</v>
    <v>4c472f4d-06a8-4d90-8bb8-da4d168c73fe</v>
    <v>536870912</v>
    <v>536870918</v>
    <v>1</v>
    <v>Powered by Bing</v>
    <v>182</v>
    <v>10</v>
    <v>Maryland</v>
    <v>13</v>
    <v>14</v>
    <v>Map</v>
    <v>15</v>
    <v>US-MD</v>
    <v>32133</v>
    <v>17044</v>
    <v>Annapolis</v>
    <v>United States</v>
    <v>Maryland is a state in the Mid-Atlantic region of the Eastern United States, bordering Virginia, West Virginia, and the District of Columbia to its south and west; Pennsylvania to its north; and Delaware and the Atlantic Ocean to its east. The state's largest city is Baltimore, and its capital is Annapolis. Among its occasional nicknames are Old Line State, the Free State, and the Chesapeake Bay State. It is named after the English queen Henrietta Maria, known in England as Queen Mary, who was the wife of King Charles I.</v>
    <v>2166389</v>
    <v>2447127</v>
    <v>127</v>
    <v>Baltimore</v>
    <v>Larry Hogan (Governor), Boyd Rutherford (Lieutenant Governor)</v>
    <v>128</v>
    <v>1230</v>
    <v>74551</v>
    <v>286900</v>
    <v>Maryland</v>
    <v>2.67</v>
    <v>6042718</v>
    <v>4.2000000000000003E-2</v>
    <v>0.14099999999999999</v>
    <v>6.0000000000000001E-3</v>
    <v>6.5000000000000002E-2</v>
    <v>0.379</v>
    <v>0.30499999999999999</v>
    <v>0.14499999999999999</v>
    <v>0.89400000000000002</v>
    <v>9.5000000000000001E-2</v>
    <v>0.67900000000000005</v>
    <v>1E-3</v>
    <v>7.0999999999999994E-2</v>
    <v>2.7000000000000003E-2</v>
    <v>0.22399999999999998</v>
    <v>6.0999999999999999E-2</v>
    <v>0.59599999999999997</v>
    <v>Eastern Time Zone</v>
    <v>Maryland</v>
    <v>mdp/vdpid/20487</v>
  </rv>
  <rv s="4">
    <v>129</v>
  </rv>
  <rv s="0">
    <v>http://en.wikipedia.org/wiki/Massachusetts</v>
    <v>Wikipedia</v>
  </rv>
  <rv s="1">
    <v>2</v>
    <v>131</v>
  </rv>
  <rv s="2">
    <v>16</v>
    <v>17</v>
    <v>https://www.bing.com/th?id=AMMS_82121ee381f71cfa2f719a4d50754c55&amp;qlt=95</v>
    <v>132</v>
    <v>https://www.bing.com/images/search?form=xlimg&amp;q=massachusetts</v>
    <v>Image of Massachusetts</v>
    <v/>
  </rv>
  <rv s="0">
    <v>https://www.bing.com/search?q=massachusetts&amp;form=skydnc</v>
    <v>Learn more on Bing</v>
  </rv>
  <rv s="3">
    <v>0</v>
    <v>1</v>
    <v>en-US</v>
    <v>845219d5-3650-4199-b926-964ca27c863c</v>
    <v>536870912</v>
    <v>536870918</v>
    <v>1</v>
    <v>Powered by Bing</v>
    <v>190</v>
    <v>10</v>
    <v>Massachusetts</v>
    <v>13</v>
    <v>14</v>
    <v>Map</v>
    <v>15</v>
    <v>US-MA</v>
    <v>27336</v>
    <v>16288</v>
    <v>Boston</v>
    <v>United States</v>
    <v>Massachusetts, officially known as the Commonwealth of Massachusetts, is the most populous state in the New England region of the northeastern United States. It borders on the Atlantic Ocean to the east, the states of Connecticut and Rhode Island to the south, New Hampshire and Vermont to the north, and New York to the west. The capital of Massachusetts is Boston, which is also the most populous city in New England. It is home to the Greater Boston metropolitan area, a region influential upon American history, academia, and industry. Originally dependent on agriculture, fishing and trade, Massachusetts was transformed into a manufacturing center during the Industrial Revolution. During the 20th century, Massachusetts's economy shifted from manufacturing to services. Modern Massachusetts is a global leader in biotechnology, engineering, higher education, finance, and maritime trade.</v>
    <v>2549721</v>
    <v>2858026</v>
    <v>133</v>
    <v>Boston</v>
    <v>Charlie Baker (Governor), Karyn Polito (Lieutenant Governor)</v>
    <v>134</v>
    <v>1102</v>
    <v>68563</v>
    <v>333100</v>
    <v>Massachusetts</v>
    <v>2.5299999999999998</v>
    <v>6902149</v>
    <v>0.04</v>
    <v>0.154</v>
    <v>5.0000000000000001E-3</v>
    <v>6.6000000000000003E-2</v>
    <v>0.40500000000000003</v>
    <v>8.4000000000000005E-2</v>
    <v>0.155</v>
    <v>0.89800000000000002</v>
    <v>0.11199999999999999</v>
    <v>0.67500000000000004</v>
    <v>1E-3</v>
    <v>7.9000000000000001E-2</v>
    <v>2.3E-2</v>
    <v>0.20399999999999999</v>
    <v>5.4000000000000006E-2</v>
    <v>0.82099999999999995</v>
    <v>Eastern Time Zone</v>
    <v>Massachusetts</v>
    <v>mdp/vdpid/20543</v>
  </rv>
  <rv s="4">
    <v>135</v>
  </rv>
  <rv s="0">
    <v>http://en.wikipedia.org/wiki/Michigan</v>
    <v>Wikipedia</v>
  </rv>
  <rv s="1">
    <v>2</v>
    <v>137</v>
  </rv>
  <rv s="2">
    <v>16</v>
    <v>17</v>
    <v>https://www.bing.com/th?id=AMMS_930ce5d9b003af389bfe3a4a86d58dd1&amp;qlt=95</v>
    <v>138</v>
    <v>https://www.bing.com/images/search?form=xlimg&amp;q=michigan</v>
    <v>Image of Michigan</v>
    <v/>
  </rv>
  <rv s="0">
    <v>https://www.bing.com/search?q=michigan&amp;form=skydnc</v>
    <v>Learn more on Bing</v>
  </rv>
  <rv s="6">
    <v>0</v>
    <v>1</v>
    <v>en-US</v>
    <v>162411c2-b757-495d-aa81-93942fae2f7e</v>
    <v>536870912</v>
    <v>536870918</v>
    <v>1</v>
    <v>Powered by Bing</v>
    <v>198</v>
    <v>172</v>
    <v>Michigan</v>
    <v>13</v>
    <v>173</v>
    <v>Map</v>
    <v>174</v>
    <v>US-MI</v>
    <v>250493</v>
    <v>20408</v>
    <v>Lansing</v>
    <v>United States</v>
    <v>Michigan is a state in the Great Lakes and Midwestern regions of the United States. Its name comes from the Ojibwe word mishigami, meaning "large water" or "large lake". With a population of approximately 10 million, Michigan is the tenth most populous of the 50 United States, the 11th most extensive by area, and the largest by area east of the Mississippi River. Its capital is Lansing, and its largest city is Detroit. Metro Detroit is among the nation's most populous and largest metropolitan economies.</v>
    <v>3841148</v>
    <v>4560055</v>
    <v>139</v>
    <v>Detroit</v>
    <v>Gretchen Whitmer (Governor), Garlin Gilchrist (Lieutenant Governor)</v>
    <v>140</v>
    <v>783</v>
    <v>49576</v>
    <v>122400</v>
    <v>Michigan</v>
    <v>2.52</v>
    <v>9995915</v>
    <v>4.0000000000000001E-3</v>
    <v>0.158</v>
    <v>6.9999999999999993E-3</v>
    <v>0.03</v>
    <v>0.26899999999999996</v>
    <v>0.14199999999999999</v>
    <v>6.3E-2</v>
    <v>0.89599999999999991</v>
    <v>4.9000000000000002E-2</v>
    <v>0.61199999999999999</v>
    <v>0.10300000000000001</v>
    <v>2.3E-2</v>
    <v>0.222</v>
    <v>5.7999999999999996E-2</v>
    <v>0.79700000000000004</v>
    <v>Eastern Time Zone, Central Time Zone</v>
    <v>Michigan</v>
    <v>mdp/vdpid/21196</v>
  </rv>
  <rv s="4">
    <v>141</v>
  </rv>
  <rv s="0">
    <v>http://en.wikipedia.org/wiki/Minnesota</v>
    <v>Wikipedia</v>
  </rv>
  <rv s="1">
    <v>2</v>
    <v>143</v>
  </rv>
  <rv s="2">
    <v>16</v>
    <v>17</v>
    <v>https://www.bing.com/th?id=AMMS_ede8d18783accbc56977a9b616ff1c80&amp;qlt=95</v>
    <v>144</v>
    <v>https://www.bing.com/images/search?form=xlimg&amp;q=minnesota</v>
    <v>Image of Minnesota</v>
    <v/>
  </rv>
  <rv s="0">
    <v>https://www.bing.com/search?q=minnesota&amp;form=skydnc</v>
    <v>Learn more on Bing</v>
  </rv>
  <rv s="7">
    <v>0</v>
    <v>1</v>
    <v>en-US</v>
    <v>77f97f6f-7e93-46e5-b486-6198effe8dea</v>
    <v>536870912</v>
    <v>536870918</v>
    <v>1</v>
    <v>Powered by Bing</v>
    <v>205</v>
    <v>206</v>
    <v>Minnesota</v>
    <v>13</v>
    <v>14</v>
    <v>Map</v>
    <v>15</v>
    <v>US-MN</v>
    <v>225181</v>
    <v>21449</v>
    <v>Saint Paul</v>
    <v>United States</v>
    <v>Minnesota is a state in the Upper Midwest, Great Lakes, and northern regions of the United States. Minnesota was admitted as the 32nd U.S. state on May 11, 1858, created from the eastern half of the Minnesota Territory. The state has many lakes, and is known as the "Land of 10,000 Lakes". Its official motto is L'Étoile du Nord.</v>
    <v>2124745</v>
    <v>2409935</v>
    <v>145</v>
    <v>Minneapolis</v>
    <v>146</v>
    <v>848</v>
    <v>61492</v>
    <v>186200</v>
    <v>Minnesota</v>
    <v>2.4900000000000002</v>
    <v>5611179</v>
    <v>4.0999999999999995E-2</v>
    <v>0.14699999999999999</v>
    <v>1.3000000000000001E-2</v>
    <v>4.9000000000000002E-2</v>
    <v>0.33700000000000002</v>
    <v>0.06</v>
    <v>7.6999999999999999E-2</v>
    <v>0.92400000000000004</v>
    <v>5.2000000000000005E-2</v>
    <v>0.7</v>
    <v>1E-3</v>
    <v>7.0999999999999994E-2</v>
    <v>2.4E-2</v>
    <v>0.23399999999999999</v>
    <v>6.4000000000000001E-2</v>
    <v>0.85400000000000009</v>
    <v>Central Time Zone</v>
    <v>Minnesota</v>
    <v>mdp/vdpid/21412</v>
  </rv>
  <rv s="4">
    <v>147</v>
  </rv>
  <rv s="0">
    <v>http://en.wikipedia.org/wiki/Flag_of_Mississippi</v>
    <v>Wikipedia</v>
  </rv>
  <rv s="1">
    <v>2</v>
    <v>149</v>
  </rv>
  <rv s="2">
    <v>16</v>
    <v>17</v>
    <v>https://www.bing.com/th?id=AMMS_0da61fd5d4870b4bcc65bebe5ea4de08&amp;qlt=95</v>
    <v>150</v>
    <v>https://www.bing.com/images/search?form=xlimg&amp;q=mississippi</v>
    <v>Image of Mississippi</v>
    <v/>
  </rv>
  <rv s="0">
    <v>https://www.bing.com/search?q=mississippi&amp;form=skydnc</v>
    <v>Learn more on Bing</v>
  </rv>
  <rv s="3">
    <v>0</v>
    <v>1</v>
    <v>en-US</v>
    <v>6af619ca-217d-49c0-9a86-153fc7fbcd78</v>
    <v>536870912</v>
    <v>536870918</v>
    <v>1</v>
    <v>Powered by Bing</v>
    <v>214</v>
    <v>10</v>
    <v>Mississippi</v>
    <v>13</v>
    <v>14</v>
    <v>Map</v>
    <v>15</v>
    <v>US-MS</v>
    <v>125443</v>
    <v>6886</v>
    <v>Jackson</v>
    <v>United States</v>
    <v>Mississippi is a state located in the Deep South region of the United States. Mississippi is the 32nd largest and 34th-most populous of the 50 U.S. states. Mississippi is bordered to the north by Tennessee, to the east by Alabama, to the south by the Gulf of Mexico, to the southwest by Louisiana, and to the northwest by Arkansas. Mississippi's western boundary is largely defined by the Mississippi River. Jackson is both the state's capital and largest city. Greater Jackson, with an estimated population of 580,166 in 2018, is the most populous metropolitan area in Mississippi and the 95th-most populous in the United States.</v>
    <v>1096593</v>
    <v>1307441</v>
    <v>151</v>
    <v>Jackson</v>
    <v>Tate Reeves (Governor)</v>
    <v>152</v>
    <v>717</v>
    <v>39665</v>
    <v>103100</v>
    <v>Mississippi</v>
    <v>2.64</v>
    <v>2986530</v>
    <v>6.9999999999999993E-3</v>
    <v>0.14699999999999999</v>
    <v>6.0000000000000001E-3</v>
    <v>1.1000000000000001E-2</v>
    <v>0.20699999999999999</v>
    <v>0.376</v>
    <v>2.3E-2</v>
    <v>0.82299999999999995</v>
    <v>3.1E-2</v>
    <v>0.57499999999999996</v>
    <v>1E-3</v>
    <v>0.11900000000000001</v>
    <v>1.2E-2</v>
    <v>0.24299999999999999</v>
    <v>6.4000000000000001E-2</v>
    <v>0.59499999999999997</v>
    <v>Central Time Zone</v>
    <v>Mississippi</v>
    <v>mdp/vdpid/21502</v>
  </rv>
  <rv s="4">
    <v>153</v>
  </rv>
  <rv s="0">
    <v>http://en.wikipedia.org/wiki/Missouri</v>
    <v>Wikipedia</v>
  </rv>
  <rv s="1">
    <v>2</v>
    <v>155</v>
  </rv>
  <rv s="2">
    <v>16</v>
    <v>17</v>
    <v>https://www.bing.com/th?id=AMMS_2582cc5c5ac12031e8d061c53faa15d2&amp;qlt=95</v>
    <v>156</v>
    <v>https://www.bing.com/images/search?form=xlimg&amp;q=missouri</v>
    <v>Image of Missouri</v>
    <v/>
  </rv>
  <rv s="0">
    <v>https://www.bing.com/search?q=missouri&amp;form=skydnc</v>
    <v>Learn more on Bing</v>
  </rv>
  <rv s="3">
    <v>0</v>
    <v>1</v>
    <v>en-US</v>
    <v>6185f8cb-44e1-4da6-9bf0-b75286aeb591</v>
    <v>536870912</v>
    <v>536870918</v>
    <v>1</v>
    <v>Powered by Bing</v>
    <v>222</v>
    <v>10</v>
    <v>Missouri</v>
    <v>13</v>
    <v>14</v>
    <v>Map</v>
    <v>15</v>
    <v>US-MO</v>
    <v>180533</v>
    <v>18997</v>
    <v>Jefferson City</v>
    <v>United States</v>
    <v>Missouri is a state in the Midwestern United States. With more than six million residents, it is the 18th-most populous state of the country. The largest urban areas are St. Louis, Kansas City, Springfield and Columbia; the capital is Jefferson City. The state is the 21st-most extensive in area. Missouri is bordered by eight states: Iowa to the north, Illinois, Kentucky and Tennessee to the east, Arkansas to the south and Oklahoma, Kansas and Nebraska to the west. In the south are the Ozarks, a forested highland, providing timber, minerals and recreation. The Missouri River, after which the state is named, flows through the center of the state into the Mississippi River, which makes up Missouri's eastern border.</v>
    <v>2364688</v>
    <v>2760084</v>
    <v>157</v>
    <v>Kansas City</v>
    <v>Mike Parson (Governor), Mike Kehoe (Lieutenant Governor)</v>
    <v>158</v>
    <v>746</v>
    <v>48173</v>
    <v>138400</v>
    <v>Missouri</v>
    <v>2.48</v>
    <v>6126452</v>
    <v>1.7000000000000001E-2</v>
    <v>0.157</v>
    <v>6.0000000000000001E-3</v>
    <v>0.02</v>
    <v>0.27100000000000002</v>
    <v>0.11800000000000001</v>
    <v>3.9E-2</v>
    <v>0.88400000000000001</v>
    <v>4.0999999999999995E-2</v>
    <v>0.63200000000000001</v>
    <v>1E-3</v>
    <v>0.10400000000000001</v>
    <v>2.2000000000000002E-2</v>
    <v>0.22899999999999998</v>
    <v>6.2E-2</v>
    <v>0.83299999999999996</v>
    <v>Central Time Zone</v>
    <v>Missouri</v>
    <v>mdp/vdpid/21512</v>
  </rv>
  <rv s="4">
    <v>159</v>
  </rv>
  <rv s="0">
    <v>http://en.wikipedia.org/wiki/Montana</v>
    <v>Wikipedia</v>
  </rv>
  <rv s="1">
    <v>2</v>
    <v>161</v>
  </rv>
  <rv s="2">
    <v>16</v>
    <v>17</v>
    <v>https://www.bing.com/th?id=AMMS_21549854d6119ab70a429d527a50790d&amp;qlt=95</v>
    <v>162</v>
    <v>https://www.bing.com/images/search?form=xlimg&amp;q=montana</v>
    <v>Image of Montana</v>
    <v/>
  </rv>
  <rv s="0">
    <v>https://www.bing.com/search?q=montana&amp;form=skydnc</v>
    <v>Learn more on Bing</v>
  </rv>
  <rv s="3">
    <v>0</v>
    <v>1</v>
    <v>en-US</v>
    <v>447d6cd5-53f6-4c8f-bf6c-9ff228415c3b</v>
    <v>536870912</v>
    <v>536870918</v>
    <v>1</v>
    <v>Powered by Bing</v>
    <v>230</v>
    <v>10</v>
    <v>Montana</v>
    <v>13</v>
    <v>14</v>
    <v>Map</v>
    <v>15</v>
    <v>US-MT</v>
    <v>381154</v>
    <v>4781</v>
    <v>Helena</v>
    <v>United States</v>
    <v>Montana is a state in the Northwestern United States. Montana has several nicknames, although none are official, including "Big Sky Country" and "The Treasure State", and slogans that include "Land of the Shining Mountains" and more recently "The Last Best Place".</v>
    <v>409394</v>
    <v>497756</v>
    <v>163</v>
    <v>Billings</v>
    <v>Steve Bullock (Governor), Mike Cooney (Lieutenant Governor)</v>
    <v>164</v>
    <v>711</v>
    <v>47169</v>
    <v>193500</v>
    <v>Montana</v>
    <v>2.41</v>
    <v>1062305</v>
    <v>5.4000000000000006E-2</v>
    <v>0.17199999999999999</v>
    <v>6.6000000000000003E-2</v>
    <v>8.0000000000000002E-3</v>
    <v>0.29499999999999998</v>
    <v>6.0000000000000001E-3</v>
    <v>2.1000000000000001E-2</v>
    <v>0.92799999999999994</v>
    <v>3.6000000000000004E-2</v>
    <v>0.63600000000000001</v>
    <v>1E-3</v>
    <v>9.0999999999999998E-2</v>
    <v>2.7000000000000003E-2</v>
    <v>0.21899999999999997</v>
    <v>0.06</v>
    <v>0.89200000000000002</v>
    <v>Mountain Time Zone</v>
    <v>Montana</v>
    <v>mdp/vdpid/21789</v>
  </rv>
  <rv s="4">
    <v>165</v>
  </rv>
  <rv s="0">
    <v>http://en.wikipedia.org/wiki/Nebraska</v>
    <v>Wikipedia</v>
  </rv>
  <rv s="1">
    <v>2</v>
    <v>167</v>
  </rv>
  <rv s="2">
    <v>16</v>
    <v>17</v>
    <v>https://www.bing.com/th?id=AMMS_be276cfa227a380e445ac9a2c7c7d325&amp;qlt=95</v>
    <v>168</v>
    <v>https://www.bing.com/images/search?form=xlimg&amp;q=nebraska</v>
    <v>Image of Nebraska</v>
    <v/>
  </rv>
  <rv s="0">
    <v>https://www.bing.com/search?q=nebraska&amp;form=skydnc</v>
    <v>Learn more on Bing</v>
  </rv>
  <rv s="3">
    <v>0</v>
    <v>1</v>
    <v>en-US</v>
    <v>3e64ff5d-6b40-4dbe-91b1-0e554e892496</v>
    <v>536870912</v>
    <v>536870918</v>
    <v>1</v>
    <v>Powered by Bing</v>
    <v>238</v>
    <v>10</v>
    <v>Nebraska</v>
    <v>13</v>
    <v>14</v>
    <v>Map</v>
    <v>15</v>
    <v>US-NE</v>
    <v>200520</v>
    <v>8078</v>
    <v>Lincoln</v>
    <v>United States</v>
    <v>Nebraska is a state that lies both in the Great Plains and in the Midwestern United States. It is bordered by South Dakota to the north; Iowa to the east and Missouri to the southeast, both across the Missouri River; Kansas to the south; Colorado to the southwest; and Wyoming to the west. It is the only triply landlocked U.S. state.</v>
    <v>736613</v>
    <v>827156</v>
    <v>169</v>
    <v>Omaha</v>
    <v>Pete Ricketts (Governor), Mike Foley (Lieutenant Governor)</v>
    <v>170</v>
    <v>726</v>
    <v>52997</v>
    <v>133200</v>
    <v>Nebraska</v>
    <v>2.4700000000000002</v>
    <v>1929268</v>
    <v>4.4000000000000004E-2</v>
    <v>0.14699999999999999</v>
    <v>1.3999999999999999E-2</v>
    <v>2.3E-2</v>
    <v>0.29299999999999998</v>
    <v>0.05</v>
    <v>6.6000000000000003E-2</v>
    <v>0.90700000000000003</v>
    <v>0.10400000000000001</v>
    <v>0.69900000000000007</v>
    <v>1E-3</v>
    <v>7.2999999999999995E-2</v>
    <v>2.1000000000000001E-2</v>
    <v>0.248</v>
    <v>6.9000000000000006E-2</v>
    <v>0.8909999999999999</v>
    <v>Central Time Zone, Mountain Time Zone</v>
    <v>Nebraska</v>
    <v>mdp/vdpid/22869</v>
  </rv>
  <rv s="4">
    <v>171</v>
  </rv>
  <rv s="0">
    <v>http://en.wikipedia.org/wiki/Nevada</v>
    <v>Wikipedia</v>
  </rv>
  <rv s="1">
    <v>2</v>
    <v>173</v>
  </rv>
  <rv s="2">
    <v>16</v>
    <v>17</v>
    <v>https://www.bing.com/th?id=AMMS_5e2c748df111a0ab38b36b0a75ee21c7&amp;qlt=95</v>
    <v>174</v>
    <v>https://www.bing.com/images/search?form=xlimg&amp;q=nevada</v>
    <v>Image of Nevada</v>
    <v/>
  </rv>
  <rv s="0">
    <v>https://www.bing.com/search?q=nevada&amp;form=skydnc</v>
    <v>Learn more on Bing</v>
  </rv>
  <rv s="3">
    <v>0</v>
    <v>1</v>
    <v>en-US</v>
    <v>c2157d7e-617e-4517-80f8-1b08113afc14</v>
    <v>536870912</v>
    <v>536870918</v>
    <v>1</v>
    <v>Powered by Bing</v>
    <v>246</v>
    <v>10</v>
    <v>Nevada</v>
    <v>13</v>
    <v>14</v>
    <v>Map</v>
    <v>15</v>
    <v>US-NV</v>
    <v>286367</v>
    <v>17952</v>
    <v>Carson City</v>
    <v>United States</v>
    <v>Nevada is a state in the Western United States. It is bordered by Oregon to the northwest, Idaho to the northeast, California to the west, Arizona to the southeast, and Utah to the east. Nevada is the 7th most extensive, the 32nd most populous, but the 9th least densely populated of the U.S. states. Nearly three-quarters of Nevada's people live in Clark County, which contains the Las Vegas–Paradise metropolitan area, including three of the state's four largest incorporated cities. Nevada's capital is Carson City.</v>
    <v>1016709</v>
    <v>1221698</v>
    <v>175</v>
    <v>Las Vegas</v>
    <v>Kate Marshall (Lieutenant Governor), Steve Sisolak (Governor)</v>
    <v>176</v>
    <v>973</v>
    <v>51847</v>
    <v>173700</v>
    <v>Nevada</v>
    <v>2.72</v>
    <v>3034392</v>
    <v>8.900000000000001E-2</v>
    <v>0.14599999999999999</v>
    <v>1.6E-2</v>
    <v>8.5000000000000006E-2</v>
    <v>0.23</v>
    <v>9.3000000000000013E-2</v>
    <v>0.192</v>
    <v>0.85099999999999998</v>
    <v>0.28100000000000003</v>
    <v>0.64</v>
    <v>8.0000000000000002E-3</v>
    <v>0.09</v>
    <v>4.0999999999999995E-2</v>
    <v>0.23100000000000001</v>
    <v>6.0999999999999999E-2</v>
    <v>0.75700000000000001</v>
    <v>Mountain Time Zone, Pacific Time Zone</v>
    <v>Nevada</v>
    <v>mdp/vdpid/23035</v>
  </rv>
  <rv s="4">
    <v>177</v>
  </rv>
  <rv s="0">
    <v>http://en.wikipedia.org/wiki/New_Hampshire</v>
    <v>Wikipedia</v>
  </rv>
  <rv s="1">
    <v>2</v>
    <v>179</v>
  </rv>
  <rv s="2">
    <v>16</v>
    <v>17</v>
    <v>https://www.bing.com/th?id=AMMS_bedad41c3052bc09d4327f75ef76197d&amp;qlt=95</v>
    <v>180</v>
    <v>https://www.bing.com/images/search?form=xlimg&amp;q=new+hampshire</v>
    <v>Image of New Hampshire</v>
    <v/>
  </rv>
  <rv s="0">
    <v>https://www.bing.com/search?q=new+hampshire&amp;form=skydnc</v>
    <v>Learn more on Bing</v>
  </rv>
  <rv s="6">
    <v>0</v>
    <v>1</v>
    <v>en-US</v>
    <v>9ca71997-cc97-46eb-8911-fac32f80b0b1</v>
    <v>536870912</v>
    <v>536870918</v>
    <v>1</v>
    <v>Powered by Bing</v>
    <v>255</v>
    <v>172</v>
    <v>New Hampshire</v>
    <v>13</v>
    <v>173</v>
    <v>Map</v>
    <v>174</v>
    <v>US-NH</v>
    <v>24217</v>
    <v>3796</v>
    <v>Concord</v>
    <v>United States</v>
    <v>New Hampshire is a state in the New England region of the northeastern United States. It is bordered by Massachusetts to the south, Vermont to the west, Maine and the Atlantic Ocean to the east, and the Canadian province of Quebec to the north. New Hampshire is the 5th smallest by area and the 10th least populous U.S. state.</v>
    <v>520251</v>
    <v>625307</v>
    <v>181</v>
    <v>Manchester</v>
    <v>Chris Sununu (Governor)</v>
    <v>182</v>
    <v>1000</v>
    <v>66779</v>
    <v>237300</v>
    <v>New Hampshire</v>
    <v>2.4700000000000002</v>
    <v>1356458</v>
    <v>1.3999999999999999E-2</v>
    <v>0.16500000000000001</v>
    <v>3.0000000000000001E-3</v>
    <v>2.6000000000000002E-2</v>
    <v>0.34899999999999998</v>
    <v>1.4999999999999999E-2</v>
    <v>5.7000000000000002E-2</v>
    <v>0.92299999999999993</v>
    <v>3.4000000000000002E-2</v>
    <v>0.68200000000000005</v>
    <v>8.5000000000000006E-2</v>
    <v>1.6E-2</v>
    <v>0.19800000000000001</v>
    <v>4.9000000000000002E-2</v>
    <v>0.93900000000000006</v>
    <v>Eastern Time Zone</v>
    <v>New Hampshire</v>
    <v>mdp/vdpid/23097</v>
  </rv>
  <rv s="4">
    <v>183</v>
  </rv>
  <rv s="0">
    <v>http://en.wikipedia.org/wiki/New_Jersey</v>
    <v>Wikipedia</v>
  </rv>
  <rv s="1">
    <v>2</v>
    <v>185</v>
  </rv>
  <rv s="2">
    <v>16</v>
    <v>17</v>
    <v>https://www.bing.com/th?id=AMMS_0c337c30eaf35ca7261c45c9f1eb6dc2&amp;qlt=95</v>
    <v>186</v>
    <v>https://www.bing.com/images/search?form=xlimg&amp;q=new+jersey</v>
    <v>Image of New Jersey</v>
    <v/>
  </rv>
  <rv s="0">
    <v>https://www.bing.com/search?q=new+jersey&amp;form=skydnc</v>
    <v>Learn more on Bing</v>
  </rv>
  <rv s="3">
    <v>0</v>
    <v>1</v>
    <v>en-US</v>
    <v>05277898-b62b-4878-8632-09d29756a2ff</v>
    <v>536870912</v>
    <v>536870918</v>
    <v>1</v>
    <v>Powered by Bing</v>
    <v>263</v>
    <v>10</v>
    <v>New Jersey</v>
    <v>13</v>
    <v>14</v>
    <v>Map</v>
    <v>15</v>
    <v>US-NJ</v>
    <v>22608</v>
    <v>26793</v>
    <v>Trenton</v>
    <v>United States</v>
    <v>New Jersey is a state in the Mid-Atlantic region of the Northeastern United States. It is bordered on the north and east by the state of New York; on the east, southeast, and south by the Atlantic Ocean; on the west by the Delaware River and Pennsylvania; and on the southwest by Delaware Bay and the State of Delaware. New Jersey is the fourth-smallest state by area but the 11th-most populous, with 8,882,190 residents as of 2019 and an area of 8,722.58 square miles, making it the most densely populated of the 50 U.S. states, with its biggest city being Newark. All but one county in New Jersey lie within the combined statistical areas of New York City or Philadelphia. New Jersey was the second-wealthiest U.S. state by median household income as of 2017.</v>
    <v>3189486</v>
    <v>3604409</v>
    <v>187</v>
    <v>Newark</v>
    <v>Phil Murphy (Governor), Sheila Oliver (Lieutenant Governor)</v>
    <v>188</v>
    <v>1192</v>
    <v>72093</v>
    <v>315900</v>
    <v>New Jersey</v>
    <v>2.73</v>
    <v>8908520</v>
    <v>1.7000000000000001E-2</v>
    <v>0.15</v>
    <v>6.0000000000000001E-3</v>
    <v>9.6999999999999989E-2</v>
    <v>0.36799999999999999</v>
    <v>0.14800000000000002</v>
    <v>0.217</v>
    <v>0.8859999999999999</v>
    <v>0.19699999999999998</v>
    <v>0.65900000000000003</v>
    <v>1E-3</v>
    <v>6.6000000000000003E-2</v>
    <v>2.1000000000000001E-2</v>
    <v>0.223</v>
    <v>5.9000000000000004E-2</v>
    <v>0.72599999999999998</v>
    <v>Eastern Time Zone</v>
    <v>New Jersey</v>
    <v>mdp/vdpid/23117</v>
  </rv>
  <rv s="4">
    <v>189</v>
  </rv>
  <rv s="0">
    <v>http://en.wikipedia.org/wiki/New_Mexico</v>
    <v>Wikipedia</v>
  </rv>
  <rv s="1">
    <v>9</v>
    <v>191</v>
  </rv>
  <rv s="2">
    <v>16</v>
    <v>17</v>
    <v>https://www.bing.com/th?id=AMMS_dea92f736dd3c05604e40b0c74a8605f&amp;qlt=95</v>
    <v>192</v>
    <v>https://www.bing.com/images/search?form=xlimg&amp;q=new+mexico</v>
    <v>Image of New Mexico</v>
    <v/>
  </rv>
  <rv s="0">
    <v>https://www.bing.com/search?q=new+mexico&amp;form=skydnc</v>
    <v>Learn more on Bing</v>
  </rv>
  <rv s="3">
    <v>0</v>
    <v>1</v>
    <v>en-US</v>
    <v>a16d3636-4349-41c7-a77e-89e34b26a8ad</v>
    <v>536870912</v>
    <v>536870918</v>
    <v>1</v>
    <v>Powered by Bing</v>
    <v>271</v>
    <v>10</v>
    <v>New Mexico</v>
    <v>13</v>
    <v>14</v>
    <v>Map</v>
    <v>15</v>
    <v>US-NM</v>
    <v>315194</v>
    <v>4863</v>
    <v>Santa Fe</v>
    <v>United States</v>
    <v>New Mexico is a state in the Southwestern region of the United States of America; its capital is Santa Fe, which was founded in 1610 as capital of Nuevo México, while its largest city is Albuquerque with its accompanying metropolitan area. It is one of the Mountain States and shares the Four Corners region with Utah, Colorado, and Arizona. New Mexico is also bordered by the state of Texas to the east-southeast, Oklahoma to the northeast, and the Mexican states of Chihuahua to the south and Sonora to the southwest. With an estimated population of 2,096,829 as of the July 1, 2019, U.S. Census Bureau estimate, New Mexico is the 36th largest state by population. With a total area of 121,590 sq mi, it is the fifth-largest and sixth-least densely populated of the 50 states. Due to their geographic locations, northern and eastern New Mexico exhibit a colder, alpine climate, while western and southern New Mexico exhibit a warmer, arid climate.</v>
    <v>763603</v>
    <v>917568</v>
    <v>193</v>
    <v>Albuquerque</v>
    <v>Michelle Lujan Grisham (Governor), Howie Morales (Lieutenant Governor)</v>
    <v>194</v>
    <v>777</v>
    <v>44963</v>
    <v>160300</v>
    <v>New Mexico</v>
    <v>2.67</v>
    <v>2095428</v>
    <v>1.1000000000000001E-2</v>
    <v>0.158</v>
    <v>0.105</v>
    <v>1.7000000000000001E-2</v>
    <v>0.26300000000000001</v>
    <v>2.6000000000000002E-2</v>
    <v>9.8000000000000004E-2</v>
    <v>0.84200000000000008</v>
    <v>0.48</v>
    <v>0.59099999999999997</v>
    <v>2E-3</v>
    <v>0.10099999999999999</v>
    <v>2.5000000000000001E-2</v>
    <v>0.23800000000000002</v>
    <v>6.5000000000000002E-2</v>
    <v>0.82499999999999996</v>
    <v>Mountain Time Zone</v>
    <v>New Mexico</v>
    <v>mdp/vdpid/23132</v>
  </rv>
  <rv s="4">
    <v>195</v>
  </rv>
  <rv s="0">
    <v>http://en.wikipedia.org/wiki/New_York_(state)</v>
    <v>Wikipedia</v>
  </rv>
  <rv s="1">
    <v>2</v>
    <v>197</v>
  </rv>
  <rv s="2">
    <v>16</v>
    <v>17</v>
    <v>https://www.bing.com/th?id=AMMS_609ebaed6c69e3618e538c33336a4e17&amp;qlt=95</v>
    <v>198</v>
    <v>https://www.bing.com/images/search?form=xlimg&amp;q=new+york+state</v>
    <v>Image of New York</v>
    <v/>
  </rv>
  <rv s="0">
    <v>https://www.bing.com/search?q=new+york+state&amp;form=skydnc</v>
    <v>Learn more on Bing</v>
  </rv>
  <rv s="3">
    <v>0</v>
    <v>1</v>
    <v>en-US</v>
    <v>caeb7b9a-f5d7-4686-8fb5-cf7628296b13</v>
    <v>536870912</v>
    <v>536870918</v>
    <v>1</v>
    <v>Powered by Bing</v>
    <v>281</v>
    <v>10</v>
    <v>New York</v>
    <v>13</v>
    <v>14</v>
    <v>Map</v>
    <v>15</v>
    <v>US-NY</v>
    <v>141300</v>
    <v>33711</v>
    <v>Albany</v>
    <v>United States</v>
    <v>New York is a state located in the Northeastern United States. New York was one of the original thirteen colonies that formed the United States. With more than 19 million residents in 2019, it is the fourth most populous state. To distinguish the state from New York City, which is the largest city in the state, it is sometimes referred to as New York State.</v>
    <v>7262279</v>
    <v>8231687</v>
    <v>199</v>
    <v>New York</v>
    <v>Kathy Hochul (Lieutenant Governor), Andrew Cuomo (Governor)</v>
    <v>200</v>
    <v>1132</v>
    <v>59269</v>
    <v>283400</v>
    <v>New York</v>
    <v>2.63</v>
    <v>19542209</v>
    <v>1.9E-2</v>
    <v>0.15</v>
    <v>0.01</v>
    <v>8.8000000000000009E-2</v>
    <v>0.34200000000000003</v>
    <v>0.17600000000000002</v>
    <v>0.22500000000000001</v>
    <v>0.85599999999999998</v>
    <v>0.188</v>
    <v>0.63300000000000001</v>
    <v>1E-3</v>
    <v>7.400000000000001E-2</v>
    <v>2.4E-2</v>
    <v>0.21299999999999999</v>
    <v>0.06</v>
    <v>0.70099999999999996</v>
    <v>Eastern Time Zone</v>
    <v>New York</v>
    <v>mdp/vdpid/23161</v>
  </rv>
  <rv s="4">
    <v>201</v>
  </rv>
  <rv s="0">
    <v>http://en.wikipedia.org/wiki/North_Carolina</v>
    <v>Wikipedia</v>
  </rv>
  <rv s="1">
    <v>2</v>
    <v>203</v>
  </rv>
  <rv s="2">
    <v>16</v>
    <v>17</v>
    <v>https://www.bing.com/th?id=AMMS_0a4ce6ccd6a06e8e1e129324dcb63061&amp;qlt=95</v>
    <v>204</v>
    <v>https://www.bing.com/images/search?form=xlimg&amp;q=north+carolina</v>
    <v>Image of North Carolina</v>
    <v/>
  </rv>
  <rv s="0">
    <v>https://www.bing.com/search?q=north+carolina&amp;form=skydnc</v>
    <v>Learn more on Bing</v>
  </rv>
  <rv s="3">
    <v>0</v>
    <v>1</v>
    <v>en-US</v>
    <v>9e2bf053-dd80-4646-8f26-65075e7085c0</v>
    <v>536870912</v>
    <v>536870918</v>
    <v>1</v>
    <v>Powered by Bing</v>
    <v>289</v>
    <v>10</v>
    <v>North Carolina</v>
    <v>13</v>
    <v>14</v>
    <v>Map</v>
    <v>15</v>
    <v>US-NC</v>
    <v>139390</v>
    <v>60550</v>
    <v>Raleigh</v>
    <v>United States</v>
    <v>North Carolina is a state in the southeastern region of the United States. North Carolina is the 28th largest and 9th-most populous of the 50 United States. It is bordered by Virginia to the north, the Atlantic Ocean to the east, Georgia and South Carolina to the south, and Tennessee to the west. Raleigh is the state's capital and Charlotte is its largest city. The Charlotte metropolitan area, with an estimated population of 2,569,213 in 2018, is the most-populous metropolitan area in North Carolina, the 23rd-most populous in the United States, and the largest banking center in the nation after New York City. The Raleigh metropolitan area is the second-largest metropolitan area in the state, with an estimated population of 1,362,540 in 2018, and is home to the largest research park in the United States, Research Triangle Park.</v>
    <v>3775581</v>
    <v>4540498</v>
    <v>205</v>
    <v>Charlotte</v>
    <v>Roy Cooper (Governor), Dan Forest (Lieutenant Governor)</v>
    <v>206</v>
    <v>797</v>
    <v>46868</v>
    <v>154900</v>
    <v>North Carolina</v>
    <v>2.54</v>
    <v>10383620</v>
    <v>6.4000000000000001E-2</v>
    <v>0.151</v>
    <v>1.6E-2</v>
    <v>2.7999999999999997E-2</v>
    <v>0.28399999999999997</v>
    <v>0.221</v>
    <v>7.6999999999999999E-2</v>
    <v>0.85799999999999998</v>
    <v>9.0999999999999998E-2</v>
    <v>0.61799999999999999</v>
    <v>1E-3</v>
    <v>9.6000000000000002E-2</v>
    <v>2.1000000000000001E-2</v>
    <v>0.22800000000000001</v>
    <v>0.06</v>
    <v>0.71200000000000008</v>
    <v>Eastern Time Zone</v>
    <v>North Carolina</v>
    <v>mdp/vdpid/23611</v>
  </rv>
  <rv s="4">
    <v>207</v>
  </rv>
  <rv s="0">
    <v>http://en.wikipedia.org/wiki/North_Dakota</v>
    <v>Wikipedia</v>
  </rv>
  <rv s="1">
    <v>2</v>
    <v>209</v>
  </rv>
  <rv s="2">
    <v>16</v>
    <v>17</v>
    <v>https://www.bing.com/th?id=AMMS_7f4b797805956fc0e9cec3aa8a7ceec9&amp;qlt=95</v>
    <v>210</v>
    <v>https://www.bing.com/images/search?form=xlimg&amp;q=north+dakota</v>
    <v>Image of North Dakota</v>
    <v/>
  </rv>
  <rv s="0">
    <v>https://www.bing.com/search?q=north+dakota&amp;form=skydnc</v>
    <v>Learn more on Bing</v>
  </rv>
  <rv s="3">
    <v>0</v>
    <v>1</v>
    <v>en-US</v>
    <v>77fbc744-3efe-4aa9-9e8e-f8034f06b941</v>
    <v>536870912</v>
    <v>536870918</v>
    <v>1</v>
    <v>Powered by Bing</v>
    <v>297</v>
    <v>10</v>
    <v>North Dakota</v>
    <v>13</v>
    <v>14</v>
    <v>Map</v>
    <v>15</v>
    <v>US-ND</v>
    <v>183272</v>
    <v>3981</v>
    <v>Bismarck</v>
    <v>United States</v>
    <v>North Dakota is a U.S. state in the midwestern and northern regions of the United States. It is the nineteenth largest in area, the fourth smallest by population, and the fourth most sparsely populated of the 50 states. North Dakota was admitted to the Union on November 2, 1889, along with its neighboring state, South Dakota. It was either the 39th or 40th state admitted to the union. Before signing the statehood papers, President Benjamin Harrison shuffled the papers so that no one could tell which became a state first. Its capital is Bismarck, and its largest city is Fargo.</v>
    <v>299638</v>
    <v>368624</v>
    <v>211</v>
    <v>Fargo</v>
    <v>Doug Burgum (Governor), Brent Sanford (Lieutenant Governor)</v>
    <v>212</v>
    <v>709</v>
    <v>57181</v>
    <v>153800</v>
    <v>North Dakota</v>
    <v>2.3199999999999998</v>
    <v>760077</v>
    <v>0.127</v>
    <v>0.14199999999999999</v>
    <v>5.5E-2</v>
    <v>1.3999999999999999E-2</v>
    <v>0.27699999999999997</v>
    <v>2.4E-2</v>
    <v>3.2000000000000001E-2</v>
    <v>0.91700000000000004</v>
    <v>3.5000000000000003E-2</v>
    <v>0.69299999999999995</v>
    <v>1E-3</v>
    <v>6.8000000000000005E-2</v>
    <v>2.1000000000000001E-2</v>
    <v>0.23</v>
    <v>7.0000000000000007E-2</v>
    <v>0.8859999999999999</v>
    <v>Central Time Zone, Mountain Time Zone</v>
    <v>North Dakota</v>
    <v>mdp/vdpid/23624</v>
  </rv>
  <rv s="4">
    <v>213</v>
  </rv>
  <rv s="0">
    <v>http://en.wikipedia.org/wiki/Ohio</v>
    <v>Wikipedia</v>
  </rv>
  <rv s="1">
    <v>2</v>
    <v>215</v>
  </rv>
  <rv s="2">
    <v>16</v>
    <v>17</v>
    <v>https://www.bing.com/th?id=AMMS_05aa70ebb9a0b29b30d94ce16ce5c410&amp;qlt=95</v>
    <v>216</v>
    <v>https://www.bing.com/images/search?form=xlimg&amp;q=ohio</v>
    <v>Image of Ohio</v>
    <v/>
  </rv>
  <rv s="0">
    <v>https://www.bing.com/search?q=ohio&amp;form=skydnc</v>
    <v>Learn more on Bing</v>
  </rv>
  <rv s="3">
    <v>0</v>
    <v>1</v>
    <v>en-US</v>
    <v>6f3df7da-1ef6-48e3-b2b3-b5b5fce3e846</v>
    <v>536870912</v>
    <v>536870918</v>
    <v>1</v>
    <v>Powered by Bing</v>
    <v>305</v>
    <v>10</v>
    <v>Ohio</v>
    <v>13</v>
    <v>14</v>
    <v>Map</v>
    <v>15</v>
    <v>US-OH</v>
    <v>116096</v>
    <v>22816</v>
    <v>Columbus</v>
    <v>United States</v>
    <v>Ohio is a state in the East North Central region of the Midwestern United States. Of the fifty states, it is the 34th largest by area, the seventh most populous, and the tenth most densely populated. The state's capital and largest city is Columbus. Ohio is bordered by Lake Erie to the north, Pennsylvania to the east, West Virginia to the southeast, Kentucky to the southwest, Indiana to the west, and Michigan to the northwest.</v>
    <v>4585084</v>
    <v>5164361</v>
    <v>217</v>
    <v>Cleveland</v>
    <v>Mike DeWine (Governor), Jon A. Husted (Lieutenant Governor)</v>
    <v>218</v>
    <v>730</v>
    <v>49429</v>
    <v>129900</v>
    <v>Ohio</v>
    <v>2.46</v>
    <v>11689442</v>
    <v>6.9999999999999993E-3</v>
    <v>0.159</v>
    <v>3.0000000000000001E-3</v>
    <v>2.1000000000000001E-2</v>
    <v>0.26100000000000001</v>
    <v>0.127</v>
    <v>4.0999999999999995E-2</v>
    <v>0.8909999999999999</v>
    <v>3.6000000000000004E-2</v>
    <v>0.63300000000000001</v>
    <v>1E-3</v>
    <v>9.9000000000000005E-2</v>
    <v>2.1000000000000001E-2</v>
    <v>0.22600000000000001</v>
    <v>0.06</v>
    <v>0.82700000000000007</v>
    <v>Eastern Time Zone</v>
    <v>Ohio</v>
    <v>mdp/vdpid/24230</v>
  </rv>
  <rv s="4">
    <v>219</v>
  </rv>
  <rv s="0">
    <v>http://en.wikipedia.org/wiki/Oklahoma</v>
    <v>Wikipedia</v>
  </rv>
  <rv s="1">
    <v>2</v>
    <v>221</v>
  </rv>
  <rv s="2">
    <v>16</v>
    <v>17</v>
    <v>https://www.bing.com/th?id=AMMS_d24c783d70f4c88740a6e4ebddd84df5&amp;qlt=95</v>
    <v>222</v>
    <v>https://www.bing.com/images/search?form=xlimg&amp;q=oklahoma</v>
    <v>Image of Oklahoma</v>
    <v/>
  </rv>
  <rv s="0">
    <v>https://www.bing.com/search?q=oklahoma&amp;form=skydnc</v>
    <v>Learn more on Bing</v>
  </rv>
  <rv s="3">
    <v>0</v>
    <v>1</v>
    <v>en-US</v>
    <v>cbcf556f-952a-4665-bb95-0500b27f9976</v>
    <v>536870912</v>
    <v>536870918</v>
    <v>1</v>
    <v>Powered by Bing</v>
    <v>313</v>
    <v>10</v>
    <v>Oklahoma</v>
    <v>13</v>
    <v>14</v>
    <v>Map</v>
    <v>15</v>
    <v>US-OK</v>
    <v>181195</v>
    <v>12092</v>
    <v>Oklahoma City</v>
    <v>United States</v>
    <v>Oklahoma is a state in the South Central region of the United States, bordered by the state of Texas on the south and west, Kansas on the north, Missouri on the northeast, Arkansas on the east, New Mexico on the west, and Colorado on the northwest. It is the 20th-most extensive and the 28th-most populous of the 50 United States. Its residents are known as Oklahomans, and its capital and largest city is Oklahoma City.</v>
    <v>1455321</v>
    <v>1721045</v>
    <v>223</v>
    <v>Oklahoma City</v>
    <v>Matt Pinnell (Lieutenant Governor), Kevin Stitt (Governor)</v>
    <v>224</v>
    <v>727</v>
    <v>46879</v>
    <v>117900</v>
    <v>Oklahoma</v>
    <v>2.57</v>
    <v>3943079</v>
    <v>4.5999999999999999E-2</v>
    <v>0.14699999999999999</v>
    <v>9.0999999999999998E-2</v>
    <v>2.2000000000000002E-2</v>
    <v>0.24100000000000002</v>
    <v>7.8E-2</v>
    <v>5.7999999999999996E-2</v>
    <v>0.86900000000000011</v>
    <v>0.10099999999999999</v>
    <v>0.61099999999999999</v>
    <v>2E-3</v>
    <v>0.113</v>
    <v>0.06</v>
    <v>0.24600000000000002</v>
    <v>6.9000000000000006E-2</v>
    <v>0.748</v>
    <v>Central Time Zone</v>
    <v>Oklahoma</v>
    <v>mdp/vdpid/24293</v>
  </rv>
  <rv s="4">
    <v>225</v>
  </rv>
  <rv s="0">
    <v>http://en.wikipedia.org/wiki/Oregon</v>
    <v>Wikipedia</v>
  </rv>
  <rv s="1">
    <v>2</v>
    <v>227</v>
  </rv>
  <rv s="2">
    <v>16</v>
    <v>17</v>
    <v>https://www.bing.com/th?id=AMMS_f72fb537d1c6658fd10f1c3343a66093&amp;qlt=95</v>
    <v>228</v>
    <v>https://www.bing.com/images/search?form=xlimg&amp;q=oregon</v>
    <v>Image of Oregon</v>
    <v/>
  </rv>
  <rv s="0">
    <v>https://www.bing.com/search?q=oregon&amp;form=skydnc</v>
    <v>Learn more on Bing</v>
  </rv>
  <rv s="3">
    <v>0</v>
    <v>1</v>
    <v>en-US</v>
    <v>cacd36fd-7c62-43e2-a632-64a2a1811933</v>
    <v>536870912</v>
    <v>536870918</v>
    <v>1</v>
    <v>Powered by Bing</v>
    <v>321</v>
    <v>10</v>
    <v>Oregon</v>
    <v>13</v>
    <v>14</v>
    <v>Map</v>
    <v>15</v>
    <v>US-OR</v>
    <v>255026</v>
    <v>19586</v>
    <v>Salem</v>
    <v>United States</v>
    <v>Oregon ORR-gən is a state in the Pacific Northwest region on the West Coast of the United States. The Columbia River delineates much of Oregon's northern boundary with Washington, while the Snake River delineates much of its eastern boundary with Idaho. The parallel 42° north delineates the southern boundary with California and Nevada.</v>
    <v>1533430</v>
    <v>1732786</v>
    <v>229</v>
    <v>Portland</v>
    <v>Kate Brown (Governor), Kate Brown (Governor)</v>
    <v>230</v>
    <v>907</v>
    <v>51243</v>
    <v>237300</v>
    <v>Oregon</v>
    <v>2.5099999999999998</v>
    <v>4190713</v>
    <v>6.8000000000000005E-2</v>
    <v>0.16399999999999998</v>
    <v>1.8000000000000002E-2</v>
    <v>4.4000000000000004E-2</v>
    <v>0.308</v>
    <v>2.1000000000000001E-2</v>
    <v>9.9000000000000005E-2</v>
    <v>0.89800000000000002</v>
    <v>0.127</v>
    <v>0.621</v>
    <v>4.0000000000000001E-3</v>
    <v>0.10199999999999999</v>
    <v>3.7000000000000005E-2</v>
    <v>0.214</v>
    <v>5.7000000000000002E-2</v>
    <v>0.87599999999999989</v>
    <v>Mountain Time Zone, Pacific Time Zone</v>
    <v>Oregon</v>
    <v>mdp/vdpid/24561</v>
  </rv>
  <rv s="4">
    <v>231</v>
  </rv>
  <rv s="0">
    <v>http://en.wikipedia.org/wiki/Pennsylvania</v>
    <v>Wikipedia</v>
  </rv>
  <rv s="1">
    <v>2</v>
    <v>233</v>
  </rv>
  <rv s="2">
    <v>16</v>
    <v>17</v>
    <v>https://www.bing.com/th?id=AMMS_287df257e6a24d0e41fd1bd8467f393d&amp;qlt=95</v>
    <v>234</v>
    <v>https://www.bing.com/images/search?form=xlimg&amp;q=pennsylvania</v>
    <v>Image of Pennsylvania</v>
    <v/>
  </rv>
  <rv s="0">
    <v>https://www.bing.com/search?q=pennsylvania&amp;form=skydnc</v>
    <v>Learn more on Bing</v>
  </rv>
  <rv s="7">
    <v>0</v>
    <v>1</v>
    <v>en-US</v>
    <v>6304580e-c803-4266-818a-971619176547</v>
    <v>536870912</v>
    <v>536870918</v>
    <v>1</v>
    <v>Powered by Bing</v>
    <v>328</v>
    <v>206</v>
    <v>Pennsylvania</v>
    <v>13</v>
    <v>14</v>
    <v>Map</v>
    <v>15</v>
    <v>US-PA</v>
    <v>119283</v>
    <v>23303</v>
    <v>Harrisburg</v>
    <v>United States</v>
    <v>Pennsylvania, officially the Commonwealth of Pennsylvania, is a state located in the Northeastern, Great Lakes, Appalachian, and Mid-Atlantic regions of the United States. The Appalachian Mountains run through its middle. The Commonwealth is bordered by Delaware to the southeast, Maryland to the south, West Virginia to the southwest, Ohio to the west, Lake Erie and the Canadian province of Ontario to the northwest, New York to the north, and New Jersey to the east.</v>
    <v>4958859</v>
    <v>5612002</v>
    <v>235</v>
    <v>Philadelphia</v>
    <v>236</v>
    <v>840</v>
    <v>53599</v>
    <v>166000</v>
    <v>Pennsylvania</v>
    <v>2.4900000000000002</v>
    <v>12807060</v>
    <v>6.0000000000000001E-3</v>
    <v>0.17</v>
    <v>4.0000000000000001E-3</v>
    <v>3.4000000000000002E-2</v>
    <v>0.28600000000000003</v>
    <v>0.11699999999999999</v>
    <v>6.3E-2</v>
    <v>0.89200000000000002</v>
    <v>6.8000000000000005E-2</v>
    <v>0.628</v>
    <v>1E-3</v>
    <v>9.5000000000000001E-2</v>
    <v>1.9E-2</v>
    <v>0.21</v>
    <v>5.5999999999999994E-2</v>
    <v>0.82599999999999996</v>
    <v>Eastern Time Zone</v>
    <v>Pennsylvania</v>
    <v>mdp/vdpid/25623</v>
  </rv>
  <rv s="4">
    <v>237</v>
  </rv>
  <rv s="0">
    <v>http://en.wikipedia.org/wiki/Rhode_Island</v>
    <v>Wikipedia</v>
  </rv>
  <rv s="1">
    <v>2</v>
    <v>239</v>
  </rv>
  <rv s="2">
    <v>16</v>
    <v>17</v>
    <v>https://www.bing.com/th?id=AMMS_29ee9001fb1705a33948322dbd00117a&amp;qlt=95</v>
    <v>240</v>
    <v>https://www.bing.com/images/search?form=xlimg&amp;q=rhode+island</v>
    <v>Image of Rhode Island</v>
    <v/>
  </rv>
  <rv s="0">
    <v>https://www.bing.com/search?q=rhode+island&amp;form=skydnc</v>
    <v>Learn more on Bing</v>
  </rv>
  <rv s="3">
    <v>0</v>
    <v>1</v>
    <v>en-US</v>
    <v>65a08f52-b469-4f7c-8353-9b3c0b2a5752</v>
    <v>536870912</v>
    <v>536870918</v>
    <v>1</v>
    <v>Powered by Bing</v>
    <v>336</v>
    <v>10</v>
    <v>Rhode Island</v>
    <v>13</v>
    <v>14</v>
    <v>Map</v>
    <v>15</v>
    <v>US-RI</v>
    <v>3140</v>
    <v>1226</v>
    <v>Providence</v>
    <v>United States</v>
    <v>Rhode Island, officially the State of Rhode Island and Providence Plantations, is a state in the New England region of the United States. It is the smallest U.S. state by area and the seventh least populous, but it is also the second most densely populated. The state takes its short name from Rhode Island; however, most of the state is located on the mainland. The state has land borders with Connecticut to the west, Massachusetts to the north and east, and the Atlantic Ocean to the south via Rhode Island Sound and Block Island Sound. It also shares a small maritime border with New York. Providence is the state capital and most populous city in Rhode Island.</v>
    <v>410602</v>
    <v>462589</v>
    <v>241</v>
    <v>Providence</v>
    <v>Gina Raimondo (Governor), Daniel McKee (Lieutenant Governor)</v>
    <v>242</v>
    <v>925</v>
    <v>56852</v>
    <v>238000</v>
    <v>Rhode Island</v>
    <v>2.46</v>
    <v>1057315</v>
    <v>3.0000000000000001E-3</v>
    <v>0.161</v>
    <v>0.01</v>
    <v>3.6000000000000004E-2</v>
    <v>0.31900000000000001</v>
    <v>7.9000000000000001E-2</v>
    <v>0.13300000000000001</v>
    <v>0.86199999999999999</v>
    <v>0.14400000000000002</v>
    <v>0.65500000000000003</v>
    <v>2E-3</v>
    <v>8.900000000000001E-2</v>
    <v>2.6000000000000002E-2</v>
    <v>0.2</v>
    <v>5.2000000000000005E-2</v>
    <v>0.84799999999999998</v>
    <v>Eastern Time Zone</v>
    <v>Rhode Island</v>
    <v>mdp/vdpid/27664</v>
  </rv>
  <rv s="4">
    <v>243</v>
  </rv>
  <rv s="0">
    <v>http://en.wikipedia.org/wiki/South_Carolina</v>
    <v>Wikipedia</v>
  </rv>
  <rv s="1">
    <v>2</v>
    <v>245</v>
  </rv>
  <rv s="2">
    <v>16</v>
    <v>17</v>
    <v>https://www.bing.com/th?id=AMMS_6dcea14bf514b3c0281ce3c1bae6ed37&amp;qlt=95</v>
    <v>246</v>
    <v>https://www.bing.com/images/search?form=xlimg&amp;q=south+carolina</v>
    <v>Image of South Carolina</v>
    <v/>
  </rv>
  <rv s="0">
    <v>https://www.bing.com/search?q=south+carolina&amp;form=skydnc</v>
    <v>Learn more on Bing</v>
  </rv>
  <rv s="3">
    <v>0</v>
    <v>1</v>
    <v>en-US</v>
    <v>810015e8-b10b-4232-9e2c-de87a67bd26e</v>
    <v>536870912</v>
    <v>536870918</v>
    <v>1</v>
    <v>Powered by Bing</v>
    <v>344</v>
    <v>10</v>
    <v>South Carolina</v>
    <v>13</v>
    <v>14</v>
    <v>Map</v>
    <v>15</v>
    <v>US-SC</v>
    <v>82931</v>
    <v>32165</v>
    <v>Columbia</v>
    <v>United States</v>
    <v>South Carolina is a state in the Southeastern United States and the easternmost of the Deep South. It is bordered to the north by North Carolina, to the southeast by the Atlantic Ocean, and to the southwest by Georgia across the Savannah River.</v>
    <v>1815094</v>
    <v>2236153</v>
    <v>247</v>
    <v>Pee Dee</v>
    <v>Henry McMaster (Governor), Pamela Evette (Lieutenant Governor)</v>
    <v>248</v>
    <v>790</v>
    <v>45483</v>
    <v>139900</v>
    <v>South Carolina</v>
    <v>2.56</v>
    <v>5084127</v>
    <v>7.2999999999999995E-2</v>
    <v>0.16200000000000001</v>
    <v>5.0000000000000001E-3</v>
    <v>1.6E-2</v>
    <v>0.25800000000000001</v>
    <v>0.27600000000000002</v>
    <v>4.8000000000000001E-2</v>
    <v>0.85599999999999998</v>
    <v>5.5E-2</v>
    <v>0.60099999999999998</v>
    <v>1E-3</v>
    <v>0.10300000000000001</v>
    <v>1.8000000000000002E-2</v>
    <v>0.223</v>
    <v>5.9000000000000004E-2</v>
    <v>0.68400000000000005</v>
    <v>Eastern Time Zone</v>
    <v>South Carolina</v>
    <v>mdp/vdpid/31410</v>
  </rv>
  <rv s="4">
    <v>249</v>
  </rv>
  <rv s="0">
    <v>http://en.wikipedia.org/wiki/South_Dakota</v>
    <v>Wikipedia</v>
  </rv>
  <rv s="1">
    <v>52</v>
    <v>251</v>
  </rv>
  <rv s="2">
    <v>16</v>
    <v>17</v>
    <v>https://www.bing.com/th?id=AMMS_552a2d7fcef4aeefb16a27164005ffcd&amp;qlt=95</v>
    <v>252</v>
    <v>https://www.bing.com/images/search?form=xlimg&amp;q=south+dakota</v>
    <v>Image of South Dakota</v>
    <v/>
  </rv>
  <rv s="0">
    <v>https://www.bing.com/search?q=south+dakota&amp;form=skydnc</v>
    <v>Learn more on Bing</v>
  </rv>
  <rv s="3">
    <v>0</v>
    <v>1</v>
    <v>en-US</v>
    <v>9cee0b65-d357-479e-a066-31c634648f47</v>
    <v>536870912</v>
    <v>536870918</v>
    <v>1</v>
    <v>Powered by Bing</v>
    <v>352</v>
    <v>10</v>
    <v>South Dakota</v>
    <v>13</v>
    <v>14</v>
    <v>Map</v>
    <v>15</v>
    <v>US-SD</v>
    <v>199905</v>
    <v>5686</v>
    <v>Pierre</v>
    <v>United States</v>
    <v>South Dakota is a U.S. state in the Midwestern region of the United States. It is named after the Lakota and Dakota Sioux Native American tribes, who comprise a large portion of the population and historically dominated the territory. South Dakota is the seventeenth largest by area, but the fifth smallest by population and the 5th least densely populated of the 50 United States. As the southern part of the former Dakota Territory, South Dakota became a state on November 2, 1889, simultaneously with North Dakota. It was either the 39th or 40th state admitted to the union. Before signing the statehood papers, President Benjamin Harrison shuffled the papers so that no one could tell which became a state first. Pierre is the state capital and Sioux Falls, with a population of about 187,200, is South Dakota's largest city.</v>
    <v>330858</v>
    <v>383838</v>
    <v>253</v>
    <v>Sioux Falls</v>
    <v>Kristi Noem (Governor), Larry Rhoden (Lieutenant Governor)</v>
    <v>254</v>
    <v>655</v>
    <v>50957</v>
    <v>140500</v>
    <v>South Dakota</v>
    <v>2.4500000000000002</v>
    <v>882235</v>
    <v>6.3E-2</v>
    <v>0.157</v>
    <v>8.900000000000001E-2</v>
    <v>1.3999999999999999E-2</v>
    <v>0.27</v>
    <v>1.8000000000000002E-2</v>
    <v>0.03</v>
    <v>0.90900000000000003</v>
    <v>3.6000000000000004E-2</v>
    <v>0.68599999999999994</v>
    <v>1E-3</v>
    <v>8.4000000000000005E-2</v>
    <v>2.2000000000000002E-2</v>
    <v>0.24600000000000002</v>
    <v>7.0999999999999994E-2</v>
    <v>0.85499999999999998</v>
    <v>Central Time Zone, Mountain Time Zone</v>
    <v>South Dakota</v>
    <v>mdp/vdpid/31418</v>
  </rv>
  <rv s="4">
    <v>255</v>
  </rv>
  <rv s="0">
    <v>http://en.wikipedia.org/wiki/Tennessee</v>
    <v>Wikipedia</v>
  </rv>
  <rv s="1">
    <v>2</v>
    <v>257</v>
  </rv>
  <rv s="2">
    <v>16</v>
    <v>17</v>
    <v>https://www.bing.com/th?id=AMMS_b291b5f14f69debcff83cc7ed4be2bdc&amp;qlt=95</v>
    <v>258</v>
    <v>https://www.bing.com/images/search?form=xlimg&amp;q=tennessee</v>
    <v>Image of Tennessee</v>
    <v/>
  </rv>
  <rv s="0">
    <v>https://www.bing.com/search?q=tennessee&amp;form=skydnc</v>
    <v>Learn more on Bing</v>
  </rv>
  <rv s="3">
    <v>0</v>
    <v>1</v>
    <v>en-US</v>
    <v>9bbc9c72-1bf1-4ef6-b66d-a6cdef70f4f3</v>
    <v>536870912</v>
    <v>536870918</v>
    <v>1</v>
    <v>Powered by Bing</v>
    <v>360</v>
    <v>10</v>
    <v>Tennessee</v>
    <v>13</v>
    <v>14</v>
    <v>Map</v>
    <v>15</v>
    <v>US-TN</v>
    <v>109247</v>
    <v>36157</v>
    <v>Nashville</v>
    <v>United States</v>
    <v>Tennessee, officially the State of Tennessee, is a state in the southeastern United States. Tennessee is the 36th largest by area and the 16th most populous of the 50 states. It is bordered by eight states, with Kentucky to the north, Virginia to the northeast, North Carolina to the east, Georgia, Alabama, and Mississippi to the south, Arkansas to the west, and Missouri to the northwest. The Appalachian Mountains dominate the eastern part of the state, and the Mississippi River forms its western border. Nashville is the state's capital and largest city, with a 2019 population of 670,820 and a 2019 metro population of 1,934,317. Tennessee's second largest city is Memphis, which had a population of 651,073 and metro population of 1,346,045 in 2019.</v>
    <v>2504556</v>
    <v>2919671</v>
    <v>259</v>
    <v>Nashville</v>
    <v>Bill Lee (Governor), Randy McNally (Lieutenant Governor)</v>
    <v>260</v>
    <v>764</v>
    <v>45219</v>
    <v>142100</v>
    <v>Tennessee</v>
    <v>2.5299999999999998</v>
    <v>6770010</v>
    <v>4.8000000000000001E-2</v>
    <v>0.154</v>
    <v>4.0000000000000001E-3</v>
    <v>1.8000000000000002E-2</v>
    <v>0.249</v>
    <v>0.17100000000000001</v>
    <v>4.8000000000000001E-2</v>
    <v>0.85499999999999998</v>
    <v>5.2000000000000005E-2</v>
    <v>0.61</v>
    <v>1E-3</v>
    <v>0.11199999999999999</v>
    <v>1.8000000000000002E-2</v>
    <v>0.22699999999999998</v>
    <v>6.0999999999999999E-2</v>
    <v>0.78799999999999992</v>
    <v>Eastern Time Zone, Central Time Zone</v>
    <v>Tennessee</v>
    <v>mdp/vdpid/33025</v>
  </rv>
  <rv s="4">
    <v>261</v>
  </rv>
  <rv s="0">
    <v>http://en.wikipedia.org/wiki/Texas</v>
    <v>Wikipedia</v>
  </rv>
  <rv s="1">
    <v>2</v>
    <v>263</v>
  </rv>
  <rv s="2">
    <v>16</v>
    <v>17</v>
    <v>https://www.bing.com/th?id=AMMS_755adb5077f62f06c4359c03aaff37c1&amp;qlt=95</v>
    <v>264</v>
    <v>https://www.bing.com/images/search?form=xlimg&amp;q=texas</v>
    <v>Image of Texas</v>
    <v/>
  </rv>
  <rv s="0">
    <v>https://www.bing.com/search?q=texas&amp;form=skydnc</v>
    <v>Learn more on Bing</v>
  </rv>
  <rv s="3">
    <v>0</v>
    <v>1</v>
    <v>en-US</v>
    <v>00a23ccd-3344-461c-8b9f-c2bb55be5815</v>
    <v>536870912</v>
    <v>536870918</v>
    <v>1</v>
    <v>Powered by Bing</v>
    <v>368</v>
    <v>10</v>
    <v>Texas</v>
    <v>13</v>
    <v>14</v>
    <v>Map</v>
    <v>369</v>
    <v>US-TX</v>
    <v>696241</v>
    <v>165853</v>
    <v>Austin</v>
    <v>United States</v>
    <v>Texas is a state in the South Central Region of the United States. It is the second largest U.S. state by both area and population. Texas shares borders with the states of Louisiana to the east, Arkansas to the northeast, Oklahoma to the north, New Mexico to the west, and the Mexican states of Chihuahua, Coahuila, Nuevo León, and Tamaulipas to the southwest, and has a coastline with the Gulf of Mexico to the southeast.</v>
    <v>9149196</v>
    <v>10753629</v>
    <v>265</v>
    <v>Houston</v>
    <v>Greg Abbott (Governor), Dan Patrick (Lieutenant Governor)</v>
    <v>266</v>
    <v>882</v>
    <v>53207</v>
    <v>136000</v>
    <v>Texas</v>
    <v>2.84</v>
    <v>28995881</v>
    <v>0.10800000000000001</v>
    <v>0.11699999999999999</v>
    <v>0.01</v>
    <v>4.7E-2</v>
    <v>0.27600000000000002</v>
    <v>0.125</v>
    <v>0.16600000000000001</v>
    <v>0.81900000000000006</v>
    <v>0.38799999999999996</v>
    <v>0.64300000000000002</v>
    <v>1E-3</v>
    <v>8.1000000000000003E-2</v>
    <v>1.9E-2</v>
    <v>0.26300000000000001</v>
    <v>7.2000000000000008E-2</v>
    <v>0.79700000000000004</v>
    <v>Central Time Zone, Mountain Time Zone</v>
    <v>Texas</v>
    <v>mdp/vdpid/33145</v>
  </rv>
  <rv s="4">
    <v>267</v>
  </rv>
  <rv s="0">
    <v>http://en.wikipedia.org/wiki/Utah</v>
    <v>Wikipedia</v>
  </rv>
  <rv s="1">
    <v>52</v>
    <v>269</v>
  </rv>
  <rv s="2">
    <v>16</v>
    <v>17</v>
    <v>https://www.bing.com/th?id=AMMS_8effc971d17daf81a72e252adafed3b5&amp;qlt=95</v>
    <v>270</v>
    <v>https://www.bing.com/images/search?form=xlimg&amp;q=utah</v>
    <v>Image of Utah</v>
    <v/>
  </rv>
  <rv s="0">
    <v>https://www.bing.com/search?q=utah&amp;form=skydnc</v>
    <v>Learn more on Bing</v>
  </rv>
  <rv s="3">
    <v>0</v>
    <v>1</v>
    <v>en-US</v>
    <v>c6705e44-d27f-4240-95a2-54e802e3b524</v>
    <v>536870912</v>
    <v>536870918</v>
    <v>1</v>
    <v>Powered by Bing</v>
    <v>377</v>
    <v>10</v>
    <v>Utah</v>
    <v>13</v>
    <v>14</v>
    <v>Map</v>
    <v>15</v>
    <v>US-UT</v>
    <v>219887</v>
    <v>22662</v>
    <v>Salt Lake City</v>
    <v>United States</v>
    <v>Utah is a doubly landlocked state in the western United States. It is bordered by Colorado to the east, Wyoming to the northeast, Idaho to the north, Arizona to the south, and Nevada to the west. It also touches a corner of New Mexico in the southeast. Of the fifty U.S. states, Utah is the 13th-largest by area, and with a population over three million, the 30th-most-populous and 11th-least-densely populated. Urban development is mostly concentrated in two areas: the Wasatch Front in the north-central part of the state, which is home to roughly two-thirds of the population, and Washington County in the south, with more than 170,000 residents. Most of the western half of Utah lies in the Great Basin.</v>
    <v>906292</v>
    <v>1054164</v>
    <v>271</v>
    <v>Salt Lake City</v>
    <v>Gary Herbert (Governor), Spencer Cox (Lieutenant Governor)</v>
    <v>272</v>
    <v>887</v>
    <v>60727</v>
    <v>215900</v>
    <v>Utah</v>
    <v>3.15</v>
    <v>3161105</v>
    <v>0.10400000000000001</v>
    <v>0.10300000000000001</v>
    <v>1.4999999999999999E-2</v>
    <v>2.5000000000000001E-2</v>
    <v>0.311</v>
    <v>1.3000000000000001E-2</v>
    <v>8.4000000000000005E-2</v>
    <v>0.91200000000000003</v>
    <v>0.13699999999999998</v>
    <v>0.67700000000000005</v>
    <v>0.01</v>
    <v>6.6000000000000003E-2</v>
    <v>2.4E-2</v>
    <v>0.30499999999999999</v>
    <v>8.4000000000000005E-2</v>
    <v>0.91200000000000003</v>
    <v>Mountain Time Zone</v>
    <v>Utah</v>
    <v>mdp/vdpid/34626</v>
  </rv>
  <rv s="4">
    <v>273</v>
  </rv>
  <rv s="0">
    <v>http://en.wikipedia.org/wiki/Vermont</v>
    <v>Wikipedia</v>
  </rv>
  <rv s="1">
    <v>2</v>
    <v>275</v>
  </rv>
  <rv s="2">
    <v>16</v>
    <v>17</v>
    <v>https://www.bing.com/th?id=AMMS_0389aceaeb936549974b8ef2cc268191&amp;qlt=95</v>
    <v>276</v>
    <v>https://www.bing.com/images/search?form=xlimg&amp;q=vermont</v>
    <v>Image of Vermont</v>
    <v/>
  </rv>
  <rv s="0">
    <v>https://www.bing.com/search?q=vermont&amp;form=skydnc</v>
    <v>Learn more on Bing</v>
  </rv>
  <rv s="6">
    <v>0</v>
    <v>1</v>
    <v>en-US</v>
    <v>221864cc-447e-4e78-847c-59e485d73bff</v>
    <v>536870912</v>
    <v>536870918</v>
    <v>1</v>
    <v>Powered by Bing</v>
    <v>385</v>
    <v>172</v>
    <v>Vermont</v>
    <v>13</v>
    <v>173</v>
    <v>Map</v>
    <v>174</v>
    <v>US-VT</v>
    <v>24923</v>
    <v>1771</v>
    <v>Montpelier</v>
    <v>United States</v>
    <v>Vermont is a northeastern state in the New England region of the United States. It borders the states of Massachusetts to the south, New Hampshire to the east, and New York to the west, and the Canadian province of Quebec to the north. Vermont is the only state in New England that does not border the Atlantic Ocean. Vermont is the second-least-populated U.S. state and the sixth-smallest by area of the 50 U.S. states. The state capital is Montpelier, the least-populous state capital in the United States. The most-populous city, Burlington, is the least-populous city to be the most-populous city in a state.</v>
    <v>257167</v>
    <v>329525</v>
    <v>277</v>
    <v>Burlington</v>
    <v>Phil Scott (Governor), David Zuckerman (Lieutenant Governor)</v>
    <v>278</v>
    <v>895</v>
    <v>55176</v>
    <v>217500</v>
    <v>Vermont</v>
    <v>2.34</v>
    <v>626299</v>
    <v>-2E-3</v>
    <v>0.17600000000000002</v>
    <v>4.0000000000000001E-3</v>
    <v>1.6E-2</v>
    <v>0.36</v>
    <v>1.3000000000000001E-2</v>
    <v>4.2999999999999997E-2</v>
    <v>0.91799999999999993</v>
    <v>1.8000000000000002E-2</v>
    <v>0.66599999999999993</v>
    <v>0.1</v>
    <v>1.9E-2</v>
    <v>0.192</v>
    <v>4.9000000000000002E-2</v>
    <v>0.94799999999999995</v>
    <v>Eastern Time Zone</v>
    <v>Vermont</v>
    <v>mdp/vdpid/35022</v>
  </rv>
  <rv s="4">
    <v>279</v>
  </rv>
  <rv s="0">
    <v>http://en.wikipedia.org/wiki/Virginia</v>
    <v>Wikipedia</v>
  </rv>
  <rv s="1">
    <v>2</v>
    <v>281</v>
  </rv>
  <rv s="2">
    <v>16</v>
    <v>17</v>
    <v>https://www.bing.com/th?id=AMMS_6ebdb3dfdd9629e7966d2a74bce0da39&amp;qlt=95</v>
    <v>282</v>
    <v>https://www.bing.com/images/search?form=xlimg&amp;q=virginia</v>
    <v>Image of Virginia</v>
    <v/>
  </rv>
  <rv s="0">
    <v>https://www.bing.com/search?q=virginia&amp;form=skydnc</v>
    <v>Learn more on Bing</v>
  </rv>
  <rv s="3">
    <v>0</v>
    <v>1</v>
    <v>en-US</v>
    <v>7eee9976-e8a7-472c-ada1-007208abd678</v>
    <v>536870912</v>
    <v>536870918</v>
    <v>1</v>
    <v>Powered by Bing</v>
    <v>392</v>
    <v>10</v>
    <v>Virginia</v>
    <v>13</v>
    <v>14</v>
    <v>Map</v>
    <v>15</v>
    <v>US-VA</v>
    <v>110785.67</v>
    <v>31132</v>
    <v>Richmond</v>
    <v>United States</v>
    <v>Virginia, officially the Commonwealth of Virginia, is a state in the Southeastern and Mid-Atlantic regions of the United States located between the Atlantic Coast and the Appalachian Mountains. The geography and climate of the Commonwealth are shaped by the Blue Ridge Mountains and the Chesapeake Bay, which provide habitat for much of its flora and fauna. The capital of the Commonwealth is Richmond; Virginia Beach is the most populous city, and Fairfax County is the most populous political subdivision. The Commonwealth's estimated population as of 2019 is over 8.54 million.</v>
    <v>3062783</v>
    <v>3491054</v>
    <v>283</v>
    <v>Virginia Beach</v>
    <v>Ralph Northam (Governor), Justin Fairfax (Lieutenant Governor)</v>
    <v>284</v>
    <v>1116</v>
    <v>65015</v>
    <v>245000</v>
    <v>Virginia</v>
    <v>2.62</v>
    <v>8517685</v>
    <v>5.0999999999999997E-2</v>
    <v>0.14199999999999999</v>
    <v>5.0000000000000001E-3</v>
    <v>6.5000000000000002E-2</v>
    <v>0.36299999999999999</v>
    <v>0.19699999999999998</v>
    <v>0.11699999999999999</v>
    <v>0.88300000000000001</v>
    <v>0.09</v>
    <v>0.64700000000000002</v>
    <v>1E-3</v>
    <v>7.6999999999999999E-2</v>
    <v>2.8999999999999998E-2</v>
    <v>0.223</v>
    <v>6.0999999999999999E-2</v>
    <v>0.70200000000000007</v>
    <v>Eastern Time Zone</v>
    <v>Virginia</v>
    <v>mdp/vdpid/35364</v>
  </rv>
  <rv s="4">
    <v>285</v>
  </rv>
  <rv s="0">
    <v>http://en.wikipedia.org/wiki/Washington_(state)</v>
    <v>Wikipedia</v>
  </rv>
  <rv s="1">
    <v>2</v>
    <v>287</v>
  </rv>
  <rv s="2">
    <v>16</v>
    <v>17</v>
    <v>https://www.bing.com/th?id=AMMS_50936a5d8ae76bf4bda9f7ae0324a6a3&amp;qlt=95</v>
    <v>288</v>
    <v>https://www.bing.com/images/search?form=xlimg&amp;q=washington+state</v>
    <v>Image of Washington</v>
    <v/>
  </rv>
  <rv s="0">
    <v>https://www.bing.com/search?q=washington+state&amp;form=skydnc</v>
    <v>Learn more on Bing</v>
  </rv>
  <rv s="3">
    <v>0</v>
    <v>1</v>
    <v>en-US</v>
    <v>982ad551-fd5d-45df-bd70-bf704dd576e4</v>
    <v>536870912</v>
    <v>536870918</v>
    <v>1</v>
    <v>Powered by Bing</v>
    <v>400</v>
    <v>10</v>
    <v>Washington</v>
    <v>13</v>
    <v>14</v>
    <v>Map</v>
    <v>15</v>
    <v>US-WA</v>
    <v>184827</v>
    <v>44077</v>
    <v>Olympia</v>
    <v>United States</v>
    <v>Washington, officially the State of Washington, is a state in the Pacific Northwest region of the United States. Named for George Washington, the first U.S. president, the state was made out of the western part of the Washington Territory, which was ceded by the British Empire in 1846, in accordance with the Oregon Treaty in the settlement of the Oregon boundary dispute. The state, which is bordered on the west by the Pacific Ocean, Oregon to the south, Idaho to the east, and the Canadian province of British Columbia to the north, was admitted to the Union as the 42nd state in 1889. Olympia is the state capital; the state's largest city is Seattle. Washington is often referred to as Washington state to distinguish it from the nation's capital, Washington, D.C.</v>
    <v>2668912</v>
    <v>3025685</v>
    <v>289</v>
    <v>Seattle</v>
    <v>Jay Inslee (Governor), Cyrus Habib (Lieutenant Governor)</v>
    <v>290</v>
    <v>1014</v>
    <v>61062</v>
    <v>259500</v>
    <v>Washington</v>
    <v>2.56</v>
    <v>7535591</v>
    <v>8.4000000000000005E-2</v>
    <v>0.14400000000000002</v>
    <v>1.9E-2</v>
    <v>8.4000000000000005E-2</v>
    <v>0.32899999999999996</v>
    <v>4.0999999999999995E-2</v>
    <v>0.13400000000000001</v>
    <v>0.90400000000000003</v>
    <v>0.124</v>
    <v>0.63500000000000001</v>
    <v>6.9999999999999993E-3</v>
    <v>8.900000000000001E-2</v>
    <v>4.5999999999999999E-2</v>
    <v>0.22500000000000001</v>
    <v>6.2E-2</v>
    <v>0.80299999999999994</v>
    <v>Pacific Time Zone</v>
    <v>Washington</v>
    <v>mdp/vdpid/35841</v>
  </rv>
  <rv s="4">
    <v>291</v>
  </rv>
  <rv s="0">
    <v>http://en.wikipedia.org/wiki/West_Virginia</v>
    <v>Wikipedia</v>
  </rv>
  <rv s="1">
    <v>2</v>
    <v>293</v>
  </rv>
  <rv s="2">
    <v>16</v>
    <v>17</v>
    <v>https://www.bing.com/th?id=AMMS_ace1ab8ae465b9ff92c9e8c5d8d65aae&amp;qlt=95</v>
    <v>294</v>
    <v>https://www.bing.com/images/search?form=xlimg&amp;q=west+virginia</v>
    <v>Image of West Virginia</v>
    <v/>
  </rv>
  <rv s="0">
    <v>https://www.bing.com/search?q=west+virginia&amp;form=skydnc</v>
    <v>Learn more on Bing</v>
  </rv>
  <rv s="6">
    <v>0</v>
    <v>1</v>
    <v>en-US</v>
    <v>8a47255a-fae3-4faa-aa32-c6f384cb6c1d</v>
    <v>536870912</v>
    <v>536870918</v>
    <v>1</v>
    <v>Powered by Bing</v>
    <v>408</v>
    <v>172</v>
    <v>West Virginia</v>
    <v>13</v>
    <v>173</v>
    <v>Map</v>
    <v>174</v>
    <v>US-WV</v>
    <v>62755</v>
    <v>2544</v>
    <v>Charleston</v>
    <v>United States</v>
    <v>West Virginia is a state located in the Appalachian region of the Southern United States, though it is also considered to be a part of the Mid-Atlantic Southeast Region. It is bordered by Pennsylvania to the northeast, Maryland to the east and northeast, Virginia to the southeast, Kentucky to the southwest, and Ohio to the northwest. West Virginia is the 41st largest state by area and ranks 38th in population, with around 1.791 million residents. The capital and largest city is Charleston.</v>
    <v>740890</v>
    <v>886640</v>
    <v>295</v>
    <v>Charleston</v>
    <v>Jim Justice (Governor), Mitch Carmichael (Lieutenant Governor)</v>
    <v>296</v>
    <v>643</v>
    <v>41751</v>
    <v>103800</v>
    <v>West Virginia</v>
    <v>2.4300000000000002</v>
    <v>1805832</v>
    <v>-1.2E-2</v>
    <v>0.182</v>
    <v>2E-3</v>
    <v>8.0000000000000002E-3</v>
    <v>0.192</v>
    <v>3.6000000000000004E-2</v>
    <v>1.4999999999999999E-2</v>
    <v>0.85</v>
    <v>1.4999999999999999E-2</v>
    <v>0.53900000000000003</v>
    <v>0.14400000000000002</v>
    <v>1.6E-2</v>
    <v>0.20600000000000002</v>
    <v>5.5999999999999994E-2</v>
    <v>0.93599999999999994</v>
    <v>Eastern Time Zone</v>
    <v>West Virginia</v>
    <v>mdp/vdpid/36208</v>
  </rv>
  <rv s="4">
    <v>297</v>
  </rv>
  <rv s="0">
    <v>http://en.wikipedia.org/wiki/Wisconsin</v>
    <v>Wikipedia</v>
  </rv>
  <rv s="1">
    <v>2</v>
    <v>299</v>
  </rv>
  <rv s="2">
    <v>16</v>
    <v>17</v>
    <v>https://www.bing.com/th?id=AMMS_70bf7641098eec123e95d240d1faa012&amp;qlt=95</v>
    <v>300</v>
    <v>https://www.bing.com/images/search?form=xlimg&amp;q=wisconsin</v>
    <v>Image of Wisconsin</v>
    <v/>
  </rv>
  <rv s="0">
    <v>https://www.bing.com/search?q=wisconsin&amp;form=skydnc</v>
    <v>Learn more on Bing</v>
  </rv>
  <rv s="3">
    <v>0</v>
    <v>1</v>
    <v>en-US</v>
    <v>cb4d2853-06f4-4467-8e7c-4e31cbb35cb2</v>
    <v>536870912</v>
    <v>536870918</v>
    <v>1</v>
    <v>Powered by Bing</v>
    <v>416</v>
    <v>10</v>
    <v>Wisconsin</v>
    <v>13</v>
    <v>14</v>
    <v>Map</v>
    <v>15</v>
    <v>US-WI</v>
    <v>169790</v>
    <v>19274</v>
    <v>Madison</v>
    <v>United States</v>
    <v>Wisconsin is a U.S. state located in the north-central, Midwest and Great Lakes regions of the country. It is bordered by Minnesota to the west, Iowa to the southwest, Illinois to the south, Lake Michigan to the east, Michigan to the northeast, and Lake Superior to the north. Wisconsin is the 23rd largest state by total area and the 20th most populous. The state capital is Madison, and its largest city is Milwaukee, which is located on the western shore of Lake Michigan. The state is divided into 72 counties.</v>
    <v>2299107</v>
    <v>2668444</v>
    <v>301</v>
    <v>Milwaukee</v>
    <v>Tony Evers (Governor), Mandela Barnes (Lieutenant Governor)</v>
    <v>302</v>
    <v>776</v>
    <v>53357</v>
    <v>165800</v>
    <v>Wisconsin</v>
    <v>2.4300000000000002</v>
    <v>5813568</v>
    <v>1.6E-2</v>
    <v>0.156</v>
    <v>1.1000000000000001E-2</v>
    <v>2.7999999999999997E-2</v>
    <v>0.27800000000000002</v>
    <v>6.6000000000000003E-2</v>
    <v>4.8000000000000001E-2</v>
    <v>0.91</v>
    <v>6.6000000000000003E-2</v>
    <v>0.67099999999999993</v>
    <v>1E-3</v>
    <v>8.199999999999999E-2</v>
    <v>1.8000000000000002E-2</v>
    <v>0.22399999999999998</v>
    <v>5.9000000000000004E-2</v>
    <v>0.87599999999999989</v>
    <v>Central Time Zone</v>
    <v>Wisconsin</v>
    <v>mdp/vdpid/36684</v>
  </rv>
  <rv s="4">
    <v>303</v>
  </rv>
  <rv s="0">
    <v>http://en.wikipedia.org/wiki/Wyoming</v>
    <v>Wikipedia</v>
  </rv>
  <rv s="1">
    <v>2</v>
    <v>305</v>
  </rv>
  <rv s="2">
    <v>16</v>
    <v>17</v>
    <v>https://www.bing.com/th?id=AMMS_390b307189f80478ee561d2de4de9cc1&amp;qlt=95</v>
    <v>306</v>
    <v>https://www.bing.com/images/search?form=xlimg&amp;q=Wyoming+state</v>
    <v>Image of Wyoming</v>
    <v/>
  </rv>
  <rv s="0">
    <v>https://www.bing.com/search?q=Wyoming+state&amp;form=skydnc</v>
    <v>Learn more on Bing</v>
  </rv>
  <rv s="3">
    <v>0</v>
    <v>1</v>
    <v>en-US</v>
    <v>bff03ad6-2b7f-400b-a76e-eb9fc4a93961</v>
    <v>536870912</v>
    <v>536870918</v>
    <v>1</v>
    <v>Powered by Bing</v>
    <v>424</v>
    <v>10</v>
    <v>Wyoming</v>
    <v>13</v>
    <v>14</v>
    <v>Map</v>
    <v>15</v>
    <v>US-WY</v>
    <v>253348</v>
    <v>1727</v>
    <v>Cheyenne</v>
    <v>United States</v>
    <v>Wyoming is a doubly landlocked state in the western United States. The state is the 10th-largest by area, the least-populous, and the secondmost-sparsely populated state in the country. Wyoming is bordered on the north by Montana, on the east by South Dakota and Nebraska, on the south by Colorado, on the southwest by Utah, and on the west by Idaho and Montana. The state population was estimated at 578,759 in 2019, which is less than 31 of the most populous U.S. cities, including Denver in neighboring Colorado. Cheyenne is the state capital and the most populous city, with an estimated population of 63,957 in 2018.</v>
    <v>226865</v>
    <v>270600</v>
    <v>307</v>
    <v>Cheyenne</v>
    <v>Mark Gordon (Governor)</v>
    <v>308</v>
    <v>789</v>
    <v>58840</v>
    <v>194800</v>
    <v>Wyoming</v>
    <v>2.4900000000000002</v>
    <v>577737</v>
    <v>3.9E-2</v>
    <v>0.14499999999999999</v>
    <v>2.7000000000000003E-2</v>
    <v>0.01</v>
    <v>0.25700000000000001</v>
    <v>1.3999999999999999E-2</v>
    <v>3.6000000000000004E-2</v>
    <v>0.92299999999999993</v>
    <v>9.9000000000000005E-2</v>
    <v>0.67700000000000005</v>
    <v>1E-3</v>
    <v>8.5000000000000006E-2</v>
    <v>2.1000000000000001E-2</v>
    <v>0.23699999999999999</v>
    <v>6.6000000000000003E-2</v>
    <v>0.92700000000000005</v>
    <v>Mountain Time Zone</v>
    <v>Wyoming</v>
    <v>mdp/vdpid/36927</v>
  </rv>
  <rv s="4">
    <v>309</v>
  </rv>
</rvData>
</file>

<file path=xl/richData/rdrichvaluestructure.xml><?xml version="1.0" encoding="utf-8"?>
<rvStructures xmlns="http://schemas.microsoft.com/office/spreadsheetml/2017/richdata" count="8">
  <s t="_hyperlink">
    <k n="Address" t="s"/>
    <k n="Text" t="s"/>
  </s>
  <s t="_sourceattribution">
    <k n="License" t="r"/>
    <k n="Source" t="r"/>
  </s>
  <s t="_imageurl">
    <k n="_Flags" t="spb"/>
    <k n="_Provider" t="spb"/>
    <k n="Address" t="s"/>
    <k n="Attribution" t="r"/>
    <k n="More Images Address" t="s"/>
    <k n="Text" t="s"/>
    <k n="Blip Identifier"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bbreviation" t="s"/>
    <k n="Area"/>
    <k n="Building permits"/>
    <k n="Capital/Major City" t="s"/>
    <k n="Country/region" t="s"/>
    <k n="Description" t="s"/>
    <k n="Households"/>
    <k n="Housing units"/>
    <k n="Image" t="r"/>
    <k n="Largest city" t="s"/>
    <k n="Leader(s)" t="s"/>
    <k n="LearnMoreOnLink" t="r"/>
    <k n="Median gross rent"/>
    <k n="Median household income"/>
    <k n="Median value, owner-occupied housing units"/>
    <k n="Name" t="s"/>
    <k n="Persons per household"/>
    <k n="Population"/>
    <k n="Population change (%)"/>
    <k n="Population: Age 65+ (%)"/>
    <k n="Population: American Indian and Alaskan Native (%)"/>
    <k n="Population: Asian (%)"/>
    <k n="Population: Bachelor's degree or higher (%)"/>
    <k n="Population: Black or African American (%)"/>
    <k n="Population: Foreign born persons (%)"/>
    <k n="Population: High school graduate or higher (%)"/>
    <k n="Population: Hispanic or Latino (%)"/>
    <k n="Population: In civilian labor force (%)"/>
    <k n="Population: Native Hawaiian and Other Pacific Islander (%)"/>
    <k n="Population: Persons with a disability (%)"/>
    <k n="Population: Two or more races (%)"/>
    <k n="Population: Under age 18 (%)"/>
    <k n="Population: Under age 5 (%)"/>
    <k n="Population: White (%)"/>
    <k n="Time zone(s)" t="s"/>
    <k n="UniqueName" t="s"/>
    <k n="VDPID/VSID" t="s"/>
  </s>
  <s t="_linkedentity">
    <k n="%cvi" t="r"/>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bbreviation" t="s"/>
    <k n="Area"/>
    <k n="Building permits"/>
    <k n="Country/region" t="s"/>
    <k n="Description" t="s"/>
    <k n="Households"/>
    <k n="Housing units"/>
    <k n="Image" t="r"/>
    <k n="Leader(s)" t="s"/>
    <k n="LearnMoreOnLink" t="r"/>
    <k n="Median gross rent"/>
    <k n="Median household income"/>
    <k n="Median value, owner-occupied housing units"/>
    <k n="Name" t="s"/>
    <k n="Persons per household"/>
    <k n="Population"/>
    <k n="Population change (%)"/>
    <k n="Population: Age 65+ (%)"/>
    <k n="Population: American Indian and Alaskan Native (%)"/>
    <k n="Population: Asian (%)"/>
    <k n="Population: Bachelor's degree or higher (%)"/>
    <k n="Population: Black or African American (%)"/>
    <k n="Population: Foreign born persons (%)"/>
    <k n="Population: High school graduate or higher (%)"/>
    <k n="Population: Hispanic or Latino (%)"/>
    <k n="Population: In civilian labor force (%)"/>
    <k n="Population: Native Hawaiian and Other Pacific Islander (%)"/>
    <k n="Population: Persons with a disability (%)"/>
    <k n="Population: Two or more races (%)"/>
    <k n="Population: Under age 18 (%)"/>
    <k n="Population: Under age 5 (%)"/>
    <k n="Population: White (%)"/>
    <k n="Time zone(s)" t="s"/>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bbreviation" t="s"/>
    <k n="Area"/>
    <k n="Building permits"/>
    <k n="Capital/Major City" t="s"/>
    <k n="Country/region" t="s"/>
    <k n="Description" t="s"/>
    <k n="Households"/>
    <k n="Housing units"/>
    <k n="Image" t="r"/>
    <k n="Largest city" t="s"/>
    <k n="Leader(s)" t="s"/>
    <k n="LearnMoreOnLink" t="r"/>
    <k n="Median gross rent"/>
    <k n="Median household income"/>
    <k n="Median value, owner-occupied housing units"/>
    <k n="Name" t="s"/>
    <k n="Persons per household"/>
    <k n="Population"/>
    <k n="Population change (%)"/>
    <k n="Population: Age 65+ (%)"/>
    <k n="Population: American Indian and Alaskan Native (%)"/>
    <k n="Population: Asian (%)"/>
    <k n="Population: Bachelor's degree or higher (%)"/>
    <k n="Population: Black or African American (%)"/>
    <k n="Population: Foreign born persons (%)"/>
    <k n="Population: High school graduate or higher (%)"/>
    <k n="Population: Hispanic or Latino (%)"/>
    <k n="Population: In civilian labor force (%)"/>
    <k n="Population: Persons with a disability (%)"/>
    <k n="Population: Two or more races (%)"/>
    <k n="Population: Under age 18 (%)"/>
    <k n="Population: Under age 5 (%)"/>
    <k n="Population: White (%)"/>
    <k n="Time zone(s)" t="s"/>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bbreviation" t="s"/>
    <k n="Area"/>
    <k n="Building permits"/>
    <k n="Capital/Major City" t="s"/>
    <k n="Country/region" t="s"/>
    <k n="Description" t="s"/>
    <k n="Households"/>
    <k n="Housing units"/>
    <k n="Image" t="r"/>
    <k n="Largest city" t="s"/>
    <k n="LearnMoreOnLink" t="r"/>
    <k n="Median gross rent"/>
    <k n="Median household income"/>
    <k n="Median value, owner-occupied housing units"/>
    <k n="Name" t="s"/>
    <k n="Persons per household"/>
    <k n="Population"/>
    <k n="Population change (%)"/>
    <k n="Population: Age 65+ (%)"/>
    <k n="Population: American Indian and Alaskan Native (%)"/>
    <k n="Population: Asian (%)"/>
    <k n="Population: Bachelor's degree or higher (%)"/>
    <k n="Population: Black or African American (%)"/>
    <k n="Population: Foreign born persons (%)"/>
    <k n="Population: High school graduate or higher (%)"/>
    <k n="Population: Hispanic or Latino (%)"/>
    <k n="Population: In civilian labor force (%)"/>
    <k n="Population: Native Hawaiian and Other Pacific Islander (%)"/>
    <k n="Population: Persons with a disability (%)"/>
    <k n="Population: Two or more races (%)"/>
    <k n="Population: Under age 18 (%)"/>
    <k n="Population: Under age 5 (%)"/>
    <k n="Population: White (%)"/>
    <k n="Time zone(s)" t="s"/>
    <k n="UniqueName" t="s"/>
    <k n="VDPID/VSID" t="s"/>
  </s>
</rvStructures>
</file>

<file path=xl/richData/rdsupportingpropertybag.xml><?xml version="1.0" encoding="utf-8"?>
<supportingPropertyBags xmlns="http://schemas.microsoft.com/office/spreadsheetml/2017/richdata2">
  <spbArrays count="4">
    <a count="52">
      <v t="s">%EntityServiceId</v>
      <v t="s">_Format</v>
      <v t="s">%EntitySubDomainId</v>
      <v t="s">%EntityCulture</v>
      <v t="s">%IsRefreshable</v>
      <v t="s">%EntityId</v>
      <v t="s">_Icon</v>
      <v t="s">_Attribution</v>
      <v t="s">Name</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%DataProviderExternalLink</v>
      <v t="s">%ProviderInfo</v>
      <v t="s">%DataProviderExternalLinkLogo</v>
      <v t="s">LearnMoreOnLink</v>
      <v t="s">Image</v>
      <v t="s">Description</v>
      <v t="s">_Display</v>
    </a>
    <a count="50">
      <v t="s">%EntityServiceId</v>
      <v t="s">_Format</v>
      <v t="s">%EntitySubDomainId</v>
      <v t="s">%EntityCulture</v>
      <v t="s">%IsRefreshable</v>
      <v t="s">%EntityId</v>
      <v t="s">_Icon</v>
      <v t="s">_Attribution</v>
      <v t="s">Name</v>
      <v t="s">Leader(s)</v>
      <v t="s">Country/region</v>
      <v t="s">_SubLabel</v>
      <v t="s">Population</v>
      <v t="s">Area</v>
      <v t="s">Abbreviation</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%DataProviderExternalLink</v>
      <v t="s">%ProviderInfo</v>
      <v t="s">%DataProviderExternalLinkLogo</v>
      <v t="s">LearnMoreOnLink</v>
      <v t="s">Image</v>
      <v t="s">Description</v>
      <v t="s">_Display</v>
    </a>
    <a count="51">
      <v t="s">%EntityServiceId</v>
      <v t="s">_Format</v>
      <v t="s">%EntitySubDomainId</v>
      <v t="s">%EntityCulture</v>
      <v t="s">%IsRefreshable</v>
      <v t="s">%EntityId</v>
      <v t="s">_Icon</v>
      <v t="s">_Attribution</v>
      <v t="s">Name</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White (%)</v>
      <v t="s">Population: Two or more races (%)</v>
      <v t="s">Time zone(s)</v>
      <v t="s">_Flags</v>
      <v t="s">VDPID/VSID</v>
      <v t="s">UniqueName</v>
      <v t="s">_DisplayString</v>
      <v t="s">%DataProviderExternalLink</v>
      <v t="s">%ProviderInfo</v>
      <v t="s">%DataProviderExternalLinkLogo</v>
      <v t="s">LearnMoreOnLink</v>
      <v t="s">Image</v>
      <v t="s">Description</v>
      <v t="s">_Display</v>
    </a>
    <a count="51">
      <v t="s">%EntityServiceId</v>
      <v t="s">_Format</v>
      <v t="s">%EntitySubDomainId</v>
      <v t="s">%EntityCulture</v>
      <v t="s">%IsRefreshable</v>
      <v t="s">%EntityId</v>
      <v t="s">_Icon</v>
      <v t="s">_Attribution</v>
      <v t="s">Name</v>
      <v t="s">Capital/Major City</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%DataProviderExternalLink</v>
      <v t="s">%ProviderInfo</v>
      <v t="s">%DataProviderExternalLinkLogo</v>
      <v t="s">LearnMoreOnLink</v>
      <v t="s">Image</v>
      <v t="s">Description</v>
      <v t="s">_Display</v>
    </a>
  </spbArrays>
  <spbData count="425">
    <spb s="0">
      <v xml:space="preserve">Wikipedia	</v>
      <v xml:space="preserve">CC-BY-SA	</v>
      <v xml:space="preserve">http://en.wikipedia.org/wiki/Alabama	</v>
      <v xml:space="preserve">http://creativecommons.org/licenses/by-sa/3.0/	</v>
    </spb>
    <spb s="0">
      <v xml:space="preserve">Wikipedia	US Census	Wikidata	US Census	Wikipedia	Sec	</v>
      <v xml:space="preserve">CC-BY-SA				CC-BY-SA		</v>
      <v xml:space="preserve">http://en.wikipedia.org/wiki/Alabama	https://www.census.gov/popest/data/state/asrh/2014/files/SC-EST2014-AGESEX-CIV.csv	https://www.wikidata.org/wiki/Q173	http://www.census.gov/quickfacts/table/WTN220212/01	https://en.wikipedia.org/wiki/Alabama	https://www.sec.gov/cgi-bin/browse-edgar?action=getcompany&amp;CIK=0001801926	</v>
      <v xml:space="preserve">http://creativecommons.org/licenses/by-sa/3.0/				http://creativecommons.org/licenses/by-sa/3.0/		</v>
    </spb>
    <spb s="0">
      <v xml:space="preserve">Wikipedia	Wikidata	Wikipedia	Wikipedia	Wikidata	US Census	Wikipedia	</v>
      <v xml:space="preserve">CC-BY-SA		CC-BY-SA	CC-BY-SA			CC-BY-SA	</v>
      <v xml:space="preserve">http://en.wikipedia.org/wiki/Alabama	https://www.wikidata.org/wiki/Q173	https://en.wikipedia.org/wiki/Alabama	http://en.wikipedia.org/wiki/Alabama	https://www.wikidata.org/wiki/Q173	http://www.census.gov/quickfacts/table/WTN220212/01	https://en.wikipedia.org/wiki/Alabama	</v>
      <v xml:space="preserve">http://creativecommons.org/licenses/by-sa/3.0/		http://creativecommons.org/licenses/by-sa/3.0/	http://creativecommons.org/licenses/by-sa/3.0/			http://creativecommons.org/licenses/by-sa/3.0/	</v>
    </spb>
    <spb s="0">
      <v xml:space="preserve">US Census	</v>
      <v xml:space="preserve">	</v>
      <v xml:space="preserve">https://www.census.gov/popest/data/state/asrh/2014/files/SC-EST2014-AGESEX-CIV.csv	</v>
      <v xml:space="preserve">	</v>
    </spb>
    <spb s="0">
      <v xml:space="preserve">US Census	</v>
      <v xml:space="preserve">	</v>
      <v xml:space="preserve">http://www2.census.gov/programs-surveys/popest/datasets/2010-2018/cities/totals/sub-est2018_all.csv	</v>
      <v xml:space="preserve">	</v>
    </spb>
    <spb s="0">
      <v xml:space="preserve">Wikipedia	Wikidata	</v>
      <v xml:space="preserve">CC-BY-SA		</v>
      <v xml:space="preserve">http://en.wikipedia.org/wiki/Alabama	https://www.wikidata.org/wiki/Q173	</v>
      <v xml:space="preserve">http://creativecommons.org/licenses/by-sa/3.0/		</v>
    </spb>
    <spb s="0">
      <v xml:space="preserve">Wikipedia	US Census	US Census	Wikipedia	Sec	</v>
      <v xml:space="preserve">CC-BY-SA			CC-BY-SA		</v>
      <v xml:space="preserve">http://en.wikipedia.org/wiki/Alabama	https://www.census.gov/popest/data/state/asrh/2014/files/SC-EST2014-AGESEX-CIV.csv	http://www.census.gov/quickfacts/table/WTN220212/01	https://en.wikipedia.org/wiki/Alabama	https://www.sec.gov/cgi-bin/browse-edgar?action=getcompany&amp;CIK=0001801926	</v>
      <v xml:space="preserve">http://creativecommons.org/licenses/by-sa/3.0/			http://creativecommons.org/licenses/by-sa/3.0/		</v>
    </spb>
    <spb s="0">
      <v xml:space="preserve">Wikipedia	US Census	US Census	</v>
      <v xml:space="preserve">CC-BY-SA			</v>
      <v xml:space="preserve">http://en.wikipedia.org/wiki/Alabama	https://www.census.gov/popest/data/state/asrh/2014/files/SC-EST2014-AGESEX-CIV.csv	http://www.census.gov/quickfacts/table/WTN220212/01	</v>
      <v xml:space="preserve">http://creativecommons.org/licenses/by-sa/3.0/			</v>
    </spb>
    <spb s="0">
      <v xml:space="preserve">Wikipedia	US Census	Wikidata	US Census	Sec	</v>
      <v xml:space="preserve">CC-BY-SA					</v>
      <v xml:space="preserve">http://en.wikipedia.org/wiki/Alabama	https://www.census.gov/popest/data/state/asrh/2014/files/SC-EST2014-AGESEX-CIV.csv	https://www.wikidata.org/wiki/Q173	http://www.census.gov/quickfacts/table/WTN220212/01	https://www.sec.gov/cgi-bin/browse-edgar?action=getcompany&amp;CIK=0001801926	</v>
      <v xml:space="preserve">http://creativecommons.org/licenses/by-sa/3.0/					</v>
    </spb>
    <spb s="1">
      <v>0</v>
      <v>1</v>
      <v>2</v>
      <v>3</v>
      <v>4</v>
      <v>1</v>
      <v>0</v>
      <v>0</v>
      <v>5</v>
      <v>3</v>
      <v>6</v>
      <v>3</v>
      <v>7</v>
      <v>8</v>
      <v>3</v>
      <v>3</v>
      <v>3</v>
      <v>3</v>
      <v>7</v>
      <v>3</v>
      <v>3</v>
      <v>3</v>
      <v>3</v>
      <v>3</v>
      <v>3</v>
      <v>3</v>
      <v>3</v>
      <v>3</v>
      <v>7</v>
      <v>3</v>
      <v>3</v>
      <v>3</v>
      <v>3</v>
    </spb>
    <spb s="2">
      <v>0</v>
    </spb>
    <spb s="3">
      <v>0</v>
      <v>0</v>
    </spb>
    <spb s="4">
      <v>0</v>
      <v>0</v>
      <v>0</v>
    </spb>
    <spb s="5">
      <v>11</v>
      <v>12</v>
      <v>12</v>
      <v>11</v>
      <v>12</v>
      <v>12</v>
      <v>12</v>
    </spb>
    <spb s="6">
      <v>1</v>
      <v>2</v>
      <v>3</v>
      <v>1</v>
      <v>1</v>
      <v>4</v>
      <v>1</v>
      <v>5</v>
      <v>6</v>
      <v>1</v>
      <v>7</v>
      <v>6</v>
      <v>6</v>
      <v>8</v>
      <v>8</v>
      <v>8</v>
      <v>7</v>
      <v>8</v>
      <v>8</v>
      <v>8</v>
      <v>8</v>
      <v>8</v>
      <v>8</v>
      <v>8</v>
      <v>8</v>
      <v>8</v>
      <v>7</v>
      <v>8</v>
      <v>8</v>
      <v>9</v>
      <v>8</v>
    </spb>
    <spb s="7">
      <v>square km</v>
      <v>2015</v>
      <v>2018</v>
      <v>2016</v>
      <v>2016</v>
      <v>2015</v>
      <v>2015</v>
      <v>2010, 2016</v>
      <v>persons, 2015</v>
      <v>persons, 2015</v>
      <v>2015</v>
      <v>2015</v>
      <v>2015</v>
      <v>2015</v>
      <v>persons, 2015</v>
      <v>persons, 2015</v>
      <v>2015</v>
      <v>persons age 16+, 2015</v>
      <v>persons, 2015</v>
      <v>under age 65, 2015</v>
      <v>2015</v>
      <v>persons age 25+, 2015</v>
      <v>persons, 2015</v>
      <v>persons, 2015</v>
      <v>persons, 2015</v>
    </spb>
    <spb s="8">
      <v>12</v>
      <v>12</v>
      <v>12</v>
    </spb>
    <spb s="9">
      <v>https://www.bing.com</v>
      <v>https://www.bing.com/th?id=Ga%5Cbing_yt.png&amp;w=100&amp;h=40&amp;c=0&amp;pid=0.1</v>
      <v>Powered by Bing</v>
    </spb>
    <spb s="0">
      <v xml:space="preserve">Wikipedia	</v>
      <v xml:space="preserve">CC-BY-SA	</v>
      <v xml:space="preserve">http://en.wikipedia.org/wiki/Alaska	</v>
      <v xml:space="preserve">http://creativecommons.org/licenses/by-sa/3.0/	</v>
    </spb>
    <spb s="0">
      <v xml:space="preserve">Wikipedia	US Census	Wikidata	US Census	Wikipedia	Sec	Tasteatlas	</v>
      <v xml:space="preserve">CC-BY-SA				CC-BY-SA			</v>
      <v xml:space="preserve">http://en.wikipedia.org/wiki/Alaska	https://www.census.gov/popest/data/state/asrh/2014/files/SC-EST2014-AGESEX-CIV.csv	https://www.wikidata.org/wiki/Q797	http://www.census.gov/quickfacts/table/VET605214/02	https://en.wikipedia.org/wiki/Alaska	https://www.sec.gov/cgi-bin/browse-edgar?action=getcompany&amp;CIK=0001731601	https://www.tasteatlas.com/alaska	</v>
      <v xml:space="preserve">http://creativecommons.org/licenses/by-sa/3.0/				http://creativecommons.org/licenses/by-sa/3.0/			</v>
    </spb>
    <spb s="0">
      <v xml:space="preserve">Wikipedia	Wikidata	Wikipedia	Wikipedia	Wikidata	Wikipedia	</v>
      <v xml:space="preserve">CC-BY-SA		CC-BY-SA	CC-BY-SA		CC-BY-SA	</v>
      <v xml:space="preserve">http://en.wikipedia.org/wiki/Alaska	https://www.wikidata.org/wiki/Q797	https://en.wikipedia.org/wiki/Alaska	http://en.wikipedia.org/wiki/Alaska	https://www.wikidata.org/wiki/Q797	https://en.wikipedia.org/wiki/Alaska	</v>
      <v xml:space="preserve">http://creativecommons.org/licenses/by-sa/3.0/		http://creativecommons.org/licenses/by-sa/3.0/	http://creativecommons.org/licenses/by-sa/3.0/		http://creativecommons.org/licenses/by-sa/3.0/	</v>
    </spb>
    <spb s="0">
      <v xml:space="preserve">Wikipedia	Wikidata	Wikipedia	Wikidata	</v>
      <v xml:space="preserve">CC-BY-SA		CC-BY-SA		</v>
      <v xml:space="preserve">http://en.wikipedia.org/wiki/Alaska	https://www.wikidata.org/wiki/Q797	http://en.wikipedia.org/wiki/Alaska	https://www.wikidata.org/wiki/Q797	</v>
      <v xml:space="preserve">http://creativecommons.org/licenses/by-sa/3.0/		http://creativecommons.org/licenses/by-sa/3.0/		</v>
    </spb>
    <spb s="0">
      <v xml:space="preserve">Wikipedia	US Census	US Census	Wikipedia	Sec	</v>
      <v xml:space="preserve">CC-BY-SA			CC-BY-SA		</v>
      <v xml:space="preserve">http://en.wikipedia.org/wiki/Alaska	https://www.census.gov/popest/data/state/asrh/2014/files/SC-EST2014-AGESEX-CIV.csv	http://www.census.gov/quickfacts/table/VET605214/02	https://en.wikipedia.org/wiki/Alaska	https://www.sec.gov/cgi-bin/browse-edgar?action=getcompany&amp;CIK=0001731601	</v>
      <v xml:space="preserve">http://creativecommons.org/licenses/by-sa/3.0/			http://creativecommons.org/licenses/by-sa/3.0/		</v>
    </spb>
    <spb s="0">
      <v xml:space="preserve">Wikipedia	US Census	US Census	</v>
      <v xml:space="preserve">CC-BY-SA			</v>
      <v xml:space="preserve">http://en.wikipedia.org/wiki/Alaska	https://www.census.gov/popest/data/state/asrh/2014/files/SC-EST2014-AGESEX-CIV.csv	http://www.census.gov/quickfacts/table/VET605214/02	</v>
      <v xml:space="preserve">http://creativecommons.org/licenses/by-sa/3.0/			</v>
    </spb>
    <spb s="0">
      <v xml:space="preserve">Wikipedia	US Census	Wikidata	US Census	</v>
      <v xml:space="preserve">CC-BY-SA				</v>
      <v xml:space="preserve">http://en.wikipedia.org/wiki/Alaska	https://www.census.gov/popest/data/state/asrh/2014/files/SC-EST2014-AGESEX-CIV.csv	https://www.wikidata.org/wiki/Q797	http://www.census.gov/quickfacts/table/VET605214/02	</v>
      <v xml:space="preserve">http://creativecommons.org/licenses/by-sa/3.0/				</v>
    </spb>
    <spb s="1">
      <v>18</v>
      <v>19</v>
      <v>20</v>
      <v>3</v>
      <v>4</v>
      <v>19</v>
      <v>18</v>
      <v>18</v>
      <v>21</v>
      <v>3</v>
      <v>22</v>
      <v>3</v>
      <v>23</v>
      <v>24</v>
      <v>3</v>
      <v>3</v>
      <v>3</v>
      <v>3</v>
      <v>23</v>
      <v>3</v>
      <v>3</v>
      <v>3</v>
      <v>3</v>
      <v>3</v>
      <v>3</v>
      <v>3</v>
      <v>3</v>
      <v>3</v>
      <v>23</v>
      <v>3</v>
      <v>3</v>
      <v>3</v>
      <v>3</v>
    </spb>
    <spb s="0">
      <v xml:space="preserve">Wikipedia	</v>
      <v xml:space="preserve">CC-BY-SA	</v>
      <v xml:space="preserve">http://en.wikipedia.org/wiki/Arizona	</v>
      <v xml:space="preserve">http://creativecommons.org/licenses/by-sa/3.0/	</v>
    </spb>
    <spb s="0">
      <v xml:space="preserve">Wikipedia	US Census	Wikidata	Wikipedia	US Census	Sec	</v>
      <v xml:space="preserve">CC-BY-SA			CC-BY-SA			</v>
      <v xml:space="preserve">http://en.wikipedia.org/wiki/Arizona	https://www.census.gov/popest/data/state/asrh/2014/files/SC-EST2014-AGESEX-CIV.csv	https://www.wikidata.org/wiki/Q816	https://en.wikipedia.org/wiki/Arizona	http://www.census.gov/quickfacts/table/age775215/04	https://www.sec.gov/cgi-bin/browse-edgar?action=getcompany&amp;CIK=0001811827	</v>
      <v xml:space="preserve">http://creativecommons.org/licenses/by-sa/3.0/			http://creativecommons.org/licenses/by-sa/3.0/			</v>
    </spb>
    <spb s="0">
      <v xml:space="preserve">Wikipedia	Wikidata	Wikipedia	US Census	</v>
      <v xml:space="preserve">CC-BY-SA		CC-BY-SA		</v>
      <v xml:space="preserve">http://en.wikipedia.org/wiki/Arizona	https://www.wikidata.org/wiki/Q816	https://en.wikipedia.org/wiki/Arizona	http://www.census.gov/quickfacts/table/age775215/04	</v>
      <v xml:space="preserve">http://creativecommons.org/licenses/by-sa/3.0/		http://creativecommons.org/licenses/by-sa/3.0/		</v>
    </spb>
    <spb s="0">
      <v xml:space="preserve">Wikipedia	US Census	Wikidata	US Census	Sec	</v>
      <v xml:space="preserve">CC-BY-SA					</v>
      <v xml:space="preserve">http://en.wikipedia.org/wiki/Arizona	https://www.census.gov/popest/data/state/asrh/2014/files/SC-EST2014-AGESEX-CIV.csv	https://www.wikidata.org/wiki/Q816	http://www.census.gov/quickfacts/table/age775215/04	https://www.sec.gov/cgi-bin/browse-edgar?action=getcompany&amp;CIK=0001811827	</v>
      <v xml:space="preserve">http://creativecommons.org/licenses/by-sa/3.0/					</v>
    </spb>
    <spb s="0">
      <v xml:space="preserve">Wikipedia	Wikidata	</v>
      <v xml:space="preserve">CC-BY-SA		</v>
      <v xml:space="preserve">http://en.wikipedia.org/wiki/Arizona	https://www.wikidata.org/wiki/Q816	</v>
      <v xml:space="preserve">http://creativecommons.org/licenses/by-sa/3.0/		</v>
    </spb>
    <spb s="0">
      <v xml:space="preserve">Wikipedia	US Census	Wikipedia	US Census	Sec	</v>
      <v xml:space="preserve">CC-BY-SA		CC-BY-SA			</v>
      <v xml:space="preserve">http://en.wikipedia.org/wiki/Arizona	https://www.census.gov/popest/data/state/asrh/2014/files/SC-EST2014-AGESEX-CIV.csv	https://en.wikipedia.org/wiki/Arizona	http://www.census.gov/quickfacts/table/age775215/04	https://www.sec.gov/cgi-bin/browse-edgar?action=getcompany&amp;CIK=0001811827	</v>
      <v xml:space="preserve">http://creativecommons.org/licenses/by-sa/3.0/		http://creativecommons.org/licenses/by-sa/3.0/			</v>
    </spb>
    <spb s="0">
      <v xml:space="preserve">Wikipedia	US Census	US Census	</v>
      <v xml:space="preserve">CC-BY-SA			</v>
      <v xml:space="preserve">http://en.wikipedia.org/wiki/Arizona	https://www.census.gov/popest/data/state/asrh/2014/files/SC-EST2014-AGESEX-CIV.csv	http://www.census.gov/quickfacts/table/age775215/04	</v>
      <v xml:space="preserve">http://creativecommons.org/licenses/by-sa/3.0/			</v>
    </spb>
    <spb s="10">
      <v>26</v>
      <v>27</v>
      <v>28</v>
      <v>3</v>
      <v>4</v>
      <v>27</v>
      <v>26</v>
      <v>26</v>
      <v>29</v>
      <v>30</v>
      <v>3</v>
      <v>31</v>
      <v>3</v>
      <v>32</v>
      <v>29</v>
      <v>3</v>
      <v>3</v>
      <v>3</v>
      <v>3</v>
      <v>32</v>
      <v>3</v>
      <v>3</v>
      <v>3</v>
      <v>3</v>
      <v>3</v>
      <v>3</v>
      <v>3</v>
      <v>3</v>
      <v>3</v>
      <v>32</v>
      <v>3</v>
      <v>3</v>
      <v>3</v>
      <v>3</v>
    </spb>
    <spb s="0">
      <v xml:space="preserve">Wikipedia	</v>
      <v xml:space="preserve">CC-BY-SA	</v>
      <v xml:space="preserve">http://en.wikipedia.org/wiki/Arkansas	</v>
      <v xml:space="preserve">http://creativecommons.org/licenses/by-sa/3.0/	</v>
    </spb>
    <spb s="0">
      <v xml:space="preserve">Wikipedia	US Census	Wikidata	US Census	Wikipedia	Sec	</v>
      <v xml:space="preserve">CC-BY-SA				CC-BY-SA		</v>
      <v xml:space="preserve">http://en.wikipedia.org/wiki/Arkansas	https://www.census.gov/popest/data/state/asrh/2014/files/SC-EST2014-AGESEX-CIV.csv	https://www.wikidata.org/wiki/Q1612	http://www.census.gov/quickfacts/table/VET605214/05	https://en.wikipedia.org/wiki/Arkansas	https://www.sec.gov/cgi-bin/browse-edgar?action=getcompany&amp;CIK=0001726808	</v>
      <v xml:space="preserve">http://creativecommons.org/licenses/by-sa/3.0/				http://creativecommons.org/licenses/by-sa/3.0/		</v>
    </spb>
    <spb s="0">
      <v xml:space="preserve">Wikipedia	Wikidata	US Census	Wikipedia	Wikipedia	Wikidata	US Census	Wikipedia	</v>
      <v xml:space="preserve">CC-BY-SA			CC-BY-SA	CC-BY-SA			CC-BY-SA	</v>
      <v xml:space="preserve">http://en.wikipedia.org/wiki/Arkansas	https://www.wikidata.org/wiki/Q1612	http://www.census.gov/quickfacts/table/VET605214/05	https://en.wikipedia.org/wiki/Arkansas	http://en.wikipedia.org/wiki/Arkansas	https://www.wikidata.org/wiki/Q1612	http://www.census.gov/quickfacts/table/VET605214/05	https://en.wikipedia.org/wiki/Arkansas	</v>
      <v xml:space="preserve">http://creativecommons.org/licenses/by-sa/3.0/			http://creativecommons.org/licenses/by-sa/3.0/	http://creativecommons.org/licenses/by-sa/3.0/			http://creativecommons.org/licenses/by-sa/3.0/	</v>
    </spb>
    <spb s="0">
      <v xml:space="preserve">Wikipedia	US Census	Wikidata	US Census	Sec	</v>
      <v xml:space="preserve">CC-BY-SA					</v>
      <v xml:space="preserve">http://en.wikipedia.org/wiki/Arkansas	https://www.census.gov/popest/data/state/asrh/2014/files/SC-EST2014-AGESEX-CIV.csv	https://www.wikidata.org/wiki/Q1612	http://www.census.gov/quickfacts/table/VET605214/05	https://www.sec.gov/cgi-bin/browse-edgar?action=getcompany&amp;CIK=0001726808	</v>
      <v xml:space="preserve">http://creativecommons.org/licenses/by-sa/3.0/					</v>
    </spb>
    <spb s="0">
      <v xml:space="preserve">Wikipedia	Wikidata	</v>
      <v xml:space="preserve">CC-BY-SA		</v>
      <v xml:space="preserve">http://en.wikipedia.org/wiki/Arkansas	https://www.wikidata.org/wiki/Q1612	</v>
      <v xml:space="preserve">http://creativecommons.org/licenses/by-sa/3.0/		</v>
    </spb>
    <spb s="0">
      <v xml:space="preserve">Wikipedia	US Census	US Census	Wikipedia	Sec	</v>
      <v xml:space="preserve">CC-BY-SA			CC-BY-SA		</v>
      <v xml:space="preserve">http://en.wikipedia.org/wiki/Arkansas	https://www.census.gov/popest/data/state/asrh/2014/files/SC-EST2014-AGESEX-CIV.csv	http://www.census.gov/quickfacts/table/VET605214/05	https://en.wikipedia.org/wiki/Arkansas	https://www.sec.gov/cgi-bin/browse-edgar?action=getcompany&amp;CIK=0001726808	</v>
      <v xml:space="preserve">http://creativecommons.org/licenses/by-sa/3.0/			http://creativecommons.org/licenses/by-sa/3.0/		</v>
    </spb>
    <spb s="0">
      <v xml:space="preserve">Wikipedia	US Census	US Census	</v>
      <v xml:space="preserve">CC-BY-SA			</v>
      <v xml:space="preserve">http://en.wikipedia.org/wiki/Arkansas	https://www.census.gov/popest/data/state/asrh/2014/files/SC-EST2014-AGESEX-CIV.csv	http://www.census.gov/quickfacts/table/VET605214/05	</v>
      <v xml:space="preserve">http://creativecommons.org/licenses/by-sa/3.0/			</v>
    </spb>
    <spb s="10">
      <v>34</v>
      <v>35</v>
      <v>36</v>
      <v>3</v>
      <v>4</v>
      <v>35</v>
      <v>34</v>
      <v>34</v>
      <v>37</v>
      <v>38</v>
      <v>3</v>
      <v>39</v>
      <v>3</v>
      <v>40</v>
      <v>37</v>
      <v>3</v>
      <v>3</v>
      <v>3</v>
      <v>3</v>
      <v>40</v>
      <v>3</v>
      <v>3</v>
      <v>3</v>
      <v>3</v>
      <v>3</v>
      <v>3</v>
      <v>3</v>
      <v>3</v>
      <v>3</v>
      <v>40</v>
      <v>3</v>
      <v>3</v>
      <v>3</v>
      <v>3</v>
    </spb>
    <spb s="0">
      <v xml:space="preserve">Wikipedia	</v>
      <v xml:space="preserve">CC-BY-SA	</v>
      <v xml:space="preserve">http://en.wikipedia.org/wiki/California	</v>
      <v xml:space="preserve">http://creativecommons.org/licenses/by-sa/3.0/	</v>
    </spb>
    <spb s="0">
      <v xml:space="preserve">Wikipedia	US Census	Wikidata	US Census	Wikipedia	Sec	</v>
      <v xml:space="preserve">CC-BY-SA				CC-BY-SA		</v>
      <v xml:space="preserve">http://en.wikipedia.org/wiki/California	https://www.census.gov/popest/data/state/asrh/2014/files/SC-EST2014-AGESEX-CIV.csv	https://www.wikidata.org/wiki/Q99	http://www.census.gov/quickfacts/table/VET605214/06	https://en.wikipedia.org/wiki/California	https://www.sec.gov/cgi-bin/browse-edgar?action=getcompany&amp;CIK=0001812178	</v>
      <v xml:space="preserve">http://creativecommons.org/licenses/by-sa/3.0/				http://creativecommons.org/licenses/by-sa/3.0/		</v>
    </spb>
    <spb s="0">
      <v xml:space="preserve">Wikipedia	Wikidata	US Census	Wikipedia	Wikipedia	Wikidata	Wikipedia	</v>
      <v xml:space="preserve">CC-BY-SA			CC-BY-SA	CC-BY-SA		CC-BY-SA	</v>
      <v xml:space="preserve">http://en.wikipedia.org/wiki/California	https://www.wikidata.org/wiki/Q99	http://www.census.gov/quickfacts/table/VET605214/06	https://en.wikipedia.org/wiki/California	http://en.wikipedia.org/wiki/California	https://www.wikidata.org/wiki/Q99	https://en.wikipedia.org/wiki/California	</v>
      <v xml:space="preserve">http://creativecommons.org/licenses/by-sa/3.0/			http://creativecommons.org/licenses/by-sa/3.0/	http://creativecommons.org/licenses/by-sa/3.0/		http://creativecommons.org/licenses/by-sa/3.0/	</v>
    </spb>
    <spb s="0">
      <v xml:space="preserve">Wikipedia	Wikidata	</v>
      <v xml:space="preserve">CC-BY-SA		</v>
      <v xml:space="preserve">http://en.wikipedia.org/wiki/California	https://www.wikidata.org/wiki/Q99	</v>
      <v xml:space="preserve">http://creativecommons.org/licenses/by-sa/3.0/		</v>
    </spb>
    <spb s="0">
      <v xml:space="preserve">Wikipedia	US Census	US Census	Wikipedia	Sec	</v>
      <v xml:space="preserve">CC-BY-SA			CC-BY-SA		</v>
      <v xml:space="preserve">http://en.wikipedia.org/wiki/California	https://www.census.gov/popest/data/state/asrh/2014/files/SC-EST2014-AGESEX-CIV.csv	http://www.census.gov/quickfacts/table/VET605214/06	https://en.wikipedia.org/wiki/California	https://www.sec.gov/cgi-bin/browse-edgar?action=getcompany&amp;CIK=0001812178	</v>
      <v xml:space="preserve">http://creativecommons.org/licenses/by-sa/3.0/			http://creativecommons.org/licenses/by-sa/3.0/		</v>
    </spb>
    <spb s="0">
      <v xml:space="preserve">Wikipedia	US Census	US Census	</v>
      <v xml:space="preserve">CC-BY-SA			</v>
      <v xml:space="preserve">http://en.wikipedia.org/wiki/California	https://www.census.gov/popest/data/state/asrh/2014/files/SC-EST2014-AGESEX-CIV.csv	http://www.census.gov/quickfacts/table/VET605214/06	</v>
      <v xml:space="preserve">http://creativecommons.org/licenses/by-sa/3.0/			</v>
    </spb>
    <spb s="1">
      <v>42</v>
      <v>43</v>
      <v>44</v>
      <v>3</v>
      <v>4</v>
      <v>43</v>
      <v>42</v>
      <v>42</v>
      <v>45</v>
      <v>3</v>
      <v>46</v>
      <v>3</v>
      <v>47</v>
      <v>43</v>
      <v>3</v>
      <v>3</v>
      <v>3</v>
      <v>3</v>
      <v>47</v>
      <v>3</v>
      <v>3</v>
      <v>3</v>
      <v>3</v>
      <v>3</v>
      <v>3</v>
      <v>3</v>
      <v>3</v>
      <v>3</v>
      <v>47</v>
      <v>3</v>
      <v>3</v>
      <v>3</v>
      <v>3</v>
    </spb>
    <spb s="0">
      <v xml:space="preserve">Wikipedia	</v>
      <v xml:space="preserve">CC-BY-SA	</v>
      <v xml:space="preserve">http://en.wikipedia.org/wiki/Colorado	</v>
      <v xml:space="preserve">http://creativecommons.org/licenses/by-sa/3.0/	</v>
    </spb>
    <spb s="0">
      <v xml:space="preserve">Wikipedia	US Census	Wikidata	US Census	Wikipedia	Sec	</v>
      <v xml:space="preserve">CC-BY-SA				CC-BY-SA		</v>
      <v xml:space="preserve">http://en.wikipedia.org/wiki/Colorado	https://www.census.gov/popest/data/state/asrh/2014/files/SC-EST2014-AGESEX-CIV.csv	https://www.wikidata.org/wiki/Q1261	http://www.census.gov/quickfacts/table/WTN220212/08	https://en.wikipedia.org/wiki/Colorado	https://www.sec.gov/cgi-bin/browse-edgar?action=getcompany&amp;CIK=0001805758	</v>
      <v xml:space="preserve">http://creativecommons.org/licenses/by-sa/3.0/				http://creativecommons.org/licenses/by-sa/3.0/		</v>
    </spb>
    <spb s="0">
      <v xml:space="preserve">Wikipedia	Wikipedia	</v>
      <v xml:space="preserve">CC-BY-SA	CC-BY-SA	</v>
      <v xml:space="preserve">http://en.wikipedia.org/wiki/Colorado	https://en.wikipedia.org/wiki/Colorado	</v>
      <v xml:space="preserve">http://creativecommons.org/licenses/by-sa/3.0/	http://creativecommons.org/licenses/by-sa/3.0/	</v>
    </spb>
    <spb s="0">
      <v xml:space="preserve">Wikipedia	US Census	Wikidata	US Census	Sec	</v>
      <v xml:space="preserve">CC-BY-SA					</v>
      <v xml:space="preserve">http://en.wikipedia.org/wiki/Colorado	https://www.census.gov/popest/data/state/asrh/2014/files/SC-EST2014-AGESEX-CIV.csv	https://www.wikidata.org/wiki/Q1261	http://www.census.gov/quickfacts/table/WTN220212/08	https://www.sec.gov/cgi-bin/browse-edgar?action=getcompany&amp;CIK=0001805758	</v>
      <v xml:space="preserve">http://creativecommons.org/licenses/by-sa/3.0/					</v>
    </spb>
    <spb s="0">
      <v xml:space="preserve">Wikipedia	Wikidata	</v>
      <v xml:space="preserve">CC-BY-SA		</v>
      <v xml:space="preserve">http://en.wikipedia.org/wiki/Colorado	https://www.wikidata.org/wiki/Q1261	</v>
      <v xml:space="preserve">http://creativecommons.org/licenses/by-sa/3.0/		</v>
    </spb>
    <spb s="0">
      <v xml:space="preserve">Wikipedia	US Census	US Census	Wikipedia	Sec	</v>
      <v xml:space="preserve">CC-BY-SA			CC-BY-SA		</v>
      <v xml:space="preserve">http://en.wikipedia.org/wiki/Colorado	https://www.census.gov/popest/data/state/asrh/2014/files/SC-EST2014-AGESEX-CIV.csv	http://www.census.gov/quickfacts/table/WTN220212/08	https://en.wikipedia.org/wiki/Colorado	https://www.sec.gov/cgi-bin/browse-edgar?action=getcompany&amp;CIK=0001805758	</v>
      <v xml:space="preserve">http://creativecommons.org/licenses/by-sa/3.0/			http://creativecommons.org/licenses/by-sa/3.0/		</v>
    </spb>
    <spb s="0">
      <v xml:space="preserve">Wikipedia	US Census	US Census	</v>
      <v xml:space="preserve">CC-BY-SA			</v>
      <v xml:space="preserve">http://en.wikipedia.org/wiki/Colorado	https://www.census.gov/popest/data/state/asrh/2014/files/SC-EST2014-AGESEX-CIV.csv	http://www.census.gov/quickfacts/table/WTN220212/08	</v>
      <v xml:space="preserve">http://creativecommons.org/licenses/by-sa/3.0/			</v>
    </spb>
    <spb s="10">
      <v>49</v>
      <v>50</v>
      <v>51</v>
      <v>3</v>
      <v>4</v>
      <v>50</v>
      <v>49</v>
      <v>49</v>
      <v>52</v>
      <v>53</v>
      <v>3</v>
      <v>54</v>
      <v>3</v>
      <v>55</v>
      <v>52</v>
      <v>3</v>
      <v>3</v>
      <v>3</v>
      <v>3</v>
      <v>55</v>
      <v>3</v>
      <v>3</v>
      <v>3</v>
      <v>3</v>
      <v>3</v>
      <v>3</v>
      <v>3</v>
      <v>3</v>
      <v>3</v>
      <v>55</v>
      <v>3</v>
      <v>3</v>
      <v>3</v>
      <v>3</v>
    </spb>
    <spb s="0">
      <v xml:space="preserve">Wikipedia	</v>
      <v xml:space="preserve">CC-BY-SA	</v>
      <v xml:space="preserve">http://en.wikipedia.org/wiki/Connecticut	</v>
      <v xml:space="preserve">http://creativecommons.org/licenses/by-sa/3.0/	</v>
    </spb>
    <spb s="0">
      <v xml:space="preserve">Wikipedia	US Census	Wikidata	US Census	Wikipedia	Facebook	Sec	</v>
      <v xml:space="preserve">CC-BY-SA				CC-BY-SA			</v>
      <v xml:space="preserve">http://en.wikipedia.org/wiki/Connecticut	https://www.census.gov/popest/data/state/asrh/2014/files/SC-EST2014-AGESEX-CIV.csv	https://www.wikidata.org/wiki/Q779	http://www.census.gov/quickfacts/table/WTN220212/09	https://en.wikipedia.org/wiki/Connecticut	https://www.facebook.com/Connecticut-1691370337764128/	https://www.sec.gov/cgi-bin/browse-edgar?action=getcompany&amp;CIK=0001811513	</v>
      <v xml:space="preserve">http://creativecommons.org/licenses/by-sa/3.0/				http://creativecommons.org/licenses/by-sa/3.0/			</v>
    </spb>
    <spb s="0">
      <v xml:space="preserve">Wikipedia	Wikidata	Wikipedia	Facebook	Wikipedia	Wikidata	Wikipedia	Facebook	</v>
      <v xml:space="preserve">CC-BY-SA		CC-BY-SA		CC-BY-SA		CC-BY-SA		</v>
      <v xml:space="preserve">http://en.wikipedia.org/wiki/Connecticut	https://www.wikidata.org/wiki/Q779	https://en.wikipedia.org/wiki/Connecticut	https://www.facebook.com/Connecticut-1691370337764128/	http://en.wikipedia.org/wiki/Connecticut	https://www.wikidata.org/wiki/Q779	https://en.wikipedia.org/wiki/Connecticut	https://www.facebook.com/Connecticut-1691370337764128/	</v>
      <v xml:space="preserve">http://creativecommons.org/licenses/by-sa/3.0/		http://creativecommons.org/licenses/by-sa/3.0/		http://creativecommons.org/licenses/by-sa/3.0/		http://creativecommons.org/licenses/by-sa/3.0/		</v>
    </spb>
    <spb s="0">
      <v xml:space="preserve">Wikipedia	Wikidata	</v>
      <v xml:space="preserve">CC-BY-SA		</v>
      <v xml:space="preserve">http://en.wikipedia.org/wiki/Connecticut	https://www.wikidata.org/wiki/Q779	</v>
      <v xml:space="preserve">http://creativecommons.org/licenses/by-sa/3.0/		</v>
    </spb>
    <spb s="0">
      <v xml:space="preserve">Wikipedia	US Census	US Census	Wikipedia	Facebook	Sec	</v>
      <v xml:space="preserve">CC-BY-SA			CC-BY-SA			</v>
      <v xml:space="preserve">http://en.wikipedia.org/wiki/Connecticut	https://www.census.gov/popest/data/state/asrh/2014/files/SC-EST2014-AGESEX-CIV.csv	http://www.census.gov/quickfacts/table/WTN220212/09	https://en.wikipedia.org/wiki/Connecticut	https://www.facebook.com/Connecticut-1691370337764128/	https://www.sec.gov/cgi-bin/browse-edgar?action=getcompany&amp;CIK=0001811513	</v>
      <v xml:space="preserve">http://creativecommons.org/licenses/by-sa/3.0/			http://creativecommons.org/licenses/by-sa/3.0/			</v>
    </spb>
    <spb s="0">
      <v xml:space="preserve">Wikipedia	US Census	Facebook	</v>
      <v xml:space="preserve">CC-BY-SA			</v>
      <v xml:space="preserve">http://en.wikipedia.org/wiki/Connecticut	https://www.census.gov/popest/data/state/asrh/2014/files/SC-EST2014-AGESEX-CIV.csv	https://www.facebook.com/Connecticut-1691370337764128/	</v>
      <v xml:space="preserve">http://creativecommons.org/licenses/by-sa/3.0/			</v>
    </spb>
    <spb s="0">
      <v xml:space="preserve">Wikipedia	US Census	Wikidata	Facebook	Sec	</v>
      <v xml:space="preserve">CC-BY-SA					</v>
      <v xml:space="preserve">http://en.wikipedia.org/wiki/Connecticut	https://www.census.gov/popest/data/state/asrh/2014/files/SC-EST2014-AGESEX-CIV.csv	https://www.wikidata.org/wiki/Q779	https://www.facebook.com/Connecticut-1691370337764128/	https://www.sec.gov/cgi-bin/browse-edgar?action=getcompany&amp;CIK=0001811513	</v>
      <v xml:space="preserve">http://creativecommons.org/licenses/by-sa/3.0/					</v>
    </spb>
    <spb s="1">
      <v>57</v>
      <v>58</v>
      <v>59</v>
      <v>3</v>
      <v>4</v>
      <v>58</v>
      <v>57</v>
      <v>57</v>
      <v>60</v>
      <v>3</v>
      <v>61</v>
      <v>3</v>
      <v>62</v>
      <v>63</v>
      <v>3</v>
      <v>3</v>
      <v>3</v>
      <v>3</v>
      <v>62</v>
      <v>3</v>
      <v>3</v>
      <v>3</v>
      <v>3</v>
      <v>3</v>
      <v>3</v>
      <v>3</v>
      <v>3</v>
      <v>3</v>
      <v>62</v>
      <v>3</v>
      <v>3</v>
      <v>3</v>
      <v>3</v>
    </spb>
    <spb s="0">
      <v xml:space="preserve">Wikipedia	</v>
      <v xml:space="preserve">CC-BY-SA	</v>
      <v xml:space="preserve">http://en.wikipedia.org/wiki/Delaware	</v>
      <v xml:space="preserve">http://creativecommons.org/licenses/by-sa/3.0/	</v>
    </spb>
    <spb s="0">
      <v xml:space="preserve">Wikipedia	US Census	Wikidata	US Census	Wikipedia	Sec	</v>
      <v xml:space="preserve">CC-BY-SA				CC-BY-SA		</v>
      <v xml:space="preserve">http://en.wikipedia.org/wiki/Delaware	https://www.census.gov/popest/data/state/asrh/2014/files/SC-EST2014-AGESEX-CIV.csv	https://www.wikidata.org/wiki/Q1393	http://www.census.gov/quickfacts/table/WTN220212/10	https://en.wikipedia.org/wiki/Delaware	https://www.sec.gov/cgi-bin/browse-edgar?action=getcompany&amp;CIK=0001797336	</v>
      <v xml:space="preserve">http://creativecommons.org/licenses/by-sa/3.0/				http://creativecommons.org/licenses/by-sa/3.0/		</v>
    </spb>
    <spb s="0">
      <v xml:space="preserve">Wikipedia	Wikidata	US Census	Wikipedia	Wikipedia	Wikidata	Wikipedia	</v>
      <v xml:space="preserve">CC-BY-SA			CC-BY-SA	CC-BY-SA		CC-BY-SA	</v>
      <v xml:space="preserve">http://en.wikipedia.org/wiki/Delaware	https://www.wikidata.org/wiki/Q1393	http://www.census.gov/quickfacts/table/WTN220212/10	https://en.wikipedia.org/wiki/Delaware	http://en.wikipedia.org/wiki/Delaware	https://www.wikidata.org/wiki/Q1393	https://en.wikipedia.org/wiki/Delaware	</v>
      <v xml:space="preserve">http://creativecommons.org/licenses/by-sa/3.0/			http://creativecommons.org/licenses/by-sa/3.0/	http://creativecommons.org/licenses/by-sa/3.0/		http://creativecommons.org/licenses/by-sa/3.0/	</v>
    </spb>
    <spb s="0">
      <v xml:space="preserve">Wikipedia	Wikidata	</v>
      <v xml:space="preserve">CC-BY-SA		</v>
      <v xml:space="preserve">http://en.wikipedia.org/wiki/Delaware	https://www.wikidata.org/wiki/Q1393	</v>
      <v xml:space="preserve">http://creativecommons.org/licenses/by-sa/3.0/		</v>
    </spb>
    <spb s="0">
      <v xml:space="preserve">Wikipedia	US Census	US Census	Wikipedia	Sec	</v>
      <v xml:space="preserve">CC-BY-SA			CC-BY-SA		</v>
      <v xml:space="preserve">http://en.wikipedia.org/wiki/Delaware	https://www.census.gov/popest/data/state/asrh/2014/files/SC-EST2014-AGESEX-CIV.csv	http://www.census.gov/quickfacts/table/WTN220212/10	https://en.wikipedia.org/wiki/Delaware	https://www.sec.gov/cgi-bin/browse-edgar?action=getcompany&amp;CIK=0001797336	</v>
      <v xml:space="preserve">http://creativecommons.org/licenses/by-sa/3.0/			http://creativecommons.org/licenses/by-sa/3.0/		</v>
    </spb>
    <spb s="0">
      <v xml:space="preserve">Wikipedia	US Census	US Census	</v>
      <v xml:space="preserve">CC-BY-SA			</v>
      <v xml:space="preserve">http://en.wikipedia.org/wiki/Delaware	https://www.census.gov/popest/data/state/asrh/2014/files/SC-EST2014-AGESEX-CIV.csv	http://www.census.gov/quickfacts/table/WTN220212/10	</v>
      <v xml:space="preserve">http://creativecommons.org/licenses/by-sa/3.0/			</v>
    </spb>
    <spb s="0">
      <v xml:space="preserve">Wikipedia	US Census	US Census	Sec	</v>
      <v xml:space="preserve">CC-BY-SA				</v>
      <v xml:space="preserve">http://en.wikipedia.org/wiki/Delaware	https://www.census.gov/popest/data/state/asrh/2014/files/SC-EST2014-AGESEX-CIV.csv	http://www.census.gov/quickfacts/table/WTN220212/10	https://www.sec.gov/cgi-bin/browse-edgar?action=getcompany&amp;CIK=0001797336	</v>
      <v xml:space="preserve">http://creativecommons.org/licenses/by-sa/3.0/				</v>
    </spb>
    <spb s="1">
      <v>65</v>
      <v>66</v>
      <v>67</v>
      <v>3</v>
      <v>4</v>
      <v>66</v>
      <v>65</v>
      <v>65</v>
      <v>68</v>
      <v>3</v>
      <v>69</v>
      <v>3</v>
      <v>70</v>
      <v>71</v>
      <v>3</v>
      <v>3</v>
      <v>3</v>
      <v>3</v>
      <v>70</v>
      <v>3</v>
      <v>3</v>
      <v>3</v>
      <v>3</v>
      <v>3</v>
      <v>3</v>
      <v>3</v>
      <v>3</v>
      <v>3</v>
      <v>70</v>
      <v>3</v>
      <v>3</v>
      <v>3</v>
      <v>3</v>
    </spb>
    <spb s="0">
      <v xml:space="preserve">Wikipedia	</v>
      <v xml:space="preserve">CC-BY-SA	</v>
      <v xml:space="preserve">http://en.wikipedia.org/wiki/Washington,_D.C.	</v>
      <v xml:space="preserve">http://creativecommons.org/licenses/by-sa/3.0/	</v>
    </spb>
    <spb s="0">
      <v xml:space="preserve">Wikipedia	Wikidata	US Census	</v>
      <v xml:space="preserve">CC-BY-SA			</v>
      <v xml:space="preserve">http://en.wikipedia.org/wiki/Washington,_D.C.	https://www.wikidata.org/wiki/Q61	http://www.census.gov/quickfacts/table/WTN220212/11	</v>
      <v xml:space="preserve">http://creativecommons.org/licenses/by-sa/3.0/			</v>
    </spb>
    <spb s="0">
      <v xml:space="preserve">Wikipedia	Wikidata	Wikipedia	</v>
      <v xml:space="preserve">CC-BY-SA		CC-BY-SA	</v>
      <v xml:space="preserve">http://en.wikipedia.org/wiki/Washington,_D.C.	https://www.wikidata.org/wiki/Q61	https://en.wikipedia.org/wiki/Washington,_D.C.	</v>
      <v xml:space="preserve">http://creativecommons.org/licenses/by-sa/3.0/		http://creativecommons.org/licenses/by-sa/3.0/	</v>
    </spb>
    <spb s="0">
      <v xml:space="preserve">Wikipedia	Wikidata	</v>
      <v xml:space="preserve">CC-BY-SA		</v>
      <v xml:space="preserve">http://en.wikipedia.org/wiki/Washington,_D.C.	https://www.wikidata.org/wiki/Q61	</v>
      <v xml:space="preserve">http://creativecommons.org/licenses/by-sa/3.0/		</v>
    </spb>
    <spb s="0">
      <v xml:space="preserve">Wikipedia	US Census	US Census	Wikipedia	Sec	Walkscore	</v>
      <v xml:space="preserve">CC-BY-SA			CC-BY-SA			</v>
      <v xml:space="preserve">http://en.wikipedia.org/wiki/Washington,_D.C.	https://www.census.gov/popest/data/state/asrh/2014/files/SC-EST2014-AGESEX-CIV.csv	http://www.census.gov/quickfacts/table/WTN220212/11	https://en.wikipedia.org/wiki/Washington,_D.C.	https://www.sec.gov/cgi-bin/browse-edgar?action=getcompany&amp;CIK=0001794717	https://www.walkscore.com/DC/Washington_D.C.	</v>
      <v xml:space="preserve">http://creativecommons.org/licenses/by-sa/3.0/			http://creativecommons.org/licenses/by-sa/3.0/			</v>
    </spb>
    <spb s="0">
      <v xml:space="preserve">Wikipedia	US Census	US Census	</v>
      <v xml:space="preserve">CC-BY-SA			</v>
      <v xml:space="preserve">http://en.wikipedia.org/wiki/Washington,_D.C.	https://www.census.gov/popest/data/state/asrh/2014/files/SC-EST2014-AGESEX-CIV.csv	http://www.census.gov/quickfacts/table/WTN220212/11	</v>
      <v xml:space="preserve">http://creativecommons.org/licenses/by-sa/3.0/			</v>
    </spb>
    <spb s="11">
      <v>73</v>
      <v>74</v>
      <v>75</v>
      <v>3</v>
      <v>73</v>
      <v>74</v>
      <v>73</v>
      <v>73</v>
      <v>76</v>
      <v>3</v>
      <v>77</v>
      <v>3</v>
      <v>78</v>
      <v>3</v>
      <v>3</v>
      <v>3</v>
      <v>3</v>
      <v>78</v>
      <v>3</v>
      <v>3</v>
      <v>3</v>
      <v>3</v>
      <v>3</v>
      <v>3</v>
      <v>3</v>
      <v>3</v>
      <v>3</v>
      <v>78</v>
      <v>3</v>
      <v>3</v>
      <v>3</v>
      <v>3</v>
    </spb>
    <spb s="2">
      <v>1</v>
    </spb>
    <spb s="7">
      <v>square km</v>
      <v>2015</v>
      <v>2019</v>
      <v>2016</v>
      <v>2016</v>
      <v>2015</v>
      <v>2015</v>
      <v>2010, 2016</v>
      <v>persons, 2015</v>
      <v>persons, 2015</v>
      <v>2015</v>
      <v>2015</v>
      <v>2015</v>
      <v>2015</v>
      <v>persons, 2015</v>
      <v>persons, 2015</v>
      <v>2015</v>
      <v>persons age 16+, 2015</v>
      <v>persons, 2015</v>
      <v>under age 65, 2015</v>
      <v>2015</v>
      <v>persons age 25+, 2015</v>
      <v>persons, 2015</v>
      <v>persons, 2015</v>
      <v>persons, 2015</v>
    </spb>
    <spb s="0">
      <v xml:space="preserve">Wikipedia	</v>
      <v xml:space="preserve">CC-BY-SA	</v>
      <v xml:space="preserve">http://en.wikipedia.org/wiki/Florida	</v>
      <v xml:space="preserve">http://creativecommons.org/licenses/by-sa/3.0/	</v>
    </spb>
    <spb s="0">
      <v xml:space="preserve">Wikipedia	US Census	Wikidata	US Census	Wikipedia	Sec	</v>
      <v xml:space="preserve">CC-BY-SA				CC-BY-SA		</v>
      <v xml:space="preserve">http://en.wikipedia.org/wiki/Florida	https://www.census.gov/popest/data/state/asrh/2014/files/SC-EST2014-AGESEX-CIV.csv	https://www.wikidata.org/wiki/Q812	http://www.census.gov/quickfacts/table/WTN220212/12	https://en.wikipedia.org/wiki/Florida	https://www.sec.gov/cgi-bin/browse-edgar?action=getcompany&amp;CIK=0001811806	</v>
      <v xml:space="preserve">http://creativecommons.org/licenses/by-sa/3.0/				http://creativecommons.org/licenses/by-sa/3.0/		</v>
    </spb>
    <spb s="0">
      <v xml:space="preserve">Wikipedia	Wikidata	US Census	Wikipedia	Wikipedia	Wikidata	Wikipedia	</v>
      <v xml:space="preserve">CC-BY-SA			CC-BY-SA	CC-BY-SA		CC-BY-SA	</v>
      <v xml:space="preserve">http://en.wikipedia.org/wiki/Florida	https://www.wikidata.org/wiki/Q812	http://www.census.gov/quickfacts/table/WTN220212/12	https://en.wikipedia.org/wiki/Florida	http://en.wikipedia.org/wiki/Florida	https://www.wikidata.org/wiki/Q812	https://en.wikipedia.org/wiki/Florida	</v>
      <v xml:space="preserve">http://creativecommons.org/licenses/by-sa/3.0/			http://creativecommons.org/licenses/by-sa/3.0/	http://creativecommons.org/licenses/by-sa/3.0/		http://creativecommons.org/licenses/by-sa/3.0/	</v>
    </spb>
    <spb s="0">
      <v xml:space="preserve">Wikipedia	Wikidata	Wikipedia	Wikidata	</v>
      <v xml:space="preserve">CC-BY-SA		CC-BY-SA		</v>
      <v xml:space="preserve">http://en.wikipedia.org/wiki/Florida	https://www.wikidata.org/wiki/Q812	http://en.wikipedia.org/wiki/Florida	https://www.wikidata.org/wiki/Q812	</v>
      <v xml:space="preserve">http://creativecommons.org/licenses/by-sa/3.0/		http://creativecommons.org/licenses/by-sa/3.0/		</v>
    </spb>
    <spb s="0">
      <v xml:space="preserve">Wikipedia	US Census	US Census	Wikipedia	Sec	</v>
      <v xml:space="preserve">CC-BY-SA			CC-BY-SA		</v>
      <v xml:space="preserve">http://en.wikipedia.org/wiki/Florida	https://www.census.gov/popest/data/state/asrh/2014/files/SC-EST2014-AGESEX-CIV.csv	http://www.census.gov/quickfacts/table/WTN220212/12	https://en.wikipedia.org/wiki/Florida	https://www.sec.gov/cgi-bin/browse-edgar?action=getcompany&amp;CIK=0001811806	</v>
      <v xml:space="preserve">http://creativecommons.org/licenses/by-sa/3.0/			http://creativecommons.org/licenses/by-sa/3.0/		</v>
    </spb>
    <spb s="0">
      <v xml:space="preserve">Wikipedia	US Census	US Census	</v>
      <v xml:space="preserve">CC-BY-SA			</v>
      <v xml:space="preserve">http://en.wikipedia.org/wiki/Florida	https://www.census.gov/popest/data/state/asrh/2014/files/SC-EST2014-AGESEX-CIV.csv	http://www.census.gov/quickfacts/table/WTN220212/12	</v>
      <v xml:space="preserve">http://creativecommons.org/licenses/by-sa/3.0/			</v>
    </spb>
    <spb s="0">
      <v xml:space="preserve">Wikipedia	US Census	Wikidata	US Census	Sec	</v>
      <v xml:space="preserve">CC-BY-SA					</v>
      <v xml:space="preserve">http://en.wikipedia.org/wiki/Florida	https://www.census.gov/popest/data/state/asrh/2014/files/SC-EST2014-AGESEX-CIV.csv	https://www.wikidata.org/wiki/Q812	http://www.census.gov/quickfacts/table/WTN220212/12	https://www.sec.gov/cgi-bin/browse-edgar?action=getcompany&amp;CIK=0001811806	</v>
      <v xml:space="preserve">http://creativecommons.org/licenses/by-sa/3.0/					</v>
    </spb>
    <spb s="1">
      <v>82</v>
      <v>83</v>
      <v>84</v>
      <v>3</v>
      <v>82</v>
      <v>83</v>
      <v>82</v>
      <v>82</v>
      <v>85</v>
      <v>3</v>
      <v>86</v>
      <v>3</v>
      <v>87</v>
      <v>88</v>
      <v>3</v>
      <v>3</v>
      <v>3</v>
      <v>3</v>
      <v>87</v>
      <v>3</v>
      <v>3</v>
      <v>3</v>
      <v>3</v>
      <v>3</v>
      <v>3</v>
      <v>3</v>
      <v>3</v>
      <v>3</v>
      <v>87</v>
      <v>3</v>
      <v>3</v>
      <v>3</v>
      <v>3</v>
    </spb>
    <spb s="0">
      <v xml:space="preserve">Wikipedia	</v>
      <v xml:space="preserve">CC-BY-SA	</v>
      <v xml:space="preserve">http://en.wikipedia.org/wiki/Georgia_(U.S._state)	</v>
      <v xml:space="preserve">http://creativecommons.org/licenses/by-sa/3.0/	</v>
    </spb>
    <spb s="0">
      <v xml:space="preserve">Wikipedia	US Census	Wikidata	US Census	Wikipedia	Sec	</v>
      <v xml:space="preserve">CC-BY-SA				CC-BY-SA		</v>
      <v xml:space="preserve">http://en.wikipedia.org/wiki/Georgia_(U.S._state)	https://www.census.gov/popest/data/state/asrh/2014/files/SC-EST2014-AGESEX-CIV.csv	https://www.wikidata.org/wiki/Q1428	http://www.census.gov/quickfacts/table/WTN220212/13	https://en.wikipedia.org/wiki/Georgia_(U.S._state)	https://www.sec.gov/cgi-bin/browse-edgar?action=getcompany&amp;CIK=0001805250	</v>
      <v xml:space="preserve">http://creativecommons.org/licenses/by-sa/3.0/				http://creativecommons.org/licenses/by-sa/3.0/		</v>
    </spb>
    <spb s="0">
      <v xml:space="preserve">Wikipedia	Wikidata	US Census	Wikipedia	Wikipedia	Wikidata	US Census	Wikipedia	</v>
      <v xml:space="preserve">CC-BY-SA			CC-BY-SA	CC-BY-SA			CC-BY-SA	</v>
      <v xml:space="preserve">http://en.wikipedia.org/wiki/Georgia_(U.S._state)	https://www.wikidata.org/wiki/Q1428	http://www.census.gov/quickfacts/table/WTN220212/13	https://en.wikipedia.org/wiki/Georgia_(U.S._state)	http://en.wikipedia.org/wiki/Georgia_(U.S._state)	https://www.wikidata.org/wiki/Q1428	http://www.census.gov/quickfacts/table/WTN220212/13	https://en.wikipedia.org/wiki/Georgia_(U.S._state)	</v>
      <v xml:space="preserve">http://creativecommons.org/licenses/by-sa/3.0/			http://creativecommons.org/licenses/by-sa/3.0/	http://creativecommons.org/licenses/by-sa/3.0/			http://creativecommons.org/licenses/by-sa/3.0/	</v>
    </spb>
    <spb s="0">
      <v xml:space="preserve">Wikipedia	US Census	Wikidata	US Census	Sec	</v>
      <v xml:space="preserve">CC-BY-SA					</v>
      <v xml:space="preserve">http://en.wikipedia.org/wiki/Georgia_(U.S._state)	https://www.census.gov/popest/data/state/asrh/2014/files/SC-EST2014-AGESEX-CIV.csv	https://www.wikidata.org/wiki/Q1428	http://www.census.gov/quickfacts/table/WTN220212/13	https://www.sec.gov/cgi-bin/browse-edgar?action=getcompany&amp;CIK=0001805250	</v>
      <v xml:space="preserve">http://creativecommons.org/licenses/by-sa/3.0/					</v>
    </spb>
    <spb s="0">
      <v xml:space="preserve">Wikipedia	Wikidata	</v>
      <v xml:space="preserve">CC-BY-SA		</v>
      <v xml:space="preserve">http://en.wikipedia.org/wiki/Georgia_(U.S._state)	https://www.wikidata.org/wiki/Q1428	</v>
      <v xml:space="preserve">http://creativecommons.org/licenses/by-sa/3.0/		</v>
    </spb>
    <spb s="0">
      <v xml:space="preserve">Wikipedia	US Census	US Census	Wikipedia	Sec	</v>
      <v xml:space="preserve">CC-BY-SA			CC-BY-SA		</v>
      <v xml:space="preserve">http://en.wikipedia.org/wiki/Georgia_(U.S._state)	https://www.census.gov/popest/data/state/asrh/2014/files/SC-EST2014-AGESEX-CIV.csv	http://www.census.gov/quickfacts/table/WTN220212/13	https://en.wikipedia.org/wiki/Georgia_(U.S._state)	https://www.sec.gov/cgi-bin/browse-edgar?action=getcompany&amp;CIK=0001805250	</v>
      <v xml:space="preserve">http://creativecommons.org/licenses/by-sa/3.0/			http://creativecommons.org/licenses/by-sa/3.0/		</v>
    </spb>
    <spb s="0">
      <v xml:space="preserve">Wikipedia	US Census	US Census	</v>
      <v xml:space="preserve">CC-BY-SA			</v>
      <v xml:space="preserve">http://en.wikipedia.org/wiki/Georgia_(U.S._state)	https://www.census.gov/popest/data/state/asrh/2014/files/SC-EST2014-AGESEX-CIV.csv	http://www.census.gov/quickfacts/table/WTN220212/13	</v>
      <v xml:space="preserve">http://creativecommons.org/licenses/by-sa/3.0/			</v>
    </spb>
    <spb s="10">
      <v>90</v>
      <v>91</v>
      <v>92</v>
      <v>3</v>
      <v>4</v>
      <v>91</v>
      <v>90</v>
      <v>90</v>
      <v>93</v>
      <v>94</v>
      <v>3</v>
      <v>95</v>
      <v>3</v>
      <v>96</v>
      <v>93</v>
      <v>3</v>
      <v>3</v>
      <v>3</v>
      <v>3</v>
      <v>96</v>
      <v>3</v>
      <v>3</v>
      <v>3</v>
      <v>3</v>
      <v>3</v>
      <v>3</v>
      <v>3</v>
      <v>3</v>
      <v>3</v>
      <v>96</v>
      <v>3</v>
      <v>3</v>
      <v>3</v>
      <v>3</v>
    </spb>
    <spb s="0">
      <v xml:space="preserve">Wikipedia	</v>
      <v xml:space="preserve">CC-BY-SA	</v>
      <v xml:space="preserve">http://en.wikipedia.org/wiki/Hawaii	</v>
      <v xml:space="preserve">http://creativecommons.org/licenses/by-sa/3.0/	</v>
    </spb>
    <spb s="0">
      <v xml:space="preserve">Wikipedia	US Census	Wikidata	US Census	Wikipedia	Facebook	Sec	</v>
      <v xml:space="preserve">CC-BY-SA				CC-BY-SA			</v>
      <v xml:space="preserve">http://en.wikipedia.org/wiki/Hawaii	https://www.census.gov/popest/data/state/asrh/2014/files/SC-EST2014-AGESEX-CIV.csv	https://www.wikidata.org/wiki/Q782	http://www.census.gov/quickfacts/table/VET605214/15	https://en.wikipedia.org/wiki/Hawaii	https://www.facebook.com/StateOfHawaii/	https://www.sec.gov/cgi-bin/browse-edgar?action=getcompany&amp;CIK=0001771377	</v>
      <v xml:space="preserve">http://creativecommons.org/licenses/by-sa/3.0/				http://creativecommons.org/licenses/by-sa/3.0/			</v>
    </spb>
    <spb s="0">
      <v xml:space="preserve">Wikipedia	Wikidata	Wikipedia	Facebook	Wikipedia	Wikidata	Wikipedia	</v>
      <v xml:space="preserve">CC-BY-SA		CC-BY-SA		CC-BY-SA		CC-BY-SA	</v>
      <v xml:space="preserve">http://en.wikipedia.org/wiki/Hawaii	https://www.wikidata.org/wiki/Q782	https://en.wikipedia.org/wiki/Hawaii	https://www.facebook.com/StateOfHawaii/	http://en.wikipedia.org/wiki/Hawaii	https://www.wikidata.org/wiki/Q782	https://en.wikipedia.org/wiki/Hawaii	</v>
      <v xml:space="preserve">http://creativecommons.org/licenses/by-sa/3.0/		http://creativecommons.org/licenses/by-sa/3.0/		http://creativecommons.org/licenses/by-sa/3.0/		http://creativecommons.org/licenses/by-sa/3.0/	</v>
    </spb>
    <spb s="0">
      <v xml:space="preserve">Wikipedia	US Census	Wikidata	Facebook	Sec	</v>
      <v xml:space="preserve">CC-BY-SA					</v>
      <v xml:space="preserve">http://en.wikipedia.org/wiki/Hawaii	https://www.census.gov/popest/data/state/asrh/2014/files/SC-EST2014-AGESEX-CIV.csv	https://www.wikidata.org/wiki/Q782	https://www.facebook.com/StateOfHawaii/	https://www.sec.gov/cgi-bin/browse-edgar?action=getcompany&amp;CIK=0001771377	</v>
      <v xml:space="preserve">http://creativecommons.org/licenses/by-sa/3.0/					</v>
    </spb>
    <spb s="0">
      <v xml:space="preserve">Wikipedia	Wikidata	</v>
      <v xml:space="preserve">CC-BY-SA		</v>
      <v xml:space="preserve">http://en.wikipedia.org/wiki/Hawaii	https://www.wikidata.org/wiki/Q782	</v>
      <v xml:space="preserve">http://creativecommons.org/licenses/by-sa/3.0/		</v>
    </spb>
    <spb s="0">
      <v xml:space="preserve">Wikipedia	US Census	US Census	Wikipedia	Facebook	Sec	</v>
      <v xml:space="preserve">CC-BY-SA			CC-BY-SA			</v>
      <v xml:space="preserve">http://en.wikipedia.org/wiki/Hawaii	https://www.census.gov/popest/data/state/asrh/2014/files/SC-EST2014-AGESEX-CIV.csv	http://www.census.gov/quickfacts/table/VET605214/15	https://en.wikipedia.org/wiki/Hawaii	https://www.facebook.com/StateOfHawaii/	https://www.sec.gov/cgi-bin/browse-edgar?action=getcompany&amp;CIK=0001771377	</v>
      <v xml:space="preserve">http://creativecommons.org/licenses/by-sa/3.0/			http://creativecommons.org/licenses/by-sa/3.0/			</v>
    </spb>
    <spb s="0">
      <v xml:space="preserve">Wikipedia	US Census	Facebook	</v>
      <v xml:space="preserve">CC-BY-SA			</v>
      <v xml:space="preserve">http://en.wikipedia.org/wiki/Hawaii	https://www.census.gov/popest/data/state/asrh/2014/files/SC-EST2014-AGESEX-CIV.csv	https://www.facebook.com/StateOfHawaii/	</v>
      <v xml:space="preserve">http://creativecommons.org/licenses/by-sa/3.0/			</v>
    </spb>
    <spb s="10">
      <v>98</v>
      <v>99</v>
      <v>100</v>
      <v>3</v>
      <v>4</v>
      <v>99</v>
      <v>98</v>
      <v>98</v>
      <v>101</v>
      <v>102</v>
      <v>3</v>
      <v>103</v>
      <v>3</v>
      <v>104</v>
      <v>101</v>
      <v>3</v>
      <v>3</v>
      <v>3</v>
      <v>3</v>
      <v>104</v>
      <v>3</v>
      <v>3</v>
      <v>3</v>
      <v>3</v>
      <v>3</v>
      <v>3</v>
      <v>3</v>
      <v>3</v>
      <v>3</v>
      <v>104</v>
      <v>3</v>
      <v>3</v>
      <v>3</v>
      <v>3</v>
    </spb>
    <spb s="12">
      <v>11</v>
      <v>12</v>
      <v>12</v>
      <v>12</v>
      <v>12</v>
      <v>12</v>
    </spb>
    <spb s="13">
      <v>1</v>
      <v>2</v>
      <v>3</v>
      <v>1</v>
      <v>1</v>
      <v>1</v>
      <v>5</v>
      <v>6</v>
      <v>1</v>
      <v>7</v>
      <v>6</v>
      <v>6</v>
      <v>8</v>
      <v>8</v>
      <v>8</v>
      <v>7</v>
      <v>8</v>
      <v>8</v>
      <v>8</v>
      <v>8</v>
      <v>8</v>
      <v>8</v>
      <v>8</v>
      <v>8</v>
      <v>8</v>
      <v>7</v>
      <v>8</v>
      <v>8</v>
      <v>9</v>
      <v>8</v>
    </spb>
    <spb s="0">
      <v xml:space="preserve">Wikipedia	</v>
      <v xml:space="preserve">CC-BY-SA	</v>
      <v xml:space="preserve">http://en.wikipedia.org/wiki/Idaho	</v>
      <v xml:space="preserve">http://creativecommons.org/licenses/by-sa/3.0/	</v>
    </spb>
    <spb s="0">
      <v xml:space="preserve">Wikipedia	US Census	Wikidata	US Census	Wikipedia	Sec	</v>
      <v xml:space="preserve">CC-BY-SA				CC-BY-SA		</v>
      <v xml:space="preserve">http://en.wikipedia.org/wiki/Idaho	https://www.census.gov/popest/data/state/asrh/2014/files/SC-EST2014-AGESEX-CIV.csv	https://www.wikidata.org/wiki/Q1221	http://www.census.gov/quickfacts/table/WTN220212/16	https://en.wikipedia.org/wiki/Idaho	https://www.sec.gov/cgi-bin/browse-edgar?action=getcompany&amp;CIK=0001783400	</v>
      <v xml:space="preserve">http://creativecommons.org/licenses/by-sa/3.0/				http://creativecommons.org/licenses/by-sa/3.0/		</v>
    </spb>
    <spb s="0">
      <v xml:space="preserve">Wikipedia	Wikidata	US Census	Wikipedia	Wikipedia	Wikidata	US Census	Wikipedia	</v>
      <v xml:space="preserve">CC-BY-SA			CC-BY-SA	CC-BY-SA			CC-BY-SA	</v>
      <v xml:space="preserve">http://en.wikipedia.org/wiki/Idaho	https://www.wikidata.org/wiki/Q1221	http://www.census.gov/quickfacts/table/WTN220212/16	https://en.wikipedia.org/wiki/Idaho	http://en.wikipedia.org/wiki/Idaho	https://www.wikidata.org/wiki/Q1221	http://www.census.gov/quickfacts/table/WTN220212/16	https://en.wikipedia.org/wiki/Idaho	</v>
      <v xml:space="preserve">http://creativecommons.org/licenses/by-sa/3.0/			http://creativecommons.org/licenses/by-sa/3.0/	http://creativecommons.org/licenses/by-sa/3.0/			http://creativecommons.org/licenses/by-sa/3.0/	</v>
    </spb>
    <spb s="0">
      <v xml:space="preserve">Wikipedia	US Census	Wikidata	US Census	Sec	</v>
      <v xml:space="preserve">CC-BY-SA					</v>
      <v xml:space="preserve">http://en.wikipedia.org/wiki/Idaho	https://www.census.gov/popest/data/state/asrh/2014/files/SC-EST2014-AGESEX-CIV.csv	https://www.wikidata.org/wiki/Q1221	http://www.census.gov/quickfacts/table/WTN220212/16	https://www.sec.gov/cgi-bin/browse-edgar?action=getcompany&amp;CIK=0001783400	</v>
      <v xml:space="preserve">http://creativecommons.org/licenses/by-sa/3.0/					</v>
    </spb>
    <spb s="0">
      <v xml:space="preserve">Wikipedia	Wikidata	Wikipedia	Wikidata	</v>
      <v xml:space="preserve">CC-BY-SA		CC-BY-SA		</v>
      <v xml:space="preserve">http://en.wikipedia.org/wiki/Idaho	https://www.wikidata.org/wiki/Q1221	http://en.wikipedia.org/wiki/Idaho	https://www.wikidata.org/wiki/Q1221	</v>
      <v xml:space="preserve">http://creativecommons.org/licenses/by-sa/3.0/		http://creativecommons.org/licenses/by-sa/3.0/		</v>
    </spb>
    <spb s="0">
      <v xml:space="preserve">Wikipedia	US Census	US Census	Wikipedia	Sec	</v>
      <v xml:space="preserve">CC-BY-SA			CC-BY-SA		</v>
      <v xml:space="preserve">http://en.wikipedia.org/wiki/Idaho	https://www.census.gov/popest/data/state/asrh/2014/files/SC-EST2014-AGESEX-CIV.csv	http://www.census.gov/quickfacts/table/WTN220212/16	https://en.wikipedia.org/wiki/Idaho	https://www.sec.gov/cgi-bin/browse-edgar?action=getcompany&amp;CIK=0001783400	</v>
      <v xml:space="preserve">http://creativecommons.org/licenses/by-sa/3.0/			http://creativecommons.org/licenses/by-sa/3.0/		</v>
    </spb>
    <spb s="0">
      <v xml:space="preserve">Wikipedia	US Census	US Census	</v>
      <v xml:space="preserve">CC-BY-SA			</v>
      <v xml:space="preserve">http://en.wikipedia.org/wiki/Idaho	https://www.census.gov/popest/data/state/asrh/2014/files/SC-EST2014-AGESEX-CIV.csv	http://www.census.gov/quickfacts/table/WTN220212/16	</v>
      <v xml:space="preserve">http://creativecommons.org/licenses/by-sa/3.0/			</v>
    </spb>
    <spb s="10">
      <v>108</v>
      <v>109</v>
      <v>110</v>
      <v>3</v>
      <v>4</v>
      <v>109</v>
      <v>108</v>
      <v>108</v>
      <v>111</v>
      <v>112</v>
      <v>3</v>
      <v>113</v>
      <v>3</v>
      <v>114</v>
      <v>111</v>
      <v>3</v>
      <v>3</v>
      <v>3</v>
      <v>3</v>
      <v>114</v>
      <v>3</v>
      <v>3</v>
      <v>3</v>
      <v>3</v>
      <v>3</v>
      <v>3</v>
      <v>3</v>
      <v>3</v>
      <v>3</v>
      <v>114</v>
      <v>3</v>
      <v>3</v>
      <v>3</v>
      <v>3</v>
    </spb>
    <spb s="0">
      <v xml:space="preserve">Wikipedia	</v>
      <v xml:space="preserve">CC-BY-SA	</v>
      <v xml:space="preserve">http://en.wikipedia.org/wiki/Illinois	</v>
      <v xml:space="preserve">http://creativecommons.org/licenses/by-sa/3.0/	</v>
    </spb>
    <spb s="0">
      <v xml:space="preserve">Wikipedia	US Census	Wikidata	US Census	Wikipedia	Sec	</v>
      <v xml:space="preserve">CC-BY-SA				CC-BY-SA		</v>
      <v xml:space="preserve">http://en.wikipedia.org/wiki/Illinois	https://www.census.gov/popest/data/state/asrh/2014/files/SC-EST2014-AGESEX-CIV.csv	https://www.wikidata.org/wiki/Q1204	http://www.census.gov/quickfacts/table/WTN220212/17	https://en.wikipedia.org/wiki/Illinois	https://www.sec.gov/cgi-bin/browse-edgar?action=getcompany&amp;CIK=0001812177	</v>
      <v xml:space="preserve">http://creativecommons.org/licenses/by-sa/3.0/				http://creativecommons.org/licenses/by-sa/3.0/		</v>
    </spb>
    <spb s="0">
      <v xml:space="preserve">Wikipedia	Wikidata	US Census	Wikipedia	Wikipedia	Wikidata	Wikipedia	</v>
      <v xml:space="preserve">CC-BY-SA			CC-BY-SA	CC-BY-SA		CC-BY-SA	</v>
      <v xml:space="preserve">http://en.wikipedia.org/wiki/Illinois	https://www.wikidata.org/wiki/Q1204	http://www.census.gov/quickfacts/table/WTN220212/17	https://en.wikipedia.org/wiki/Illinois	http://en.wikipedia.org/wiki/Illinois	https://www.wikidata.org/wiki/Q1204	https://en.wikipedia.org/wiki/Illinois	</v>
      <v xml:space="preserve">http://creativecommons.org/licenses/by-sa/3.0/			http://creativecommons.org/licenses/by-sa/3.0/	http://creativecommons.org/licenses/by-sa/3.0/		http://creativecommons.org/licenses/by-sa/3.0/	</v>
    </spb>
    <spb s="0">
      <v xml:space="preserve">Wikipedia	Wikidata	</v>
      <v xml:space="preserve">CC-BY-SA		</v>
      <v xml:space="preserve">http://en.wikipedia.org/wiki/Illinois	https://www.wikidata.org/wiki/Q1204	</v>
      <v xml:space="preserve">http://creativecommons.org/licenses/by-sa/3.0/		</v>
    </spb>
    <spb s="0">
      <v xml:space="preserve">Wikipedia	US Census	US Census	Wikipedia	Sec	</v>
      <v xml:space="preserve">CC-BY-SA			CC-BY-SA		</v>
      <v xml:space="preserve">http://en.wikipedia.org/wiki/Illinois	https://www.census.gov/popest/data/state/asrh/2014/files/SC-EST2014-AGESEX-CIV.csv	http://www.census.gov/quickfacts/table/WTN220212/17	https://en.wikipedia.org/wiki/Illinois	https://www.sec.gov/cgi-bin/browse-edgar?action=getcompany&amp;CIK=0001812177	</v>
      <v xml:space="preserve">http://creativecommons.org/licenses/by-sa/3.0/			http://creativecommons.org/licenses/by-sa/3.0/		</v>
    </spb>
    <spb s="0">
      <v xml:space="preserve">Wikipedia	US Census	US Census	</v>
      <v xml:space="preserve">CC-BY-SA			</v>
      <v xml:space="preserve">http://en.wikipedia.org/wiki/Illinois	https://www.census.gov/popest/data/state/asrh/2014/files/SC-EST2014-AGESEX-CIV.csv	http://www.census.gov/quickfacts/table/WTN220212/17	</v>
      <v xml:space="preserve">http://creativecommons.org/licenses/by-sa/3.0/			</v>
    </spb>
    <spb s="0">
      <v xml:space="preserve">Wikipedia	US Census	Wikidata	US Census	</v>
      <v xml:space="preserve">CC-BY-SA				</v>
      <v xml:space="preserve">http://en.wikipedia.org/wiki/Illinois	https://www.census.gov/popest/data/state/asrh/2014/files/SC-EST2014-AGESEX-CIV.csv	https://www.wikidata.org/wiki/Q1204	http://www.census.gov/quickfacts/table/WTN220212/17	</v>
      <v xml:space="preserve">http://creativecommons.org/licenses/by-sa/3.0/				</v>
    </spb>
    <spb s="1">
      <v>116</v>
      <v>117</v>
      <v>118</v>
      <v>3</v>
      <v>4</v>
      <v>117</v>
      <v>116</v>
      <v>116</v>
      <v>119</v>
      <v>3</v>
      <v>120</v>
      <v>3</v>
      <v>121</v>
      <v>122</v>
      <v>3</v>
      <v>3</v>
      <v>3</v>
      <v>3</v>
      <v>121</v>
      <v>3</v>
      <v>3</v>
      <v>3</v>
      <v>3</v>
      <v>3</v>
      <v>3</v>
      <v>3</v>
      <v>3</v>
      <v>3</v>
      <v>121</v>
      <v>3</v>
      <v>3</v>
      <v>3</v>
      <v>3</v>
    </spb>
    <spb s="0">
      <v xml:space="preserve">Wikipedia	</v>
      <v xml:space="preserve">CC-BY-SA	</v>
      <v xml:space="preserve">http://en.wikipedia.org/wiki/Indiana	</v>
      <v xml:space="preserve">http://creativecommons.org/licenses/by-sa/3.0/	</v>
    </spb>
    <spb s="0">
      <v xml:space="preserve">Wikipedia	US Census	Wikidata	US Census	Wikipedia	Sec	</v>
      <v xml:space="preserve">CC-BY-SA				CC-BY-SA		</v>
      <v xml:space="preserve">http://en.wikipedia.org/wiki/Indiana	https://www.census.gov/popest/data/state/asrh/2014/files/SC-EST2014-AGESEX-CIV.csv	https://www.wikidata.org/wiki/Q1415	http://www.census.gov/quickfacts/table/WTN220212/18	https://en.wikipedia.org/wiki/Indiana	https://www.sec.gov/cgi-bin/browse-edgar?action=getcompany&amp;CIK=0001807707	</v>
      <v xml:space="preserve">http://creativecommons.org/licenses/by-sa/3.0/				http://creativecommons.org/licenses/by-sa/3.0/		</v>
    </spb>
    <spb s="0">
      <v xml:space="preserve">Wikipedia	Wikidata	US Census	Wikipedia	Wikipedia	Wikidata	Wikipedia	</v>
      <v xml:space="preserve">CC-BY-SA			CC-BY-SA	CC-BY-SA		CC-BY-SA	</v>
      <v xml:space="preserve">http://en.wikipedia.org/wiki/Indiana	https://www.wikidata.org/wiki/Q1415	http://www.census.gov/quickfacts/table/WTN220212/18	https://en.wikipedia.org/wiki/Indiana	http://en.wikipedia.org/wiki/Indiana	https://www.wikidata.org/wiki/Q1415	https://en.wikipedia.org/wiki/Indiana	</v>
      <v xml:space="preserve">http://creativecommons.org/licenses/by-sa/3.0/			http://creativecommons.org/licenses/by-sa/3.0/	http://creativecommons.org/licenses/by-sa/3.0/		http://creativecommons.org/licenses/by-sa/3.0/	</v>
    </spb>
    <spb s="0">
      <v xml:space="preserve">Wikipedia	US Census	Wikidata	US Census	Sec	</v>
      <v xml:space="preserve">CC-BY-SA					</v>
      <v xml:space="preserve">http://en.wikipedia.org/wiki/Indiana	https://www.census.gov/popest/data/state/asrh/2014/files/SC-EST2014-AGESEX-CIV.csv	https://www.wikidata.org/wiki/Q1415	http://www.census.gov/quickfacts/table/WTN220212/18	https://www.sec.gov/cgi-bin/browse-edgar?action=getcompany&amp;CIK=0001807707	</v>
      <v xml:space="preserve">http://creativecommons.org/licenses/by-sa/3.0/					</v>
    </spb>
    <spb s="0">
      <v xml:space="preserve">Wikipedia	Wikidata	Wikipedia	Wikidata	</v>
      <v xml:space="preserve">CC-BY-SA		CC-BY-SA		</v>
      <v xml:space="preserve">http://en.wikipedia.org/wiki/Indiana	https://www.wikidata.org/wiki/Q1415	http://en.wikipedia.org/wiki/Indiana	https://www.wikidata.org/wiki/Q1415	</v>
      <v xml:space="preserve">http://creativecommons.org/licenses/by-sa/3.0/		http://creativecommons.org/licenses/by-sa/3.0/		</v>
    </spb>
    <spb s="0">
      <v xml:space="preserve">Wikipedia	US Census	US Census	Wikipedia	Sec	</v>
      <v xml:space="preserve">CC-BY-SA			CC-BY-SA		</v>
      <v xml:space="preserve">http://en.wikipedia.org/wiki/Indiana	https://www.census.gov/popest/data/state/asrh/2014/files/SC-EST2014-AGESEX-CIV.csv	http://www.census.gov/quickfacts/table/WTN220212/18	https://en.wikipedia.org/wiki/Indiana	https://www.sec.gov/cgi-bin/browse-edgar?action=getcompany&amp;CIK=0001807707	</v>
      <v xml:space="preserve">http://creativecommons.org/licenses/by-sa/3.0/			http://creativecommons.org/licenses/by-sa/3.0/		</v>
    </spb>
    <spb s="0">
      <v xml:space="preserve">Wikipedia	US Census	US Census	</v>
      <v xml:space="preserve">CC-BY-SA			</v>
      <v xml:space="preserve">http://en.wikipedia.org/wiki/Indiana	https://www.census.gov/popest/data/state/asrh/2014/files/SC-EST2014-AGESEX-CIV.csv	http://www.census.gov/quickfacts/table/WTN220212/18	</v>
      <v xml:space="preserve">http://creativecommons.org/licenses/by-sa/3.0/			</v>
    </spb>
    <spb s="10">
      <v>124</v>
      <v>125</v>
      <v>126</v>
      <v>3</v>
      <v>4</v>
      <v>125</v>
      <v>124</v>
      <v>124</v>
      <v>127</v>
      <v>128</v>
      <v>3</v>
      <v>129</v>
      <v>3</v>
      <v>130</v>
      <v>127</v>
      <v>3</v>
      <v>3</v>
      <v>3</v>
      <v>3</v>
      <v>130</v>
      <v>3</v>
      <v>3</v>
      <v>3</v>
      <v>3</v>
      <v>3</v>
      <v>3</v>
      <v>3</v>
      <v>3</v>
      <v>3</v>
      <v>130</v>
      <v>3</v>
      <v>3</v>
      <v>3</v>
      <v>3</v>
    </spb>
    <spb s="0">
      <v xml:space="preserve">Wikipedia	</v>
      <v xml:space="preserve">CC-BY-SA	</v>
      <v xml:space="preserve">http://en.wikipedia.org/wiki/Iowa	</v>
      <v xml:space="preserve">http://creativecommons.org/licenses/by-sa/3.0/	</v>
    </spb>
    <spb s="0">
      <v xml:space="preserve">Wikipedia	US Census	Wikidata	US Census	Wikipedia	Sec	Tasteatlas	</v>
      <v xml:space="preserve">CC-BY-SA				CC-BY-SA			</v>
      <v xml:space="preserve">http://en.wikipedia.org/wiki/Iowa	https://www.census.gov/popest/data/state/asrh/2014/files/SC-EST2014-AGESEX-CIV.csv	https://www.wikidata.org/wiki/Q1546	http://www.census.gov/quickfacts/table/WTN220212/19	https://en.wikipedia.org/wiki/Iowa	https://www.sec.gov/cgi-bin/browse-edgar?action=getcompany&amp;CIK=0001803005	https://www.tasteatlas.com/iowa	</v>
      <v xml:space="preserve">http://creativecommons.org/licenses/by-sa/3.0/				http://creativecommons.org/licenses/by-sa/3.0/			</v>
    </spb>
    <spb s="0">
      <v xml:space="preserve">Wikipedia	Wikidata	US Census	Wikipedia	Wikipedia	Wikidata	Wikipedia	</v>
      <v xml:space="preserve">CC-BY-SA			CC-BY-SA	CC-BY-SA		CC-BY-SA	</v>
      <v xml:space="preserve">http://en.wikipedia.org/wiki/Iowa	https://www.wikidata.org/wiki/Q1546	http://www.census.gov/quickfacts/table/WTN220212/19	https://en.wikipedia.org/wiki/Iowa	http://en.wikipedia.org/wiki/Iowa	https://www.wikidata.org/wiki/Q1546	https://en.wikipedia.org/wiki/Iowa	</v>
      <v xml:space="preserve">http://creativecommons.org/licenses/by-sa/3.0/			http://creativecommons.org/licenses/by-sa/3.0/	http://creativecommons.org/licenses/by-sa/3.0/		http://creativecommons.org/licenses/by-sa/3.0/	</v>
    </spb>
    <spb s="0">
      <v xml:space="preserve">Wikipedia	US Census	US Census	Sec	</v>
      <v xml:space="preserve">CC-BY-SA				</v>
      <v xml:space="preserve">http://en.wikipedia.org/wiki/Iowa	https://www.census.gov/popest/data/state/asrh/2014/files/SC-EST2014-AGESEX-CIV.csv	http://www.census.gov/quickfacts/table/WTN220212/19	https://www.sec.gov/cgi-bin/browse-edgar?action=getcompany&amp;CIK=0001803005	</v>
      <v xml:space="preserve">http://creativecommons.org/licenses/by-sa/3.0/				</v>
    </spb>
    <spb s="0">
      <v xml:space="preserve">Wikipedia	Wikidata	</v>
      <v xml:space="preserve">CC-BY-SA		</v>
      <v xml:space="preserve">http://en.wikipedia.org/wiki/Iowa	https://www.wikidata.org/wiki/Q1546	</v>
      <v xml:space="preserve">http://creativecommons.org/licenses/by-sa/3.0/		</v>
    </spb>
    <spb s="0">
      <v xml:space="preserve">Wikipedia	US Census	US Census	Wikipedia	Sec	</v>
      <v xml:space="preserve">CC-BY-SA			CC-BY-SA		</v>
      <v xml:space="preserve">http://en.wikipedia.org/wiki/Iowa	https://www.census.gov/popest/data/state/asrh/2014/files/SC-EST2014-AGESEX-CIV.csv	http://www.census.gov/quickfacts/table/WTN220212/19	https://en.wikipedia.org/wiki/Iowa	https://www.sec.gov/cgi-bin/browse-edgar?action=getcompany&amp;CIK=0001803005	</v>
      <v xml:space="preserve">http://creativecommons.org/licenses/by-sa/3.0/			http://creativecommons.org/licenses/by-sa/3.0/		</v>
    </spb>
    <spb s="0">
      <v xml:space="preserve">Wikipedia	US Census	US Census	</v>
      <v xml:space="preserve">CC-BY-SA			</v>
      <v xml:space="preserve">http://en.wikipedia.org/wiki/Iowa	https://www.census.gov/popest/data/state/asrh/2014/files/SC-EST2014-AGESEX-CIV.csv	http://www.census.gov/quickfacts/table/WTN220212/19	</v>
      <v xml:space="preserve">http://creativecommons.org/licenses/by-sa/3.0/			</v>
    </spb>
    <spb s="10">
      <v>132</v>
      <v>133</v>
      <v>134</v>
      <v>3</v>
      <v>4</v>
      <v>133</v>
      <v>132</v>
      <v>132</v>
      <v>135</v>
      <v>136</v>
      <v>3</v>
      <v>137</v>
      <v>3</v>
      <v>138</v>
      <v>135</v>
      <v>3</v>
      <v>3</v>
      <v>3</v>
      <v>3</v>
      <v>138</v>
      <v>3</v>
      <v>3</v>
      <v>3</v>
      <v>3</v>
      <v>3</v>
      <v>3</v>
      <v>3</v>
      <v>3</v>
      <v>3</v>
      <v>138</v>
      <v>3</v>
      <v>3</v>
      <v>3</v>
      <v>3</v>
    </spb>
    <spb s="0">
      <v xml:space="preserve">Wikipedia	</v>
      <v xml:space="preserve">CC-BY-SA	</v>
      <v xml:space="preserve">http://en.wikipedia.org/wiki/Kansas	</v>
      <v xml:space="preserve">http://creativecommons.org/licenses/by-sa/3.0/	</v>
    </spb>
    <spb s="0">
      <v xml:space="preserve">Wikipedia	US Census	Wikidata	US Census	Wikipedia	Sec	</v>
      <v xml:space="preserve">CC-BY-SA				CC-BY-SA		</v>
      <v xml:space="preserve">http://en.wikipedia.org/wiki/Kansas	https://www.census.gov/popest/data/state/asrh/2014/files/SC-EST2014-AGESEX-CIV.csv	https://www.wikidata.org/wiki/Q1558	http://www.census.gov/quickfacts/table/WTN220212/20	https://en.wikipedia.org/wiki/Kansas	https://www.sec.gov/cgi-bin/browse-edgar?action=getcompany&amp;CIK=0001805604	</v>
      <v xml:space="preserve">http://creativecommons.org/licenses/by-sa/3.0/				http://creativecommons.org/licenses/by-sa/3.0/		</v>
    </spb>
    <spb s="0">
      <v xml:space="preserve">Wikipedia	Wikidata	US Census	Wikipedia	Wikipedia	Wikidata	Wikipedia	</v>
      <v xml:space="preserve">CC-BY-SA			CC-BY-SA	CC-BY-SA		CC-BY-SA	</v>
      <v xml:space="preserve">http://en.wikipedia.org/wiki/Kansas	https://www.wikidata.org/wiki/Q1558	http://www.census.gov/quickfacts/table/WTN220212/20	https://en.wikipedia.org/wiki/Kansas	http://en.wikipedia.org/wiki/Kansas	https://www.wikidata.org/wiki/Q1558	https://en.wikipedia.org/wiki/Kansas	</v>
      <v xml:space="preserve">http://creativecommons.org/licenses/by-sa/3.0/			http://creativecommons.org/licenses/by-sa/3.0/	http://creativecommons.org/licenses/by-sa/3.0/		http://creativecommons.org/licenses/by-sa/3.0/	</v>
    </spb>
    <spb s="0">
      <v xml:space="preserve">Wikipedia	Wikidata	Wikipedia	Wikidata	</v>
      <v xml:space="preserve">CC-BY-SA		CC-BY-SA		</v>
      <v xml:space="preserve">http://en.wikipedia.org/wiki/Kansas	https://www.wikidata.org/wiki/Q1558	http://en.wikipedia.org/wiki/Kansas	https://www.wikidata.org/wiki/Q1558	</v>
      <v xml:space="preserve">http://creativecommons.org/licenses/by-sa/3.0/		http://creativecommons.org/licenses/by-sa/3.0/		</v>
    </spb>
    <spb s="0">
      <v xml:space="preserve">Wikipedia	US Census	US Census	Wikipedia	Sec	</v>
      <v xml:space="preserve">CC-BY-SA			CC-BY-SA		</v>
      <v xml:space="preserve">http://en.wikipedia.org/wiki/Kansas	https://www.census.gov/popest/data/state/asrh/2014/files/SC-EST2014-AGESEX-CIV.csv	http://www.census.gov/quickfacts/table/WTN220212/20	https://en.wikipedia.org/wiki/Kansas	https://www.sec.gov/cgi-bin/browse-edgar?action=getcompany&amp;CIK=0001805604	</v>
      <v xml:space="preserve">http://creativecommons.org/licenses/by-sa/3.0/			http://creativecommons.org/licenses/by-sa/3.0/		</v>
    </spb>
    <spb s="0">
      <v xml:space="preserve">Wikipedia	US Census	US Census	</v>
      <v xml:space="preserve">CC-BY-SA			</v>
      <v xml:space="preserve">http://en.wikipedia.org/wiki/Kansas	https://www.census.gov/popest/data/state/asrh/2014/files/SC-EST2014-AGESEX-CIV.csv	http://www.census.gov/quickfacts/table/WTN220212/20	</v>
      <v xml:space="preserve">http://creativecommons.org/licenses/by-sa/3.0/			</v>
    </spb>
    <spb s="0">
      <v xml:space="preserve">Wikipedia	US Census	Wikidata	US Census	Sec	</v>
      <v xml:space="preserve">CC-BY-SA					</v>
      <v xml:space="preserve">http://en.wikipedia.org/wiki/Kansas	https://www.census.gov/popest/data/state/asrh/2014/files/SC-EST2014-AGESEX-CIV.csv	https://www.wikidata.org/wiki/Q1558	http://www.census.gov/quickfacts/table/WTN220212/20	https://www.sec.gov/cgi-bin/browse-edgar?action=getcompany&amp;CIK=0001805604	</v>
      <v xml:space="preserve">http://creativecommons.org/licenses/by-sa/3.0/					</v>
    </spb>
    <spb s="1">
      <v>140</v>
      <v>141</v>
      <v>142</v>
      <v>3</v>
      <v>4</v>
      <v>141</v>
      <v>140</v>
      <v>140</v>
      <v>143</v>
      <v>3</v>
      <v>144</v>
      <v>3</v>
      <v>145</v>
      <v>146</v>
      <v>3</v>
      <v>3</v>
      <v>3</v>
      <v>3</v>
      <v>145</v>
      <v>3</v>
      <v>3</v>
      <v>3</v>
      <v>3</v>
      <v>3</v>
      <v>3</v>
      <v>3</v>
      <v>3</v>
      <v>3</v>
      <v>145</v>
      <v>3</v>
      <v>3</v>
      <v>3</v>
      <v>3</v>
    </spb>
    <spb s="0">
      <v xml:space="preserve">Wikipedia	</v>
      <v xml:space="preserve">CC-BY-SA	</v>
      <v xml:space="preserve">http://en.wikipedia.org/wiki/Kentucky	</v>
      <v xml:space="preserve">http://creativecommons.org/licenses/by-sa/3.0/	</v>
    </spb>
    <spb s="0">
      <v xml:space="preserve">Wikipedia	US Census	Wikidata	US Census	Wikipedia	Sec	</v>
      <v xml:space="preserve">CC-BY-SA				CC-BY-SA		</v>
      <v xml:space="preserve">http://en.wikipedia.org/wiki/Kentucky	https://www.census.gov/popest/data/state/asrh/2014/files/SC-EST2014-AGESEX-CIV.csv	https://www.wikidata.org/wiki/Q1603	http://www.census.gov/quickfacts/table/WTN220212/21	https://en.wikipedia.org/wiki/Kentucky	https://www.sec.gov/cgi-bin/browse-edgar?action=getcompany&amp;CIK=0001803291	</v>
      <v xml:space="preserve">http://creativecommons.org/licenses/by-sa/3.0/				http://creativecommons.org/licenses/by-sa/3.0/		</v>
    </spb>
    <spb s="0">
      <v xml:space="preserve">Wikipedia	Wikidata	Wikipedia	Wikipedia	Wikidata	Wikipedia	</v>
      <v xml:space="preserve">CC-BY-SA		CC-BY-SA	CC-BY-SA		CC-BY-SA	</v>
      <v xml:space="preserve">http://en.wikipedia.org/wiki/Kentucky	https://www.wikidata.org/wiki/Q1603	https://en.wikipedia.org/wiki/Kentucky	http://en.wikipedia.org/wiki/Kentucky	https://www.wikidata.org/wiki/Q1603	https://en.wikipedia.org/wiki/Kentucky	</v>
      <v xml:space="preserve">http://creativecommons.org/licenses/by-sa/3.0/		http://creativecommons.org/licenses/by-sa/3.0/	http://creativecommons.org/licenses/by-sa/3.0/		http://creativecommons.org/licenses/by-sa/3.0/	</v>
    </spb>
    <spb s="0">
      <v xml:space="preserve">Wikipedia	Wikidata	Wikipedia	Wikidata	</v>
      <v xml:space="preserve">CC-BY-SA		CC-BY-SA		</v>
      <v xml:space="preserve">http://en.wikipedia.org/wiki/Kentucky	https://www.wikidata.org/wiki/Q1603	http://en.wikipedia.org/wiki/Kentucky	https://www.wikidata.org/wiki/Q1603	</v>
      <v xml:space="preserve">http://creativecommons.org/licenses/by-sa/3.0/		http://creativecommons.org/licenses/by-sa/3.0/		</v>
    </spb>
    <spb s="0">
      <v xml:space="preserve">Wikipedia	US Census	US Census	Wikipedia	Sec	</v>
      <v xml:space="preserve">CC-BY-SA			CC-BY-SA		</v>
      <v xml:space="preserve">http://en.wikipedia.org/wiki/Kentucky	https://www.census.gov/popest/data/state/asrh/2014/files/SC-EST2014-AGESEX-CIV.csv	http://www.census.gov/quickfacts/table/WTN220212/21	https://en.wikipedia.org/wiki/Kentucky	https://www.sec.gov/cgi-bin/browse-edgar?action=getcompany&amp;CIK=0001803291	</v>
      <v xml:space="preserve">http://creativecommons.org/licenses/by-sa/3.0/			http://creativecommons.org/licenses/by-sa/3.0/		</v>
    </spb>
    <spb s="0">
      <v xml:space="preserve">Wikipedia	US Census	US Census	</v>
      <v xml:space="preserve">CC-BY-SA			</v>
      <v xml:space="preserve">http://en.wikipedia.org/wiki/Kentucky	https://www.census.gov/popest/data/state/asrh/2014/files/SC-EST2014-AGESEX-CIV.csv	http://www.census.gov/quickfacts/table/WTN220212/21	</v>
      <v xml:space="preserve">http://creativecommons.org/licenses/by-sa/3.0/			</v>
    </spb>
    <spb s="0">
      <v xml:space="preserve">Wikipedia	US Census	Wikidata	US Census	</v>
      <v xml:space="preserve">CC-BY-SA				</v>
      <v xml:space="preserve">http://en.wikipedia.org/wiki/Kentucky	https://www.census.gov/popest/data/state/asrh/2014/files/SC-EST2014-AGESEX-CIV.csv	https://www.wikidata.org/wiki/Q1603	http://www.census.gov/quickfacts/table/WTN220212/21	</v>
      <v xml:space="preserve">http://creativecommons.org/licenses/by-sa/3.0/				</v>
    </spb>
    <spb s="1">
      <v>148</v>
      <v>149</v>
      <v>150</v>
      <v>3</v>
      <v>4</v>
      <v>149</v>
      <v>148</v>
      <v>148</v>
      <v>151</v>
      <v>3</v>
      <v>152</v>
      <v>3</v>
      <v>153</v>
      <v>154</v>
      <v>3</v>
      <v>3</v>
      <v>3</v>
      <v>3</v>
      <v>153</v>
      <v>3</v>
      <v>3</v>
      <v>3</v>
      <v>3</v>
      <v>3</v>
      <v>3</v>
      <v>3</v>
      <v>3</v>
      <v>3</v>
      <v>153</v>
      <v>3</v>
      <v>3</v>
      <v>3</v>
      <v>3</v>
    </spb>
    <spb s="0">
      <v xml:space="preserve">Wikipedia	</v>
      <v xml:space="preserve">CC-BY-SA	</v>
      <v xml:space="preserve">http://en.wikipedia.org/wiki/Louisiana	</v>
      <v xml:space="preserve">http://creativecommons.org/licenses/by-sa/3.0/	</v>
    </spb>
    <spb s="0">
      <v xml:space="preserve">Wikipedia	US Census	Wikidata	US Census	Wikipedia	Sec	</v>
      <v xml:space="preserve">CC-BY-SA				CC-BY-SA		</v>
      <v xml:space="preserve">http://en.wikipedia.org/wiki/Louisiana	https://www.census.gov/popest/data/state/asrh/2014/files/SC-EST2014-AGESEX-CIV.csv	https://www.wikidata.org/wiki/Q1588	http://www.census.gov/quickfacts/table/WTN220212/22	https://en.wikipedia.org/wiki/Louisiana	https://www.sec.gov/cgi-bin/browse-edgar?action=getcompany&amp;CIK=0001803426	</v>
      <v xml:space="preserve">http://creativecommons.org/licenses/by-sa/3.0/				http://creativecommons.org/licenses/by-sa/3.0/		</v>
    </spb>
    <spb s="0">
      <v xml:space="preserve">Wikipedia	Wikidata	US Census	Wikipedia	Wikipedia	Wikidata	US Census	Wikipedia	</v>
      <v xml:space="preserve">CC-BY-SA			CC-BY-SA	CC-BY-SA			CC-BY-SA	</v>
      <v xml:space="preserve">http://en.wikipedia.org/wiki/Louisiana	https://www.wikidata.org/wiki/Q1588	http://www.census.gov/quickfacts/table/WTN220212/22	https://en.wikipedia.org/wiki/Louisiana	http://en.wikipedia.org/wiki/Louisiana	https://www.wikidata.org/wiki/Q1588	http://www.census.gov/quickfacts/table/WTN220212/22	https://en.wikipedia.org/wiki/Louisiana	</v>
      <v xml:space="preserve">http://creativecommons.org/licenses/by-sa/3.0/			http://creativecommons.org/licenses/by-sa/3.0/	http://creativecommons.org/licenses/by-sa/3.0/			http://creativecommons.org/licenses/by-sa/3.0/	</v>
    </spb>
    <spb s="0">
      <v xml:space="preserve">Wikipedia	Wikidata	</v>
      <v xml:space="preserve">CC-BY-SA		</v>
      <v xml:space="preserve">http://en.wikipedia.org/wiki/Louisiana	https://www.wikidata.org/wiki/Q1588	</v>
      <v xml:space="preserve">http://creativecommons.org/licenses/by-sa/3.0/		</v>
    </spb>
    <spb s="0">
      <v xml:space="preserve">Wikipedia	US Census	US Census	Wikipedia	Sec	</v>
      <v xml:space="preserve">CC-BY-SA			CC-BY-SA		</v>
      <v xml:space="preserve">http://en.wikipedia.org/wiki/Louisiana	https://www.census.gov/popest/data/state/asrh/2014/files/SC-EST2014-AGESEX-CIV.csv	http://www.census.gov/quickfacts/table/WTN220212/22	https://en.wikipedia.org/wiki/Louisiana	https://www.sec.gov/cgi-bin/browse-edgar?action=getcompany&amp;CIK=0001803426	</v>
      <v xml:space="preserve">http://creativecommons.org/licenses/by-sa/3.0/			http://creativecommons.org/licenses/by-sa/3.0/		</v>
    </spb>
    <spb s="0">
      <v xml:space="preserve">Wikipedia	US Census	US Census	</v>
      <v xml:space="preserve">CC-BY-SA			</v>
      <v xml:space="preserve">http://en.wikipedia.org/wiki/Louisiana	https://www.census.gov/popest/data/state/asrh/2014/files/SC-EST2014-AGESEX-CIV.csv	http://www.census.gov/quickfacts/table/WTN220212/22	</v>
      <v xml:space="preserve">http://creativecommons.org/licenses/by-sa/3.0/			</v>
    </spb>
    <spb s="0">
      <v xml:space="preserve">Wikipedia	US Census	Wikidata	US Census	Sec	</v>
      <v xml:space="preserve">CC-BY-SA					</v>
      <v xml:space="preserve">http://en.wikipedia.org/wiki/Louisiana	https://www.census.gov/popest/data/state/asrh/2014/files/SC-EST2014-AGESEX-CIV.csv	https://www.wikidata.org/wiki/Q1588	http://www.census.gov/quickfacts/table/WTN220212/22	https://www.sec.gov/cgi-bin/browse-edgar?action=getcompany&amp;CIK=0001803426	</v>
      <v xml:space="preserve">http://creativecommons.org/licenses/by-sa/3.0/					</v>
    </spb>
    <spb s="1">
      <v>156</v>
      <v>157</v>
      <v>158</v>
      <v>3</v>
      <v>4</v>
      <v>157</v>
      <v>156</v>
      <v>156</v>
      <v>159</v>
      <v>3</v>
      <v>160</v>
      <v>3</v>
      <v>161</v>
      <v>162</v>
      <v>3</v>
      <v>3</v>
      <v>3</v>
      <v>3</v>
      <v>161</v>
      <v>3</v>
      <v>3</v>
      <v>3</v>
      <v>3</v>
      <v>3</v>
      <v>3</v>
      <v>3</v>
      <v>3</v>
      <v>3</v>
      <v>161</v>
      <v>3</v>
      <v>3</v>
      <v>3</v>
      <v>3</v>
    </spb>
    <spb s="0">
      <v xml:space="preserve">Wikipedia	</v>
      <v xml:space="preserve">CC-BY-SA	</v>
      <v xml:space="preserve">http://en.wikipedia.org/wiki/Maine	</v>
      <v xml:space="preserve">http://creativecommons.org/licenses/by-sa/3.0/	</v>
    </spb>
    <spb s="0">
      <v xml:space="preserve">Wikipedia	US Census	Wikidata	US Census	Wikipedia	Sec	</v>
      <v xml:space="preserve">CC-BY-SA				CC-BY-SA		</v>
      <v xml:space="preserve">http://en.wikipedia.org/wiki/Maine	https://www.census.gov/popest/data/state/asrh/2014/files/SC-EST2014-AGESEX-CIV.csv	https://www.wikidata.org/wiki/Q724	http://www.census.gov/quickfacts/table/WTN220212/23	https://en.wikipedia.org/wiki/Maine	https://www.sec.gov/cgi-bin/browse-edgar?action=getcompany&amp;CIK=0001801112	</v>
      <v xml:space="preserve">http://creativecommons.org/licenses/by-sa/3.0/				http://creativecommons.org/licenses/by-sa/3.0/		</v>
    </spb>
    <spb s="0">
      <v xml:space="preserve">Wikipedia	Wikidata	US Census	Wikipedia	</v>
      <v xml:space="preserve">CC-BY-SA			CC-BY-SA	</v>
      <v xml:space="preserve">http://en.wikipedia.org/wiki/Maine	https://www.wikidata.org/wiki/Q724	http://www.census.gov/quickfacts/table/WTN220212/23	https://en.wikipedia.org/wiki/Maine	</v>
      <v xml:space="preserve">http://creativecommons.org/licenses/by-sa/3.0/			http://creativecommons.org/licenses/by-sa/3.0/	</v>
    </spb>
    <spb s="0">
      <v xml:space="preserve">Wikipedia	Wikidata	</v>
      <v xml:space="preserve">CC-BY-SA		</v>
      <v xml:space="preserve">http://en.wikipedia.org/wiki/Maine	https://www.wikidata.org/wiki/Q724	</v>
      <v xml:space="preserve">http://creativecommons.org/licenses/by-sa/3.0/		</v>
    </spb>
    <spb s="0">
      <v xml:space="preserve">Wikipedia	US Census	US Census	Wikipedia	Sec	</v>
      <v xml:space="preserve">CC-BY-SA			CC-BY-SA		</v>
      <v xml:space="preserve">http://en.wikipedia.org/wiki/Maine	https://www.census.gov/popest/data/state/asrh/2014/files/SC-EST2014-AGESEX-CIV.csv	http://www.census.gov/quickfacts/table/WTN220212/23	https://en.wikipedia.org/wiki/Maine	https://www.sec.gov/cgi-bin/browse-edgar?action=getcompany&amp;CIK=0001801112	</v>
      <v xml:space="preserve">http://creativecommons.org/licenses/by-sa/3.0/			http://creativecommons.org/licenses/by-sa/3.0/		</v>
    </spb>
    <spb s="0">
      <v xml:space="preserve">Wikipedia	US Census	US Census	</v>
      <v xml:space="preserve">CC-BY-SA			</v>
      <v xml:space="preserve">http://en.wikipedia.org/wiki/Maine	https://www.census.gov/popest/data/state/asrh/2014/files/SC-EST2014-AGESEX-CIV.csv	http://www.census.gov/quickfacts/table/WTN220212/23	</v>
      <v xml:space="preserve">http://creativecommons.org/licenses/by-sa/3.0/			</v>
    </spb>
    <spb s="0">
      <v xml:space="preserve">Wikipedia	US Census	Wikidata	US Census	</v>
      <v xml:space="preserve">CC-BY-SA				</v>
      <v xml:space="preserve">http://en.wikipedia.org/wiki/Maine	https://www.census.gov/popest/data/state/asrh/2014/files/SC-EST2014-AGESEX-CIV.csv	https://www.wikidata.org/wiki/Q724	http://www.census.gov/quickfacts/table/WTN220212/23	</v>
      <v xml:space="preserve">http://creativecommons.org/licenses/by-sa/3.0/				</v>
    </spb>
    <spb s="14">
      <v>164</v>
      <v>165</v>
      <v>166</v>
      <v>3</v>
      <v>4</v>
      <v>165</v>
      <v>164</v>
      <v>164</v>
      <v>167</v>
      <v>3</v>
      <v>168</v>
      <v>3</v>
      <v>169</v>
      <v>170</v>
      <v>3</v>
      <v>3</v>
      <v>3</v>
      <v>3</v>
      <v>169</v>
      <v>3</v>
      <v>3</v>
      <v>3</v>
      <v>3</v>
      <v>3</v>
      <v>3</v>
      <v>3</v>
      <v>3</v>
      <v>3</v>
      <v>169</v>
      <v>3</v>
      <v>3</v>
      <v>3</v>
    </spb>
    <spb s="2">
      <v>2</v>
    </spb>
    <spb s="15">
      <v>1</v>
      <v>2</v>
      <v>3</v>
      <v>1</v>
      <v>1</v>
      <v>4</v>
      <v>1</v>
      <v>5</v>
      <v>6</v>
      <v>1</v>
      <v>7</v>
      <v>6</v>
      <v>6</v>
      <v>8</v>
      <v>8</v>
      <v>8</v>
      <v>7</v>
      <v>8</v>
      <v>8</v>
      <v>8</v>
      <v>8</v>
      <v>8</v>
      <v>8</v>
      <v>8</v>
      <v>8</v>
      <v>8</v>
      <v>7</v>
      <v>8</v>
      <v>8</v>
      <v>9</v>
    </spb>
    <spb s="16">
      <v>square km</v>
      <v>2015</v>
      <v>2018</v>
      <v>2016</v>
      <v>2016</v>
      <v>2015</v>
      <v>2015</v>
      <v>2010, 2016</v>
      <v>persons, 2015</v>
      <v>persons, 2015</v>
      <v>2015</v>
      <v>2015</v>
      <v>2015</v>
      <v>2015</v>
      <v>persons, 2015</v>
      <v>persons, 2015</v>
      <v>2015</v>
      <v>persons age 16+, 2015</v>
      <v>persons, 2015</v>
      <v>under age 65, 2015</v>
      <v>2015</v>
      <v>persons age 25+, 2015</v>
      <v>persons, 2015</v>
      <v>persons, 2015</v>
    </spb>
    <spb s="0">
      <v xml:space="preserve">Wikipedia	</v>
      <v xml:space="preserve">CC-BY-SA	</v>
      <v xml:space="preserve">http://en.wikipedia.org/wiki/Maryland	</v>
      <v xml:space="preserve">http://creativecommons.org/licenses/by-sa/3.0/	</v>
    </spb>
    <spb s="0">
      <v xml:space="preserve">Wikipedia	US Census	Wikidata	US Census	Wikipedia	Sec	Tasteatlas	Weathertrends360	</v>
      <v xml:space="preserve">CC-BY-SA				CC-BY-SA				</v>
      <v xml:space="preserve">http://en.wikipedia.org/wiki/Maryland	https://www.census.gov/popest/data/state/asrh/2014/files/SC-EST2014-AGESEX-CIV.csv	https://www.wikidata.org/wiki/Q1391	http://www.census.gov/quickfacts/table/WTN220212/24	https://en.wikipedia.org/wiki/Maryland	https://www.sec.gov/cgi-bin/browse-edgar?action=getcompany&amp;CIK=0001800465	https://www.tasteatlas.com/maryland	https://www.weathertrends360.com/	</v>
      <v xml:space="preserve">http://creativecommons.org/licenses/by-sa/3.0/				http://creativecommons.org/licenses/by-sa/3.0/				</v>
    </spb>
    <spb s="0">
      <v xml:space="preserve">Wikipedia	Wikipedia	Wikidata	US Census	Wikipedia	Wikipedia	Wikidata	US Census	Wikipedia	</v>
      <v xml:space="preserve">CC-BY-SA	CC-BY-SA			CC-BY-SA	CC-BY-SA			CC-BY-SA	</v>
      <v xml:space="preserve">http://en.wikipedia.org/wiki/Maryland	http://it.wikipedia.org/wiki/Maryland	https://www.wikidata.org/wiki/Q1391	http://www.census.gov/quickfacts/table/WTN220212/24	https://en.wikipedia.org/wiki/Maryland	http://en.wikipedia.org/wiki/Maryland	https://www.wikidata.org/wiki/Q1391	http://www.census.gov/quickfacts/table/WTN220212/24	https://en.wikipedia.org/wiki/Maryland	</v>
      <v xml:space="preserve">http://creativecommons.org/licenses/by-sa/3.0/	http://creativecommons.org/licenses/by-sa/3.0/			http://creativecommons.org/licenses/by-sa/3.0/	http://creativecommons.org/licenses/by-sa/3.0/			http://creativecommons.org/licenses/by-sa/3.0/	</v>
    </spb>
    <spb s="0">
      <v xml:space="preserve">Wikipedia	Wikidata	</v>
      <v xml:space="preserve">CC-BY-SA		</v>
      <v xml:space="preserve">http://en.wikipedia.org/wiki/Maryland	https://www.wikidata.org/wiki/Q1391	</v>
      <v xml:space="preserve">http://creativecommons.org/licenses/by-sa/3.0/		</v>
    </spb>
    <spb s="0">
      <v xml:space="preserve">Wikipedia	US Census	US Census	Wikipedia	Sec	</v>
      <v xml:space="preserve">CC-BY-SA			CC-BY-SA		</v>
      <v xml:space="preserve">http://en.wikipedia.org/wiki/Maryland	https://www.census.gov/popest/data/state/asrh/2014/files/SC-EST2014-AGESEX-CIV.csv	http://www.census.gov/quickfacts/table/WTN220212/24	https://en.wikipedia.org/wiki/Maryland	https://www.sec.gov/cgi-bin/browse-edgar?action=getcompany&amp;CIK=0001800465	</v>
      <v xml:space="preserve">http://creativecommons.org/licenses/by-sa/3.0/			http://creativecommons.org/licenses/by-sa/3.0/		</v>
    </spb>
    <spb s="0">
      <v xml:space="preserve">Wikipedia	US Census	US Census	</v>
      <v xml:space="preserve">CC-BY-SA			</v>
      <v xml:space="preserve">http://en.wikipedia.org/wiki/Maryland	https://www.census.gov/popest/data/state/asrh/2014/files/SC-EST2014-AGESEX-CIV.csv	http://www.census.gov/quickfacts/table/WTN220212/24	</v>
      <v xml:space="preserve">http://creativecommons.org/licenses/by-sa/3.0/			</v>
    </spb>
    <spb s="0">
      <v xml:space="preserve">Wikipedia	US Census	Wikidata	US Census	Sec	</v>
      <v xml:space="preserve">CC-BY-SA					</v>
      <v xml:space="preserve">http://en.wikipedia.org/wiki/Maryland	https://www.census.gov/popest/data/state/asrh/2014/files/SC-EST2014-AGESEX-CIV.csv	https://www.wikidata.org/wiki/Q1391	http://www.census.gov/quickfacts/table/WTN220212/24	https://www.sec.gov/cgi-bin/browse-edgar?action=getcompany&amp;CIK=0001800465	</v>
      <v xml:space="preserve">http://creativecommons.org/licenses/by-sa/3.0/					</v>
    </spb>
    <spb s="1">
      <v>175</v>
      <v>176</v>
      <v>177</v>
      <v>3</v>
      <v>4</v>
      <v>176</v>
      <v>175</v>
      <v>175</v>
      <v>178</v>
      <v>3</v>
      <v>179</v>
      <v>3</v>
      <v>180</v>
      <v>181</v>
      <v>3</v>
      <v>3</v>
      <v>3</v>
      <v>3</v>
      <v>180</v>
      <v>3</v>
      <v>3</v>
      <v>3</v>
      <v>3</v>
      <v>3</v>
      <v>3</v>
      <v>3</v>
      <v>3</v>
      <v>3</v>
      <v>180</v>
      <v>3</v>
      <v>3</v>
      <v>3</v>
      <v>3</v>
    </spb>
    <spb s="0">
      <v xml:space="preserve">Wikipedia	</v>
      <v xml:space="preserve">CC-BY-SA	</v>
      <v xml:space="preserve">http://en.wikipedia.org/wiki/Massachusetts	</v>
      <v xml:space="preserve">http://creativecommons.org/licenses/by-sa/3.0/	</v>
    </spb>
    <spb s="0">
      <v xml:space="preserve">Wikipedia	US Census	Wikidata	US Census	Wikipedia	Sec	</v>
      <v xml:space="preserve">CC-BY-SA				CC-BY-SA		</v>
      <v xml:space="preserve">http://en.wikipedia.org/wiki/Massachusetts	https://www.census.gov/popest/data/state/asrh/2014/files/SC-EST2014-AGESEX-CIV.csv	https://www.wikidata.org/wiki/Q771	http://www.census.gov/quickfacts/table/WTN220212/25	https://en.wikipedia.org/wiki/Massachusetts	https://www.sec.gov/cgi-bin/browse-edgar?action=getcompany&amp;CIK=0001816635	</v>
      <v xml:space="preserve">http://creativecommons.org/licenses/by-sa/3.0/				http://creativecommons.org/licenses/by-sa/3.0/		</v>
    </spb>
    <spb s="0">
      <v xml:space="preserve">Wikipedia	Wikidata	US Census	Wikipedia	Wikipedia	Wikidata	Wikipedia	</v>
      <v xml:space="preserve">CC-BY-SA			CC-BY-SA	CC-BY-SA		CC-BY-SA	</v>
      <v xml:space="preserve">http://en.wikipedia.org/wiki/Massachusetts	https://www.wikidata.org/wiki/Q771	http://www.census.gov/quickfacts/table/WTN220212/25	https://en.wikipedia.org/wiki/Massachusetts	http://en.wikipedia.org/wiki/Massachusetts	https://www.wikidata.org/wiki/Q771	https://en.wikipedia.org/wiki/Massachusetts	</v>
      <v xml:space="preserve">http://creativecommons.org/licenses/by-sa/3.0/			http://creativecommons.org/licenses/by-sa/3.0/	http://creativecommons.org/licenses/by-sa/3.0/		http://creativecommons.org/licenses/by-sa/3.0/	</v>
    </spb>
    <spb s="0">
      <v xml:space="preserve">Wikipedia	US Census	Wikidata	US Census	Sec	</v>
      <v xml:space="preserve">CC-BY-SA					</v>
      <v xml:space="preserve">http://en.wikipedia.org/wiki/Massachusetts	https://www.census.gov/popest/data/state/asrh/2014/files/SC-EST2014-AGESEX-CIV.csv	https://www.wikidata.org/wiki/Q771	http://www.census.gov/quickfacts/table/WTN220212/25	https://www.sec.gov/cgi-bin/browse-edgar?action=getcompany&amp;CIK=0001816635	</v>
      <v xml:space="preserve">http://creativecommons.org/licenses/by-sa/3.0/					</v>
    </spb>
    <spb s="0">
      <v xml:space="preserve">Wikipedia	Wikidata	</v>
      <v xml:space="preserve">CC-BY-SA		</v>
      <v xml:space="preserve">http://en.wikipedia.org/wiki/Massachusetts	https://www.wikidata.org/wiki/Q771	</v>
      <v xml:space="preserve">http://creativecommons.org/licenses/by-sa/3.0/		</v>
    </spb>
    <spb s="0">
      <v xml:space="preserve">Wikipedia	US Census	US Census	Wikipedia	Sec	</v>
      <v xml:space="preserve">CC-BY-SA			CC-BY-SA		</v>
      <v xml:space="preserve">http://en.wikipedia.org/wiki/Massachusetts	https://www.census.gov/popest/data/state/asrh/2014/files/SC-EST2014-AGESEX-CIV.csv	http://www.census.gov/quickfacts/table/WTN220212/25	https://en.wikipedia.org/wiki/Massachusetts	https://www.sec.gov/cgi-bin/browse-edgar?action=getcompany&amp;CIK=0001816635	</v>
      <v xml:space="preserve">http://creativecommons.org/licenses/by-sa/3.0/			http://creativecommons.org/licenses/by-sa/3.0/		</v>
    </spb>
    <spb s="0">
      <v xml:space="preserve">Wikipedia	US Census	US Census	</v>
      <v xml:space="preserve">CC-BY-SA			</v>
      <v xml:space="preserve">http://en.wikipedia.org/wiki/Massachusetts	https://www.census.gov/popest/data/state/asrh/2014/files/SC-EST2014-AGESEX-CIV.csv	http://www.census.gov/quickfacts/table/WTN220212/25	</v>
      <v xml:space="preserve">http://creativecommons.org/licenses/by-sa/3.0/			</v>
    </spb>
    <spb s="10">
      <v>183</v>
      <v>184</v>
      <v>185</v>
      <v>3</v>
      <v>4</v>
      <v>184</v>
      <v>183</v>
      <v>183</v>
      <v>186</v>
      <v>187</v>
      <v>3</v>
      <v>188</v>
      <v>3</v>
      <v>189</v>
      <v>186</v>
      <v>3</v>
      <v>3</v>
      <v>3</v>
      <v>3</v>
      <v>189</v>
      <v>3</v>
      <v>3</v>
      <v>3</v>
      <v>3</v>
      <v>3</v>
      <v>3</v>
      <v>3</v>
      <v>3</v>
      <v>3</v>
      <v>189</v>
      <v>3</v>
      <v>3</v>
      <v>3</v>
      <v>3</v>
    </spb>
    <spb s="0">
      <v xml:space="preserve">Wikipedia	</v>
      <v xml:space="preserve">CC-BY-SA	</v>
      <v xml:space="preserve">http://en.wikipedia.org/wiki/Michigan	</v>
      <v xml:space="preserve">http://creativecommons.org/licenses/by-sa/3.0/	</v>
    </spb>
    <spb s="0">
      <v xml:space="preserve">Wikipedia	US Census	Wikidata	US Census	Wikipedia	Sec	Tasteatlas	</v>
      <v xml:space="preserve">CC-BY-SA				CC-BY-SA			</v>
      <v xml:space="preserve">http://en.wikipedia.org/wiki/Michigan	https://www.census.gov/popest/data/state/asrh/2014/files/SC-EST2014-AGESEX-CIV.csv	https://www.wikidata.org/wiki/Q1166	http://www.census.gov/quickfacts/table/WTN220212/26	https://en.wikipedia.org/wiki/Michigan	https://www.sec.gov/cgi-bin/browse-edgar?action=getcompany&amp;CIK=0001806473	https://www.tasteatlas.com/michigan	</v>
      <v xml:space="preserve">http://creativecommons.org/licenses/by-sa/3.0/				http://creativecommons.org/licenses/by-sa/3.0/			</v>
    </spb>
    <spb s="0">
      <v xml:space="preserve">Wikipedia	Wikidata	US Census	Wikipedia	Wikipedia	Wikidata	Wikipedia	</v>
      <v xml:space="preserve">CC-BY-SA			CC-BY-SA	CC-BY-SA		CC-BY-SA	</v>
      <v xml:space="preserve">http://en.wikipedia.org/wiki/Michigan	https://www.wikidata.org/wiki/Q1166	http://www.census.gov/quickfacts/table/WTN220212/26	https://en.wikipedia.org/wiki/Michigan	http://en.wikipedia.org/wiki/Michigan	https://www.wikidata.org/wiki/Q1166	https://en.wikipedia.org/wiki/Michigan	</v>
      <v xml:space="preserve">http://creativecommons.org/licenses/by-sa/3.0/			http://creativecommons.org/licenses/by-sa/3.0/	http://creativecommons.org/licenses/by-sa/3.0/		http://creativecommons.org/licenses/by-sa/3.0/	</v>
    </spb>
    <spb s="0">
      <v xml:space="preserve">Wikipedia	Wikidata	Wikipedia	Wikidata	</v>
      <v xml:space="preserve">CC-BY-SA		CC-BY-SA		</v>
      <v xml:space="preserve">http://en.wikipedia.org/wiki/Michigan	https://www.wikidata.org/wiki/Q1166	http://en.wikipedia.org/wiki/Michigan	https://www.wikidata.org/wiki/Q1166	</v>
      <v xml:space="preserve">http://creativecommons.org/licenses/by-sa/3.0/		http://creativecommons.org/licenses/by-sa/3.0/		</v>
    </spb>
    <spb s="0">
      <v xml:space="preserve">Wikipedia	US Census	US Census	Wikipedia	Sec	</v>
      <v xml:space="preserve">CC-BY-SA			CC-BY-SA		</v>
      <v xml:space="preserve">http://en.wikipedia.org/wiki/Michigan	https://www.census.gov/popest/data/state/asrh/2014/files/SC-EST2014-AGESEX-CIV.csv	http://www.census.gov/quickfacts/table/WTN220212/26	https://en.wikipedia.org/wiki/Michigan	https://www.sec.gov/cgi-bin/browse-edgar?action=getcompany&amp;CIK=0001806473	</v>
      <v xml:space="preserve">http://creativecommons.org/licenses/by-sa/3.0/			http://creativecommons.org/licenses/by-sa/3.0/		</v>
    </spb>
    <spb s="0">
      <v xml:space="preserve">Wikipedia	US Census	US Census	</v>
      <v xml:space="preserve">CC-BY-SA			</v>
      <v xml:space="preserve">http://en.wikipedia.org/wiki/Michigan	https://www.census.gov/popest/data/state/asrh/2014/files/SC-EST2014-AGESEX-CIV.csv	http://www.census.gov/quickfacts/table/WTN220212/26	</v>
      <v xml:space="preserve">http://creativecommons.org/licenses/by-sa/3.0/			</v>
    </spb>
    <spb s="0">
      <v xml:space="preserve">Wikipedia	US Census	Wikidata	US Census	Sec	</v>
      <v xml:space="preserve">CC-BY-SA					</v>
      <v xml:space="preserve">http://en.wikipedia.org/wiki/Michigan	https://www.census.gov/popest/data/state/asrh/2014/files/SC-EST2014-AGESEX-CIV.csv	https://www.wikidata.org/wiki/Q1166	http://www.census.gov/quickfacts/table/WTN220212/26	https://www.sec.gov/cgi-bin/browse-edgar?action=getcompany&amp;CIK=0001806473	</v>
      <v xml:space="preserve">http://creativecommons.org/licenses/by-sa/3.0/					</v>
    </spb>
    <spb s="14">
      <v>191</v>
      <v>192</v>
      <v>193</v>
      <v>3</v>
      <v>4</v>
      <v>192</v>
      <v>191</v>
      <v>191</v>
      <v>194</v>
      <v>3</v>
      <v>195</v>
      <v>3</v>
      <v>196</v>
      <v>197</v>
      <v>3</v>
      <v>3</v>
      <v>3</v>
      <v>3</v>
      <v>196</v>
      <v>3</v>
      <v>3</v>
      <v>3</v>
      <v>3</v>
      <v>3</v>
      <v>3</v>
      <v>3</v>
      <v>3</v>
      <v>3</v>
      <v>196</v>
      <v>3</v>
      <v>3</v>
      <v>3</v>
    </spb>
    <spb s="0">
      <v xml:space="preserve">Wikipedia	</v>
      <v xml:space="preserve">CC-BY-SA	</v>
      <v xml:space="preserve">http://en.wikipedia.org/wiki/Minnesota	</v>
      <v xml:space="preserve">http://creativecommons.org/licenses/by-sa/3.0/	</v>
    </spb>
    <spb s="0">
      <v xml:space="preserve">Wikipedia	US Census	Wikidata	US Census	Wikipedia	Facebook	Sec	</v>
      <v xml:space="preserve">CC-BY-SA				CC-BY-SA			</v>
      <v xml:space="preserve">http://en.wikipedia.org/wiki/Minnesota	https://www.census.gov/popest/data/state/asrh/2014/files/SC-EST2014-AGESEX-CIV.csv	https://www.wikidata.org/wiki/Q1527	http://www.census.gov/quickfacts/table/WTN220212/27	https://en.wikipedia.org/wiki/Minnesota	https://www.facebook.com/Au-Pair-Link-Minnesota-156973374333972/	https://www.sec.gov/cgi-bin/browse-edgar?action=getcompany&amp;CIK=0001803994	</v>
      <v xml:space="preserve">http://creativecommons.org/licenses/by-sa/3.0/				http://creativecommons.org/licenses/by-sa/3.0/			</v>
    </spb>
    <spb s="0">
      <v xml:space="preserve">Wikipedia	Wikidata	</v>
      <v xml:space="preserve">CC-BY-SA		</v>
      <v xml:space="preserve">http://en.wikipedia.org/wiki/Minnesota	https://www.wikidata.org/wiki/Q1527	</v>
      <v xml:space="preserve">http://creativecommons.org/licenses/by-sa/3.0/		</v>
    </spb>
    <spb s="0">
      <v xml:space="preserve">Wikipedia	US Census	US Census	Wikipedia	Facebook	Sec	</v>
      <v xml:space="preserve">CC-BY-SA			CC-BY-SA			</v>
      <v xml:space="preserve">http://en.wikipedia.org/wiki/Minnesota	https://www.census.gov/popest/data/state/asrh/2014/files/SC-EST2014-AGESEX-CIV.csv	http://www.census.gov/quickfacts/table/WTN220212/27	https://en.wikipedia.org/wiki/Minnesota	https://www.facebook.com/Au-Pair-Link-Minnesota-156973374333972/	https://www.sec.gov/cgi-bin/browse-edgar?action=getcompany&amp;CIK=0001803994	</v>
      <v xml:space="preserve">http://creativecommons.org/licenses/by-sa/3.0/			http://creativecommons.org/licenses/by-sa/3.0/			</v>
    </spb>
    <spb s="0">
      <v xml:space="preserve">Wikipedia	US Census	Facebook	</v>
      <v xml:space="preserve">CC-BY-SA			</v>
      <v xml:space="preserve">http://en.wikipedia.org/wiki/Minnesota	https://www.census.gov/popest/data/state/asrh/2014/files/SC-EST2014-AGESEX-CIV.csv	https://www.facebook.com/Au-Pair-Link-Minnesota-156973374333972/	</v>
      <v xml:space="preserve">http://creativecommons.org/licenses/by-sa/3.0/			</v>
    </spb>
    <spb s="0">
      <v xml:space="preserve">Wikipedia	Wikidata	Facebook	Sec	</v>
      <v xml:space="preserve">CC-BY-SA				</v>
      <v xml:space="preserve">http://en.wikipedia.org/wiki/Minnesota	https://www.wikidata.org/wiki/Q1527	https://www.facebook.com/Au-Pair-Link-Minnesota-156973374333972/	https://www.sec.gov/cgi-bin/browse-edgar?action=getcompany&amp;CIK=0001803994	</v>
      <v xml:space="preserve">http://creativecommons.org/licenses/by-sa/3.0/				</v>
    </spb>
    <spb s="17">
      <v>199</v>
      <v>200</v>
      <v>3</v>
      <v>4</v>
      <v>200</v>
      <v>199</v>
      <v>199</v>
      <v>201</v>
      <v>3</v>
      <v>202</v>
      <v>3</v>
      <v>203</v>
      <v>204</v>
      <v>3</v>
      <v>3</v>
      <v>3</v>
      <v>3</v>
      <v>203</v>
      <v>3</v>
      <v>3</v>
      <v>3</v>
      <v>3</v>
      <v>3</v>
      <v>3</v>
      <v>3</v>
      <v>3</v>
      <v>3</v>
      <v>203</v>
      <v>3</v>
      <v>3</v>
      <v>3</v>
      <v>3</v>
    </spb>
    <spb s="2">
      <v>3</v>
    </spb>
    <spb s="0">
      <v xml:space="preserve">Wikipedia	</v>
      <v xml:space="preserve">CC-BY-SA	</v>
      <v xml:space="preserve">http://en.wikipedia.org/wiki/Mississippi	</v>
      <v xml:space="preserve">http://creativecommons.org/licenses/by-sa/3.0/	</v>
    </spb>
    <spb s="0">
      <v xml:space="preserve">Wikipedia	US Census	Wikidata	US Census	Wikipedia	Sec	</v>
      <v xml:space="preserve">CC-BY-SA				CC-BY-SA		</v>
      <v xml:space="preserve">http://en.wikipedia.org/wiki/Mississippi	https://www.census.gov/popest/data/state/asrh/2014/files/SC-EST2014-AGESEX-CIV.csv	https://www.wikidata.org/wiki/Q1494	http://www.census.gov/quickfacts/table/WTN220212/28	https://en.wikipedia.org/wiki/Mississippi	https://www.sec.gov/cgi-bin/browse-edgar?action=getcompany&amp;CIK=0001806425	</v>
      <v xml:space="preserve">http://creativecommons.org/licenses/by-sa/3.0/				http://creativecommons.org/licenses/by-sa/3.0/		</v>
    </spb>
    <spb s="0">
      <v xml:space="preserve">Wikipedia	Wikidata	Wikipedia	</v>
      <v xml:space="preserve">CC-BY-SA		CC-BY-SA	</v>
      <v xml:space="preserve">http://en.wikipedia.org/wiki/Mississippi	https://www.wikidata.org/wiki/Q1494	https://en.wikipedia.org/wiki/Mississippi	</v>
      <v xml:space="preserve">http://creativecommons.org/licenses/by-sa/3.0/		http://creativecommons.org/licenses/by-sa/3.0/	</v>
    </spb>
    <spb s="0">
      <v xml:space="preserve">Wikipedia	US Census	Wikidata	US Census	Sec	</v>
      <v xml:space="preserve">CC-BY-SA					</v>
      <v xml:space="preserve">http://en.wikipedia.org/wiki/Mississippi	https://www.census.gov/popest/data/state/asrh/2014/files/SC-EST2014-AGESEX-CIV.csv	https://www.wikidata.org/wiki/Q1494	http://www.census.gov/quickfacts/table/WTN220212/28	https://www.sec.gov/cgi-bin/browse-edgar?action=getcompany&amp;CIK=0001806425	</v>
      <v xml:space="preserve">http://creativecommons.org/licenses/by-sa/3.0/					</v>
    </spb>
    <spb s="0">
      <v xml:space="preserve">Wikipedia	Wikidata	</v>
      <v xml:space="preserve">CC-BY-SA		</v>
      <v xml:space="preserve">http://en.wikipedia.org/wiki/Mississippi	https://www.wikidata.org/wiki/Q1494	</v>
      <v xml:space="preserve">http://creativecommons.org/licenses/by-sa/3.0/		</v>
    </spb>
    <spb s="0">
      <v xml:space="preserve">Wikipedia	US Census	US Census	Wikipedia	Sec	</v>
      <v xml:space="preserve">CC-BY-SA			CC-BY-SA		</v>
      <v xml:space="preserve">http://en.wikipedia.org/wiki/Mississippi	https://www.census.gov/popest/data/state/asrh/2014/files/SC-EST2014-AGESEX-CIV.csv	http://www.census.gov/quickfacts/table/WTN220212/28	https://en.wikipedia.org/wiki/Mississippi	https://www.sec.gov/cgi-bin/browse-edgar?action=getcompany&amp;CIK=0001806425	</v>
      <v xml:space="preserve">http://creativecommons.org/licenses/by-sa/3.0/			http://creativecommons.org/licenses/by-sa/3.0/		</v>
    </spb>
    <spb s="0">
      <v xml:space="preserve">Wikipedia	US Census	US Census	</v>
      <v xml:space="preserve">CC-BY-SA			</v>
      <v xml:space="preserve">http://en.wikipedia.org/wiki/Mississippi	https://www.census.gov/popest/data/state/asrh/2014/files/SC-EST2014-AGESEX-CIV.csv	http://www.census.gov/quickfacts/table/WTN220212/28	</v>
      <v xml:space="preserve">http://creativecommons.org/licenses/by-sa/3.0/			</v>
    </spb>
    <spb s="10">
      <v>207</v>
      <v>208</v>
      <v>209</v>
      <v>3</v>
      <v>4</v>
      <v>208</v>
      <v>207</v>
      <v>207</v>
      <v>210</v>
      <v>211</v>
      <v>3</v>
      <v>212</v>
      <v>3</v>
      <v>213</v>
      <v>210</v>
      <v>3</v>
      <v>3</v>
      <v>3</v>
      <v>3</v>
      <v>213</v>
      <v>3</v>
      <v>3</v>
      <v>3</v>
      <v>3</v>
      <v>3</v>
      <v>3</v>
      <v>3</v>
      <v>3</v>
      <v>3</v>
      <v>213</v>
      <v>3</v>
      <v>3</v>
      <v>3</v>
      <v>3</v>
    </spb>
    <spb s="0">
      <v xml:space="preserve">Wikipedia	</v>
      <v xml:space="preserve">CC-BY-SA	</v>
      <v xml:space="preserve">http://en.wikipedia.org/wiki/Missouri	</v>
      <v xml:space="preserve">http://creativecommons.org/licenses/by-sa/3.0/	</v>
    </spb>
    <spb s="0">
      <v xml:space="preserve">Wikipedia	US Census	Wikidata	US Census	Wikipedia	Sec	</v>
      <v xml:space="preserve">CC-BY-SA				CC-BY-SA		</v>
      <v xml:space="preserve">http://en.wikipedia.org/wiki/Missouri	https://www.census.gov/popest/data/state/asrh/2014/files/SC-EST2014-AGESEX-CIV.csv	https://www.wikidata.org/wiki/Q1581	http://www.census.gov/quickfacts/table/WTN220212/29	https://en.wikipedia.org/wiki/Missouri	https://www.sec.gov/cgi-bin/browse-edgar?action=getcompany&amp;CIK=0001812155	</v>
      <v xml:space="preserve">http://creativecommons.org/licenses/by-sa/3.0/				http://creativecommons.org/licenses/by-sa/3.0/		</v>
    </spb>
    <spb s="0">
      <v xml:space="preserve">Wikipedia	Wikidata	US Census	Wikipedia	Wikipedia	Wikidata	Wikipedia	</v>
      <v xml:space="preserve">CC-BY-SA			CC-BY-SA	CC-BY-SA		CC-BY-SA	</v>
      <v xml:space="preserve">http://en.wikipedia.org/wiki/Missouri	https://www.wikidata.org/wiki/Q1581	http://www.census.gov/quickfacts/table/WTN220212/29	https://en.wikipedia.org/wiki/Missouri	http://en.wikipedia.org/wiki/Missouri	https://www.wikidata.org/wiki/Q1581	https://en.wikipedia.org/wiki/Missouri	</v>
      <v xml:space="preserve">http://creativecommons.org/licenses/by-sa/3.0/			http://creativecommons.org/licenses/by-sa/3.0/	http://creativecommons.org/licenses/by-sa/3.0/		http://creativecommons.org/licenses/by-sa/3.0/	</v>
    </spb>
    <spb s="0">
      <v xml:space="preserve">Wikipedia	Wikidata	</v>
      <v xml:space="preserve">CC-BY-SA		</v>
      <v xml:space="preserve">http://en.wikipedia.org/wiki/Missouri	https://www.wikidata.org/wiki/Q1581	</v>
      <v xml:space="preserve">http://creativecommons.org/licenses/by-sa/3.0/		</v>
    </spb>
    <spb s="0">
      <v xml:space="preserve">Wikipedia	US Census	US Census	Wikipedia	Sec	</v>
      <v xml:space="preserve">CC-BY-SA			CC-BY-SA		</v>
      <v xml:space="preserve">http://en.wikipedia.org/wiki/Missouri	https://www.census.gov/popest/data/state/asrh/2014/files/SC-EST2014-AGESEX-CIV.csv	http://www.census.gov/quickfacts/table/WTN220212/29	https://en.wikipedia.org/wiki/Missouri	https://www.sec.gov/cgi-bin/browse-edgar?action=getcompany&amp;CIK=0001812155	</v>
      <v xml:space="preserve">http://creativecommons.org/licenses/by-sa/3.0/			http://creativecommons.org/licenses/by-sa/3.0/		</v>
    </spb>
    <spb s="0">
      <v xml:space="preserve">Wikipedia	US Census	US Census	</v>
      <v xml:space="preserve">CC-BY-SA			</v>
      <v xml:space="preserve">http://en.wikipedia.org/wiki/Missouri	https://www.census.gov/popest/data/state/asrh/2014/files/SC-EST2014-AGESEX-CIV.csv	http://www.census.gov/quickfacts/table/WTN220212/29	</v>
      <v xml:space="preserve">http://creativecommons.org/licenses/by-sa/3.0/			</v>
    </spb>
    <spb s="0">
      <v xml:space="preserve">Wikipedia	US Census	Wikidata	US Census	Sec	</v>
      <v xml:space="preserve">CC-BY-SA					</v>
      <v xml:space="preserve">http://en.wikipedia.org/wiki/Missouri	https://www.census.gov/popest/data/state/asrh/2014/files/SC-EST2014-AGESEX-CIV.csv	https://www.wikidata.org/wiki/Q1581	http://www.census.gov/quickfacts/table/WTN220212/29	https://www.sec.gov/cgi-bin/browse-edgar?action=getcompany&amp;CIK=0001812155	</v>
      <v xml:space="preserve">http://creativecommons.org/licenses/by-sa/3.0/					</v>
    </spb>
    <spb s="1">
      <v>215</v>
      <v>216</v>
      <v>217</v>
      <v>3</v>
      <v>4</v>
      <v>216</v>
      <v>215</v>
      <v>215</v>
      <v>218</v>
      <v>3</v>
      <v>219</v>
      <v>3</v>
      <v>220</v>
      <v>221</v>
      <v>3</v>
      <v>3</v>
      <v>3</v>
      <v>3</v>
      <v>220</v>
      <v>3</v>
      <v>3</v>
      <v>3</v>
      <v>3</v>
      <v>3</v>
      <v>3</v>
      <v>3</v>
      <v>3</v>
      <v>3</v>
      <v>220</v>
      <v>3</v>
      <v>3</v>
      <v>3</v>
      <v>3</v>
    </spb>
    <spb s="0">
      <v xml:space="preserve">Wikipedia	</v>
      <v xml:space="preserve">CC-BY-SA	</v>
      <v xml:space="preserve">http://en.wikipedia.org/wiki/Montana	</v>
      <v xml:space="preserve">http://creativecommons.org/licenses/by-sa/3.0/	</v>
    </spb>
    <spb s="0">
      <v xml:space="preserve">Wikipedia	US Census	Wikidata	US Census	Wikipedia	Sec	Tasteatlas	</v>
      <v xml:space="preserve">CC-BY-SA				CC-BY-SA			</v>
      <v xml:space="preserve">http://en.wikipedia.org/wiki/Montana	https://www.census.gov/popest/data/state/asrh/2014/files/SC-EST2014-AGESEX-CIV.csv	https://www.wikidata.org/wiki/Q1212	http://www.census.gov/quickfacts/table/lnd110210/30	https://en.wikipedia.org/wiki/Montana	https://www.sec.gov/cgi-bin/browse-edgar?action=getcompany&amp;CIK=0001798026	https://www.tasteatlas.com/montana	</v>
      <v xml:space="preserve">http://creativecommons.org/licenses/by-sa/3.0/				http://creativecommons.org/licenses/by-sa/3.0/			</v>
    </spb>
    <spb s="0">
      <v xml:space="preserve">Wikipedia	Wikidata	US Census	Wikipedia	Wikipedia	Wikidata	US Census	Wikipedia	</v>
      <v xml:space="preserve">CC-BY-SA			CC-BY-SA	CC-BY-SA			CC-BY-SA	</v>
      <v xml:space="preserve">http://en.wikipedia.org/wiki/Montana	https://www.wikidata.org/wiki/Q1212	http://www.census.gov/quickfacts/table/lnd110210/30	https://en.wikipedia.org/wiki/Montana	http://en.wikipedia.org/wiki/Montana	https://www.wikidata.org/wiki/Q1212	http://www.census.gov/quickfacts/table/lnd110210/30	https://en.wikipedia.org/wiki/Montana	</v>
      <v xml:space="preserve">http://creativecommons.org/licenses/by-sa/3.0/			http://creativecommons.org/licenses/by-sa/3.0/	http://creativecommons.org/licenses/by-sa/3.0/			http://creativecommons.org/licenses/by-sa/3.0/	</v>
    </spb>
    <spb s="0">
      <v xml:space="preserve">Wikipedia	Wikidata	</v>
      <v xml:space="preserve">CC-BY-SA		</v>
      <v xml:space="preserve">http://en.wikipedia.org/wiki/Montana	https://www.wikidata.org/wiki/Q1212	</v>
      <v xml:space="preserve">http://creativecommons.org/licenses/by-sa/3.0/		</v>
    </spb>
    <spb s="0">
      <v xml:space="preserve">Wikipedia	US Census	US Census	Wikipedia	Sec	</v>
      <v xml:space="preserve">CC-BY-SA			CC-BY-SA		</v>
      <v xml:space="preserve">http://en.wikipedia.org/wiki/Montana	https://www.census.gov/popest/data/state/asrh/2014/files/SC-EST2014-AGESEX-CIV.csv	http://www.census.gov/quickfacts/table/lnd110210/30	https://en.wikipedia.org/wiki/Montana	https://www.sec.gov/cgi-bin/browse-edgar?action=getcompany&amp;CIK=0001798026	</v>
      <v xml:space="preserve">http://creativecommons.org/licenses/by-sa/3.0/			http://creativecommons.org/licenses/by-sa/3.0/		</v>
    </spb>
    <spb s="0">
      <v xml:space="preserve">Wikipedia	US Census	US Census	</v>
      <v xml:space="preserve">CC-BY-SA			</v>
      <v xml:space="preserve">http://en.wikipedia.org/wiki/Montana	https://www.census.gov/popest/data/state/asrh/2014/files/SC-EST2014-AGESEX-CIV.csv	http://www.census.gov/quickfacts/table/lnd110210/30	</v>
      <v xml:space="preserve">http://creativecommons.org/licenses/by-sa/3.0/			</v>
    </spb>
    <spb s="0">
      <v xml:space="preserve">Wikipedia	US Census	Wikidata	US Census	Sec	</v>
      <v xml:space="preserve">CC-BY-SA					</v>
      <v xml:space="preserve">http://en.wikipedia.org/wiki/Montana	https://www.census.gov/popest/data/state/asrh/2014/files/SC-EST2014-AGESEX-CIV.csv	https://www.wikidata.org/wiki/Q1212	http://www.census.gov/quickfacts/table/lnd110210/30	https://www.sec.gov/cgi-bin/browse-edgar?action=getcompany&amp;CIK=0001798026	</v>
      <v xml:space="preserve">http://creativecommons.org/licenses/by-sa/3.0/					</v>
    </spb>
    <spb s="1">
      <v>223</v>
      <v>224</v>
      <v>225</v>
      <v>3</v>
      <v>4</v>
      <v>224</v>
      <v>223</v>
      <v>223</v>
      <v>226</v>
      <v>3</v>
      <v>227</v>
      <v>3</v>
      <v>228</v>
      <v>229</v>
      <v>3</v>
      <v>3</v>
      <v>3</v>
      <v>3</v>
      <v>228</v>
      <v>3</v>
      <v>3</v>
      <v>3</v>
      <v>3</v>
      <v>3</v>
      <v>3</v>
      <v>3</v>
      <v>3</v>
      <v>3</v>
      <v>228</v>
      <v>3</v>
      <v>3</v>
      <v>3</v>
      <v>3</v>
    </spb>
    <spb s="0">
      <v xml:space="preserve">Wikipedia	</v>
      <v xml:space="preserve">CC-BY-SA	</v>
      <v xml:space="preserve">http://en.wikipedia.org/wiki/Nebraska	</v>
      <v xml:space="preserve">http://creativecommons.org/licenses/by-sa/3.0/	</v>
    </spb>
    <spb s="0">
      <v xml:space="preserve">Wikipedia	US Census	Wikidata	US Census	Wikipedia	LinkedIn	Sec	</v>
      <v xml:space="preserve">CC-BY-SA				CC-BY-SA			</v>
      <v xml:space="preserve">http://en.wikipedia.org/wiki/Nebraska	https://www.census.gov/popest/data/state/asrh/2014/files/SC-EST2014-AGESEX-CIV.csv	https://www.wikidata.org/wiki/Q1553	http://www.census.gov/quickfacts/table/WTN220212/31	https://en.wikipedia.org/wiki/Nebraska	https://www.linkedin.com/company/audubon-nebraska	https://www.sec.gov/cgi-bin/browse-edgar?action=getcompany&amp;CIK=0001802647	</v>
      <v xml:space="preserve">http://creativecommons.org/licenses/by-sa/3.0/				http://creativecommons.org/licenses/by-sa/3.0/			</v>
    </spb>
    <spb s="0">
      <v xml:space="preserve">Wikipedia	Wikidata	Wikipedia	LinkedIn	Wikipedia	Wikidata	Wikipedia	</v>
      <v xml:space="preserve">CC-BY-SA		CC-BY-SA		CC-BY-SA		CC-BY-SA	</v>
      <v xml:space="preserve">http://en.wikipedia.org/wiki/Nebraska	https://www.wikidata.org/wiki/Q1553	https://en.wikipedia.org/wiki/Nebraska	https://www.linkedin.com/company/audubon-nebraska	http://en.wikipedia.org/wiki/Nebraska	https://www.wikidata.org/wiki/Q1553	https://en.wikipedia.org/wiki/Nebraska	</v>
      <v xml:space="preserve">http://creativecommons.org/licenses/by-sa/3.0/		http://creativecommons.org/licenses/by-sa/3.0/		http://creativecommons.org/licenses/by-sa/3.0/		http://creativecommons.org/licenses/by-sa/3.0/	</v>
    </spb>
    <spb s="0">
      <v xml:space="preserve">Wikipedia	Wikidata	Wikipedia	Wikidata	</v>
      <v xml:space="preserve">CC-BY-SA		CC-BY-SA		</v>
      <v xml:space="preserve">http://en.wikipedia.org/wiki/Nebraska	https://www.wikidata.org/wiki/Q1553	http://en.wikipedia.org/wiki/Nebraska	https://www.wikidata.org/wiki/Q1553	</v>
      <v xml:space="preserve">http://creativecommons.org/licenses/by-sa/3.0/		http://creativecommons.org/licenses/by-sa/3.0/		</v>
    </spb>
    <spb s="0">
      <v xml:space="preserve">Wikipedia	US Census	US Census	Wikipedia	LinkedIn	Sec	</v>
      <v xml:space="preserve">CC-BY-SA			CC-BY-SA			</v>
      <v xml:space="preserve">http://en.wikipedia.org/wiki/Nebraska	https://www.census.gov/popest/data/state/asrh/2014/files/SC-EST2014-AGESEX-CIV.csv	http://www.census.gov/quickfacts/table/WTN220212/31	https://en.wikipedia.org/wiki/Nebraska	https://www.linkedin.com/company/audubon-nebraska	https://www.sec.gov/cgi-bin/browse-edgar?action=getcompany&amp;CIK=0001802647	</v>
      <v xml:space="preserve">http://creativecommons.org/licenses/by-sa/3.0/			http://creativecommons.org/licenses/by-sa/3.0/			</v>
    </spb>
    <spb s="0">
      <v xml:space="preserve">Wikipedia	US Census	LinkedIn	</v>
      <v xml:space="preserve">CC-BY-SA			</v>
      <v xml:space="preserve">http://en.wikipedia.org/wiki/Nebraska	https://www.census.gov/popest/data/state/asrh/2014/files/SC-EST2014-AGESEX-CIV.csv	https://www.linkedin.com/company/audubon-nebraska	</v>
      <v xml:space="preserve">http://creativecommons.org/licenses/by-sa/3.0/			</v>
    </spb>
    <spb s="0">
      <v xml:space="preserve">Wikipedia	US Census	Wikidata	LinkedIn	Sec	</v>
      <v xml:space="preserve">CC-BY-SA					</v>
      <v xml:space="preserve">http://en.wikipedia.org/wiki/Nebraska	https://www.census.gov/popest/data/state/asrh/2014/files/SC-EST2014-AGESEX-CIV.csv	https://www.wikidata.org/wiki/Q1553	https://www.linkedin.com/company/audubon-nebraska	https://www.sec.gov/cgi-bin/browse-edgar?action=getcompany&amp;CIK=0001802647	</v>
      <v xml:space="preserve">http://creativecommons.org/licenses/by-sa/3.0/					</v>
    </spb>
    <spb s="1">
      <v>231</v>
      <v>232</v>
      <v>233</v>
      <v>3</v>
      <v>4</v>
      <v>232</v>
      <v>231</v>
      <v>231</v>
      <v>234</v>
      <v>3</v>
      <v>235</v>
      <v>3</v>
      <v>236</v>
      <v>237</v>
      <v>3</v>
      <v>3</v>
      <v>3</v>
      <v>3</v>
      <v>236</v>
      <v>3</v>
      <v>3</v>
      <v>3</v>
      <v>3</v>
      <v>3</v>
      <v>3</v>
      <v>3</v>
      <v>3</v>
      <v>3</v>
      <v>236</v>
      <v>3</v>
      <v>3</v>
      <v>3</v>
      <v>3</v>
    </spb>
    <spb s="0">
      <v xml:space="preserve">Wikipedia	</v>
      <v xml:space="preserve">CC-BY-SA	</v>
      <v xml:space="preserve">http://en.wikipedia.org/wiki/Nevada	</v>
      <v xml:space="preserve">http://creativecommons.org/licenses/by-sa/3.0/	</v>
    </spb>
    <spb s="0">
      <v xml:space="preserve">Wikipedia	US Census	Wikidata	US Census	Wikipedia	Sec	Weathertrends360	</v>
      <v xml:space="preserve">CC-BY-SA				CC-BY-SA			</v>
      <v xml:space="preserve">http://en.wikipedia.org/wiki/Nevada	https://www.census.gov/popest/data/state/asrh/2014/files/SC-EST2014-AGESEX-CIV.csv	https://www.wikidata.org/wiki/Q1227	http://www.census.gov/quickfacts/table/WTN220212/32	https://en.wikipedia.org/wiki/Nevada	https://www.sec.gov/cgi-bin/browse-edgar?action=getcompany&amp;CIK=0001802635	https://www.weathertrends360.com/	</v>
      <v xml:space="preserve">http://creativecommons.org/licenses/by-sa/3.0/				http://creativecommons.org/licenses/by-sa/3.0/			</v>
    </spb>
    <spb s="0">
      <v xml:space="preserve">Wikipedia	Wikidata	US Census	Wikipedia	Wikipedia	Wikidata	US Census	Wikipedia	</v>
      <v xml:space="preserve">CC-BY-SA			CC-BY-SA	CC-BY-SA			CC-BY-SA	</v>
      <v xml:space="preserve">http://en.wikipedia.org/wiki/Nevada	https://www.wikidata.org/wiki/Q1227	http://www.census.gov/quickfacts/table/WTN220212/32	https://en.wikipedia.org/wiki/Nevada	http://en.wikipedia.org/wiki/Nevada	https://www.wikidata.org/wiki/Q1227	http://www.census.gov/quickfacts/table/WTN220212/32	https://en.wikipedia.org/wiki/Nevada	</v>
      <v xml:space="preserve">http://creativecommons.org/licenses/by-sa/3.0/			http://creativecommons.org/licenses/by-sa/3.0/	http://creativecommons.org/licenses/by-sa/3.0/			http://creativecommons.org/licenses/by-sa/3.0/	</v>
    </spb>
    <spb s="0">
      <v xml:space="preserve">Wikipedia	Wikidata	Wikipedia	Wikidata	</v>
      <v xml:space="preserve">CC-BY-SA		CC-BY-SA		</v>
      <v xml:space="preserve">http://en.wikipedia.org/wiki/Nevada	https://www.wikidata.org/wiki/Q1227	http://en.wikipedia.org/wiki/Nevada	https://www.wikidata.org/wiki/Q1227	</v>
      <v xml:space="preserve">http://creativecommons.org/licenses/by-sa/3.0/		http://creativecommons.org/licenses/by-sa/3.0/		</v>
    </spb>
    <spb s="0">
      <v xml:space="preserve">Wikipedia	US Census	US Census	Wikipedia	Sec	</v>
      <v xml:space="preserve">CC-BY-SA			CC-BY-SA		</v>
      <v xml:space="preserve">http://en.wikipedia.org/wiki/Nevada	https://www.census.gov/popest/data/state/asrh/2014/files/SC-EST2014-AGESEX-CIV.csv	http://www.census.gov/quickfacts/table/WTN220212/32	https://en.wikipedia.org/wiki/Nevada	https://www.sec.gov/cgi-bin/browse-edgar?action=getcompany&amp;CIK=0001802635	</v>
      <v xml:space="preserve">http://creativecommons.org/licenses/by-sa/3.0/			http://creativecommons.org/licenses/by-sa/3.0/		</v>
    </spb>
    <spb s="0">
      <v xml:space="preserve">Wikipedia	US Census	US Census	</v>
      <v xml:space="preserve">CC-BY-SA			</v>
      <v xml:space="preserve">http://en.wikipedia.org/wiki/Nevada	https://www.census.gov/popest/data/state/asrh/2014/files/SC-EST2014-AGESEX-CIV.csv	http://www.census.gov/quickfacts/table/WTN220212/32	</v>
      <v xml:space="preserve">http://creativecommons.org/licenses/by-sa/3.0/			</v>
    </spb>
    <spb s="0">
      <v xml:space="preserve">Wikipedia	US Census	Wikidata	US Census	Sec	</v>
      <v xml:space="preserve">CC-BY-SA					</v>
      <v xml:space="preserve">http://en.wikipedia.org/wiki/Nevada	https://www.census.gov/popest/data/state/asrh/2014/files/SC-EST2014-AGESEX-CIV.csv	https://www.wikidata.org/wiki/Q1227	http://www.census.gov/quickfacts/table/WTN220212/32	https://www.sec.gov/cgi-bin/browse-edgar?action=getcompany&amp;CIK=0001802635	</v>
      <v xml:space="preserve">http://creativecommons.org/licenses/by-sa/3.0/					</v>
    </spb>
    <spb s="1">
      <v>239</v>
      <v>240</v>
      <v>241</v>
      <v>3</v>
      <v>4</v>
      <v>240</v>
      <v>239</v>
      <v>239</v>
      <v>242</v>
      <v>3</v>
      <v>243</v>
      <v>3</v>
      <v>244</v>
      <v>245</v>
      <v>3</v>
      <v>3</v>
      <v>3</v>
      <v>3</v>
      <v>244</v>
      <v>3</v>
      <v>3</v>
      <v>3</v>
      <v>3</v>
      <v>3</v>
      <v>3</v>
      <v>3</v>
      <v>3</v>
      <v>3</v>
      <v>244</v>
      <v>3</v>
      <v>3</v>
      <v>3</v>
      <v>3</v>
    </spb>
    <spb s="0">
      <v xml:space="preserve">Wikipedia	</v>
      <v xml:space="preserve">CC-BY-SA	</v>
      <v xml:space="preserve">http://en.wikipedia.org/wiki/New_Hampshire	</v>
      <v xml:space="preserve">http://creativecommons.org/licenses/by-sa/3.0/	</v>
    </spb>
    <spb s="0">
      <v xml:space="preserve">Wikipedia	US Census	Wikidata	US Census	Wikipedia	Sec	</v>
      <v xml:space="preserve">CC-BY-SA				CC-BY-SA		</v>
      <v xml:space="preserve">http://en.wikipedia.org/wiki/New_Hampshire	https://www.census.gov/popest/data/state/asrh/2014/files/SC-EST2014-AGESEX-CIV.csv	https://www.wikidata.org/wiki/Q759	http://www.census.gov/quickfacts/table/VET605214/33	https://en.wikipedia.org/wiki/New_Hampshire	https://www.sec.gov/cgi-bin/browse-edgar?action=getcompany&amp;CIK=0001769267	</v>
      <v xml:space="preserve">http://creativecommons.org/licenses/by-sa/3.0/				http://creativecommons.org/licenses/by-sa/3.0/		</v>
    </spb>
    <spb s="0">
      <v xml:space="preserve">Wikipedia	Wikidata	US Census	Wikipedia	</v>
      <v xml:space="preserve">CC-BY-SA			CC-BY-SA	</v>
      <v xml:space="preserve">http://en.wikipedia.org/wiki/New_Hampshire	https://www.wikidata.org/wiki/Q759	http://www.census.gov/quickfacts/table/VET605214/33	https://en.wikipedia.org/wiki/New_Hampshire	</v>
      <v xml:space="preserve">http://creativecommons.org/licenses/by-sa/3.0/			http://creativecommons.org/licenses/by-sa/3.0/	</v>
    </spb>
    <spb s="0">
      <v xml:space="preserve">Wikipedia	US Census	Wikidata	US Census	Sec	</v>
      <v xml:space="preserve">CC-BY-SA					</v>
      <v xml:space="preserve">http://en.wikipedia.org/wiki/New_Hampshire	https://www.census.gov/popest/data/state/asrh/2014/files/SC-EST2014-AGESEX-CIV.csv	https://www.wikidata.org/wiki/Q759	http://www.census.gov/quickfacts/table/VET605214/33	https://www.sec.gov/cgi-bin/browse-edgar?action=getcompany&amp;CIK=0001769267	</v>
      <v xml:space="preserve">http://creativecommons.org/licenses/by-sa/3.0/					</v>
    </spb>
    <spb s="0">
      <v xml:space="preserve">Wikipedia	Wikidata	</v>
      <v xml:space="preserve">CC-BY-SA		</v>
      <v xml:space="preserve">http://en.wikipedia.org/wiki/New_Hampshire	https://www.wikidata.org/wiki/Q759	</v>
      <v xml:space="preserve">http://creativecommons.org/licenses/by-sa/3.0/		</v>
    </spb>
    <spb s="0">
      <v xml:space="preserve">Wikipedia	US Census	US Census	Wikipedia	Sec	</v>
      <v xml:space="preserve">CC-BY-SA			CC-BY-SA		</v>
      <v xml:space="preserve">http://en.wikipedia.org/wiki/New_Hampshire	https://www.census.gov/popest/data/state/asrh/2014/files/SC-EST2014-AGESEX-CIV.csv	http://www.census.gov/quickfacts/table/VET605214/33	https://en.wikipedia.org/wiki/New_Hampshire	https://www.sec.gov/cgi-bin/browse-edgar?action=getcompany&amp;CIK=0001769267	</v>
      <v xml:space="preserve">http://creativecommons.org/licenses/by-sa/3.0/			http://creativecommons.org/licenses/by-sa/3.0/		</v>
    </spb>
    <spb s="0">
      <v xml:space="preserve">Wikipedia	US Census	US Census	</v>
      <v xml:space="preserve">CC-BY-SA			</v>
      <v xml:space="preserve">http://en.wikipedia.org/wiki/New_Hampshire	https://www.census.gov/popest/data/state/asrh/2014/files/SC-EST2014-AGESEX-CIV.csv	http://www.census.gov/quickfacts/table/VET605214/33	</v>
      <v xml:space="preserve">http://creativecommons.org/licenses/by-sa/3.0/			</v>
    </spb>
    <spb s="0">
      <v xml:space="preserve">Wikipedia	US Census	Wikidata	US Census	</v>
      <v xml:space="preserve">CC-BY-SA				</v>
      <v xml:space="preserve">http://en.wikipedia.org/wiki/New_Hampshire	https://www.census.gov/popest/data/state/asrh/2014/files/SC-EST2014-AGESEX-CIV.csv	https://www.wikidata.org/wiki/Q759	http://www.census.gov/quickfacts/table/VET605214/33	</v>
      <v xml:space="preserve">http://creativecommons.org/licenses/by-sa/3.0/				</v>
    </spb>
    <spb s="18">
      <v>247</v>
      <v>248</v>
      <v>249</v>
      <v>3</v>
      <v>4</v>
      <v>248</v>
      <v>247</v>
      <v>247</v>
      <v>250</v>
      <v>251</v>
      <v>3</v>
      <v>252</v>
      <v>3</v>
      <v>253</v>
      <v>254</v>
      <v>3</v>
      <v>3</v>
      <v>3</v>
      <v>3</v>
      <v>253</v>
      <v>3</v>
      <v>3</v>
      <v>3</v>
      <v>3</v>
      <v>3</v>
      <v>3</v>
      <v>3</v>
      <v>3</v>
      <v>3</v>
      <v>253</v>
      <v>3</v>
      <v>3</v>
      <v>3</v>
    </spb>
    <spb s="0">
      <v xml:space="preserve">Wikipedia	</v>
      <v xml:space="preserve">CC-BY-SA	</v>
      <v xml:space="preserve">http://en.wikipedia.org/wiki/New_Jersey	</v>
      <v xml:space="preserve">http://creativecommons.org/licenses/by-sa/3.0/	</v>
    </spb>
    <spb s="0">
      <v xml:space="preserve">Wikipedia	US Census	Wikidata	US Census	Wikipedia	Sec	Tasteatlas	Weathertrends360	</v>
      <v xml:space="preserve">CC-BY-SA				CC-BY-SA				</v>
      <v xml:space="preserve">http://en.wikipedia.org/wiki/New_Jersey	https://www.census.gov/popest/data/state/asrh/2014/files/SC-EST2014-AGESEX-CIV.csv	https://www.wikidata.org/wiki/Q1408	http://www.census.gov/quickfacts/table/WTN220212/34	https://en.wikipedia.org/wiki/New_Jersey	https://www.sec.gov/cgi-bin/browse-edgar?action=getcompany&amp;CIK=0001803848	https://www.tasteatlas.com/new jersey	https://www.weathertrends360.com/	</v>
      <v xml:space="preserve">http://creativecommons.org/licenses/by-sa/3.0/				http://creativecommons.org/licenses/by-sa/3.0/				</v>
    </spb>
    <spb s="0">
      <v xml:space="preserve">Wikipedia	Wikidata	US Census	Wikipedia	Wikipedia	Wikidata	Wikipedia	</v>
      <v xml:space="preserve">CC-BY-SA			CC-BY-SA	CC-BY-SA		CC-BY-SA	</v>
      <v xml:space="preserve">http://en.wikipedia.org/wiki/New_Jersey	https://www.wikidata.org/wiki/Q1408	http://www.census.gov/quickfacts/table/WTN220212/34	https://en.wikipedia.org/wiki/New_Jersey	http://en.wikipedia.org/wiki/New_Jersey	https://www.wikidata.org/wiki/Q1408	https://en.wikipedia.org/wiki/New_Jersey	</v>
      <v xml:space="preserve">http://creativecommons.org/licenses/by-sa/3.0/			http://creativecommons.org/licenses/by-sa/3.0/	http://creativecommons.org/licenses/by-sa/3.0/		http://creativecommons.org/licenses/by-sa/3.0/	</v>
    </spb>
    <spb s="0">
      <v xml:space="preserve">Wikipedia	Wikidata	</v>
      <v xml:space="preserve">CC-BY-SA		</v>
      <v xml:space="preserve">http://en.wikipedia.org/wiki/New_Jersey	https://www.wikidata.org/wiki/Q1408	</v>
      <v xml:space="preserve">http://creativecommons.org/licenses/by-sa/3.0/		</v>
    </spb>
    <spb s="0">
      <v xml:space="preserve">Wikipedia	US Census	US Census	Wikipedia	Sec	</v>
      <v xml:space="preserve">CC-BY-SA			CC-BY-SA		</v>
      <v xml:space="preserve">http://en.wikipedia.org/wiki/New_Jersey	https://www.census.gov/popest/data/state/asrh/2014/files/SC-EST2014-AGESEX-CIV.csv	http://www.census.gov/quickfacts/table/WTN220212/34	https://en.wikipedia.org/wiki/New_Jersey	https://www.sec.gov/cgi-bin/browse-edgar?action=getcompany&amp;CIK=0001803848	</v>
      <v xml:space="preserve">http://creativecommons.org/licenses/by-sa/3.0/			http://creativecommons.org/licenses/by-sa/3.0/		</v>
    </spb>
    <spb s="0">
      <v xml:space="preserve">Wikipedia	US Census	US Census	</v>
      <v xml:space="preserve">CC-BY-SA			</v>
      <v xml:space="preserve">http://en.wikipedia.org/wiki/New_Jersey	https://www.census.gov/popest/data/state/asrh/2014/files/SC-EST2014-AGESEX-CIV.csv	http://www.census.gov/quickfacts/table/WTN220212/34	</v>
      <v xml:space="preserve">http://creativecommons.org/licenses/by-sa/3.0/			</v>
    </spb>
    <spb s="0">
      <v xml:space="preserve">Wikipedia	US Census	Wikidata	US Census	Sec	</v>
      <v xml:space="preserve">CC-BY-SA					</v>
      <v xml:space="preserve">http://en.wikipedia.org/wiki/New_Jersey	https://www.census.gov/popest/data/state/asrh/2014/files/SC-EST2014-AGESEX-CIV.csv	https://www.wikidata.org/wiki/Q1408	http://www.census.gov/quickfacts/table/WTN220212/34	https://www.sec.gov/cgi-bin/browse-edgar?action=getcompany&amp;CIK=0001803848	</v>
      <v xml:space="preserve">http://creativecommons.org/licenses/by-sa/3.0/					</v>
    </spb>
    <spb s="1">
      <v>256</v>
      <v>257</v>
      <v>258</v>
      <v>3</v>
      <v>4</v>
      <v>257</v>
      <v>256</v>
      <v>256</v>
      <v>259</v>
      <v>3</v>
      <v>260</v>
      <v>3</v>
      <v>261</v>
      <v>262</v>
      <v>3</v>
      <v>3</v>
      <v>3</v>
      <v>3</v>
      <v>261</v>
      <v>3</v>
      <v>3</v>
      <v>3</v>
      <v>3</v>
      <v>3</v>
      <v>3</v>
      <v>3</v>
      <v>3</v>
      <v>3</v>
      <v>261</v>
      <v>3</v>
      <v>3</v>
      <v>3</v>
      <v>3</v>
    </spb>
    <spb s="0">
      <v xml:space="preserve">Wikipedia	</v>
      <v xml:space="preserve">CC-BY-SA	</v>
      <v xml:space="preserve">http://en.wikipedia.org/wiki/New_Mexico	</v>
      <v xml:space="preserve">http://creativecommons.org/licenses/by-sa/3.0/	</v>
    </spb>
    <spb s="0">
      <v xml:space="preserve">Wikipedia	US Census	Wikidata	US Census	Wikipedia	Sec	</v>
      <v xml:space="preserve">CC-BY-SA				CC-BY-SA		</v>
      <v xml:space="preserve">http://en.wikipedia.org/wiki/New_Mexico	https://www.census.gov/popest/data/state/asrh/2014/files/SC-EST2014-AGESEX-CIV.csv	https://www.wikidata.org/wiki/Q1522	http://www.census.gov/quickfacts/table/WTN220212/35	https://en.wikipedia.org/wiki/New_Mexico	https://www.sec.gov/cgi-bin/browse-edgar?action=getcompany&amp;CIK=0001751882	</v>
      <v xml:space="preserve">http://creativecommons.org/licenses/by-sa/3.0/				http://creativecommons.org/licenses/by-sa/3.0/		</v>
    </spb>
    <spb s="0">
      <v xml:space="preserve">Wikipedia	Wikidata	US Census	Wikipedia	Wikipedia	Wikidata	US Census	Wikipedia	</v>
      <v xml:space="preserve">CC-BY-SA			CC-BY-SA	CC-BY-SA			CC-BY-SA	</v>
      <v xml:space="preserve">http://en.wikipedia.org/wiki/New_Mexico	https://www.wikidata.org/wiki/Q1522	http://www.census.gov/quickfacts/table/WTN220212/35	https://en.wikipedia.org/wiki/New_Mexico	http://en.wikipedia.org/wiki/New_Mexico	https://www.wikidata.org/wiki/Q1522	http://www.census.gov/quickfacts/table/WTN220212/35	https://en.wikipedia.org/wiki/New_Mexico	</v>
      <v xml:space="preserve">http://creativecommons.org/licenses/by-sa/3.0/			http://creativecommons.org/licenses/by-sa/3.0/	http://creativecommons.org/licenses/by-sa/3.0/			http://creativecommons.org/licenses/by-sa/3.0/	</v>
    </spb>
    <spb s="0">
      <v xml:space="preserve">Wikipedia	US Census	Wikidata	US Census	Sec	</v>
      <v xml:space="preserve">CC-BY-SA					</v>
      <v xml:space="preserve">http://en.wikipedia.org/wiki/New_Mexico	https://www.census.gov/popest/data/state/asrh/2014/files/SC-EST2014-AGESEX-CIV.csv	https://www.wikidata.org/wiki/Q1522	http://www.census.gov/quickfacts/table/WTN220212/35	https://www.sec.gov/cgi-bin/browse-edgar?action=getcompany&amp;CIK=0001751882	</v>
      <v xml:space="preserve">http://creativecommons.org/licenses/by-sa/3.0/					</v>
    </spb>
    <spb s="0">
      <v xml:space="preserve">Wikipedia	Wikidata	</v>
      <v xml:space="preserve">CC-BY-SA		</v>
      <v xml:space="preserve">http://en.wikipedia.org/wiki/New_Mexico	https://www.wikidata.org/wiki/Q1522	</v>
      <v xml:space="preserve">http://creativecommons.org/licenses/by-sa/3.0/		</v>
    </spb>
    <spb s="0">
      <v xml:space="preserve">Wikipedia	US Census	US Census	Wikipedia	Sec	</v>
      <v xml:space="preserve">CC-BY-SA			CC-BY-SA		</v>
      <v xml:space="preserve">http://en.wikipedia.org/wiki/New_Mexico	https://www.census.gov/popest/data/state/asrh/2014/files/SC-EST2014-AGESEX-CIV.csv	http://www.census.gov/quickfacts/table/WTN220212/35	https://en.wikipedia.org/wiki/New_Mexico	https://www.sec.gov/cgi-bin/browse-edgar?action=getcompany&amp;CIK=0001751882	</v>
      <v xml:space="preserve">http://creativecommons.org/licenses/by-sa/3.0/			http://creativecommons.org/licenses/by-sa/3.0/		</v>
    </spb>
    <spb s="0">
      <v xml:space="preserve">Wikipedia	US Census	US Census	</v>
      <v xml:space="preserve">CC-BY-SA			</v>
      <v xml:space="preserve">http://en.wikipedia.org/wiki/New_Mexico	https://www.census.gov/popest/data/state/asrh/2014/files/SC-EST2014-AGESEX-CIV.csv	http://www.census.gov/quickfacts/table/WTN220212/35	</v>
      <v xml:space="preserve">http://creativecommons.org/licenses/by-sa/3.0/			</v>
    </spb>
    <spb s="10">
      <v>264</v>
      <v>265</v>
      <v>266</v>
      <v>3</v>
      <v>4</v>
      <v>265</v>
      <v>264</v>
      <v>264</v>
      <v>267</v>
      <v>268</v>
      <v>3</v>
      <v>269</v>
      <v>3</v>
      <v>270</v>
      <v>267</v>
      <v>3</v>
      <v>3</v>
      <v>3</v>
      <v>3</v>
      <v>270</v>
      <v>3</v>
      <v>3</v>
      <v>3</v>
      <v>3</v>
      <v>3</v>
      <v>3</v>
      <v>3</v>
      <v>3</v>
      <v>3</v>
      <v>270</v>
      <v>3</v>
      <v>3</v>
      <v>3</v>
      <v>3</v>
    </spb>
    <spb s="0">
      <v xml:space="preserve">Wikipedia	</v>
      <v xml:space="preserve">CC-BY-SA	</v>
      <v xml:space="preserve">http://en.wikipedia.org/wiki/New_York	</v>
      <v xml:space="preserve">http://creativecommons.org/licenses/by-sa/3.0/	</v>
    </spb>
    <spb s="0">
      <v xml:space="preserve">Wikipedia	Wikipedia	US Census	Wikidata	US Census	Wikipedia	</v>
      <v xml:space="preserve">CC-BY-SA	CC-BY-SA				CC-BY-SA	</v>
      <v xml:space="preserve">http://en.wikipedia.org/wiki/New_York_(state)	http://en.wikipedia.org/wiki/New_York	https://www.census.gov/popest/data/state/asrh/2014/files/SC-EST2014-AGESEX-CIV.csv	https://www.wikidata.org/wiki/Q1384	http://www.census.gov/quickfacts/table/WTN220212/36	https://en.wikipedia.org/wiki/New_York_(state)	</v>
      <v xml:space="preserve">http://creativecommons.org/licenses/by-sa/3.0/	http://creativecommons.org/licenses/by-sa/3.0/				http://creativecommons.org/licenses/by-sa/3.0/	</v>
    </spb>
    <spb s="0">
      <v xml:space="preserve">Wikipedia	Wikipedia	Wikidata	US Census	Wikipedia	Wikipedia	Wikipedia	Wikidata	US Census	Wikipedia	</v>
      <v xml:space="preserve">CC-BY-SA	CC-BY-SA			CC-BY-SA	CC-BY-SA	CC-BY-SA			CC-BY-SA	</v>
      <v xml:space="preserve">http://en.wikipedia.org/wiki/New_York_(state)	http://en.wikipedia.org/wiki/New_York	https://www.wikidata.org/wiki/Q1384	http://www.census.gov/quickfacts/table/WTN220212/36	https://en.wikipedia.org/wiki/New_York_(state)	http://en.wikipedia.org/wiki/New_York_(state)	http://en.wikipedia.org/wiki/New_York	https://www.wikidata.org/wiki/Q1384	http://www.census.gov/quickfacts/table/WTN220212/36	https://en.wikipedia.org/wiki/New_York_(state)	</v>
      <v xml:space="preserve">http://creativecommons.org/licenses/by-sa/3.0/	http://creativecommons.org/licenses/by-sa/3.0/			http://creativecommons.org/licenses/by-sa/3.0/	http://creativecommons.org/licenses/by-sa/3.0/	http://creativecommons.org/licenses/by-sa/3.0/			http://creativecommons.org/licenses/by-sa/3.0/	</v>
    </spb>
    <spb s="0">
      <v xml:space="preserve">Wikipedia	Wikipedia	</v>
      <v xml:space="preserve">CC-BY-SA	CC-BY-SA	</v>
      <v xml:space="preserve">http://en.wikipedia.org/wiki/New_York_(state)	http://en.wikipedia.org/wiki/New_York	</v>
      <v xml:space="preserve">http://creativecommons.org/licenses/by-sa/3.0/	http://creativecommons.org/licenses/by-sa/3.0/	</v>
    </spb>
    <spb s="0">
      <v xml:space="preserve">Wikipedia	</v>
      <v xml:space="preserve">CC-BY-SA	</v>
      <v xml:space="preserve">http://en.wikipedia.org/wiki/New_York_(state)	</v>
      <v xml:space="preserve">http://creativecommons.org/licenses/by-sa/3.0/	</v>
    </spb>
    <spb s="0">
      <v xml:space="preserve">Wikipedia	Wikipedia	Wikidata	</v>
      <v xml:space="preserve">CC-BY-SA	CC-BY-SA		</v>
      <v xml:space="preserve">http://en.wikipedia.org/wiki/New_York_(state)	http://en.wikipedia.org/wiki/New_York	https://www.wikidata.org/wiki/Q1384	</v>
      <v xml:space="preserve">http://creativecommons.org/licenses/by-sa/3.0/	http://creativecommons.org/licenses/by-sa/3.0/		</v>
    </spb>
    <spb s="0">
      <v xml:space="preserve">Wikipedia	Wikipedia	US Census	US Census	Wikipedia	</v>
      <v xml:space="preserve">CC-BY-SA	CC-BY-SA			CC-BY-SA	</v>
      <v xml:space="preserve">http://en.wikipedia.org/wiki/New_York_(state)	http://en.wikipedia.org/wiki/New_York	https://www.census.gov/popest/data/state/asrh/2014/files/SC-EST2014-AGESEX-CIV.csv	http://www.census.gov/quickfacts/table/WTN220212/36	https://en.wikipedia.org/wiki/New_York_(state)	</v>
      <v xml:space="preserve">http://creativecommons.org/licenses/by-sa/3.0/	http://creativecommons.org/licenses/by-sa/3.0/			http://creativecommons.org/licenses/by-sa/3.0/	</v>
    </spb>
    <spb s="0">
      <v xml:space="preserve">Wikipedia	Wikipedia	US Census	US Census	</v>
      <v xml:space="preserve">CC-BY-SA	CC-BY-SA			</v>
      <v xml:space="preserve">http://en.wikipedia.org/wiki/New_York_(state)	http://en.wikipedia.org/wiki/New_York	https://www.census.gov/popest/data/state/asrh/2014/files/SC-EST2014-AGESEX-CIV.csv	http://www.census.gov/quickfacts/table/WTN220212/36	</v>
      <v xml:space="preserve">http://creativecommons.org/licenses/by-sa/3.0/	http://creativecommons.org/licenses/by-sa/3.0/			</v>
    </spb>
    <spb s="0">
      <v xml:space="preserve">Wikipedia	Wikipedia	US Census	Wikidata	US Census	</v>
      <v xml:space="preserve">CC-BY-SA	CC-BY-SA				</v>
      <v xml:space="preserve">http://en.wikipedia.org/wiki/New_York_(state)	http://en.wikipedia.org/wiki/New_York	https://www.census.gov/popest/data/state/asrh/2014/files/SC-EST2014-AGESEX-CIV.csv	https://www.wikidata.org/wiki/Q1384	http://www.census.gov/quickfacts/table/WTN220212/36	</v>
      <v xml:space="preserve">http://creativecommons.org/licenses/by-sa/3.0/	http://creativecommons.org/licenses/by-sa/3.0/				</v>
    </spb>
    <spb s="1">
      <v>272</v>
      <v>273</v>
      <v>274</v>
      <v>3</v>
      <v>4</v>
      <v>273</v>
      <v>275</v>
      <v>276</v>
      <v>277</v>
      <v>3</v>
      <v>278</v>
      <v>3</v>
      <v>279</v>
      <v>280</v>
      <v>3</v>
      <v>3</v>
      <v>3</v>
      <v>3</v>
      <v>279</v>
      <v>3</v>
      <v>3</v>
      <v>3</v>
      <v>3</v>
      <v>3</v>
      <v>3</v>
      <v>3</v>
      <v>3</v>
      <v>3</v>
      <v>279</v>
      <v>3</v>
      <v>3</v>
      <v>3</v>
      <v>3</v>
    </spb>
    <spb s="0">
      <v xml:space="preserve">Wikipedia	</v>
      <v xml:space="preserve">CC-BY-SA	</v>
      <v xml:space="preserve">http://en.wikipedia.org/wiki/North_Carolina	</v>
      <v xml:space="preserve">http://creativecommons.org/licenses/by-sa/3.0/	</v>
    </spb>
    <spb s="0">
      <v xml:space="preserve">Wikipedia	US Census	Wikidata	US Census	Wikipedia	Sec	</v>
      <v xml:space="preserve">CC-BY-SA				CC-BY-SA		</v>
      <v xml:space="preserve">http://en.wikipedia.org/wiki/North_Carolina	https://www.census.gov/popest/data/state/asrh/2014/files/SC-EST2014-AGESEX-CIV.csv	https://www.wikidata.org/wiki/Q1454	http://www.census.gov/quickfacts/table/WTN220212/37	https://en.wikipedia.org/wiki/North_Carolina	https://www.sec.gov/cgi-bin/browse-edgar?action=getcompany&amp;CIK=0001803425	</v>
      <v xml:space="preserve">http://creativecommons.org/licenses/by-sa/3.0/				http://creativecommons.org/licenses/by-sa/3.0/		</v>
    </spb>
    <spb s="0">
      <v xml:space="preserve">Wikipedia	Wikidata	US Census	Wikipedia	Wikipedia	Wikidata	US Census	Wikipedia	</v>
      <v xml:space="preserve">CC-BY-SA			CC-BY-SA	CC-BY-SA			CC-BY-SA	</v>
      <v xml:space="preserve">http://en.wikipedia.org/wiki/North_Carolina	https://www.wikidata.org/wiki/Q1454	http://www.census.gov/quickfacts/table/WTN220212/37	https://en.wikipedia.org/wiki/North_Carolina	http://en.wikipedia.org/wiki/North_Carolina	https://www.wikidata.org/wiki/Q1454	http://www.census.gov/quickfacts/table/WTN220212/37	https://en.wikipedia.org/wiki/North_Carolina	</v>
      <v xml:space="preserve">http://creativecommons.org/licenses/by-sa/3.0/			http://creativecommons.org/licenses/by-sa/3.0/	http://creativecommons.org/licenses/by-sa/3.0/			http://creativecommons.org/licenses/by-sa/3.0/	</v>
    </spb>
    <spb s="0">
      <v xml:space="preserve">Wikipedia	Wikidata	</v>
      <v xml:space="preserve">CC-BY-SA		</v>
      <v xml:space="preserve">http://en.wikipedia.org/wiki/North_Carolina	https://www.wikidata.org/wiki/Q1454	</v>
      <v xml:space="preserve">http://creativecommons.org/licenses/by-sa/3.0/		</v>
    </spb>
    <spb s="0">
      <v xml:space="preserve">Wikipedia	US Census	US Census	Wikipedia	Sec	</v>
      <v xml:space="preserve">CC-BY-SA			CC-BY-SA		</v>
      <v xml:space="preserve">http://en.wikipedia.org/wiki/North_Carolina	https://www.census.gov/popest/data/state/asrh/2014/files/SC-EST2014-AGESEX-CIV.csv	http://www.census.gov/quickfacts/table/WTN220212/37	https://en.wikipedia.org/wiki/North_Carolina	https://www.sec.gov/cgi-bin/browse-edgar?action=getcompany&amp;CIK=0001803425	</v>
      <v xml:space="preserve">http://creativecommons.org/licenses/by-sa/3.0/			http://creativecommons.org/licenses/by-sa/3.0/		</v>
    </spb>
    <spb s="0">
      <v xml:space="preserve">Wikipedia	US Census	US Census	</v>
      <v xml:space="preserve">CC-BY-SA			</v>
      <v xml:space="preserve">http://en.wikipedia.org/wiki/North_Carolina	https://www.census.gov/popest/data/state/asrh/2014/files/SC-EST2014-AGESEX-CIV.csv	http://www.census.gov/quickfacts/table/WTN220212/37	</v>
      <v xml:space="preserve">http://creativecommons.org/licenses/by-sa/3.0/			</v>
    </spb>
    <spb s="0">
      <v xml:space="preserve">Wikipedia	US Census	Wikidata	US Census	Sec	</v>
      <v xml:space="preserve">CC-BY-SA					</v>
      <v xml:space="preserve">http://en.wikipedia.org/wiki/North_Carolina	https://www.census.gov/popest/data/state/asrh/2014/files/SC-EST2014-AGESEX-CIV.csv	https://www.wikidata.org/wiki/Q1454	http://www.census.gov/quickfacts/table/WTN220212/37	https://www.sec.gov/cgi-bin/browse-edgar?action=getcompany&amp;CIK=0001803425	</v>
      <v xml:space="preserve">http://creativecommons.org/licenses/by-sa/3.0/					</v>
    </spb>
    <spb s="1">
      <v>282</v>
      <v>283</v>
      <v>284</v>
      <v>3</v>
      <v>4</v>
      <v>283</v>
      <v>282</v>
      <v>282</v>
      <v>285</v>
      <v>3</v>
      <v>286</v>
      <v>3</v>
      <v>287</v>
      <v>288</v>
      <v>3</v>
      <v>3</v>
      <v>3</v>
      <v>3</v>
      <v>287</v>
      <v>3</v>
      <v>3</v>
      <v>3</v>
      <v>3</v>
      <v>3</v>
      <v>3</v>
      <v>3</v>
      <v>3</v>
      <v>3</v>
      <v>287</v>
      <v>3</v>
      <v>3</v>
      <v>3</v>
      <v>3</v>
    </spb>
    <spb s="0">
      <v xml:space="preserve">Wikipedia	</v>
      <v xml:space="preserve">CC-BY-SA	</v>
      <v xml:space="preserve">http://en.wikipedia.org/wiki/North_Dakota	</v>
      <v xml:space="preserve">http://creativecommons.org/licenses/by-sa/3.0/	</v>
    </spb>
    <spb s="0">
      <v xml:space="preserve">Wikipedia	US Census	Wikidata	US Census	Wikipedia	Sec	Tasteatlas	</v>
      <v xml:space="preserve">CC-BY-SA				CC-BY-SA			</v>
      <v xml:space="preserve">http://en.wikipedia.org/wiki/North_Dakota	https://www.census.gov/popest/data/state/asrh/2014/files/SC-EST2014-AGESEX-CIV.csv	https://www.wikidata.org/wiki/Q1207	http://www.census.gov/quickfacts/table/VET605214/38	https://en.wikipedia.org/wiki/North_Dakota	https://www.sec.gov/cgi-bin/browse-edgar?action=getcompany&amp;CIK=0001745032	https://www.tasteatlas.com/north dakota	</v>
      <v xml:space="preserve">http://creativecommons.org/licenses/by-sa/3.0/				http://creativecommons.org/licenses/by-sa/3.0/			</v>
    </spb>
    <spb s="0">
      <v xml:space="preserve">Wikipedia	Wikidata	US Census	Wikipedia	Wikipedia	Wikidata	Wikipedia	</v>
      <v xml:space="preserve">CC-BY-SA			CC-BY-SA	CC-BY-SA		CC-BY-SA	</v>
      <v xml:space="preserve">http://en.wikipedia.org/wiki/North_Dakota	https://www.wikidata.org/wiki/Q1207	http://www.census.gov/quickfacts/table/VET605214/38	https://en.wikipedia.org/wiki/North_Dakota	http://en.wikipedia.org/wiki/North_Dakota	https://www.wikidata.org/wiki/Q1207	https://en.wikipedia.org/wiki/North_Dakota	</v>
      <v xml:space="preserve">http://creativecommons.org/licenses/by-sa/3.0/			http://creativecommons.org/licenses/by-sa/3.0/	http://creativecommons.org/licenses/by-sa/3.0/		http://creativecommons.org/licenses/by-sa/3.0/	</v>
    </spb>
    <spb s="0">
      <v xml:space="preserve">Wikipedia	Wikidata	Wikipedia	Wikidata	</v>
      <v xml:space="preserve">CC-BY-SA		CC-BY-SA		</v>
      <v xml:space="preserve">http://en.wikipedia.org/wiki/North_Dakota	https://www.wikidata.org/wiki/Q1207	http://en.wikipedia.org/wiki/North_Dakota	https://www.wikidata.org/wiki/Q1207	</v>
      <v xml:space="preserve">http://creativecommons.org/licenses/by-sa/3.0/		http://creativecommons.org/licenses/by-sa/3.0/		</v>
    </spb>
    <spb s="0">
      <v xml:space="preserve">Wikipedia	US Census	US Census	Wikipedia	Sec	</v>
      <v xml:space="preserve">CC-BY-SA			CC-BY-SA		</v>
      <v xml:space="preserve">http://en.wikipedia.org/wiki/North_Dakota	https://www.census.gov/popest/data/state/asrh/2014/files/SC-EST2014-AGESEX-CIV.csv	http://www.census.gov/quickfacts/table/VET605214/38	https://en.wikipedia.org/wiki/North_Dakota	https://www.sec.gov/cgi-bin/browse-edgar?action=getcompany&amp;CIK=0001745032	</v>
      <v xml:space="preserve">http://creativecommons.org/licenses/by-sa/3.0/			http://creativecommons.org/licenses/by-sa/3.0/		</v>
    </spb>
    <spb s="0">
      <v xml:space="preserve">Wikipedia	US Census	US Census	</v>
      <v xml:space="preserve">CC-BY-SA			</v>
      <v xml:space="preserve">http://en.wikipedia.org/wiki/North_Dakota	https://www.census.gov/popest/data/state/asrh/2014/files/SC-EST2014-AGESEX-CIV.csv	http://www.census.gov/quickfacts/table/VET605214/38	</v>
      <v xml:space="preserve">http://creativecommons.org/licenses/by-sa/3.0/			</v>
    </spb>
    <spb s="0">
      <v xml:space="preserve">Wikipedia	US Census	Wikidata	US Census	Sec	</v>
      <v xml:space="preserve">CC-BY-SA					</v>
      <v xml:space="preserve">http://en.wikipedia.org/wiki/North_Dakota	https://www.census.gov/popest/data/state/asrh/2014/files/SC-EST2014-AGESEX-CIV.csv	https://www.wikidata.org/wiki/Q1207	http://www.census.gov/quickfacts/table/VET605214/38	https://www.sec.gov/cgi-bin/browse-edgar?action=getcompany&amp;CIK=0001745032	</v>
      <v xml:space="preserve">http://creativecommons.org/licenses/by-sa/3.0/					</v>
    </spb>
    <spb s="1">
      <v>290</v>
      <v>291</v>
      <v>292</v>
      <v>3</v>
      <v>4</v>
      <v>291</v>
      <v>290</v>
      <v>290</v>
      <v>293</v>
      <v>3</v>
      <v>294</v>
      <v>3</v>
      <v>295</v>
      <v>296</v>
      <v>3</v>
      <v>3</v>
      <v>3</v>
      <v>3</v>
      <v>295</v>
      <v>3</v>
      <v>3</v>
      <v>3</v>
      <v>3</v>
      <v>3</v>
      <v>3</v>
      <v>3</v>
      <v>3</v>
      <v>3</v>
      <v>295</v>
      <v>3</v>
      <v>3</v>
      <v>3</v>
      <v>3</v>
    </spb>
    <spb s="0">
      <v xml:space="preserve">Wikipedia	</v>
      <v xml:space="preserve">CC-BY-SA	</v>
      <v xml:space="preserve">http://en.wikipedia.org/wiki/Ohio	</v>
      <v xml:space="preserve">http://creativecommons.org/licenses/by-sa/3.0/	</v>
    </spb>
    <spb s="0">
      <v xml:space="preserve">Wikipedia	US Census	Wikidata	US Census	Wikipedia	Sec	</v>
      <v xml:space="preserve">CC-BY-SA				CC-BY-SA		</v>
      <v xml:space="preserve">http://en.wikipedia.org/wiki/Ohio	https://www.census.gov/popest/data/state/asrh/2014/files/SC-EST2014-AGESEX-CIV.csv	https://www.wikidata.org/wiki/Q1397	http://www.census.gov/quickfacts/table/WTN220212/39	https://en.wikipedia.org/wiki/Ohio	https://www.sec.gov/cgi-bin/browse-edgar?action=getcompany&amp;CIK=0001811308	</v>
      <v xml:space="preserve">http://creativecommons.org/licenses/by-sa/3.0/				http://creativecommons.org/licenses/by-sa/3.0/		</v>
    </spb>
    <spb s="0">
      <v xml:space="preserve">Wikipedia	Wikidata	US Census	Wikipedia	Wikipedia	Wikidata	Wikipedia	</v>
      <v xml:space="preserve">CC-BY-SA			CC-BY-SA	CC-BY-SA		CC-BY-SA	</v>
      <v xml:space="preserve">http://en.wikipedia.org/wiki/Ohio	https://www.wikidata.org/wiki/Q1397	http://www.census.gov/quickfacts/table/WTN220212/39	https://en.wikipedia.org/wiki/Ohio	http://en.wikipedia.org/wiki/Ohio	https://www.wikidata.org/wiki/Q1397	https://en.wikipedia.org/wiki/Ohio	</v>
      <v xml:space="preserve">http://creativecommons.org/licenses/by-sa/3.0/			http://creativecommons.org/licenses/by-sa/3.0/	http://creativecommons.org/licenses/by-sa/3.0/		http://creativecommons.org/licenses/by-sa/3.0/	</v>
    </spb>
    <spb s="0">
      <v xml:space="preserve">Wikipedia	Wikidata	</v>
      <v xml:space="preserve">CC-BY-SA		</v>
      <v xml:space="preserve">http://en.wikipedia.org/wiki/Ohio	https://www.wikidata.org/wiki/Q1397	</v>
      <v xml:space="preserve">http://creativecommons.org/licenses/by-sa/3.0/		</v>
    </spb>
    <spb s="0">
      <v xml:space="preserve">Wikipedia	US Census	US Census	Wikipedia	Sec	</v>
      <v xml:space="preserve">CC-BY-SA			CC-BY-SA		</v>
      <v xml:space="preserve">http://en.wikipedia.org/wiki/Ohio	https://www.census.gov/popest/data/state/asrh/2014/files/SC-EST2014-AGESEX-CIV.csv	http://www.census.gov/quickfacts/table/WTN220212/39	https://en.wikipedia.org/wiki/Ohio	https://www.sec.gov/cgi-bin/browse-edgar?action=getcompany&amp;CIK=0001811308	</v>
      <v xml:space="preserve">http://creativecommons.org/licenses/by-sa/3.0/			http://creativecommons.org/licenses/by-sa/3.0/		</v>
    </spb>
    <spb s="0">
      <v xml:space="preserve">Wikipedia	US Census	US Census	</v>
      <v xml:space="preserve">CC-BY-SA			</v>
      <v xml:space="preserve">http://en.wikipedia.org/wiki/Ohio	https://www.census.gov/popest/data/state/asrh/2014/files/SC-EST2014-AGESEX-CIV.csv	http://www.census.gov/quickfacts/table/WTN220212/39	</v>
      <v xml:space="preserve">http://creativecommons.org/licenses/by-sa/3.0/			</v>
    </spb>
    <spb s="0">
      <v xml:space="preserve">Wikipedia	US Census	Wikidata	US Census	Sec	</v>
      <v xml:space="preserve">CC-BY-SA					</v>
      <v xml:space="preserve">http://en.wikipedia.org/wiki/Ohio	https://www.census.gov/popest/data/state/asrh/2014/files/SC-EST2014-AGESEX-CIV.csv	https://www.wikidata.org/wiki/Q1397	http://www.census.gov/quickfacts/table/WTN220212/39	https://www.sec.gov/cgi-bin/browse-edgar?action=getcompany&amp;CIK=0001811308	</v>
      <v xml:space="preserve">http://creativecommons.org/licenses/by-sa/3.0/					</v>
    </spb>
    <spb s="1">
      <v>298</v>
      <v>299</v>
      <v>300</v>
      <v>3</v>
      <v>4</v>
      <v>299</v>
      <v>298</v>
      <v>298</v>
      <v>301</v>
      <v>3</v>
      <v>302</v>
      <v>3</v>
      <v>303</v>
      <v>304</v>
      <v>3</v>
      <v>3</v>
      <v>3</v>
      <v>3</v>
      <v>303</v>
      <v>3</v>
      <v>3</v>
      <v>3</v>
      <v>3</v>
      <v>3</v>
      <v>3</v>
      <v>3</v>
      <v>3</v>
      <v>3</v>
      <v>303</v>
      <v>3</v>
      <v>3</v>
      <v>3</v>
      <v>3</v>
    </spb>
    <spb s="0">
      <v xml:space="preserve">Wikipedia	</v>
      <v xml:space="preserve">CC-BY-SA	</v>
      <v xml:space="preserve">http://en.wikipedia.org/wiki/Oklahoma	</v>
      <v xml:space="preserve">http://creativecommons.org/licenses/by-sa/3.0/	</v>
    </spb>
    <spb s="0">
      <v xml:space="preserve">Wikipedia	US Census	Wikidata	US Census	Wikipedia	Sec	Tasteatlas	</v>
      <v xml:space="preserve">CC-BY-SA				CC-BY-SA			</v>
      <v xml:space="preserve">http://en.wikipedia.org/wiki/Oklahoma	https://www.census.gov/popest/data/state/asrh/2014/files/SC-EST2014-AGESEX-CIV.csv	https://www.wikidata.org/wiki/Q1649	http://www.census.gov/quickfacts/table/WTN220212/40	https://en.wikipedia.org/wiki/Oklahoma	https://www.sec.gov/cgi-bin/browse-edgar?action=getcompany&amp;CIK=0001812492	https://www.tasteatlas.com/oklahoma	</v>
      <v xml:space="preserve">http://creativecommons.org/licenses/by-sa/3.0/				http://creativecommons.org/licenses/by-sa/3.0/			</v>
    </spb>
    <spb s="0">
      <v xml:space="preserve">Wikipedia	Wikidata	US Census	Wikipedia	Wikipedia	Wikidata	US Census	Wikipedia	</v>
      <v xml:space="preserve">CC-BY-SA			CC-BY-SA	CC-BY-SA			CC-BY-SA	</v>
      <v xml:space="preserve">http://en.wikipedia.org/wiki/Oklahoma	https://www.wikidata.org/wiki/Q1649	http://www.census.gov/quickfacts/table/WTN220212/40	https://en.wikipedia.org/wiki/Oklahoma	http://en.wikipedia.org/wiki/Oklahoma	https://www.wikidata.org/wiki/Q1649	http://www.census.gov/quickfacts/table/WTN220212/40	https://en.wikipedia.org/wiki/Oklahoma	</v>
      <v xml:space="preserve">http://creativecommons.org/licenses/by-sa/3.0/			http://creativecommons.org/licenses/by-sa/3.0/	http://creativecommons.org/licenses/by-sa/3.0/			http://creativecommons.org/licenses/by-sa/3.0/	</v>
    </spb>
    <spb s="0">
      <v xml:space="preserve">Wikipedia	US Census	Wikidata	US Census	Sec	</v>
      <v xml:space="preserve">CC-BY-SA					</v>
      <v xml:space="preserve">http://en.wikipedia.org/wiki/Oklahoma	https://www.census.gov/popest/data/state/asrh/2014/files/SC-EST2014-AGESEX-CIV.csv	https://www.wikidata.org/wiki/Q1649	http://www.census.gov/quickfacts/table/WTN220212/40	https://www.sec.gov/cgi-bin/browse-edgar?action=getcompany&amp;CIK=0001812492	</v>
      <v xml:space="preserve">http://creativecommons.org/licenses/by-sa/3.0/					</v>
    </spb>
    <spb s="0">
      <v xml:space="preserve">Wikipedia	Wikidata	</v>
      <v xml:space="preserve">CC-BY-SA		</v>
      <v xml:space="preserve">http://en.wikipedia.org/wiki/Oklahoma	https://www.wikidata.org/wiki/Q1649	</v>
      <v xml:space="preserve">http://creativecommons.org/licenses/by-sa/3.0/		</v>
    </spb>
    <spb s="0">
      <v xml:space="preserve">Wikipedia	US Census	US Census	Wikipedia	Sec	</v>
      <v xml:space="preserve">CC-BY-SA			CC-BY-SA		</v>
      <v xml:space="preserve">http://en.wikipedia.org/wiki/Oklahoma	https://www.census.gov/popest/data/state/asrh/2014/files/SC-EST2014-AGESEX-CIV.csv	http://www.census.gov/quickfacts/table/WTN220212/40	https://en.wikipedia.org/wiki/Oklahoma	https://www.sec.gov/cgi-bin/browse-edgar?action=getcompany&amp;CIK=0001812492	</v>
      <v xml:space="preserve">http://creativecommons.org/licenses/by-sa/3.0/			http://creativecommons.org/licenses/by-sa/3.0/		</v>
    </spb>
    <spb s="0">
      <v xml:space="preserve">Wikipedia	US Census	US Census	</v>
      <v xml:space="preserve">CC-BY-SA			</v>
      <v xml:space="preserve">http://en.wikipedia.org/wiki/Oklahoma	https://www.census.gov/popest/data/state/asrh/2014/files/SC-EST2014-AGESEX-CIV.csv	http://www.census.gov/quickfacts/table/WTN220212/40	</v>
      <v xml:space="preserve">http://creativecommons.org/licenses/by-sa/3.0/			</v>
    </spb>
    <spb s="10">
      <v>306</v>
      <v>307</v>
      <v>308</v>
      <v>3</v>
      <v>4</v>
      <v>307</v>
      <v>306</v>
      <v>306</v>
      <v>309</v>
      <v>310</v>
      <v>3</v>
      <v>311</v>
      <v>3</v>
      <v>312</v>
      <v>309</v>
      <v>3</v>
      <v>3</v>
      <v>3</v>
      <v>3</v>
      <v>312</v>
      <v>3</v>
      <v>3</v>
      <v>3</v>
      <v>3</v>
      <v>3</v>
      <v>3</v>
      <v>3</v>
      <v>3</v>
      <v>3</v>
      <v>312</v>
      <v>3</v>
      <v>3</v>
      <v>3</v>
      <v>3</v>
    </spb>
    <spb s="0">
      <v xml:space="preserve">Wikipedia	</v>
      <v xml:space="preserve">CC-BY-SA	</v>
      <v xml:space="preserve">http://en.wikipedia.org/wiki/Oregon	</v>
      <v xml:space="preserve">http://creativecommons.org/licenses/by-sa/3.0/	</v>
    </spb>
    <spb s="0">
      <v xml:space="preserve">Wikipedia	US Census	Wikidata	US Census	Wikipedia	Sec	</v>
      <v xml:space="preserve">CC-BY-SA				CC-BY-SA		</v>
      <v xml:space="preserve">http://en.wikipedia.org/wiki/Oregon	https://www.census.gov/popest/data/state/asrh/2014/files/SC-EST2014-AGESEX-CIV.csv	https://www.wikidata.org/wiki/Q824	http://www.census.gov/quickfacts/table/WTN220212/41	https://en.wikipedia.org/wiki/Oregon	https://www.sec.gov/cgi-bin/browse-edgar?action=getcompany&amp;CIK=0001802291	</v>
      <v xml:space="preserve">http://creativecommons.org/licenses/by-sa/3.0/				http://creativecommons.org/licenses/by-sa/3.0/		</v>
    </spb>
    <spb s="0">
      <v xml:space="preserve">Wikipedia	Wikidata	US Census	Wikipedia	Wikipedia	Wikidata	US Census	Wikipedia	</v>
      <v xml:space="preserve">CC-BY-SA			CC-BY-SA	CC-BY-SA			CC-BY-SA	</v>
      <v xml:space="preserve">http://en.wikipedia.org/wiki/Oregon	https://www.wikidata.org/wiki/Q824	http://www.census.gov/quickfacts/table/WTN220212/41	https://en.wikipedia.org/wiki/Oregon	http://en.wikipedia.org/wiki/Oregon	https://www.wikidata.org/wiki/Q824	http://www.census.gov/quickfacts/table/WTN220212/41	https://en.wikipedia.org/wiki/Oregon	</v>
      <v xml:space="preserve">http://creativecommons.org/licenses/by-sa/3.0/			http://creativecommons.org/licenses/by-sa/3.0/	http://creativecommons.org/licenses/by-sa/3.0/			http://creativecommons.org/licenses/by-sa/3.0/	</v>
    </spb>
    <spb s="0">
      <v xml:space="preserve">Wikipedia	Wikidata	Wikipedia	Wikidata	</v>
      <v xml:space="preserve">CC-BY-SA		CC-BY-SA		</v>
      <v xml:space="preserve">http://en.wikipedia.org/wiki/Oregon	https://www.wikidata.org/wiki/Q824	http://en.wikipedia.org/wiki/Oregon	https://www.wikidata.org/wiki/Q824	</v>
      <v xml:space="preserve">http://creativecommons.org/licenses/by-sa/3.0/		http://creativecommons.org/licenses/by-sa/3.0/		</v>
    </spb>
    <spb s="0">
      <v xml:space="preserve">Wikipedia	US Census	US Census	Wikipedia	Sec	</v>
      <v xml:space="preserve">CC-BY-SA			CC-BY-SA		</v>
      <v xml:space="preserve">http://en.wikipedia.org/wiki/Oregon	https://www.census.gov/popest/data/state/asrh/2014/files/SC-EST2014-AGESEX-CIV.csv	http://www.census.gov/quickfacts/table/WTN220212/41	https://en.wikipedia.org/wiki/Oregon	https://www.sec.gov/cgi-bin/browse-edgar?action=getcompany&amp;CIK=0001802291	</v>
      <v xml:space="preserve">http://creativecommons.org/licenses/by-sa/3.0/			http://creativecommons.org/licenses/by-sa/3.0/		</v>
    </spb>
    <spb s="0">
      <v xml:space="preserve">Wikipedia	US Census	US Census	</v>
      <v xml:space="preserve">CC-BY-SA			</v>
      <v xml:space="preserve">http://en.wikipedia.org/wiki/Oregon	https://www.census.gov/popest/data/state/asrh/2014/files/SC-EST2014-AGESEX-CIV.csv	http://www.census.gov/quickfacts/table/WTN220212/41	</v>
      <v xml:space="preserve">http://creativecommons.org/licenses/by-sa/3.0/			</v>
    </spb>
    <spb s="0">
      <v xml:space="preserve">Wikipedia	US Census	Wikidata	US Census	Sec	</v>
      <v xml:space="preserve">CC-BY-SA					</v>
      <v xml:space="preserve">http://en.wikipedia.org/wiki/Oregon	https://www.census.gov/popest/data/state/asrh/2014/files/SC-EST2014-AGESEX-CIV.csv	https://www.wikidata.org/wiki/Q824	http://www.census.gov/quickfacts/table/WTN220212/41	https://www.sec.gov/cgi-bin/browse-edgar?action=getcompany&amp;CIK=0001802291	</v>
      <v xml:space="preserve">http://creativecommons.org/licenses/by-sa/3.0/					</v>
    </spb>
    <spb s="1">
      <v>314</v>
      <v>315</v>
      <v>316</v>
      <v>3</v>
      <v>4</v>
      <v>315</v>
      <v>314</v>
      <v>314</v>
      <v>317</v>
      <v>3</v>
      <v>318</v>
      <v>3</v>
      <v>319</v>
      <v>320</v>
      <v>3</v>
      <v>3</v>
      <v>3</v>
      <v>3</v>
      <v>319</v>
      <v>3</v>
      <v>3</v>
      <v>3</v>
      <v>3</v>
      <v>3</v>
      <v>3</v>
      <v>3</v>
      <v>3</v>
      <v>3</v>
      <v>319</v>
      <v>3</v>
      <v>3</v>
      <v>3</v>
      <v>3</v>
    </spb>
    <spb s="0">
      <v xml:space="preserve">Wikipedia	</v>
      <v xml:space="preserve">CC-BY-SA	</v>
      <v xml:space="preserve">http://en.wikipedia.org/wiki/Pennsylvania	</v>
      <v xml:space="preserve">http://creativecommons.org/licenses/by-sa/3.0/	</v>
    </spb>
    <spb s="0">
      <v xml:space="preserve">Wikipedia	Wikipedia	US Census	Wikidata	US Census	Wikipedia	Sec	Tasteatlas	</v>
      <v xml:space="preserve">CC-BY-SA	CC-BY-SA				CC-BY-SA			</v>
      <v xml:space="preserve">http://en.wikipedia.org/wiki/Pennsylvania	http://en.wikipedia.org/wiki/Commonwealth_of_Pennsylvania	https://www.census.gov/popest/data/state/asrh/2014/files/SC-EST2014-AGESEX-CIV.csv	https://www.wikidata.org/wiki/Q1400	http://www.census.gov/quickfacts/table/WTN220212/42	https://en.wikipedia.org/wiki/Pennsylvania	https://www.sec.gov/cgi-bin/browse-edgar?action=getcompany&amp;CIK=0001802528	https://www.tasteatlas.com/pennsylvania	</v>
      <v xml:space="preserve">http://creativecommons.org/licenses/by-sa/3.0/	http://creativecommons.org/licenses/by-sa/3.0/				http://creativecommons.org/licenses/by-sa/3.0/			</v>
    </spb>
    <spb s="0">
      <v xml:space="preserve">Wikipedia	Wikidata	</v>
      <v xml:space="preserve">CC-BY-SA		</v>
      <v xml:space="preserve">http://en.wikipedia.org/wiki/Pennsylvania	https://www.wikidata.org/wiki/Q1400	</v>
      <v xml:space="preserve">http://creativecommons.org/licenses/by-sa/3.0/		</v>
    </spb>
    <spb s="0">
      <v xml:space="preserve">Wikipedia	Wikipedia	US Census	US Census	Wikipedia	Sec	</v>
      <v xml:space="preserve">CC-BY-SA	CC-BY-SA			CC-BY-SA		</v>
      <v xml:space="preserve">http://en.wikipedia.org/wiki/Pennsylvania	http://en.wikipedia.org/wiki/Commonwealth_of_Pennsylvania	https://www.census.gov/popest/data/state/asrh/2014/files/SC-EST2014-AGESEX-CIV.csv	http://www.census.gov/quickfacts/table/WTN220212/42	https://en.wikipedia.org/wiki/Pennsylvania	https://www.sec.gov/cgi-bin/browse-edgar?action=getcompany&amp;CIK=0001802528	</v>
      <v xml:space="preserve">http://creativecommons.org/licenses/by-sa/3.0/	http://creativecommons.org/licenses/by-sa/3.0/			http://creativecommons.org/licenses/by-sa/3.0/		</v>
    </spb>
    <spb s="0">
      <v xml:space="preserve">Wikipedia	US Census	US Census	</v>
      <v xml:space="preserve">CC-BY-SA			</v>
      <v xml:space="preserve">http://en.wikipedia.org/wiki/Pennsylvania	https://www.census.gov/popest/data/state/asrh/2014/files/SC-EST2014-AGESEX-CIV.csv	http://www.census.gov/quickfacts/table/WTN220212/42	</v>
      <v xml:space="preserve">http://creativecommons.org/licenses/by-sa/3.0/			</v>
    </spb>
    <spb s="0">
      <v xml:space="preserve">Wikipedia	US Census	Wikidata	US Census	Sec	</v>
      <v xml:space="preserve">CC-BY-SA					</v>
      <v xml:space="preserve">http://en.wikipedia.org/wiki/Pennsylvania	https://www.census.gov/popest/data/state/asrh/2014/files/SC-EST2014-AGESEX-CIV.csv	https://www.wikidata.org/wiki/Q1400	http://www.census.gov/quickfacts/table/WTN220212/42	https://www.sec.gov/cgi-bin/browse-edgar?action=getcompany&amp;CIK=0001802528	</v>
      <v xml:space="preserve">http://creativecommons.org/licenses/by-sa/3.0/					</v>
    </spb>
    <spb s="17">
      <v>322</v>
      <v>323</v>
      <v>3</v>
      <v>4</v>
      <v>323</v>
      <v>322</v>
      <v>322</v>
      <v>324</v>
      <v>3</v>
      <v>325</v>
      <v>3</v>
      <v>326</v>
      <v>327</v>
      <v>3</v>
      <v>3</v>
      <v>3</v>
      <v>3</v>
      <v>326</v>
      <v>3</v>
      <v>3</v>
      <v>3</v>
      <v>3</v>
      <v>3</v>
      <v>3</v>
      <v>3</v>
      <v>3</v>
      <v>3</v>
      <v>326</v>
      <v>3</v>
      <v>3</v>
      <v>3</v>
      <v>3</v>
    </spb>
    <spb s="0">
      <v xml:space="preserve">Wikipedia	</v>
      <v xml:space="preserve">CC-BY-SA	</v>
      <v xml:space="preserve">http://en.wikipedia.org/wiki/Rhode_Island	</v>
      <v xml:space="preserve">http://creativecommons.org/licenses/by-sa/3.0/	</v>
    </spb>
    <spb s="0">
      <v xml:space="preserve">Wikipedia	US Census	Wikidata	US Census	Wikipedia	Sec	Weathertrends360	</v>
      <v xml:space="preserve">CC-BY-SA				CC-BY-SA			</v>
      <v xml:space="preserve">http://en.wikipedia.org/wiki/Rhode_Island	https://www.census.gov/popest/data/state/asrh/2014/files/SC-EST2014-AGESEX-CIV.csv	https://www.wikidata.org/wiki/Q1387	http://www.census.gov/quickfacts/table/WTN220212/44	https://en.wikipedia.org/wiki/Rhode_Island	https://www.sec.gov/cgi-bin/browse-edgar?action=getcompany&amp;CIK=0001806226	https://www.weathertrends360.com/	</v>
      <v xml:space="preserve">http://creativecommons.org/licenses/by-sa/3.0/				http://creativecommons.org/licenses/by-sa/3.0/			</v>
    </spb>
    <spb s="0">
      <v xml:space="preserve">Wikipedia	Wikidata	US Census	Wikipedia	Wikipedia	Wikidata	Wikipedia	</v>
      <v xml:space="preserve">CC-BY-SA			CC-BY-SA	CC-BY-SA		CC-BY-SA	</v>
      <v xml:space="preserve">http://en.wikipedia.org/wiki/Rhode_Island	https://www.wikidata.org/wiki/Q1387	http://www.census.gov/quickfacts/table/WTN220212/44	https://en.wikipedia.org/wiki/Rhode_Island	http://en.wikipedia.org/wiki/Rhode_Island	https://www.wikidata.org/wiki/Q1387	https://en.wikipedia.org/wiki/Rhode_Island	</v>
      <v xml:space="preserve">http://creativecommons.org/licenses/by-sa/3.0/			http://creativecommons.org/licenses/by-sa/3.0/	http://creativecommons.org/licenses/by-sa/3.0/		http://creativecommons.org/licenses/by-sa/3.0/	</v>
    </spb>
    <spb s="0">
      <v xml:space="preserve">Wikipedia	US Census	Wikidata	US Census	Sec	</v>
      <v xml:space="preserve">CC-BY-SA					</v>
      <v xml:space="preserve">http://en.wikipedia.org/wiki/Rhode_Island	https://www.census.gov/popest/data/state/asrh/2014/files/SC-EST2014-AGESEX-CIV.csv	https://www.wikidata.org/wiki/Q1387	http://www.census.gov/quickfacts/table/WTN220212/44	https://www.sec.gov/cgi-bin/browse-edgar?action=getcompany&amp;CIK=0001806226	</v>
      <v xml:space="preserve">http://creativecommons.org/licenses/by-sa/3.0/					</v>
    </spb>
    <spb s="0">
      <v xml:space="preserve">Wikipedia	Wikidata	</v>
      <v xml:space="preserve">CC-BY-SA		</v>
      <v xml:space="preserve">http://en.wikipedia.org/wiki/Rhode_Island	https://www.wikidata.org/wiki/Q1387	</v>
      <v xml:space="preserve">http://creativecommons.org/licenses/by-sa/3.0/		</v>
    </spb>
    <spb s="0">
      <v xml:space="preserve">Wikipedia	US Census	US Census	Wikipedia	Sec	</v>
      <v xml:space="preserve">CC-BY-SA			CC-BY-SA		</v>
      <v xml:space="preserve">http://en.wikipedia.org/wiki/Rhode_Island	https://www.census.gov/popest/data/state/asrh/2014/files/SC-EST2014-AGESEX-CIV.csv	http://www.census.gov/quickfacts/table/WTN220212/44	https://en.wikipedia.org/wiki/Rhode_Island	https://www.sec.gov/cgi-bin/browse-edgar?action=getcompany&amp;CIK=0001806226	</v>
      <v xml:space="preserve">http://creativecommons.org/licenses/by-sa/3.0/			http://creativecommons.org/licenses/by-sa/3.0/		</v>
    </spb>
    <spb s="0">
      <v xml:space="preserve">Wikipedia	US Census	US Census	</v>
      <v xml:space="preserve">CC-BY-SA			</v>
      <v xml:space="preserve">http://en.wikipedia.org/wiki/Rhode_Island	https://www.census.gov/popest/data/state/asrh/2014/files/SC-EST2014-AGESEX-CIV.csv	http://www.census.gov/quickfacts/table/WTN220212/44	</v>
      <v xml:space="preserve">http://creativecommons.org/licenses/by-sa/3.0/			</v>
    </spb>
    <spb s="10">
      <v>329</v>
      <v>330</v>
      <v>331</v>
      <v>3</v>
      <v>4</v>
      <v>330</v>
      <v>329</v>
      <v>329</v>
      <v>332</v>
      <v>333</v>
      <v>3</v>
      <v>334</v>
      <v>3</v>
      <v>335</v>
      <v>332</v>
      <v>3</v>
      <v>3</v>
      <v>3</v>
      <v>3</v>
      <v>335</v>
      <v>3</v>
      <v>3</v>
      <v>3</v>
      <v>3</v>
      <v>3</v>
      <v>3</v>
      <v>3</v>
      <v>3</v>
      <v>3</v>
      <v>335</v>
      <v>3</v>
      <v>3</v>
      <v>3</v>
      <v>3</v>
    </spb>
    <spb s="0">
      <v xml:space="preserve">Wikipedia	</v>
      <v xml:space="preserve">CC-BY-SA	</v>
      <v xml:space="preserve">http://en.wikipedia.org/wiki/South_Carolina	</v>
      <v xml:space="preserve">http://creativecommons.org/licenses/by-sa/3.0/	</v>
    </spb>
    <spb s="0">
      <v xml:space="preserve">Wikipedia	US Census	Wikidata	US Census	Wikipedia	Twitter	Sec	Tasteatlas	</v>
      <v xml:space="preserve">CC-BY-SA				CC-BY-SA				</v>
      <v xml:space="preserve">http://en.wikipedia.org/wiki/South_Carolina	https://www.census.gov/popest/data/state/asrh/2014/files/SC-EST2014-AGESEX-CIV.csv	https://www.wikidata.org/wiki/Q1456	http://www.census.gov/quickfacts/table/WTN220212/45	https://en.wikipedia.org/wiki/South_Carolina	https://twitter.com/Discover_SC	https://www.sec.gov/cgi-bin/browse-edgar?action=getcompany&amp;CIK=0001802955	https://www.tasteatlas.com/south carolina	</v>
      <v xml:space="preserve">http://creativecommons.org/licenses/by-sa/3.0/				http://creativecommons.org/licenses/by-sa/3.0/				</v>
    </spb>
    <spb s="0">
      <v xml:space="preserve">Wikipedia	Wikidata	US Census	Wikipedia	Wikipedia	Wikidata	Wikipedia	</v>
      <v xml:space="preserve">CC-BY-SA			CC-BY-SA	CC-BY-SA		CC-BY-SA	</v>
      <v xml:space="preserve">http://en.wikipedia.org/wiki/South_Carolina	https://www.wikidata.org/wiki/Q1456	http://www.census.gov/quickfacts/table/WTN220212/45	https://en.wikipedia.org/wiki/South_Carolina	http://en.wikipedia.org/wiki/South_Carolina	https://www.wikidata.org/wiki/Q1456	https://en.wikipedia.org/wiki/South_Carolina	</v>
      <v xml:space="preserve">http://creativecommons.org/licenses/by-sa/3.0/			http://creativecommons.org/licenses/by-sa/3.0/	http://creativecommons.org/licenses/by-sa/3.0/		http://creativecommons.org/licenses/by-sa/3.0/	</v>
    </spb>
    <spb s="0">
      <v xml:space="preserve">Wikipedia	Wikidata	</v>
      <v xml:space="preserve">CC-BY-SA		</v>
      <v xml:space="preserve">http://en.wikipedia.org/wiki/South_Carolina	https://www.wikidata.org/wiki/Q1456	</v>
      <v xml:space="preserve">http://creativecommons.org/licenses/by-sa/3.0/		</v>
    </spb>
    <spb s="0">
      <v xml:space="preserve">Wikipedia	US Census	US Census	Wikipedia	Sec	</v>
      <v xml:space="preserve">CC-BY-SA			CC-BY-SA		</v>
      <v xml:space="preserve">http://en.wikipedia.org/wiki/South_Carolina	https://www.census.gov/popest/data/state/asrh/2014/files/SC-EST2014-AGESEX-CIV.csv	http://www.census.gov/quickfacts/table/WTN220212/45	https://en.wikipedia.org/wiki/South_Carolina	https://www.sec.gov/cgi-bin/browse-edgar?action=getcompany&amp;CIK=0001802955	</v>
      <v xml:space="preserve">http://creativecommons.org/licenses/by-sa/3.0/			http://creativecommons.org/licenses/by-sa/3.0/		</v>
    </spb>
    <spb s="0">
      <v xml:space="preserve">Wikipedia	US Census	US Census	</v>
      <v xml:space="preserve">CC-BY-SA			</v>
      <v xml:space="preserve">http://en.wikipedia.org/wiki/South_Carolina	https://www.census.gov/popest/data/state/asrh/2014/files/SC-EST2014-AGESEX-CIV.csv	http://www.census.gov/quickfacts/table/WTN220212/45	</v>
      <v xml:space="preserve">http://creativecommons.org/licenses/by-sa/3.0/			</v>
    </spb>
    <spb s="0">
      <v xml:space="preserve">Wikipedia	US Census	Wikidata	US Census	Sec	</v>
      <v xml:space="preserve">CC-BY-SA					</v>
      <v xml:space="preserve">http://en.wikipedia.org/wiki/South_Carolina	https://www.census.gov/popest/data/state/asrh/2014/files/SC-EST2014-AGESEX-CIV.csv	https://www.wikidata.org/wiki/Q1456	http://www.census.gov/quickfacts/table/WTN220212/45	https://www.sec.gov/cgi-bin/browse-edgar?action=getcompany&amp;CIK=0001802955	</v>
      <v xml:space="preserve">http://creativecommons.org/licenses/by-sa/3.0/					</v>
    </spb>
    <spb s="1">
      <v>337</v>
      <v>338</v>
      <v>339</v>
      <v>3</v>
      <v>4</v>
      <v>338</v>
      <v>337</v>
      <v>337</v>
      <v>340</v>
      <v>3</v>
      <v>341</v>
      <v>3</v>
      <v>342</v>
      <v>343</v>
      <v>3</v>
      <v>3</v>
      <v>3</v>
      <v>3</v>
      <v>342</v>
      <v>3</v>
      <v>3</v>
      <v>3</v>
      <v>3</v>
      <v>3</v>
      <v>3</v>
      <v>3</v>
      <v>3</v>
      <v>3</v>
      <v>342</v>
      <v>3</v>
      <v>3</v>
      <v>3</v>
      <v>3</v>
    </spb>
    <spb s="0">
      <v xml:space="preserve">Wikipedia	</v>
      <v xml:space="preserve">CC-BY-SA	</v>
      <v xml:space="preserve">http://en.wikipedia.org/wiki/South_Dakota	</v>
      <v xml:space="preserve">http://creativecommons.org/licenses/by-sa/3.0/	</v>
    </spb>
    <spb s="0">
      <v xml:space="preserve">Wikipedia	US Census	Wikidata	US Census	Wikipedia	Sec	</v>
      <v xml:space="preserve">CC-BY-SA				CC-BY-SA		</v>
      <v xml:space="preserve">http://en.wikipedia.org/wiki/South_Dakota	https://www.census.gov/popest/data/state/asrh/2014/files/SC-EST2014-AGESEX-CIV.csv	https://www.wikidata.org/wiki/Q1211	http://www.census.gov/quickfacts/table/WTN220212/46	https://en.wikipedia.org/wiki/South_Dakota	https://www.sec.gov/cgi-bin/browse-edgar?action=getcompany&amp;CIK=0001790153	</v>
      <v xml:space="preserve">http://creativecommons.org/licenses/by-sa/3.0/				http://creativecommons.org/licenses/by-sa/3.0/		</v>
    </spb>
    <spb s="0">
      <v xml:space="preserve">Wikipedia	Wikidata	US Census	Wikipedia	Wikipedia	Wikidata	Wikipedia	</v>
      <v xml:space="preserve">CC-BY-SA			CC-BY-SA	CC-BY-SA		CC-BY-SA	</v>
      <v xml:space="preserve">http://en.wikipedia.org/wiki/South_Dakota	https://www.wikidata.org/wiki/Q1211	http://www.census.gov/quickfacts/table/WTN220212/46	https://en.wikipedia.org/wiki/South_Dakota	http://en.wikipedia.org/wiki/South_Dakota	https://www.wikidata.org/wiki/Q1211	https://en.wikipedia.org/wiki/South_Dakota	</v>
      <v xml:space="preserve">http://creativecommons.org/licenses/by-sa/3.0/			http://creativecommons.org/licenses/by-sa/3.0/	http://creativecommons.org/licenses/by-sa/3.0/		http://creativecommons.org/licenses/by-sa/3.0/	</v>
    </spb>
    <spb s="0">
      <v xml:space="preserve">Wikipedia	Wikidata	Wikipedia	Wikidata	</v>
      <v xml:space="preserve">CC-BY-SA		CC-BY-SA		</v>
      <v xml:space="preserve">http://en.wikipedia.org/wiki/South_Dakota	https://www.wikidata.org/wiki/Q1211	http://en.wikipedia.org/wiki/South_Dakota	https://www.wikidata.org/wiki/Q1211	</v>
      <v xml:space="preserve">http://creativecommons.org/licenses/by-sa/3.0/		http://creativecommons.org/licenses/by-sa/3.0/		</v>
    </spb>
    <spb s="0">
      <v xml:space="preserve">Wikipedia	US Census	US Census	Wikipedia	Sec	</v>
      <v xml:space="preserve">CC-BY-SA			CC-BY-SA		</v>
      <v xml:space="preserve">http://en.wikipedia.org/wiki/South_Dakota	https://www.census.gov/popest/data/state/asrh/2014/files/SC-EST2014-AGESEX-CIV.csv	http://www.census.gov/quickfacts/table/WTN220212/46	https://en.wikipedia.org/wiki/South_Dakota	https://www.sec.gov/cgi-bin/browse-edgar?action=getcompany&amp;CIK=0001790153	</v>
      <v xml:space="preserve">http://creativecommons.org/licenses/by-sa/3.0/			http://creativecommons.org/licenses/by-sa/3.0/		</v>
    </spb>
    <spb s="0">
      <v xml:space="preserve">Wikipedia	US Census	US Census	</v>
      <v xml:space="preserve">CC-BY-SA			</v>
      <v xml:space="preserve">http://en.wikipedia.org/wiki/South_Dakota	https://www.census.gov/popest/data/state/asrh/2014/files/SC-EST2014-AGESEX-CIV.csv	http://www.census.gov/quickfacts/table/WTN220212/46	</v>
      <v xml:space="preserve">http://creativecommons.org/licenses/by-sa/3.0/			</v>
    </spb>
    <spb s="0">
      <v xml:space="preserve">Wikipedia	US Census	Wikidata	US Census	</v>
      <v xml:space="preserve">CC-BY-SA				</v>
      <v xml:space="preserve">http://en.wikipedia.org/wiki/South_Dakota	https://www.census.gov/popest/data/state/asrh/2014/files/SC-EST2014-AGESEX-CIV.csv	https://www.wikidata.org/wiki/Q1211	http://www.census.gov/quickfacts/table/WTN220212/46	</v>
      <v xml:space="preserve">http://creativecommons.org/licenses/by-sa/3.0/				</v>
    </spb>
    <spb s="1">
      <v>345</v>
      <v>346</v>
      <v>347</v>
      <v>3</v>
      <v>4</v>
      <v>346</v>
      <v>345</v>
      <v>345</v>
      <v>348</v>
      <v>3</v>
      <v>349</v>
      <v>3</v>
      <v>350</v>
      <v>351</v>
      <v>3</v>
      <v>3</v>
      <v>3</v>
      <v>3</v>
      <v>350</v>
      <v>3</v>
      <v>3</v>
      <v>3</v>
      <v>3</v>
      <v>3</v>
      <v>3</v>
      <v>3</v>
      <v>3</v>
      <v>3</v>
      <v>350</v>
      <v>3</v>
      <v>3</v>
      <v>3</v>
      <v>3</v>
    </spb>
    <spb s="0">
      <v xml:space="preserve">Wikipedia	</v>
      <v xml:space="preserve">CC-BY-SA	</v>
      <v xml:space="preserve">http://en.wikipedia.org/wiki/Tennessee	</v>
      <v xml:space="preserve">http://creativecommons.org/licenses/by-sa/3.0/	</v>
    </spb>
    <spb s="0">
      <v xml:space="preserve">Wikipedia	US Census	Wikidata	US Census	Wikipedia	Sec	</v>
      <v xml:space="preserve">CC-BY-SA				CC-BY-SA		</v>
      <v xml:space="preserve">http://en.wikipedia.org/wiki/Tennessee	https://www.census.gov/popest/data/state/asrh/2014/files/SC-EST2014-AGESEX-CIV.csv	https://www.wikidata.org/wiki/Q1509	http://www.census.gov/quickfacts/table/WTN220212/47	https://en.wikipedia.org/wiki/Tennessee	https://www.sec.gov/cgi-bin/browse-edgar?action=getcompany&amp;CIK=0001809043	</v>
      <v xml:space="preserve">http://creativecommons.org/licenses/by-sa/3.0/				http://creativecommons.org/licenses/by-sa/3.0/		</v>
    </spb>
    <spb s="0">
      <v xml:space="preserve">Wikipedia	Wikidata	US Census	Wikipedia	Wikipedia	Wikidata	Wikipedia	</v>
      <v xml:space="preserve">CC-BY-SA			CC-BY-SA	CC-BY-SA		CC-BY-SA	</v>
      <v xml:space="preserve">http://en.wikipedia.org/wiki/Tennessee	https://www.wikidata.org/wiki/Q1509	http://www.census.gov/quickfacts/table/WTN220212/47	https://en.wikipedia.org/wiki/Tennessee	http://en.wikipedia.org/wiki/Tennessee	https://www.wikidata.org/wiki/Q1509	https://en.wikipedia.org/wiki/Tennessee	</v>
      <v xml:space="preserve">http://creativecommons.org/licenses/by-sa/3.0/			http://creativecommons.org/licenses/by-sa/3.0/	http://creativecommons.org/licenses/by-sa/3.0/		http://creativecommons.org/licenses/by-sa/3.0/	</v>
    </spb>
    <spb s="0">
      <v xml:space="preserve">Wikipedia	Wikidata	US Census	Sec	</v>
      <v xml:space="preserve">CC-BY-SA				</v>
      <v xml:space="preserve">http://en.wikipedia.org/wiki/Tennessee	https://www.wikidata.org/wiki/Q1509	http://www.census.gov/quickfacts/table/WTN220212/47	https://www.sec.gov/cgi-bin/browse-edgar?action=getcompany&amp;CIK=0001809043	</v>
      <v xml:space="preserve">http://creativecommons.org/licenses/by-sa/3.0/				</v>
    </spb>
    <spb s="0">
      <v xml:space="preserve">Wikipedia	Wikidata	Wikipedia	Wikidata	</v>
      <v xml:space="preserve">CC-BY-SA		CC-BY-SA		</v>
      <v xml:space="preserve">http://en.wikipedia.org/wiki/Tennessee	https://www.wikidata.org/wiki/Q1509	http://en.wikipedia.org/wiki/Tennessee	https://www.wikidata.org/wiki/Q1509	</v>
      <v xml:space="preserve">http://creativecommons.org/licenses/by-sa/3.0/		http://creativecommons.org/licenses/by-sa/3.0/		</v>
    </spb>
    <spb s="0">
      <v xml:space="preserve">Wikipedia	US Census	US Census	Wikipedia	Sec	</v>
      <v xml:space="preserve">CC-BY-SA			CC-BY-SA		</v>
      <v xml:space="preserve">http://en.wikipedia.org/wiki/Tennessee	https://www.census.gov/popest/data/state/asrh/2014/files/SC-EST2014-AGESEX-CIV.csv	http://www.census.gov/quickfacts/table/WTN220212/47	https://en.wikipedia.org/wiki/Tennessee	https://www.sec.gov/cgi-bin/browse-edgar?action=getcompany&amp;CIK=0001809043	</v>
      <v xml:space="preserve">http://creativecommons.org/licenses/by-sa/3.0/			http://creativecommons.org/licenses/by-sa/3.0/		</v>
    </spb>
    <spb s="0">
      <v xml:space="preserve">Wikipedia	US Census	US Census	</v>
      <v xml:space="preserve">CC-BY-SA			</v>
      <v xml:space="preserve">http://en.wikipedia.org/wiki/Tennessee	https://www.census.gov/popest/data/state/asrh/2014/files/SC-EST2014-AGESEX-CIV.csv	http://www.census.gov/quickfacts/table/WTN220212/47	</v>
      <v xml:space="preserve">http://creativecommons.org/licenses/by-sa/3.0/			</v>
    </spb>
    <spb s="10">
      <v>353</v>
      <v>354</v>
      <v>355</v>
      <v>3</v>
      <v>4</v>
      <v>354</v>
      <v>353</v>
      <v>353</v>
      <v>356</v>
      <v>357</v>
      <v>3</v>
      <v>358</v>
      <v>3</v>
      <v>359</v>
      <v>356</v>
      <v>3</v>
      <v>3</v>
      <v>3</v>
      <v>3</v>
      <v>359</v>
      <v>3</v>
      <v>3</v>
      <v>3</v>
      <v>3</v>
      <v>3</v>
      <v>3</v>
      <v>3</v>
      <v>3</v>
      <v>3</v>
      <v>359</v>
      <v>3</v>
      <v>3</v>
      <v>3</v>
      <v>3</v>
    </spb>
    <spb s="0">
      <v xml:space="preserve">Wikipedia	</v>
      <v xml:space="preserve">CC-BY-SA	</v>
      <v xml:space="preserve">http://en.wikipedia.org/wiki/Texas	</v>
      <v xml:space="preserve">http://creativecommons.org/licenses/by-sa/3.0/	</v>
    </spb>
    <spb s="0">
      <v xml:space="preserve">Wikipedia	US Census	Wikidata	US Census	Wikipedia	Sec	Tasteatlas	</v>
      <v xml:space="preserve">CC-BY-SA				CC-BY-SA			</v>
      <v xml:space="preserve">http://en.wikipedia.org/wiki/Texas	https://www.census.gov/popest/data/state/asrh/2014/files/SC-EST2014-AGESEX-CIV.csv	https://www.wikidata.org/wiki/Q1439	http://www.census.gov/quickfacts/table/WTN220212/48	https://en.wikipedia.org/wiki/Texas	https://www.sec.gov/cgi-bin/browse-edgar?action=getcompany&amp;CIK=0001812095	https://www.tasteatlas.com/texas	</v>
      <v xml:space="preserve">http://creativecommons.org/licenses/by-sa/3.0/				http://creativecommons.org/licenses/by-sa/3.0/			</v>
    </spb>
    <spb s="0">
      <v xml:space="preserve">Wikipedia	Wikidata	US Census	Wikipedia	Wikipedia	Wikidata	US Census	Wikipedia	</v>
      <v xml:space="preserve">CC-BY-SA			CC-BY-SA	CC-BY-SA			CC-BY-SA	</v>
      <v xml:space="preserve">http://en.wikipedia.org/wiki/Texas	https://www.wikidata.org/wiki/Q1439	http://www.census.gov/quickfacts/table/WTN220212/48	https://en.wikipedia.org/wiki/Texas	http://en.wikipedia.org/wiki/Texas	https://www.wikidata.org/wiki/Q1439	http://www.census.gov/quickfacts/table/WTN220212/48	https://en.wikipedia.org/wiki/Texas	</v>
      <v xml:space="preserve">http://creativecommons.org/licenses/by-sa/3.0/			http://creativecommons.org/licenses/by-sa/3.0/	http://creativecommons.org/licenses/by-sa/3.0/			http://creativecommons.org/licenses/by-sa/3.0/	</v>
    </spb>
    <spb s="0">
      <v xml:space="preserve">Wikipedia	Wikidata	Wikipedia	Wikidata	</v>
      <v xml:space="preserve">CC-BY-SA		CC-BY-SA		</v>
      <v xml:space="preserve">http://en.wikipedia.org/wiki/Texas	https://www.wikidata.org/wiki/Q1439	http://en.wikipedia.org/wiki/Texas	https://www.wikidata.org/wiki/Q1439	</v>
      <v xml:space="preserve">http://creativecommons.org/licenses/by-sa/3.0/		http://creativecommons.org/licenses/by-sa/3.0/		</v>
    </spb>
    <spb s="0">
      <v xml:space="preserve">Wikipedia	US Census	US Census	Wikipedia	Sec	</v>
      <v xml:space="preserve">CC-BY-SA			CC-BY-SA		</v>
      <v xml:space="preserve">http://en.wikipedia.org/wiki/Texas	https://www.census.gov/popest/data/state/asrh/2014/files/SC-EST2014-AGESEX-CIV.csv	http://www.census.gov/quickfacts/table/WTN220212/48	https://en.wikipedia.org/wiki/Texas	https://www.sec.gov/cgi-bin/browse-edgar?action=getcompany&amp;CIK=0001812095	</v>
      <v xml:space="preserve">http://creativecommons.org/licenses/by-sa/3.0/			http://creativecommons.org/licenses/by-sa/3.0/		</v>
    </spb>
    <spb s="0">
      <v xml:space="preserve">Wikipedia	US Census	US Census	</v>
      <v xml:space="preserve">CC-BY-SA			</v>
      <v xml:space="preserve">http://en.wikipedia.org/wiki/Texas	https://www.census.gov/popest/data/state/asrh/2014/files/SC-EST2014-AGESEX-CIV.csv	http://www.census.gov/quickfacts/table/WTN220212/48	</v>
      <v xml:space="preserve">http://creativecommons.org/licenses/by-sa/3.0/			</v>
    </spb>
    <spb s="0">
      <v xml:space="preserve">Wikipedia	US Census	Wikidata	US Census	Sec	</v>
      <v xml:space="preserve">CC-BY-SA					</v>
      <v xml:space="preserve">http://en.wikipedia.org/wiki/Texas	https://www.census.gov/popest/data/state/asrh/2014/files/SC-EST2014-AGESEX-CIV.csv	https://www.wikidata.org/wiki/Q1439	http://www.census.gov/quickfacts/table/WTN220212/48	https://www.sec.gov/cgi-bin/browse-edgar?action=getcompany&amp;CIK=0001812095	</v>
      <v xml:space="preserve">http://creativecommons.org/licenses/by-sa/3.0/					</v>
    </spb>
    <spb s="1">
      <v>361</v>
      <v>362</v>
      <v>363</v>
      <v>3</v>
      <v>361</v>
      <v>362</v>
      <v>361</v>
      <v>361</v>
      <v>364</v>
      <v>3</v>
      <v>365</v>
      <v>3</v>
      <v>366</v>
      <v>367</v>
      <v>3</v>
      <v>3</v>
      <v>3</v>
      <v>3</v>
      <v>366</v>
      <v>3</v>
      <v>3</v>
      <v>3</v>
      <v>3</v>
      <v>3</v>
      <v>3</v>
      <v>3</v>
      <v>3</v>
      <v>3</v>
      <v>366</v>
      <v>3</v>
      <v>3</v>
      <v>3</v>
      <v>3</v>
    </spb>
    <spb s="7">
      <v>square km</v>
      <v>2015</v>
      <v>2020</v>
      <v>2016</v>
      <v>2016</v>
      <v>2015</v>
      <v>2015</v>
      <v>2010, 2016</v>
      <v>persons, 2015</v>
      <v>persons, 2015</v>
      <v>2015</v>
      <v>2015</v>
      <v>2015</v>
      <v>2015</v>
      <v>persons, 2015</v>
      <v>persons, 2015</v>
      <v>2015</v>
      <v>persons age 16+, 2015</v>
      <v>persons, 2015</v>
      <v>under age 65, 2015</v>
      <v>2015</v>
      <v>persons age 25+, 2015</v>
      <v>persons, 2015</v>
      <v>persons, 2015</v>
      <v>persons, 2015</v>
    </spb>
    <spb s="0">
      <v xml:space="preserve">Wikipedia	</v>
      <v xml:space="preserve">CC-BY-SA	</v>
      <v xml:space="preserve">http://en.wikipedia.org/wiki/Utah	</v>
      <v xml:space="preserve">http://creativecommons.org/licenses/by-sa/3.0/	</v>
    </spb>
    <spb s="0">
      <v xml:space="preserve">Wikipedia	US Census	Wikidata	US Census	Wikipedia	Sec	</v>
      <v xml:space="preserve">CC-BY-SA				CC-BY-SA		</v>
      <v xml:space="preserve">http://en.wikipedia.org/wiki/Utah	https://www.census.gov/popest/data/state/asrh/2014/files/SC-EST2014-AGESEX-CIV.csv	https://www.wikidata.org/wiki/Q829	http://www.census.gov/quickfacts/table/WTN220212/49	https://en.wikipedia.org/wiki/Utah	https://www.sec.gov/cgi-bin/browse-edgar?action=getcompany&amp;CIK=0001803084	</v>
      <v xml:space="preserve">http://creativecommons.org/licenses/by-sa/3.0/				http://creativecommons.org/licenses/by-sa/3.0/		</v>
    </spb>
    <spb s="0">
      <v xml:space="preserve">Wikipedia	Wikidata	US Census	Wikipedia	Wikipedia	Wikidata	Wikipedia	</v>
      <v xml:space="preserve">CC-BY-SA			CC-BY-SA	CC-BY-SA		CC-BY-SA	</v>
      <v xml:space="preserve">http://en.wikipedia.org/wiki/Utah	https://www.wikidata.org/wiki/Q829	http://www.census.gov/quickfacts/table/WTN220212/49	https://en.wikipedia.org/wiki/Utah	http://en.wikipedia.org/wiki/Utah	https://www.wikidata.org/wiki/Q829	https://en.wikipedia.org/wiki/Utah	</v>
      <v xml:space="preserve">http://creativecommons.org/licenses/by-sa/3.0/			http://creativecommons.org/licenses/by-sa/3.0/	http://creativecommons.org/licenses/by-sa/3.0/		http://creativecommons.org/licenses/by-sa/3.0/	</v>
    </spb>
    <spb s="0">
      <v xml:space="preserve">Wikipedia	US Census	Wikidata	US Census	Sec	</v>
      <v xml:space="preserve">CC-BY-SA					</v>
      <v xml:space="preserve">http://en.wikipedia.org/wiki/Utah	https://www.census.gov/popest/data/state/asrh/2014/files/SC-EST2014-AGESEX-CIV.csv	https://www.wikidata.org/wiki/Q829	http://www.census.gov/quickfacts/table/WTN220212/49	https://www.sec.gov/cgi-bin/browse-edgar?action=getcompany&amp;CIK=0001803084	</v>
      <v xml:space="preserve">http://creativecommons.org/licenses/by-sa/3.0/					</v>
    </spb>
    <spb s="0">
      <v xml:space="preserve">Wikipedia	Wikidata	</v>
      <v xml:space="preserve">CC-BY-SA		</v>
      <v xml:space="preserve">http://en.wikipedia.org/wiki/Utah	https://www.wikidata.org/wiki/Q829	</v>
      <v xml:space="preserve">http://creativecommons.org/licenses/by-sa/3.0/		</v>
    </spb>
    <spb s="0">
      <v xml:space="preserve">Wikipedia	US Census	US Census	Wikipedia	Sec	</v>
      <v xml:space="preserve">CC-BY-SA			CC-BY-SA		</v>
      <v xml:space="preserve">http://en.wikipedia.org/wiki/Utah	https://www.census.gov/popest/data/state/asrh/2014/files/SC-EST2014-AGESEX-CIV.csv	http://www.census.gov/quickfacts/table/WTN220212/49	https://en.wikipedia.org/wiki/Utah	https://www.sec.gov/cgi-bin/browse-edgar?action=getcompany&amp;CIK=0001803084	</v>
      <v xml:space="preserve">http://creativecommons.org/licenses/by-sa/3.0/			http://creativecommons.org/licenses/by-sa/3.0/		</v>
    </spb>
    <spb s="0">
      <v xml:space="preserve">Wikipedia	US Census	US Census	</v>
      <v xml:space="preserve">CC-BY-SA			</v>
      <v xml:space="preserve">http://en.wikipedia.org/wiki/Utah	https://www.census.gov/popest/data/state/asrh/2014/files/SC-EST2014-AGESEX-CIV.csv	http://www.census.gov/quickfacts/table/WTN220212/49	</v>
      <v xml:space="preserve">http://creativecommons.org/licenses/by-sa/3.0/			</v>
    </spb>
    <spb s="10">
      <v>370</v>
      <v>371</v>
      <v>372</v>
      <v>3</v>
      <v>4</v>
      <v>371</v>
      <v>370</v>
      <v>370</v>
      <v>373</v>
      <v>374</v>
      <v>3</v>
      <v>375</v>
      <v>3</v>
      <v>376</v>
      <v>373</v>
      <v>3</v>
      <v>3</v>
      <v>3</v>
      <v>3</v>
      <v>376</v>
      <v>3</v>
      <v>3</v>
      <v>3</v>
      <v>3</v>
      <v>3</v>
      <v>3</v>
      <v>3</v>
      <v>3</v>
      <v>3</v>
      <v>376</v>
      <v>3</v>
      <v>3</v>
      <v>3</v>
      <v>3</v>
    </spb>
    <spb s="0">
      <v xml:space="preserve">Wikipedia	</v>
      <v xml:space="preserve">CC-BY-SA	</v>
      <v xml:space="preserve">http://en.wikipedia.org/wiki/Vermont	</v>
      <v xml:space="preserve">http://creativecommons.org/licenses/by-sa/3.0/	</v>
    </spb>
    <spb s="0">
      <v xml:space="preserve">Wikipedia	US Census	Wikidata	US Census	Wikipedia	Sec	</v>
      <v xml:space="preserve">CC-BY-SA				CC-BY-SA		</v>
      <v xml:space="preserve">http://en.wikipedia.org/wiki/Vermont	https://www.census.gov/popest/data/state/asrh/2014/files/SC-EST2014-AGESEX-CIV.csv	https://www.wikidata.org/wiki/Q16551	http://www.census.gov/quickfacts/table/WTN220212/50	https://en.wikipedia.org/wiki/Vermont	https://www.sec.gov/cgi-bin/browse-edgar?action=getcompany&amp;CIK=0001802865	</v>
      <v xml:space="preserve">http://creativecommons.org/licenses/by-sa/3.0/				http://creativecommons.org/licenses/by-sa/3.0/		</v>
    </spb>
    <spb s="0">
      <v xml:space="preserve">Wikipedia	Wikidata	Wikipedia	Wikipedia	Wikidata	Wikipedia	</v>
      <v xml:space="preserve">CC-BY-SA		CC-BY-SA	CC-BY-SA		CC-BY-SA	</v>
      <v xml:space="preserve">http://en.wikipedia.org/wiki/Vermont	https://www.wikidata.org/wiki/Q16551	https://en.wikipedia.org/wiki/Vermont	http://en.wikipedia.org/wiki/Vermont	https://www.wikidata.org/wiki/Q16551	https://en.wikipedia.org/wiki/Vermont	</v>
      <v xml:space="preserve">http://creativecommons.org/licenses/by-sa/3.0/		http://creativecommons.org/licenses/by-sa/3.0/	http://creativecommons.org/licenses/by-sa/3.0/		http://creativecommons.org/licenses/by-sa/3.0/	</v>
    </spb>
    <spb s="0">
      <v xml:space="preserve">Wikipedia	Wikidata	</v>
      <v xml:space="preserve">CC-BY-SA		</v>
      <v xml:space="preserve">http://en.wikipedia.org/wiki/Vermont	https://www.wikidata.org/wiki/Q16551	</v>
      <v xml:space="preserve">http://creativecommons.org/licenses/by-sa/3.0/		</v>
    </spb>
    <spb s="0">
      <v xml:space="preserve">Wikipedia	US Census	US Census	Wikipedia	Sec	</v>
      <v xml:space="preserve">CC-BY-SA			CC-BY-SA		</v>
      <v xml:space="preserve">http://en.wikipedia.org/wiki/Vermont	https://www.census.gov/popest/data/state/asrh/2014/files/SC-EST2014-AGESEX-CIV.csv	http://www.census.gov/quickfacts/table/WTN220212/50	https://en.wikipedia.org/wiki/Vermont	https://www.sec.gov/cgi-bin/browse-edgar?action=getcompany&amp;CIK=0001802865	</v>
      <v xml:space="preserve">http://creativecommons.org/licenses/by-sa/3.0/			http://creativecommons.org/licenses/by-sa/3.0/		</v>
    </spb>
    <spb s="0">
      <v xml:space="preserve">Wikipedia	US Census	US Census	</v>
      <v xml:space="preserve">CC-BY-SA			</v>
      <v xml:space="preserve">http://en.wikipedia.org/wiki/Vermont	https://www.census.gov/popest/data/state/asrh/2014/files/SC-EST2014-AGESEX-CIV.csv	http://www.census.gov/quickfacts/table/WTN220212/50	</v>
      <v xml:space="preserve">http://creativecommons.org/licenses/by-sa/3.0/			</v>
    </spb>
    <spb s="0">
      <v xml:space="preserve">Wikipedia	US Census	Wikidata	US Census	</v>
      <v xml:space="preserve">CC-BY-SA				</v>
      <v xml:space="preserve">http://en.wikipedia.org/wiki/Vermont	https://www.census.gov/popest/data/state/asrh/2014/files/SC-EST2014-AGESEX-CIV.csv	https://www.wikidata.org/wiki/Q16551	http://www.census.gov/quickfacts/table/WTN220212/50	</v>
      <v xml:space="preserve">http://creativecommons.org/licenses/by-sa/3.0/				</v>
    </spb>
    <spb s="14">
      <v>378</v>
      <v>379</v>
      <v>380</v>
      <v>3</v>
      <v>4</v>
      <v>379</v>
      <v>378</v>
      <v>378</v>
      <v>381</v>
      <v>3</v>
      <v>382</v>
      <v>3</v>
      <v>383</v>
      <v>384</v>
      <v>3</v>
      <v>3</v>
      <v>3</v>
      <v>3</v>
      <v>383</v>
      <v>3</v>
      <v>3</v>
      <v>3</v>
      <v>3</v>
      <v>3</v>
      <v>3</v>
      <v>3</v>
      <v>3</v>
      <v>3</v>
      <v>383</v>
      <v>3</v>
      <v>3</v>
      <v>3</v>
    </spb>
    <spb s="0">
      <v xml:space="preserve">Wikipedia	</v>
      <v xml:space="preserve">CC-BY-SA	</v>
      <v xml:space="preserve">http://en.wikipedia.org/wiki/Virginia	</v>
      <v xml:space="preserve">http://creativecommons.org/licenses/by-sa/3.0/	</v>
    </spb>
    <spb s="0">
      <v xml:space="preserve">Wikipedia	US Census	Wikidata	US Census	Wikipedia	Sec	</v>
      <v xml:space="preserve">CC-BY-SA				CC-BY-SA		</v>
      <v xml:space="preserve">http://en.wikipedia.org/wiki/Virginia	https://www.census.gov/popest/data/state/asrh/2014/files/SC-EST2014-AGESEX-CIV.csv	https://www.wikidata.org/wiki/Q1370	http://www.census.gov/quickfacts/table/WTN220212/51	https://en.wikipedia.org/wiki/Virginia	https://www.sec.gov/cgi-bin/browse-edgar?action=getcompany&amp;CIK=0001811034	</v>
      <v xml:space="preserve">http://creativecommons.org/licenses/by-sa/3.0/				http://creativecommons.org/licenses/by-sa/3.0/		</v>
    </spb>
    <spb s="0">
      <v xml:space="preserve">Wikipedia	Wikidata	US Census	Wikipedia	Wikipedia	Wikidata	Wikipedia	</v>
      <v xml:space="preserve">CC-BY-SA			CC-BY-SA	CC-BY-SA		CC-BY-SA	</v>
      <v xml:space="preserve">http://en.wikipedia.org/wiki/Virginia	https://www.wikidata.org/wiki/Q1370	http://www.census.gov/quickfacts/table/WTN220212/51	https://en.wikipedia.org/wiki/Virginia	http://en.wikipedia.org/wiki/Virginia	https://www.wikidata.org/wiki/Q1370	https://en.wikipedia.org/wiki/Virginia	</v>
      <v xml:space="preserve">http://creativecommons.org/licenses/by-sa/3.0/			http://creativecommons.org/licenses/by-sa/3.0/	http://creativecommons.org/licenses/by-sa/3.0/		http://creativecommons.org/licenses/by-sa/3.0/	</v>
    </spb>
    <spb s="0">
      <v xml:space="preserve">Wikipedia	Wikidata	</v>
      <v xml:space="preserve">CC-BY-SA		</v>
      <v xml:space="preserve">http://en.wikipedia.org/wiki/Virginia	https://www.wikidata.org/wiki/Q1370	</v>
      <v xml:space="preserve">http://creativecommons.org/licenses/by-sa/3.0/		</v>
    </spb>
    <spb s="0">
      <v xml:space="preserve">Wikipedia	US Census	US Census	Wikipedia	Sec	</v>
      <v xml:space="preserve">CC-BY-SA			CC-BY-SA		</v>
      <v xml:space="preserve">http://en.wikipedia.org/wiki/Virginia	https://www.census.gov/popest/data/state/asrh/2014/files/SC-EST2014-AGESEX-CIV.csv	http://www.census.gov/quickfacts/table/WTN220212/51	https://en.wikipedia.org/wiki/Virginia	https://www.sec.gov/cgi-bin/browse-edgar?action=getcompany&amp;CIK=0001811034	</v>
      <v xml:space="preserve">http://creativecommons.org/licenses/by-sa/3.0/			http://creativecommons.org/licenses/by-sa/3.0/		</v>
    </spb>
    <spb s="0">
      <v xml:space="preserve">Wikipedia	US Census	US Census	</v>
      <v xml:space="preserve">CC-BY-SA			</v>
      <v xml:space="preserve">http://en.wikipedia.org/wiki/Virginia	https://www.census.gov/popest/data/state/asrh/2014/files/SC-EST2014-AGESEX-CIV.csv	http://www.census.gov/quickfacts/table/WTN220212/51	</v>
      <v xml:space="preserve">http://creativecommons.org/licenses/by-sa/3.0/			</v>
    </spb>
    <spb s="1">
      <v>386</v>
      <v>387</v>
      <v>388</v>
      <v>3</v>
      <v>4</v>
      <v>387</v>
      <v>386</v>
      <v>386</v>
      <v>389</v>
      <v>3</v>
      <v>390</v>
      <v>3</v>
      <v>391</v>
      <v>387</v>
      <v>3</v>
      <v>3</v>
      <v>3</v>
      <v>3</v>
      <v>391</v>
      <v>3</v>
      <v>3</v>
      <v>3</v>
      <v>3</v>
      <v>3</v>
      <v>3</v>
      <v>3</v>
      <v>3</v>
      <v>3</v>
      <v>391</v>
      <v>3</v>
      <v>3</v>
      <v>3</v>
      <v>3</v>
    </spb>
    <spb s="0">
      <v xml:space="preserve">Wikipedia	</v>
      <v xml:space="preserve">CC-BY-SA	</v>
      <v xml:space="preserve">http://en.wikipedia.org/wiki/Washington_(state)	</v>
      <v xml:space="preserve">http://creativecommons.org/licenses/by-sa/3.0/	</v>
    </spb>
    <spb s="0">
      <v xml:space="preserve">Wikipedia	US Census	Wikidata	US Census	Wikipedia	Crunchbase	</v>
      <v xml:space="preserve">CC-BY-SA				CC-BY-SA		</v>
      <v xml:space="preserve">http://en.wikipedia.org/wiki/Washington_(state)	https://www.census.gov/popest/data/state/asrh/2014/files/SC-EST2014-AGESEX-CIV.csv	https://www.wikidata.org/wiki/Q1223	http://www.census.gov/quickfacts/table/WTN220212/53	https://en.wikipedia.org/wiki/Washington_(state)	https://www.crunchbase.com/organization/access-washington	</v>
      <v xml:space="preserve">http://creativecommons.org/licenses/by-sa/3.0/				http://creativecommons.org/licenses/by-sa/3.0/		</v>
    </spb>
    <spb s="0">
      <v xml:space="preserve">Wikipedia	Wikidata	Wikipedia	Crunchbase	Wikipedia	Wikidata	Wikipedia	Crunchbase	</v>
      <v xml:space="preserve">CC-BY-SA		CC-BY-SA		CC-BY-SA		CC-BY-SA		</v>
      <v xml:space="preserve">http://en.wikipedia.org/wiki/Washington_(state)	https://www.wikidata.org/wiki/Q1223	https://en.wikipedia.org/wiki/Washington_(state)	https://www.crunchbase.com/organization/access-washington	http://en.wikipedia.org/wiki/Washington_(state)	https://www.wikidata.org/wiki/Q1223	https://en.wikipedia.org/wiki/Washington_(state)	https://www.crunchbase.com/organization/access-washington	</v>
      <v xml:space="preserve">http://creativecommons.org/licenses/by-sa/3.0/		http://creativecommons.org/licenses/by-sa/3.0/		http://creativecommons.org/licenses/by-sa/3.0/		http://creativecommons.org/licenses/by-sa/3.0/		</v>
    </spb>
    <spb s="0">
      <v xml:space="preserve">Wikipedia	US Census	Wikidata	Crunchbase	</v>
      <v xml:space="preserve">CC-BY-SA				</v>
      <v xml:space="preserve">http://en.wikipedia.org/wiki/Washington_(state)	https://www.census.gov/popest/data/state/asrh/2014/files/SC-EST2014-AGESEX-CIV.csv	https://www.wikidata.org/wiki/Q1223	https://www.crunchbase.com/organization/access-washington	</v>
      <v xml:space="preserve">http://creativecommons.org/licenses/by-sa/3.0/				</v>
    </spb>
    <spb s="0">
      <v xml:space="preserve">Wikipedia	Wikidata	</v>
      <v xml:space="preserve">CC-BY-SA		</v>
      <v xml:space="preserve">http://en.wikipedia.org/wiki/Washington_(state)	https://www.wikidata.org/wiki/Q1223	</v>
      <v xml:space="preserve">http://creativecommons.org/licenses/by-sa/3.0/		</v>
    </spb>
    <spb s="0">
      <v xml:space="preserve">Wikipedia	US Census	US Census	Wikipedia	Crunchbase	</v>
      <v xml:space="preserve">CC-BY-SA			CC-BY-SA		</v>
      <v xml:space="preserve">http://en.wikipedia.org/wiki/Washington_(state)	https://www.census.gov/popest/data/state/asrh/2014/files/SC-EST2014-AGESEX-CIV.csv	http://www.census.gov/quickfacts/table/WTN220212/53	https://en.wikipedia.org/wiki/Washington_(state)	https://www.crunchbase.com/organization/access-washington	</v>
      <v xml:space="preserve">http://creativecommons.org/licenses/by-sa/3.0/			http://creativecommons.org/licenses/by-sa/3.0/		</v>
    </spb>
    <spb s="0">
      <v xml:space="preserve">Wikipedia	US Census	Crunchbase	</v>
      <v xml:space="preserve">CC-BY-SA			</v>
      <v xml:space="preserve">http://en.wikipedia.org/wiki/Washington_(state)	https://www.census.gov/popest/data/state/asrh/2014/files/SC-EST2014-AGESEX-CIV.csv	https://www.crunchbase.com/organization/access-washington	</v>
      <v xml:space="preserve">http://creativecommons.org/licenses/by-sa/3.0/			</v>
    </spb>
    <spb s="10">
      <v>393</v>
      <v>394</v>
      <v>395</v>
      <v>3</v>
      <v>4</v>
      <v>394</v>
      <v>393</v>
      <v>393</v>
      <v>396</v>
      <v>397</v>
      <v>3</v>
      <v>398</v>
      <v>3</v>
      <v>399</v>
      <v>396</v>
      <v>3</v>
      <v>3</v>
      <v>3</v>
      <v>3</v>
      <v>399</v>
      <v>3</v>
      <v>3</v>
      <v>3</v>
      <v>3</v>
      <v>3</v>
      <v>3</v>
      <v>3</v>
      <v>3</v>
      <v>3</v>
      <v>399</v>
      <v>3</v>
      <v>3</v>
      <v>3</v>
      <v>3</v>
    </spb>
    <spb s="0">
      <v xml:space="preserve">Wikipedia	</v>
      <v xml:space="preserve">CC-BY-SA	</v>
      <v xml:space="preserve">http://en.wikipedia.org/wiki/West_Virginia	</v>
      <v xml:space="preserve">http://creativecommons.org/licenses/by-sa/3.0/	</v>
    </spb>
    <spb s="0">
      <v xml:space="preserve">Wikipedia	US Census	Wikidata	US Census	Wikipedia	Sec	</v>
      <v xml:space="preserve">CC-BY-SA				CC-BY-SA		</v>
      <v xml:space="preserve">http://en.wikipedia.org/wiki/West_Virginia	https://www.census.gov/popest/data/state/asrh/2014/files/SC-EST2014-AGESEX-CIV.csv	https://www.wikidata.org/wiki/Q1371	http://www.census.gov/quickfacts/table/WTN220212/54	https://en.wikipedia.org/wiki/West_Virginia	https://www.sec.gov/cgi-bin/browse-edgar?action=getcompany&amp;CIK=0001770561	</v>
      <v xml:space="preserve">http://creativecommons.org/licenses/by-sa/3.0/				http://creativecommons.org/licenses/by-sa/3.0/		</v>
    </spb>
    <spb s="0">
      <v xml:space="preserve">Wikipedia	Wikidata	US Census	Wikipedia	Wikipedia	Wikidata	Wikipedia	</v>
      <v xml:space="preserve">CC-BY-SA			CC-BY-SA	CC-BY-SA		CC-BY-SA	</v>
      <v xml:space="preserve">http://en.wikipedia.org/wiki/West_Virginia	https://www.wikidata.org/wiki/Q1371	http://www.census.gov/quickfacts/table/WTN220212/54	https://en.wikipedia.org/wiki/West_Virginia	http://en.wikipedia.org/wiki/West_Virginia	https://www.wikidata.org/wiki/Q1371	https://en.wikipedia.org/wiki/West_Virginia	</v>
      <v xml:space="preserve">http://creativecommons.org/licenses/by-sa/3.0/			http://creativecommons.org/licenses/by-sa/3.0/	http://creativecommons.org/licenses/by-sa/3.0/		http://creativecommons.org/licenses/by-sa/3.0/	</v>
    </spb>
    <spb s="0">
      <v xml:space="preserve">Wikipedia	US Census	Wikidata	US Census	Sec	</v>
      <v xml:space="preserve">CC-BY-SA					</v>
      <v xml:space="preserve">http://en.wikipedia.org/wiki/West_Virginia	https://www.census.gov/popest/data/state/asrh/2014/files/SC-EST2014-AGESEX-CIV.csv	https://www.wikidata.org/wiki/Q1371	http://www.census.gov/quickfacts/table/WTN220212/54	https://www.sec.gov/cgi-bin/browse-edgar?action=getcompany&amp;CIK=0001770561	</v>
      <v xml:space="preserve">http://creativecommons.org/licenses/by-sa/3.0/					</v>
    </spb>
    <spb s="0">
      <v xml:space="preserve">Wikipedia	Wikidata	</v>
      <v xml:space="preserve">CC-BY-SA		</v>
      <v xml:space="preserve">http://en.wikipedia.org/wiki/West_Virginia	https://www.wikidata.org/wiki/Q1371	</v>
      <v xml:space="preserve">http://creativecommons.org/licenses/by-sa/3.0/		</v>
    </spb>
    <spb s="0">
      <v xml:space="preserve">Wikipedia	US Census	US Census	Wikipedia	Sec	</v>
      <v xml:space="preserve">CC-BY-SA			CC-BY-SA		</v>
      <v xml:space="preserve">http://en.wikipedia.org/wiki/West_Virginia	https://www.census.gov/popest/data/state/asrh/2014/files/SC-EST2014-AGESEX-CIV.csv	http://www.census.gov/quickfacts/table/WTN220212/54	https://en.wikipedia.org/wiki/West_Virginia	https://www.sec.gov/cgi-bin/browse-edgar?action=getcompany&amp;CIK=0001770561	</v>
      <v xml:space="preserve">http://creativecommons.org/licenses/by-sa/3.0/			http://creativecommons.org/licenses/by-sa/3.0/		</v>
    </spb>
    <spb s="0">
      <v xml:space="preserve">Wikipedia	US Census	US Census	</v>
      <v xml:space="preserve">CC-BY-SA			</v>
      <v xml:space="preserve">http://en.wikipedia.org/wiki/West_Virginia	https://www.census.gov/popest/data/state/asrh/2014/files/SC-EST2014-AGESEX-CIV.csv	http://www.census.gov/quickfacts/table/WTN220212/54	</v>
      <v xml:space="preserve">http://creativecommons.org/licenses/by-sa/3.0/			</v>
    </spb>
    <spb s="18">
      <v>401</v>
      <v>402</v>
      <v>403</v>
      <v>3</v>
      <v>4</v>
      <v>402</v>
      <v>401</v>
      <v>401</v>
      <v>404</v>
      <v>405</v>
      <v>3</v>
      <v>406</v>
      <v>3</v>
      <v>407</v>
      <v>404</v>
      <v>3</v>
      <v>3</v>
      <v>3</v>
      <v>3</v>
      <v>407</v>
      <v>3</v>
      <v>3</v>
      <v>3</v>
      <v>3</v>
      <v>3</v>
      <v>3</v>
      <v>3</v>
      <v>3</v>
      <v>3</v>
      <v>407</v>
      <v>3</v>
      <v>3</v>
      <v>3</v>
    </spb>
    <spb s="0">
      <v xml:space="preserve">Wikipedia	</v>
      <v xml:space="preserve">CC-BY-SA	</v>
      <v xml:space="preserve">http://en.wikipedia.org/wiki/Wisconsin	</v>
      <v xml:space="preserve">http://creativecommons.org/licenses/by-sa/3.0/	</v>
    </spb>
    <spb s="0">
      <v xml:space="preserve">Wikipedia	US Census	Wikidata	US Census	Wikipedia	Sec	</v>
      <v xml:space="preserve">CC-BY-SA				CC-BY-SA		</v>
      <v xml:space="preserve">http://en.wikipedia.org/wiki/Wisconsin	https://www.census.gov/popest/data/state/asrh/2014/files/SC-EST2014-AGESEX-CIV.csv	https://www.wikidata.org/wiki/Q1537	http://www.census.gov/quickfacts/table/VET605214/55	https://en.wikipedia.org/wiki/Wisconsin	https://www.sec.gov/cgi-bin/browse-edgar?action=getcompany&amp;CIK=0001806091	</v>
      <v xml:space="preserve">http://creativecommons.org/licenses/by-sa/3.0/				http://creativecommons.org/licenses/by-sa/3.0/		</v>
    </spb>
    <spb s="0">
      <v xml:space="preserve">Wikipedia	Wikidata	US Census	Wikipedia	Wikipedia	Wikidata	US Census	Wikipedia	</v>
      <v xml:space="preserve">CC-BY-SA			CC-BY-SA	CC-BY-SA			CC-BY-SA	</v>
      <v xml:space="preserve">http://en.wikipedia.org/wiki/Wisconsin	https://www.wikidata.org/wiki/Q1537	http://www.census.gov/quickfacts/table/VET605214/55	https://en.wikipedia.org/wiki/Wisconsin	http://en.wikipedia.org/wiki/Wisconsin	https://www.wikidata.org/wiki/Q1537	http://www.census.gov/quickfacts/table/VET605214/55	https://en.wikipedia.org/wiki/Wisconsin	</v>
      <v xml:space="preserve">http://creativecommons.org/licenses/by-sa/3.0/			http://creativecommons.org/licenses/by-sa/3.0/	http://creativecommons.org/licenses/by-sa/3.0/			http://creativecommons.org/licenses/by-sa/3.0/	</v>
    </spb>
    <spb s="0">
      <v xml:space="preserve">Wikipedia	Wikidata	</v>
      <v xml:space="preserve">CC-BY-SA		</v>
      <v xml:space="preserve">http://en.wikipedia.org/wiki/Wisconsin	https://www.wikidata.org/wiki/Q1537	</v>
      <v xml:space="preserve">http://creativecommons.org/licenses/by-sa/3.0/		</v>
    </spb>
    <spb s="0">
      <v xml:space="preserve">Wikipedia	US Census	US Census	Wikipedia	Sec	</v>
      <v xml:space="preserve">CC-BY-SA			CC-BY-SA		</v>
      <v xml:space="preserve">http://en.wikipedia.org/wiki/Wisconsin	https://www.census.gov/popest/data/state/asrh/2014/files/SC-EST2014-AGESEX-CIV.csv	http://www.census.gov/quickfacts/table/VET605214/55	https://en.wikipedia.org/wiki/Wisconsin	https://www.sec.gov/cgi-bin/browse-edgar?action=getcompany&amp;CIK=0001806091	</v>
      <v xml:space="preserve">http://creativecommons.org/licenses/by-sa/3.0/			http://creativecommons.org/licenses/by-sa/3.0/		</v>
    </spb>
    <spb s="0">
      <v xml:space="preserve">Wikipedia	US Census	US Census	</v>
      <v xml:space="preserve">CC-BY-SA			</v>
      <v xml:space="preserve">http://en.wikipedia.org/wiki/Wisconsin	https://www.census.gov/popest/data/state/asrh/2014/files/SC-EST2014-AGESEX-CIV.csv	http://www.census.gov/quickfacts/table/VET605214/55	</v>
      <v xml:space="preserve">http://creativecommons.org/licenses/by-sa/3.0/			</v>
    </spb>
    <spb s="0">
      <v xml:space="preserve">Wikipedia	US Census	Wikidata	US Census	</v>
      <v xml:space="preserve">CC-BY-SA				</v>
      <v xml:space="preserve">http://en.wikipedia.org/wiki/Wisconsin	https://www.census.gov/popest/data/state/asrh/2014/files/SC-EST2014-AGESEX-CIV.csv	https://www.wikidata.org/wiki/Q1537	http://www.census.gov/quickfacts/table/VET605214/55	</v>
      <v xml:space="preserve">http://creativecommons.org/licenses/by-sa/3.0/				</v>
    </spb>
    <spb s="1">
      <v>409</v>
      <v>410</v>
      <v>411</v>
      <v>3</v>
      <v>4</v>
      <v>410</v>
      <v>409</v>
      <v>409</v>
      <v>412</v>
      <v>3</v>
      <v>413</v>
      <v>3</v>
      <v>414</v>
      <v>415</v>
      <v>3</v>
      <v>3</v>
      <v>3</v>
      <v>3</v>
      <v>414</v>
      <v>3</v>
      <v>3</v>
      <v>3</v>
      <v>3</v>
      <v>3</v>
      <v>3</v>
      <v>3</v>
      <v>3</v>
      <v>3</v>
      <v>414</v>
      <v>3</v>
      <v>3</v>
      <v>3</v>
      <v>3</v>
    </spb>
    <spb s="0">
      <v xml:space="preserve">Wikipedia	</v>
      <v xml:space="preserve">CC-BY-SA	</v>
      <v xml:space="preserve">http://en.wikipedia.org/wiki/Wyoming	</v>
      <v xml:space="preserve">http://creativecommons.org/licenses/by-sa/3.0/	</v>
    </spb>
    <spb s="0">
      <v xml:space="preserve">Wikipedia	US Census	Wikidata	US Census	Wikipedia	Sec	</v>
      <v xml:space="preserve">CC-BY-SA				CC-BY-SA		</v>
      <v xml:space="preserve">http://en.wikipedia.org/wiki/Wyoming	https://www.census.gov/popest/data/state/asrh/2014/files/SC-EST2014-AGESEX-CIV.csv	https://www.wikidata.org/wiki/Q1214	http://www.census.gov/quickfacts/table/WTN220212/56	https://en.wikipedia.org/wiki/Wyoming	https://www.sec.gov/cgi-bin/browse-edgar?action=getcompany&amp;CIK=0001802837	</v>
      <v xml:space="preserve">http://creativecommons.org/licenses/by-sa/3.0/				http://creativecommons.org/licenses/by-sa/3.0/		</v>
    </spb>
    <spb s="0">
      <v xml:space="preserve">Wikipedia	Wikidata	US Census	Wikipedia	</v>
      <v xml:space="preserve">CC-BY-SA			CC-BY-SA	</v>
      <v xml:space="preserve">http://en.wikipedia.org/wiki/Wyoming	https://www.wikidata.org/wiki/Q1214	http://www.census.gov/quickfacts/table/WTN220212/56	https://en.wikipedia.org/wiki/Wyoming	</v>
      <v xml:space="preserve">http://creativecommons.org/licenses/by-sa/3.0/			http://creativecommons.org/licenses/by-sa/3.0/	</v>
    </spb>
    <spb s="0">
      <v xml:space="preserve">Wikipedia	US Census	Wikidata	US Census	Sec	</v>
      <v xml:space="preserve">CC-BY-SA					</v>
      <v xml:space="preserve">http://en.wikipedia.org/wiki/Wyoming	https://www.census.gov/popest/data/state/asrh/2014/files/SC-EST2014-AGESEX-CIV.csv	https://www.wikidata.org/wiki/Q1214	http://www.census.gov/quickfacts/table/WTN220212/56	https://www.sec.gov/cgi-bin/browse-edgar?action=getcompany&amp;CIK=0001802837	</v>
      <v xml:space="preserve">http://creativecommons.org/licenses/by-sa/3.0/					</v>
    </spb>
    <spb s="0">
      <v xml:space="preserve">Wikipedia	Wikidata	</v>
      <v xml:space="preserve">CC-BY-SA		</v>
      <v xml:space="preserve">http://en.wikipedia.org/wiki/Wyoming	https://www.wikidata.org/wiki/Q1214	</v>
      <v xml:space="preserve">http://creativecommons.org/licenses/by-sa/3.0/		</v>
    </spb>
    <spb s="0">
      <v xml:space="preserve">Wikipedia	US Census	US Census	Wikipedia	Sec	</v>
      <v xml:space="preserve">CC-BY-SA			CC-BY-SA		</v>
      <v xml:space="preserve">http://en.wikipedia.org/wiki/Wyoming	https://www.census.gov/popest/data/state/asrh/2014/files/SC-EST2014-AGESEX-CIV.csv	http://www.census.gov/quickfacts/table/WTN220212/56	https://en.wikipedia.org/wiki/Wyoming	https://www.sec.gov/cgi-bin/browse-edgar?action=getcompany&amp;CIK=0001802837	</v>
      <v xml:space="preserve">http://creativecommons.org/licenses/by-sa/3.0/			http://creativecommons.org/licenses/by-sa/3.0/		</v>
    </spb>
    <spb s="0">
      <v xml:space="preserve">Wikipedia	US Census	US Census	</v>
      <v xml:space="preserve">CC-BY-SA			</v>
      <v xml:space="preserve">http://en.wikipedia.org/wiki/Wyoming	https://www.census.gov/popest/data/state/asrh/2014/files/SC-EST2014-AGESEX-CIV.csv	http://www.census.gov/quickfacts/table/WTN220212/56	</v>
      <v xml:space="preserve">http://creativecommons.org/licenses/by-sa/3.0/			</v>
    </spb>
    <spb s="10">
      <v>417</v>
      <v>418</v>
      <v>419</v>
      <v>3</v>
      <v>4</v>
      <v>418</v>
      <v>417</v>
      <v>417</v>
      <v>420</v>
      <v>421</v>
      <v>3</v>
      <v>422</v>
      <v>3</v>
      <v>423</v>
      <v>420</v>
      <v>3</v>
      <v>3</v>
      <v>3</v>
      <v>3</v>
      <v>423</v>
      <v>3</v>
      <v>3</v>
      <v>3</v>
      <v>3</v>
      <v>3</v>
      <v>3</v>
      <v>3</v>
      <v>3</v>
      <v>3</v>
      <v>423</v>
      <v>3</v>
      <v>3</v>
      <v>3</v>
      <v>3</v>
    </spb>
  </spbData>
</supportingPropertyBags>
</file>

<file path=xl/richData/rdsupportingpropertybagstructure.xml><?xml version="1.0" encoding="utf-8"?>
<spbStructures xmlns="http://schemas.microsoft.com/office/spreadsheetml/2017/richdata2" count="19">
  <s>
    <k n="SourceText" t="s"/>
    <k n="LicenseText" t="s"/>
    <k n="SourceAddress" t="s"/>
    <k n="LicenseAddress" t="s"/>
  </s>
  <s>
    <k n="Area" t="spb"/>
    <k n="Name" t="spb"/>
    <k n="Leader(s)" t="spb"/>
    <k n="Households" t="spb"/>
    <k n="Population" t="spb"/>
    <k n="UniqueName" t="spb"/>
    <k n="Description" t="spb"/>
    <k n="Abbreviation" t="spb"/>
    <k n="Time zone(s)"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Order" t="spba"/>
  </s>
  <s>
    <k n="ShowInDotNotation" t="b"/>
    <k n="ShowInAutoComplete" t="b"/>
  </s>
  <s>
    <k n="ShowInCardView" t="b"/>
    <k n="ShowInDotNotation" t="b"/>
    <k n="ShowInAutoComplete" t="b"/>
  </s>
  <s>
    <k n="Image" t="spb"/>
    <k n="UniqueName" t="spb"/>
    <k n="VDPID/VSID" t="spb"/>
    <k n="Description" t="spb"/>
    <k n="%ProviderInfo" t="spb"/>
    <k n="%DataProviderExternalLink" t="spb"/>
    <k n="%DataProviderExternalLinkLogo" t="spb"/>
  </s>
  <s>
    <k n="Area" t="i"/>
    <k n="Name" t="i"/>
    <k n="Image" t="i"/>
    <k n="Households" t="i"/>
    <k n="Population" t="i"/>
    <k n="Description" t="i"/>
    <k n="Housing units" t="i"/>
    <k n="_DisplayString" t="i"/>
    <k n="%EntityServiceId" t="i"/>
    <k n="Building permits" t="i"/>
    <k n="Median gross rent" t="i"/>
    <k n="%EntitySubDomainId" t="i"/>
    <k n="Persons per household" t="i"/>
    <k n="Population change (%)" t="i"/>
    <k n="Population: Asian (%)" t="i"/>
    <k n="Population: White (%)" t="i"/>
    <k n="Median household income" t="i"/>
    <k n="Population: Age 65+ (%)" t="i"/>
    <k n="Population: Under age 5 (%)" t="i"/>
    <k n="Population: Under age 18 (%)" t="i"/>
    <k n="Population: Two or more races (%)" t="i"/>
    <k n="Population: Hispanic or Latino (%)" t="i"/>
    <k n="Population: Foreign born persons (%)" t="i"/>
    <k n="Population: In civilian labor force (%)" t="i"/>
    <k n="Population: Black or African American (%)" t="i"/>
    <k n="Population: Persons with a disability (%)" t="i"/>
    <k n="Median value, owner-occupied housing units" t="i"/>
    <k n="Population: Bachelor's degree or higher (%)" t="i"/>
    <k n="Population: High school graduate or higher (%)" t="i"/>
    <k n="Population: American Indian and Alaskan Native (%)" t="i"/>
    <k n="Population: Native Hawaiian and Other Pacific Islander (%)" t="i"/>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k n="Population: Native Hawaiian and Other Pacific Islander (%)" t="s"/>
  </s>
  <s>
    <k n="%ProviderInfo" t="spb"/>
    <k n="%DataProviderExternalLink" t="spb"/>
    <k n="%DataProviderExternalLinkLogo" t="spb"/>
  </s>
  <s>
    <k n="link" t="s"/>
    <k n="logo" t="s"/>
    <k n="name" t="s"/>
  </s>
  <s>
    <k n="Area" t="spb"/>
    <k n="Name" t="spb"/>
    <k n="Leader(s)" t="spb"/>
    <k n="Households" t="spb"/>
    <k n="Population" t="spb"/>
    <k n="UniqueName" t="spb"/>
    <k n="Description" t="spb"/>
    <k n="Abbreviation" t="spb"/>
    <k n="Largest city" t="spb"/>
    <k n="Time zone(s)"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Area" t="spb"/>
    <k n="Name" t="spb"/>
    <k n="Leader(s)" t="spb"/>
    <k n="Households" t="spb"/>
    <k n="Population" t="spb"/>
    <k n="UniqueName" t="spb"/>
    <k n="Description" t="spb"/>
    <k n="Abbreviation" t="spb"/>
    <k n="Time zone(s)" t="spb"/>
    <k n="Housing units" t="spb"/>
    <k n="Country/region" t="spb"/>
    <k n="Building permits" t="spb"/>
    <k n="Median gross rent"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Image" t="spb"/>
    <k n="UniqueName" t="spb"/>
    <k n="VDPID/VSID" t="spb"/>
    <k n="%ProviderInfo" t="spb"/>
    <k n="%DataProviderExternalLink" t="spb"/>
    <k n="%DataProviderExternalLinkLogo" t="spb"/>
  </s>
  <s>
    <k n="Area" t="i"/>
    <k n="Name" t="i"/>
    <k n="Image" t="i"/>
    <k n="Households" t="i"/>
    <k n="Population" t="i"/>
    <k n="Housing units" t="i"/>
    <k n="_DisplayString" t="i"/>
    <k n="%EntityServiceId" t="i"/>
    <k n="Building permits" t="i"/>
    <k n="Median gross rent" t="i"/>
    <k n="%EntitySubDomainId" t="i"/>
    <k n="Persons per household" t="i"/>
    <k n="Population change (%)" t="i"/>
    <k n="Population: Asian (%)" t="i"/>
    <k n="Population: White (%)" t="i"/>
    <k n="Median household income" t="i"/>
    <k n="Population: Age 65+ (%)" t="i"/>
    <k n="Population: Under age 5 (%)" t="i"/>
    <k n="Population: Under age 18 (%)" t="i"/>
    <k n="Population: Two or more races (%)" t="i"/>
    <k n="Population: Hispanic or Latino (%)" t="i"/>
    <k n="Population: Foreign born persons (%)" t="i"/>
    <k n="Population: In civilian labor force (%)" t="i"/>
    <k n="Population: Black or African American (%)" t="i"/>
    <k n="Population: Persons with a disability (%)" t="i"/>
    <k n="Median value, owner-occupied housing units" t="i"/>
    <k n="Population: Bachelor's degree or higher (%)" t="i"/>
    <k n="Population: High school graduate or higher (%)" t="i"/>
    <k n="Population: American Indian and Alaskan Native (%)" t="i"/>
    <k n="Population: Native Hawaiian and Other Pacific Islander (%)" t="i"/>
  </s>
  <s>
    <k n="Area" t="spb"/>
    <k n="Name" t="spb"/>
    <k n="Leader(s)" t="spb"/>
    <k n="Households" t="spb"/>
    <k n="Population" t="spb"/>
    <k n="UniqueName" t="spb"/>
    <k n="Description" t="spb"/>
    <k n="Abbreviation" t="spb"/>
    <k n="Time zone(s)"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s>
  <s>
    <k n="Area" t="i"/>
    <k n="Name" t="i"/>
    <k n="Image" t="i"/>
    <k n="Households" t="i"/>
    <k n="Population" t="i"/>
    <k n="Description" t="i"/>
    <k n="Housing units" t="i"/>
    <k n="_DisplayString" t="i"/>
    <k n="%EntityServiceId" t="i"/>
    <k n="Building permits" t="i"/>
    <k n="Median gross rent" t="i"/>
    <k n="%EntitySubDomainId" t="i"/>
    <k n="Persons per household" t="i"/>
    <k n="Population change (%)" t="i"/>
    <k n="Population: Asian (%)" t="i"/>
    <k n="Population: White (%)" t="i"/>
    <k n="Median household income" t="i"/>
    <k n="Population: Age 65+ (%)" t="i"/>
    <k n="Population: Under age 5 (%)" t="i"/>
    <k n="Population: Under age 18 (%)" t="i"/>
    <k n="Population: Two or more races (%)" t="i"/>
    <k n="Population: Hispanic or Latino (%)" t="i"/>
    <k n="Population: Foreign born persons (%)" t="i"/>
    <k n="Population: In civilian labor force (%)" t="i"/>
    <k n="Population: Black or African American (%)" t="i"/>
    <k n="Population: Persons with a disability (%)" t="i"/>
    <k n="Median value, owner-occupied housing units" t="i"/>
    <k n="Population: Bachelor's degree or higher (%)" t="i"/>
    <k n="Population: High school graduate or higher (%)" t="i"/>
    <k n="Population: American Indian and Alaskan Native (%)" t="i"/>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s>
  <s>
    <k n="Area" t="spb"/>
    <k n="Name" t="spb"/>
    <k n="Households" t="spb"/>
    <k n="Population" t="spb"/>
    <k n="UniqueName" t="spb"/>
    <k n="Description" t="spb"/>
    <k n="Abbreviation" t="spb"/>
    <k n="Time zone(s)"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Area" t="spb"/>
    <k n="Name" t="spb"/>
    <k n="Leader(s)" t="spb"/>
    <k n="Households" t="spb"/>
    <k n="Population" t="spb"/>
    <k n="UniqueName" t="spb"/>
    <k n="Description" t="spb"/>
    <k n="Abbreviation" t="spb"/>
    <k n="Largest city" t="spb"/>
    <k n="Time zone(s)"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2" formatCode="0.00"/>
    </x:dxf>
    <x:dxf>
      <x:numFmt numFmtId="165" formatCode="_([$$-409]* #,##0_);_([$$-409]* \(#,##0\);_([$$-409]* &quot;-&quot;_);_(@_)"/>
    </x:dxf>
    <x:dxf>
      <x:numFmt numFmtId="164" formatCode="0.0%"/>
    </x:dxf>
    <x:dxf>
      <x:numFmt numFmtId="13" formatCode="0%"/>
    </x:dxf>
  </dxfs>
  <richProperties>
    <rPr n="IsTitleField" t="b"/>
    <rPr n="IsHeroField" t="b"/>
    <rPr n="RequiresInlineAttribution" t="b"/>
    <rPr n="ShouldShowInCell" t="b"/>
  </richProperties>
  <richStyles>
    <rSty dxfid="0"/>
    <rSty>
      <rpv i="0">1</rpv>
    </rSty>
    <rSty>
      <rpv i="1">1</rpv>
    </rSty>
    <rSty>
      <rpv i="2">1</rpv>
    </rSty>
    <rSty>
      <rpv i="3">1</rpv>
    </rSty>
    <rSty dxfid="1"/>
    <rSty dxfid="2"/>
    <rSty dxfid="3"/>
    <rSty dxfid="4"/>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8C034-7B1D-495B-A8F6-49BD48B7863F}">
  <dimension ref="A1:B538"/>
  <sheetViews>
    <sheetView topLeftCell="A121" workbookViewId="0">
      <selection activeCell="C3" sqref="C3"/>
    </sheetView>
  </sheetViews>
  <sheetFormatPr defaultRowHeight="15" x14ac:dyDescent="0.25"/>
  <sheetData>
    <row r="1" spans="1:2" x14ac:dyDescent="0.25">
      <c r="A1" t="s">
        <v>0</v>
      </c>
      <c r="B1" t="s">
        <v>1</v>
      </c>
    </row>
    <row r="2" spans="1:2" x14ac:dyDescent="0.25">
      <c r="A2">
        <v>46546</v>
      </c>
      <c r="B2" t="s">
        <v>496</v>
      </c>
    </row>
    <row r="3" spans="1:2" x14ac:dyDescent="0.25">
      <c r="A3">
        <v>46545</v>
      </c>
      <c r="B3" t="s">
        <v>497</v>
      </c>
    </row>
    <row r="4" spans="1:2" x14ac:dyDescent="0.25">
      <c r="A4">
        <v>46544</v>
      </c>
      <c r="B4" t="s">
        <v>498</v>
      </c>
    </row>
    <row r="5" spans="1:2" x14ac:dyDescent="0.25">
      <c r="A5">
        <v>46543</v>
      </c>
      <c r="B5" t="s">
        <v>499</v>
      </c>
    </row>
    <row r="6" spans="1:2" x14ac:dyDescent="0.25">
      <c r="A6">
        <v>46542</v>
      </c>
      <c r="B6" t="s">
        <v>500</v>
      </c>
    </row>
    <row r="7" spans="1:2" x14ac:dyDescent="0.25">
      <c r="A7">
        <v>46541</v>
      </c>
      <c r="B7" t="s">
        <v>501</v>
      </c>
    </row>
    <row r="8" spans="1:2" x14ac:dyDescent="0.25">
      <c r="A8">
        <v>46540</v>
      </c>
      <c r="B8" t="s">
        <v>502</v>
      </c>
    </row>
    <row r="9" spans="1:2" x14ac:dyDescent="0.25">
      <c r="A9">
        <v>46530</v>
      </c>
      <c r="B9" t="s">
        <v>503</v>
      </c>
    </row>
    <row r="10" spans="1:2" x14ac:dyDescent="0.25">
      <c r="A10">
        <v>46521</v>
      </c>
      <c r="B10" t="s">
        <v>504</v>
      </c>
    </row>
    <row r="11" spans="1:2" x14ac:dyDescent="0.25">
      <c r="A11">
        <v>46520</v>
      </c>
      <c r="B11" t="s">
        <v>505</v>
      </c>
    </row>
    <row r="12" spans="1:2" x14ac:dyDescent="0.25">
      <c r="A12">
        <v>46510</v>
      </c>
      <c r="B12" t="s">
        <v>506</v>
      </c>
    </row>
    <row r="13" spans="1:2" x14ac:dyDescent="0.25">
      <c r="A13">
        <v>46500</v>
      </c>
      <c r="B13" t="s">
        <v>507</v>
      </c>
    </row>
    <row r="14" spans="1:2" x14ac:dyDescent="0.25">
      <c r="A14">
        <v>46300</v>
      </c>
      <c r="B14" t="s">
        <v>508</v>
      </c>
    </row>
    <row r="15" spans="1:2" x14ac:dyDescent="0.25">
      <c r="A15">
        <v>46200</v>
      </c>
      <c r="B15" t="s">
        <v>509</v>
      </c>
    </row>
    <row r="16" spans="1:2" x14ac:dyDescent="0.25">
      <c r="A16">
        <v>46100</v>
      </c>
      <c r="B16" t="s">
        <v>510</v>
      </c>
    </row>
    <row r="17" spans="1:2" x14ac:dyDescent="0.25">
      <c r="A17">
        <v>46000</v>
      </c>
      <c r="B17" t="s">
        <v>511</v>
      </c>
    </row>
    <row r="18" spans="1:2" x14ac:dyDescent="0.25">
      <c r="A18">
        <v>45900</v>
      </c>
      <c r="B18" t="s">
        <v>512</v>
      </c>
    </row>
    <row r="19" spans="1:2" x14ac:dyDescent="0.25">
      <c r="A19">
        <v>45800</v>
      </c>
      <c r="B19" t="s">
        <v>513</v>
      </c>
    </row>
    <row r="20" spans="1:2" x14ac:dyDescent="0.25">
      <c r="A20">
        <v>45790</v>
      </c>
      <c r="B20" t="s">
        <v>514</v>
      </c>
    </row>
    <row r="21" spans="1:2" x14ac:dyDescent="0.25">
      <c r="A21">
        <v>45780</v>
      </c>
      <c r="B21" t="s">
        <v>515</v>
      </c>
    </row>
    <row r="22" spans="1:2" x14ac:dyDescent="0.25">
      <c r="A22">
        <v>45770</v>
      </c>
      <c r="B22" t="s">
        <v>516</v>
      </c>
    </row>
    <row r="23" spans="1:2" x14ac:dyDescent="0.25">
      <c r="A23">
        <v>45760</v>
      </c>
      <c r="B23" t="s">
        <v>517</v>
      </c>
    </row>
    <row r="24" spans="1:2" x14ac:dyDescent="0.25">
      <c r="A24">
        <v>45750</v>
      </c>
      <c r="B24" t="s">
        <v>518</v>
      </c>
    </row>
    <row r="25" spans="1:2" x14ac:dyDescent="0.25">
      <c r="A25">
        <v>45740</v>
      </c>
      <c r="B25" t="s">
        <v>519</v>
      </c>
    </row>
    <row r="26" spans="1:2" x14ac:dyDescent="0.25">
      <c r="A26">
        <v>45730</v>
      </c>
      <c r="B26" t="s">
        <v>520</v>
      </c>
    </row>
    <row r="27" spans="1:2" x14ac:dyDescent="0.25">
      <c r="A27">
        <v>45720</v>
      </c>
      <c r="B27" t="s">
        <v>521</v>
      </c>
    </row>
    <row r="28" spans="1:2" x14ac:dyDescent="0.25">
      <c r="A28">
        <v>45710</v>
      </c>
      <c r="B28" t="s">
        <v>522</v>
      </c>
    </row>
    <row r="29" spans="1:2" x14ac:dyDescent="0.25">
      <c r="A29">
        <v>45700</v>
      </c>
      <c r="B29" t="s">
        <v>523</v>
      </c>
    </row>
    <row r="30" spans="1:2" x14ac:dyDescent="0.25">
      <c r="A30">
        <v>45610</v>
      </c>
      <c r="B30" t="s">
        <v>524</v>
      </c>
    </row>
    <row r="31" spans="1:2" x14ac:dyDescent="0.25">
      <c r="A31">
        <v>45600</v>
      </c>
      <c r="B31" t="s">
        <v>525</v>
      </c>
    </row>
    <row r="32" spans="1:2" x14ac:dyDescent="0.25">
      <c r="A32">
        <v>45530</v>
      </c>
      <c r="B32" t="s">
        <v>526</v>
      </c>
    </row>
    <row r="33" spans="1:2" x14ac:dyDescent="0.25">
      <c r="A33">
        <v>45526</v>
      </c>
      <c r="B33" t="s">
        <v>527</v>
      </c>
    </row>
    <row r="34" spans="1:2" x14ac:dyDescent="0.25">
      <c r="A34">
        <v>45525</v>
      </c>
      <c r="B34" t="s">
        <v>528</v>
      </c>
    </row>
    <row r="35" spans="1:2" x14ac:dyDescent="0.25">
      <c r="A35">
        <v>45524</v>
      </c>
      <c r="B35" t="s">
        <v>529</v>
      </c>
    </row>
    <row r="36" spans="1:2" x14ac:dyDescent="0.25">
      <c r="A36">
        <v>45523</v>
      </c>
      <c r="B36" t="s">
        <v>530</v>
      </c>
    </row>
    <row r="37" spans="1:2" x14ac:dyDescent="0.25">
      <c r="A37">
        <v>45522</v>
      </c>
      <c r="B37" t="s">
        <v>531</v>
      </c>
    </row>
    <row r="38" spans="1:2" x14ac:dyDescent="0.25">
      <c r="A38">
        <v>45521</v>
      </c>
      <c r="B38" t="s">
        <v>532</v>
      </c>
    </row>
    <row r="39" spans="1:2" x14ac:dyDescent="0.25">
      <c r="A39">
        <v>45520</v>
      </c>
      <c r="B39" t="s">
        <v>533</v>
      </c>
    </row>
    <row r="40" spans="1:2" x14ac:dyDescent="0.25">
      <c r="A40">
        <v>45511</v>
      </c>
      <c r="B40" t="s">
        <v>534</v>
      </c>
    </row>
    <row r="41" spans="1:2" x14ac:dyDescent="0.25">
      <c r="A41">
        <v>45510</v>
      </c>
      <c r="B41" t="s">
        <v>535</v>
      </c>
    </row>
    <row r="42" spans="1:2" x14ac:dyDescent="0.25">
      <c r="A42">
        <v>45500</v>
      </c>
      <c r="B42" t="s">
        <v>536</v>
      </c>
    </row>
    <row r="43" spans="1:2" x14ac:dyDescent="0.25">
      <c r="A43">
        <v>45400</v>
      </c>
      <c r="B43" t="s">
        <v>537</v>
      </c>
    </row>
    <row r="44" spans="1:2" x14ac:dyDescent="0.25">
      <c r="A44">
        <v>45362</v>
      </c>
      <c r="B44" t="s">
        <v>538</v>
      </c>
    </row>
    <row r="45" spans="1:2" x14ac:dyDescent="0.25">
      <c r="A45">
        <v>45361</v>
      </c>
      <c r="B45" t="s">
        <v>539</v>
      </c>
    </row>
    <row r="46" spans="1:2" x14ac:dyDescent="0.25">
      <c r="A46">
        <v>45360</v>
      </c>
      <c r="B46" t="s">
        <v>540</v>
      </c>
    </row>
    <row r="47" spans="1:2" x14ac:dyDescent="0.25">
      <c r="A47">
        <v>45353</v>
      </c>
      <c r="B47" t="s">
        <v>541</v>
      </c>
    </row>
    <row r="48" spans="1:2" x14ac:dyDescent="0.25">
      <c r="A48">
        <v>45351</v>
      </c>
      <c r="B48" t="s">
        <v>542</v>
      </c>
    </row>
    <row r="49" spans="1:2" x14ac:dyDescent="0.25">
      <c r="A49">
        <v>45350</v>
      </c>
      <c r="B49" t="s">
        <v>543</v>
      </c>
    </row>
    <row r="50" spans="1:2" x14ac:dyDescent="0.25">
      <c r="A50">
        <v>45347</v>
      </c>
      <c r="B50" t="s">
        <v>544</v>
      </c>
    </row>
    <row r="51" spans="1:2" x14ac:dyDescent="0.25">
      <c r="A51">
        <v>45346</v>
      </c>
      <c r="B51" t="s">
        <v>545</v>
      </c>
    </row>
    <row r="52" spans="1:2" x14ac:dyDescent="0.25">
      <c r="A52">
        <v>45345</v>
      </c>
      <c r="B52" t="s">
        <v>546</v>
      </c>
    </row>
    <row r="53" spans="1:2" x14ac:dyDescent="0.25">
      <c r="A53">
        <v>11520</v>
      </c>
      <c r="B53" t="s">
        <v>547</v>
      </c>
    </row>
    <row r="54" spans="1:2" x14ac:dyDescent="0.25">
      <c r="A54">
        <v>11530</v>
      </c>
      <c r="B54" t="s">
        <v>548</v>
      </c>
    </row>
    <row r="55" spans="1:2" x14ac:dyDescent="0.25">
      <c r="A55">
        <v>12000</v>
      </c>
      <c r="B55" t="s">
        <v>549</v>
      </c>
    </row>
    <row r="56" spans="1:2" x14ac:dyDescent="0.25">
      <c r="A56">
        <v>12010</v>
      </c>
      <c r="B56" t="s">
        <v>550</v>
      </c>
    </row>
    <row r="57" spans="1:2" x14ac:dyDescent="0.25">
      <c r="A57">
        <v>12020</v>
      </c>
      <c r="B57" t="s">
        <v>551</v>
      </c>
    </row>
    <row r="58" spans="1:2" x14ac:dyDescent="0.25">
      <c r="A58">
        <v>12030</v>
      </c>
      <c r="B58" t="s">
        <v>552</v>
      </c>
    </row>
    <row r="59" spans="1:2" x14ac:dyDescent="0.25">
      <c r="A59">
        <v>12040</v>
      </c>
      <c r="B59" t="s">
        <v>553</v>
      </c>
    </row>
    <row r="60" spans="1:2" x14ac:dyDescent="0.25">
      <c r="A60">
        <v>12041</v>
      </c>
      <c r="B60" t="s">
        <v>554</v>
      </c>
    </row>
    <row r="61" spans="1:2" x14ac:dyDescent="0.25">
      <c r="A61">
        <v>12050</v>
      </c>
      <c r="B61" t="s">
        <v>555</v>
      </c>
    </row>
    <row r="62" spans="1:2" x14ac:dyDescent="0.25">
      <c r="A62">
        <v>12051</v>
      </c>
      <c r="B62" t="s">
        <v>556</v>
      </c>
    </row>
    <row r="63" spans="1:2" x14ac:dyDescent="0.25">
      <c r="A63">
        <v>12052</v>
      </c>
      <c r="B63" t="s">
        <v>557</v>
      </c>
    </row>
    <row r="64" spans="1:2" x14ac:dyDescent="0.25">
      <c r="A64">
        <v>12053</v>
      </c>
      <c r="B64" t="s">
        <v>558</v>
      </c>
    </row>
    <row r="65" spans="1:2" x14ac:dyDescent="0.25">
      <c r="A65">
        <v>12054</v>
      </c>
      <c r="B65" t="s">
        <v>559</v>
      </c>
    </row>
    <row r="66" spans="1:2" x14ac:dyDescent="0.25">
      <c r="A66">
        <v>12055</v>
      </c>
      <c r="B66" t="s">
        <v>560</v>
      </c>
    </row>
    <row r="67" spans="1:2" x14ac:dyDescent="0.25">
      <c r="A67">
        <v>12090</v>
      </c>
      <c r="B67" t="s">
        <v>561</v>
      </c>
    </row>
    <row r="68" spans="1:2" x14ac:dyDescent="0.25">
      <c r="A68">
        <v>12091</v>
      </c>
      <c r="B68" t="s">
        <v>562</v>
      </c>
    </row>
    <row r="69" spans="1:2" x14ac:dyDescent="0.25">
      <c r="A69">
        <v>12092</v>
      </c>
      <c r="B69" t="s">
        <v>563</v>
      </c>
    </row>
    <row r="70" spans="1:2" x14ac:dyDescent="0.25">
      <c r="A70">
        <v>15000</v>
      </c>
      <c r="B70" t="s">
        <v>564</v>
      </c>
    </row>
    <row r="71" spans="1:2" x14ac:dyDescent="0.25">
      <c r="A71">
        <v>15010</v>
      </c>
      <c r="B71" t="s">
        <v>565</v>
      </c>
    </row>
    <row r="72" spans="1:2" x14ac:dyDescent="0.25">
      <c r="A72">
        <v>15011</v>
      </c>
      <c r="B72" t="s">
        <v>566</v>
      </c>
    </row>
    <row r="73" spans="1:2" x14ac:dyDescent="0.25">
      <c r="A73">
        <v>15013</v>
      </c>
      <c r="B73" t="s">
        <v>567</v>
      </c>
    </row>
    <row r="74" spans="1:2" x14ac:dyDescent="0.25">
      <c r="A74">
        <v>15015</v>
      </c>
      <c r="B74" t="s">
        <v>568</v>
      </c>
    </row>
    <row r="75" spans="1:2" x14ac:dyDescent="0.25">
      <c r="A75">
        <v>15017</v>
      </c>
      <c r="B75" t="s">
        <v>569</v>
      </c>
    </row>
    <row r="76" spans="1:2" x14ac:dyDescent="0.25">
      <c r="A76">
        <v>15019</v>
      </c>
      <c r="B76" t="s">
        <v>570</v>
      </c>
    </row>
    <row r="77" spans="1:2" x14ac:dyDescent="0.25">
      <c r="A77">
        <v>15020</v>
      </c>
      <c r="B77" t="s">
        <v>571</v>
      </c>
    </row>
    <row r="78" spans="1:2" x14ac:dyDescent="0.25">
      <c r="A78">
        <v>15021</v>
      </c>
      <c r="B78" t="s">
        <v>572</v>
      </c>
    </row>
    <row r="79" spans="1:2" x14ac:dyDescent="0.25">
      <c r="A79">
        <v>15030</v>
      </c>
      <c r="B79" t="s">
        <v>573</v>
      </c>
    </row>
    <row r="80" spans="1:2" x14ac:dyDescent="0.25">
      <c r="A80">
        <v>15031</v>
      </c>
      <c r="B80" t="s">
        <v>574</v>
      </c>
    </row>
    <row r="81" spans="1:2" x14ac:dyDescent="0.25">
      <c r="A81">
        <v>15032</v>
      </c>
      <c r="B81" t="s">
        <v>575</v>
      </c>
    </row>
    <row r="82" spans="1:2" x14ac:dyDescent="0.25">
      <c r="A82">
        <v>15040</v>
      </c>
      <c r="B82" t="s">
        <v>576</v>
      </c>
    </row>
    <row r="83" spans="1:2" x14ac:dyDescent="0.25">
      <c r="A83">
        <v>15050</v>
      </c>
      <c r="B83" t="s">
        <v>577</v>
      </c>
    </row>
    <row r="84" spans="1:2" x14ac:dyDescent="0.25">
      <c r="A84">
        <v>15051</v>
      </c>
      <c r="B84" t="s">
        <v>578</v>
      </c>
    </row>
    <row r="85" spans="1:2" x14ac:dyDescent="0.25">
      <c r="A85">
        <v>15052</v>
      </c>
      <c r="B85" t="s">
        <v>579</v>
      </c>
    </row>
    <row r="86" spans="1:2" x14ac:dyDescent="0.25">
      <c r="A86">
        <v>15060</v>
      </c>
      <c r="B86" t="s">
        <v>580</v>
      </c>
    </row>
    <row r="87" spans="1:2" x14ac:dyDescent="0.25">
      <c r="A87">
        <v>15070</v>
      </c>
      <c r="B87" t="s">
        <v>63</v>
      </c>
    </row>
    <row r="88" spans="1:2" x14ac:dyDescent="0.25">
      <c r="A88">
        <v>15080</v>
      </c>
      <c r="B88" t="s">
        <v>581</v>
      </c>
    </row>
    <row r="89" spans="1:2" x14ac:dyDescent="0.25">
      <c r="A89">
        <v>15081</v>
      </c>
      <c r="B89" t="s">
        <v>582</v>
      </c>
    </row>
    <row r="90" spans="1:2" x14ac:dyDescent="0.25">
      <c r="A90">
        <v>15082</v>
      </c>
      <c r="B90" t="s">
        <v>583</v>
      </c>
    </row>
    <row r="91" spans="1:2" x14ac:dyDescent="0.25">
      <c r="A91">
        <v>15083</v>
      </c>
      <c r="B91" t="s">
        <v>584</v>
      </c>
    </row>
    <row r="92" spans="1:2" x14ac:dyDescent="0.25">
      <c r="A92">
        <v>15500</v>
      </c>
      <c r="B92" t="s">
        <v>585</v>
      </c>
    </row>
    <row r="93" spans="1:2" x14ac:dyDescent="0.25">
      <c r="A93">
        <v>16000</v>
      </c>
      <c r="B93" t="s">
        <v>586</v>
      </c>
    </row>
    <row r="94" spans="1:2" x14ac:dyDescent="0.25">
      <c r="A94">
        <v>16010</v>
      </c>
      <c r="B94" t="s">
        <v>587</v>
      </c>
    </row>
    <row r="95" spans="1:2" x14ac:dyDescent="0.25">
      <c r="A95">
        <v>16020</v>
      </c>
      <c r="B95" t="s">
        <v>588</v>
      </c>
    </row>
    <row r="96" spans="1:2" x14ac:dyDescent="0.25">
      <c r="A96">
        <v>16030</v>
      </c>
      <c r="B96" t="s">
        <v>589</v>
      </c>
    </row>
    <row r="97" spans="1:2" x14ac:dyDescent="0.25">
      <c r="A97">
        <v>16040</v>
      </c>
      <c r="B97" t="s">
        <v>590</v>
      </c>
    </row>
    <row r="98" spans="1:2" x14ac:dyDescent="0.25">
      <c r="A98">
        <v>16050</v>
      </c>
      <c r="B98" t="s">
        <v>591</v>
      </c>
    </row>
    <row r="99" spans="1:2" x14ac:dyDescent="0.25">
      <c r="A99">
        <v>16060</v>
      </c>
      <c r="B99" t="s">
        <v>592</v>
      </c>
    </row>
    <row r="100" spans="1:2" x14ac:dyDescent="0.25">
      <c r="A100">
        <v>19900</v>
      </c>
      <c r="B100" t="s">
        <v>593</v>
      </c>
    </row>
    <row r="101" spans="1:2" x14ac:dyDescent="0.25">
      <c r="A101">
        <v>20000</v>
      </c>
      <c r="B101" t="s">
        <v>594</v>
      </c>
    </row>
    <row r="102" spans="1:2" x14ac:dyDescent="0.25">
      <c r="A102">
        <v>21000</v>
      </c>
      <c r="B102" t="s">
        <v>595</v>
      </c>
    </row>
    <row r="103" spans="1:2" x14ac:dyDescent="0.25">
      <c r="A103">
        <v>21010</v>
      </c>
      <c r="B103" t="s">
        <v>596</v>
      </c>
    </row>
    <row r="104" spans="1:2" x14ac:dyDescent="0.25">
      <c r="A104">
        <v>21020</v>
      </c>
      <c r="B104" t="s">
        <v>597</v>
      </c>
    </row>
    <row r="105" spans="1:2" x14ac:dyDescent="0.25">
      <c r="A105">
        <v>21030</v>
      </c>
      <c r="B105" t="s">
        <v>598</v>
      </c>
    </row>
    <row r="106" spans="1:2" x14ac:dyDescent="0.25">
      <c r="A106">
        <v>21040</v>
      </c>
      <c r="B106" t="s">
        <v>599</v>
      </c>
    </row>
    <row r="107" spans="1:2" x14ac:dyDescent="0.25">
      <c r="A107">
        <v>21050</v>
      </c>
      <c r="B107" t="s">
        <v>600</v>
      </c>
    </row>
    <row r="108" spans="1:2" x14ac:dyDescent="0.25">
      <c r="A108">
        <v>21060</v>
      </c>
      <c r="B108" t="s">
        <v>601</v>
      </c>
    </row>
    <row r="109" spans="1:2" x14ac:dyDescent="0.25">
      <c r="A109">
        <v>21070</v>
      </c>
      <c r="B109" t="s">
        <v>602</v>
      </c>
    </row>
    <row r="110" spans="1:2" x14ac:dyDescent="0.25">
      <c r="A110">
        <v>21071</v>
      </c>
      <c r="B110" t="s">
        <v>603</v>
      </c>
    </row>
    <row r="111" spans="1:2" x14ac:dyDescent="0.25">
      <c r="A111">
        <v>21090</v>
      </c>
      <c r="B111" t="s">
        <v>604</v>
      </c>
    </row>
    <row r="112" spans="1:2" x14ac:dyDescent="0.25">
      <c r="A112">
        <v>25000</v>
      </c>
      <c r="B112" t="s">
        <v>605</v>
      </c>
    </row>
    <row r="113" spans="1:2" x14ac:dyDescent="0.25">
      <c r="A113">
        <v>26000</v>
      </c>
      <c r="B113" t="s">
        <v>606</v>
      </c>
    </row>
    <row r="114" spans="1:2" x14ac:dyDescent="0.25">
      <c r="A114">
        <v>26010</v>
      </c>
      <c r="B114" t="s">
        <v>607</v>
      </c>
    </row>
    <row r="115" spans="1:2" x14ac:dyDescent="0.25">
      <c r="A115">
        <v>26020</v>
      </c>
      <c r="B115" t="s">
        <v>608</v>
      </c>
    </row>
    <row r="116" spans="1:2" x14ac:dyDescent="0.25">
      <c r="A116">
        <v>26030</v>
      </c>
      <c r="B116" t="s">
        <v>609</v>
      </c>
    </row>
    <row r="117" spans="1:2" x14ac:dyDescent="0.25">
      <c r="A117">
        <v>26040</v>
      </c>
      <c r="B117" t="s">
        <v>610</v>
      </c>
    </row>
    <row r="118" spans="1:2" x14ac:dyDescent="0.25">
      <c r="A118">
        <v>26041</v>
      </c>
      <c r="B118" t="s">
        <v>611</v>
      </c>
    </row>
    <row r="119" spans="1:2" x14ac:dyDescent="0.25">
      <c r="A119">
        <v>26042</v>
      </c>
      <c r="B119" t="s">
        <v>612</v>
      </c>
    </row>
    <row r="120" spans="1:2" x14ac:dyDescent="0.25">
      <c r="A120">
        <v>26043</v>
      </c>
      <c r="B120" t="s">
        <v>613</v>
      </c>
    </row>
    <row r="121" spans="1:2" x14ac:dyDescent="0.25">
      <c r="A121">
        <v>26044</v>
      </c>
      <c r="B121" t="s">
        <v>614</v>
      </c>
    </row>
    <row r="122" spans="1:2" x14ac:dyDescent="0.25">
      <c r="A122">
        <v>26045</v>
      </c>
      <c r="B122" t="s">
        <v>615</v>
      </c>
    </row>
    <row r="123" spans="1:2" x14ac:dyDescent="0.25">
      <c r="A123">
        <v>26046</v>
      </c>
      <c r="B123" t="s">
        <v>616</v>
      </c>
    </row>
    <row r="124" spans="1:2" x14ac:dyDescent="0.25">
      <c r="A124">
        <v>26047</v>
      </c>
      <c r="B124" t="s">
        <v>617</v>
      </c>
    </row>
    <row r="125" spans="1:2" x14ac:dyDescent="0.25">
      <c r="A125">
        <v>26048</v>
      </c>
      <c r="B125" t="s">
        <v>618</v>
      </c>
    </row>
    <row r="126" spans="1:2" x14ac:dyDescent="0.25">
      <c r="A126">
        <v>26049</v>
      </c>
      <c r="B126" t="s">
        <v>619</v>
      </c>
    </row>
    <row r="127" spans="1:2" x14ac:dyDescent="0.25">
      <c r="A127">
        <v>26050</v>
      </c>
      <c r="B127" t="s">
        <v>620</v>
      </c>
    </row>
    <row r="128" spans="1:2" x14ac:dyDescent="0.25">
      <c r="A128">
        <v>26051</v>
      </c>
      <c r="B128" t="s">
        <v>621</v>
      </c>
    </row>
    <row r="129" spans="1:2" x14ac:dyDescent="0.25">
      <c r="A129">
        <v>26052</v>
      </c>
      <c r="B129" t="s">
        <v>622</v>
      </c>
    </row>
    <row r="130" spans="1:2" x14ac:dyDescent="0.25">
      <c r="A130">
        <v>26053</v>
      </c>
      <c r="B130" t="s">
        <v>623</v>
      </c>
    </row>
    <row r="131" spans="1:2" x14ac:dyDescent="0.25">
      <c r="A131">
        <v>26054</v>
      </c>
      <c r="B131" t="s">
        <v>624</v>
      </c>
    </row>
    <row r="132" spans="1:2" x14ac:dyDescent="0.25">
      <c r="A132">
        <v>26055</v>
      </c>
      <c r="B132" t="s">
        <v>625</v>
      </c>
    </row>
    <row r="133" spans="1:2" x14ac:dyDescent="0.25">
      <c r="A133">
        <v>26056</v>
      </c>
      <c r="B133" t="s">
        <v>626</v>
      </c>
    </row>
    <row r="134" spans="1:2" x14ac:dyDescent="0.25">
      <c r="A134">
        <v>26057</v>
      </c>
      <c r="B134" t="s">
        <v>627</v>
      </c>
    </row>
    <row r="135" spans="1:2" x14ac:dyDescent="0.25">
      <c r="A135">
        <v>26058</v>
      </c>
      <c r="B135" t="s">
        <v>628</v>
      </c>
    </row>
    <row r="136" spans="1:2" x14ac:dyDescent="0.25">
      <c r="A136">
        <v>26059</v>
      </c>
      <c r="B136" t="s">
        <v>629</v>
      </c>
    </row>
    <row r="137" spans="1:2" x14ac:dyDescent="0.25">
      <c r="A137">
        <v>26060</v>
      </c>
      <c r="B137" t="s">
        <v>630</v>
      </c>
    </row>
    <row r="138" spans="1:2" x14ac:dyDescent="0.25">
      <c r="A138">
        <v>26061</v>
      </c>
      <c r="B138" t="s">
        <v>631</v>
      </c>
    </row>
    <row r="139" spans="1:2" x14ac:dyDescent="0.25">
      <c r="A139">
        <v>26069</v>
      </c>
      <c r="B139" t="s">
        <v>622</v>
      </c>
    </row>
    <row r="140" spans="1:2" x14ac:dyDescent="0.25">
      <c r="A140">
        <v>26070</v>
      </c>
      <c r="B140" t="s">
        <v>632</v>
      </c>
    </row>
    <row r="141" spans="1:2" x14ac:dyDescent="0.25">
      <c r="A141">
        <v>26071</v>
      </c>
      <c r="B141" t="s">
        <v>633</v>
      </c>
    </row>
    <row r="142" spans="1:2" x14ac:dyDescent="0.25">
      <c r="A142">
        <v>26072</v>
      </c>
      <c r="B142" t="s">
        <v>634</v>
      </c>
    </row>
    <row r="143" spans="1:2" x14ac:dyDescent="0.25">
      <c r="A143">
        <v>26073</v>
      </c>
      <c r="B143" t="s">
        <v>635</v>
      </c>
    </row>
    <row r="144" spans="1:2" x14ac:dyDescent="0.25">
      <c r="A144">
        <v>26074</v>
      </c>
      <c r="B144" t="s">
        <v>636</v>
      </c>
    </row>
    <row r="145" spans="1:2" x14ac:dyDescent="0.25">
      <c r="A145">
        <v>26075</v>
      </c>
      <c r="B145" t="s">
        <v>637</v>
      </c>
    </row>
    <row r="146" spans="1:2" x14ac:dyDescent="0.25">
      <c r="A146">
        <v>26076</v>
      </c>
      <c r="B146" t="s">
        <v>638</v>
      </c>
    </row>
    <row r="147" spans="1:2" x14ac:dyDescent="0.25">
      <c r="A147">
        <v>26077</v>
      </c>
      <c r="B147" t="s">
        <v>639</v>
      </c>
    </row>
    <row r="148" spans="1:2" x14ac:dyDescent="0.25">
      <c r="A148">
        <v>26079</v>
      </c>
      <c r="B148" t="s">
        <v>640</v>
      </c>
    </row>
    <row r="149" spans="1:2" x14ac:dyDescent="0.25">
      <c r="A149">
        <v>26080</v>
      </c>
      <c r="B149" t="s">
        <v>641</v>
      </c>
    </row>
    <row r="150" spans="1:2" x14ac:dyDescent="0.25">
      <c r="A150">
        <v>26081</v>
      </c>
      <c r="B150" t="s">
        <v>642</v>
      </c>
    </row>
    <row r="151" spans="1:2" x14ac:dyDescent="0.25">
      <c r="A151">
        <v>26082</v>
      </c>
      <c r="B151" t="s">
        <v>643</v>
      </c>
    </row>
    <row r="152" spans="1:2" x14ac:dyDescent="0.25">
      <c r="A152">
        <v>26083</v>
      </c>
      <c r="B152" t="s">
        <v>644</v>
      </c>
    </row>
    <row r="153" spans="1:2" x14ac:dyDescent="0.25">
      <c r="A153">
        <v>26089</v>
      </c>
      <c r="B153" t="s">
        <v>645</v>
      </c>
    </row>
    <row r="154" spans="1:2" x14ac:dyDescent="0.25">
      <c r="A154">
        <v>26090</v>
      </c>
      <c r="B154" t="s">
        <v>646</v>
      </c>
    </row>
    <row r="155" spans="1:2" x14ac:dyDescent="0.25">
      <c r="A155">
        <v>26091</v>
      </c>
      <c r="B155" t="s">
        <v>647</v>
      </c>
    </row>
    <row r="156" spans="1:2" x14ac:dyDescent="0.25">
      <c r="A156">
        <v>26092</v>
      </c>
      <c r="B156" t="s">
        <v>648</v>
      </c>
    </row>
    <row r="157" spans="1:2" x14ac:dyDescent="0.25">
      <c r="A157">
        <v>26093</v>
      </c>
      <c r="B157" t="s">
        <v>649</v>
      </c>
    </row>
    <row r="158" spans="1:2" x14ac:dyDescent="0.25">
      <c r="A158">
        <v>26094</v>
      </c>
      <c r="B158" t="s">
        <v>650</v>
      </c>
    </row>
    <row r="159" spans="1:2" x14ac:dyDescent="0.25">
      <c r="A159">
        <v>26095</v>
      </c>
      <c r="B159" t="s">
        <v>651</v>
      </c>
    </row>
    <row r="160" spans="1:2" x14ac:dyDescent="0.25">
      <c r="A160">
        <v>29900</v>
      </c>
      <c r="B160" t="s">
        <v>652</v>
      </c>
    </row>
    <row r="161" spans="1:2" x14ac:dyDescent="0.25">
      <c r="A161">
        <v>30000</v>
      </c>
      <c r="B161" t="s">
        <v>653</v>
      </c>
    </row>
    <row r="162" spans="1:2" x14ac:dyDescent="0.25">
      <c r="A162">
        <v>30005</v>
      </c>
      <c r="B162" t="s">
        <v>654</v>
      </c>
    </row>
    <row r="163" spans="1:2" x14ac:dyDescent="0.25">
      <c r="A163">
        <v>30010</v>
      </c>
      <c r="B163" t="s">
        <v>655</v>
      </c>
    </row>
    <row r="164" spans="1:2" x14ac:dyDescent="0.25">
      <c r="A164">
        <v>30015</v>
      </c>
      <c r="B164" t="s">
        <v>656</v>
      </c>
    </row>
    <row r="165" spans="1:2" x14ac:dyDescent="0.25">
      <c r="A165">
        <v>30020</v>
      </c>
      <c r="B165" t="s">
        <v>657</v>
      </c>
    </row>
    <row r="166" spans="1:2" x14ac:dyDescent="0.25">
      <c r="A166">
        <v>30025</v>
      </c>
      <c r="B166" t="s">
        <v>658</v>
      </c>
    </row>
    <row r="167" spans="1:2" x14ac:dyDescent="0.25">
      <c r="A167">
        <v>30030</v>
      </c>
      <c r="B167" t="s">
        <v>659</v>
      </c>
    </row>
    <row r="168" spans="1:2" x14ac:dyDescent="0.25">
      <c r="A168">
        <v>30035</v>
      </c>
      <c r="B168" t="s">
        <v>660</v>
      </c>
    </row>
    <row r="169" spans="1:2" x14ac:dyDescent="0.25">
      <c r="A169">
        <v>30040</v>
      </c>
      <c r="B169" t="s">
        <v>661</v>
      </c>
    </row>
    <row r="170" spans="1:2" x14ac:dyDescent="0.25">
      <c r="A170">
        <v>30045</v>
      </c>
      <c r="B170" t="s">
        <v>662</v>
      </c>
    </row>
    <row r="171" spans="1:2" x14ac:dyDescent="0.25">
      <c r="A171">
        <v>30050</v>
      </c>
      <c r="B171" t="s">
        <v>663</v>
      </c>
    </row>
    <row r="172" spans="1:2" x14ac:dyDescent="0.25">
      <c r="A172">
        <v>30055</v>
      </c>
      <c r="B172" t="s">
        <v>664</v>
      </c>
    </row>
    <row r="173" spans="1:2" x14ac:dyDescent="0.25">
      <c r="A173">
        <v>30060</v>
      </c>
      <c r="B173" t="s">
        <v>665</v>
      </c>
    </row>
    <row r="174" spans="1:2" x14ac:dyDescent="0.25">
      <c r="A174">
        <v>30065</v>
      </c>
      <c r="B174" t="s">
        <v>666</v>
      </c>
    </row>
    <row r="175" spans="1:2" x14ac:dyDescent="0.25">
      <c r="A175">
        <v>30090</v>
      </c>
      <c r="B175" t="s">
        <v>667</v>
      </c>
    </row>
    <row r="176" spans="1:2" x14ac:dyDescent="0.25">
      <c r="A176">
        <v>30091</v>
      </c>
      <c r="B176" t="s">
        <v>668</v>
      </c>
    </row>
    <row r="177" spans="1:2" x14ac:dyDescent="0.25">
      <c r="A177">
        <v>40000</v>
      </c>
      <c r="B177" t="s">
        <v>669</v>
      </c>
    </row>
    <row r="178" spans="1:2" x14ac:dyDescent="0.25">
      <c r="A178">
        <v>40010</v>
      </c>
      <c r="B178" t="s">
        <v>670</v>
      </c>
    </row>
    <row r="179" spans="1:2" x14ac:dyDescent="0.25">
      <c r="A179">
        <v>40100</v>
      </c>
      <c r="B179" t="s">
        <v>671</v>
      </c>
    </row>
    <row r="180" spans="1:2" x14ac:dyDescent="0.25">
      <c r="A180">
        <v>40200</v>
      </c>
      <c r="B180" t="s">
        <v>672</v>
      </c>
    </row>
    <row r="181" spans="1:2" x14ac:dyDescent="0.25">
      <c r="A181">
        <v>40300</v>
      </c>
      <c r="B181" t="s">
        <v>673</v>
      </c>
    </row>
    <row r="182" spans="1:2" x14ac:dyDescent="0.25">
      <c r="A182">
        <v>40400</v>
      </c>
      <c r="B182" t="s">
        <v>674</v>
      </c>
    </row>
    <row r="183" spans="1:2" x14ac:dyDescent="0.25">
      <c r="A183">
        <v>40410</v>
      </c>
      <c r="B183" t="s">
        <v>675</v>
      </c>
    </row>
    <row r="184" spans="1:2" x14ac:dyDescent="0.25">
      <c r="A184">
        <v>40411</v>
      </c>
      <c r="B184" t="s">
        <v>676</v>
      </c>
    </row>
    <row r="185" spans="1:2" x14ac:dyDescent="0.25">
      <c r="A185">
        <v>40412</v>
      </c>
      <c r="B185" t="s">
        <v>677</v>
      </c>
    </row>
    <row r="186" spans="1:2" x14ac:dyDescent="0.25">
      <c r="A186">
        <v>40500</v>
      </c>
      <c r="B186" t="s">
        <v>678</v>
      </c>
    </row>
    <row r="187" spans="1:2" x14ac:dyDescent="0.25">
      <c r="A187">
        <v>41000</v>
      </c>
      <c r="B187" t="s">
        <v>679</v>
      </c>
    </row>
    <row r="188" spans="1:2" x14ac:dyDescent="0.25">
      <c r="A188">
        <v>41010</v>
      </c>
      <c r="B188" t="s">
        <v>680</v>
      </c>
    </row>
    <row r="189" spans="1:2" x14ac:dyDescent="0.25">
      <c r="A189">
        <v>41011</v>
      </c>
      <c r="B189" t="s">
        <v>681</v>
      </c>
    </row>
    <row r="190" spans="1:2" x14ac:dyDescent="0.25">
      <c r="A190">
        <v>41012</v>
      </c>
      <c r="B190" t="s">
        <v>682</v>
      </c>
    </row>
    <row r="191" spans="1:2" x14ac:dyDescent="0.25">
      <c r="A191">
        <v>41020</v>
      </c>
      <c r="B191" t="s">
        <v>683</v>
      </c>
    </row>
    <row r="192" spans="1:2" x14ac:dyDescent="0.25">
      <c r="A192">
        <v>41100</v>
      </c>
      <c r="B192" t="s">
        <v>684</v>
      </c>
    </row>
    <row r="193" spans="1:2" x14ac:dyDescent="0.25">
      <c r="A193">
        <v>41200</v>
      </c>
      <c r="B193" t="s">
        <v>685</v>
      </c>
    </row>
    <row r="194" spans="1:2" x14ac:dyDescent="0.25">
      <c r="A194">
        <v>41300</v>
      </c>
      <c r="B194" t="s">
        <v>686</v>
      </c>
    </row>
    <row r="195" spans="1:2" x14ac:dyDescent="0.25">
      <c r="A195">
        <v>41400</v>
      </c>
      <c r="B195" t="s">
        <v>687</v>
      </c>
    </row>
    <row r="196" spans="1:2" x14ac:dyDescent="0.25">
      <c r="A196">
        <v>41410</v>
      </c>
      <c r="B196" t="s">
        <v>688</v>
      </c>
    </row>
    <row r="197" spans="1:2" x14ac:dyDescent="0.25">
      <c r="A197">
        <v>41900</v>
      </c>
      <c r="B197" t="s">
        <v>689</v>
      </c>
    </row>
    <row r="198" spans="1:2" x14ac:dyDescent="0.25">
      <c r="A198">
        <v>42000</v>
      </c>
      <c r="B198" t="s">
        <v>690</v>
      </c>
    </row>
    <row r="199" spans="1:2" x14ac:dyDescent="0.25">
      <c r="A199">
        <v>42100</v>
      </c>
      <c r="B199" t="s">
        <v>691</v>
      </c>
    </row>
    <row r="200" spans="1:2" x14ac:dyDescent="0.25">
      <c r="A200">
        <v>42110</v>
      </c>
      <c r="B200" t="s">
        <v>692</v>
      </c>
    </row>
    <row r="201" spans="1:2" x14ac:dyDescent="0.25">
      <c r="A201">
        <v>42111</v>
      </c>
      <c r="B201" t="s">
        <v>693</v>
      </c>
    </row>
    <row r="202" spans="1:2" x14ac:dyDescent="0.25">
      <c r="A202">
        <v>42112</v>
      </c>
      <c r="B202" t="s">
        <v>694</v>
      </c>
    </row>
    <row r="203" spans="1:2" x14ac:dyDescent="0.25">
      <c r="A203">
        <v>42200</v>
      </c>
      <c r="B203" t="s">
        <v>695</v>
      </c>
    </row>
    <row r="204" spans="1:2" x14ac:dyDescent="0.25">
      <c r="A204">
        <v>42300</v>
      </c>
      <c r="B204" t="s">
        <v>696</v>
      </c>
    </row>
    <row r="205" spans="1:2" x14ac:dyDescent="0.25">
      <c r="A205">
        <v>42400</v>
      </c>
      <c r="B205" t="s">
        <v>697</v>
      </c>
    </row>
    <row r="206" spans="1:2" x14ac:dyDescent="0.25">
      <c r="A206">
        <v>42500</v>
      </c>
      <c r="B206" t="s">
        <v>698</v>
      </c>
    </row>
    <row r="207" spans="1:2" x14ac:dyDescent="0.25">
      <c r="A207">
        <v>42600</v>
      </c>
      <c r="B207" t="s">
        <v>699</v>
      </c>
    </row>
    <row r="208" spans="1:2" x14ac:dyDescent="0.25">
      <c r="A208">
        <v>42900</v>
      </c>
      <c r="B208" t="s">
        <v>700</v>
      </c>
    </row>
    <row r="209" spans="1:2" x14ac:dyDescent="0.25">
      <c r="A209">
        <v>43000</v>
      </c>
      <c r="B209" t="s">
        <v>701</v>
      </c>
    </row>
    <row r="210" spans="1:2" x14ac:dyDescent="0.25">
      <c r="A210">
        <v>43100</v>
      </c>
      <c r="B210" t="s">
        <v>702</v>
      </c>
    </row>
    <row r="211" spans="1:2" x14ac:dyDescent="0.25">
      <c r="A211">
        <v>43200</v>
      </c>
      <c r="B211" t="s">
        <v>703</v>
      </c>
    </row>
    <row r="212" spans="1:2" x14ac:dyDescent="0.25">
      <c r="A212">
        <v>43300</v>
      </c>
      <c r="B212" t="s">
        <v>704</v>
      </c>
    </row>
    <row r="213" spans="1:2" x14ac:dyDescent="0.25">
      <c r="A213">
        <v>43310</v>
      </c>
      <c r="B213" t="s">
        <v>705</v>
      </c>
    </row>
    <row r="214" spans="1:2" x14ac:dyDescent="0.25">
      <c r="A214">
        <v>43320</v>
      </c>
      <c r="B214" t="s">
        <v>706</v>
      </c>
    </row>
    <row r="215" spans="1:2" x14ac:dyDescent="0.25">
      <c r="A215">
        <v>43330</v>
      </c>
      <c r="B215" t="s">
        <v>707</v>
      </c>
    </row>
    <row r="216" spans="1:2" x14ac:dyDescent="0.25">
      <c r="A216">
        <v>43400</v>
      </c>
      <c r="B216" t="s">
        <v>708</v>
      </c>
    </row>
    <row r="217" spans="1:2" x14ac:dyDescent="0.25">
      <c r="A217">
        <v>43500</v>
      </c>
      <c r="B217" t="s">
        <v>709</v>
      </c>
    </row>
    <row r="218" spans="1:2" x14ac:dyDescent="0.25">
      <c r="A218">
        <v>43600</v>
      </c>
      <c r="B218" t="s">
        <v>710</v>
      </c>
    </row>
    <row r="219" spans="1:2" x14ac:dyDescent="0.25">
      <c r="A219">
        <v>43610</v>
      </c>
      <c r="B219" t="s">
        <v>711</v>
      </c>
    </row>
    <row r="220" spans="1:2" x14ac:dyDescent="0.25">
      <c r="A220">
        <v>43620</v>
      </c>
      <c r="B220" t="s">
        <v>712</v>
      </c>
    </row>
    <row r="221" spans="1:2" x14ac:dyDescent="0.25">
      <c r="A221">
        <v>43630</v>
      </c>
      <c r="B221" t="s">
        <v>713</v>
      </c>
    </row>
    <row r="222" spans="1:2" x14ac:dyDescent="0.25">
      <c r="A222">
        <v>43640</v>
      </c>
      <c r="B222" t="s">
        <v>714</v>
      </c>
    </row>
    <row r="223" spans="1:2" x14ac:dyDescent="0.25">
      <c r="A223">
        <v>43700</v>
      </c>
      <c r="B223" t="s">
        <v>715</v>
      </c>
    </row>
    <row r="224" spans="1:2" x14ac:dyDescent="0.25">
      <c r="A224">
        <v>43800</v>
      </c>
      <c r="B224" t="s">
        <v>716</v>
      </c>
    </row>
    <row r="225" spans="1:2" x14ac:dyDescent="0.25">
      <c r="A225">
        <v>43900</v>
      </c>
      <c r="B225" t="s">
        <v>717</v>
      </c>
    </row>
    <row r="226" spans="1:2" x14ac:dyDescent="0.25">
      <c r="A226">
        <v>44000</v>
      </c>
      <c r="B226" t="s">
        <v>718</v>
      </c>
    </row>
    <row r="227" spans="1:2" x14ac:dyDescent="0.25">
      <c r="A227">
        <v>45000</v>
      </c>
      <c r="B227" t="s">
        <v>719</v>
      </c>
    </row>
    <row r="228" spans="1:2" x14ac:dyDescent="0.25">
      <c r="A228">
        <v>45010</v>
      </c>
      <c r="B228" t="s">
        <v>720</v>
      </c>
    </row>
    <row r="229" spans="1:2" x14ac:dyDescent="0.25">
      <c r="A229">
        <v>45020</v>
      </c>
      <c r="B229" t="s">
        <v>721</v>
      </c>
    </row>
    <row r="230" spans="1:2" x14ac:dyDescent="0.25">
      <c r="A230">
        <v>45030</v>
      </c>
      <c r="B230" t="s">
        <v>722</v>
      </c>
    </row>
    <row r="231" spans="1:2" x14ac:dyDescent="0.25">
      <c r="A231">
        <v>45040</v>
      </c>
      <c r="B231" t="s">
        <v>723</v>
      </c>
    </row>
    <row r="232" spans="1:2" x14ac:dyDescent="0.25">
      <c r="A232">
        <v>45050</v>
      </c>
      <c r="B232" t="s">
        <v>724</v>
      </c>
    </row>
    <row r="233" spans="1:2" x14ac:dyDescent="0.25">
      <c r="A233">
        <v>45060</v>
      </c>
      <c r="B233" t="s">
        <v>725</v>
      </c>
    </row>
    <row r="234" spans="1:2" x14ac:dyDescent="0.25">
      <c r="A234">
        <v>45070</v>
      </c>
      <c r="B234" t="s">
        <v>726</v>
      </c>
    </row>
    <row r="235" spans="1:2" x14ac:dyDescent="0.25">
      <c r="A235">
        <v>45080</v>
      </c>
      <c r="B235" t="s">
        <v>727</v>
      </c>
    </row>
    <row r="236" spans="1:2" x14ac:dyDescent="0.25">
      <c r="A236">
        <v>45100</v>
      </c>
      <c r="B236" t="s">
        <v>728</v>
      </c>
    </row>
    <row r="237" spans="1:2" x14ac:dyDescent="0.25">
      <c r="A237">
        <v>45200</v>
      </c>
      <c r="B237" t="s">
        <v>729</v>
      </c>
    </row>
    <row r="238" spans="1:2" x14ac:dyDescent="0.25">
      <c r="A238">
        <v>45210</v>
      </c>
      <c r="B238" t="s">
        <v>730</v>
      </c>
    </row>
    <row r="239" spans="1:2" x14ac:dyDescent="0.25">
      <c r="A239">
        <v>45211</v>
      </c>
      <c r="B239" t="s">
        <v>731</v>
      </c>
    </row>
    <row r="240" spans="1:2" x14ac:dyDescent="0.25">
      <c r="A240">
        <v>45212</v>
      </c>
      <c r="B240" t="s">
        <v>732</v>
      </c>
    </row>
    <row r="241" spans="1:2" x14ac:dyDescent="0.25">
      <c r="A241">
        <v>45213</v>
      </c>
      <c r="B241" t="s">
        <v>733</v>
      </c>
    </row>
    <row r="242" spans="1:2" x14ac:dyDescent="0.25">
      <c r="A242">
        <v>45300</v>
      </c>
      <c r="B242" t="s">
        <v>734</v>
      </c>
    </row>
    <row r="243" spans="1:2" x14ac:dyDescent="0.25">
      <c r="A243">
        <v>45301</v>
      </c>
      <c r="B243" t="s">
        <v>735</v>
      </c>
    </row>
    <row r="244" spans="1:2" x14ac:dyDescent="0.25">
      <c r="A244">
        <v>45302</v>
      </c>
      <c r="B244" t="s">
        <v>736</v>
      </c>
    </row>
    <row r="245" spans="1:2" x14ac:dyDescent="0.25">
      <c r="A245">
        <v>45303</v>
      </c>
      <c r="B245" t="s">
        <v>737</v>
      </c>
    </row>
    <row r="246" spans="1:2" x14ac:dyDescent="0.25">
      <c r="A246">
        <v>45310</v>
      </c>
      <c r="B246" t="s">
        <v>738</v>
      </c>
    </row>
    <row r="247" spans="1:2" x14ac:dyDescent="0.25">
      <c r="A247">
        <v>45311</v>
      </c>
      <c r="B247" t="s">
        <v>739</v>
      </c>
    </row>
    <row r="248" spans="1:2" x14ac:dyDescent="0.25">
      <c r="A248">
        <v>45312</v>
      </c>
      <c r="B248" t="s">
        <v>740</v>
      </c>
    </row>
    <row r="249" spans="1:2" x14ac:dyDescent="0.25">
      <c r="A249">
        <v>45313</v>
      </c>
      <c r="B249" t="s">
        <v>741</v>
      </c>
    </row>
    <row r="250" spans="1:2" x14ac:dyDescent="0.25">
      <c r="A250">
        <v>45314</v>
      </c>
      <c r="B250" t="s">
        <v>742</v>
      </c>
    </row>
    <row r="251" spans="1:2" x14ac:dyDescent="0.25">
      <c r="A251">
        <v>45315</v>
      </c>
      <c r="B251" t="s">
        <v>743</v>
      </c>
    </row>
    <row r="252" spans="1:2" x14ac:dyDescent="0.25">
      <c r="A252">
        <v>45316</v>
      </c>
      <c r="B252" t="s">
        <v>744</v>
      </c>
    </row>
    <row r="253" spans="1:2" x14ac:dyDescent="0.25">
      <c r="A253">
        <v>45317</v>
      </c>
      <c r="B253" t="s">
        <v>745</v>
      </c>
    </row>
    <row r="254" spans="1:2" x14ac:dyDescent="0.25">
      <c r="A254">
        <v>45318</v>
      </c>
      <c r="B254" t="s">
        <v>746</v>
      </c>
    </row>
    <row r="255" spans="1:2" x14ac:dyDescent="0.25">
      <c r="A255">
        <v>45319</v>
      </c>
      <c r="B255" t="s">
        <v>747</v>
      </c>
    </row>
    <row r="256" spans="1:2" x14ac:dyDescent="0.25">
      <c r="A256">
        <v>45320</v>
      </c>
      <c r="B256" t="s">
        <v>748</v>
      </c>
    </row>
    <row r="257" spans="1:2" x14ac:dyDescent="0.25">
      <c r="A257">
        <v>45321</v>
      </c>
      <c r="B257" t="s">
        <v>749</v>
      </c>
    </row>
    <row r="258" spans="1:2" x14ac:dyDescent="0.25">
      <c r="A258">
        <v>45322</v>
      </c>
      <c r="B258" t="s">
        <v>750</v>
      </c>
    </row>
    <row r="259" spans="1:2" x14ac:dyDescent="0.25">
      <c r="A259">
        <v>45323</v>
      </c>
      <c r="B259" t="s">
        <v>751</v>
      </c>
    </row>
    <row r="260" spans="1:2" x14ac:dyDescent="0.25">
      <c r="A260">
        <v>45324</v>
      </c>
      <c r="B260" t="s">
        <v>752</v>
      </c>
    </row>
    <row r="261" spans="1:2" x14ac:dyDescent="0.25">
      <c r="A261">
        <v>45325</v>
      </c>
      <c r="B261" t="s">
        <v>753</v>
      </c>
    </row>
    <row r="262" spans="1:2" x14ac:dyDescent="0.25">
      <c r="A262">
        <v>45327</v>
      </c>
      <c r="B262" t="s">
        <v>754</v>
      </c>
    </row>
    <row r="263" spans="1:2" x14ac:dyDescent="0.25">
      <c r="A263">
        <v>45328</v>
      </c>
      <c r="B263" t="s">
        <v>755</v>
      </c>
    </row>
    <row r="264" spans="1:2" x14ac:dyDescent="0.25">
      <c r="A264">
        <v>45329</v>
      </c>
      <c r="B264" t="s">
        <v>756</v>
      </c>
    </row>
    <row r="265" spans="1:2" x14ac:dyDescent="0.25">
      <c r="A265">
        <v>45330</v>
      </c>
      <c r="B265" t="s">
        <v>757</v>
      </c>
    </row>
    <row r="266" spans="1:2" x14ac:dyDescent="0.25">
      <c r="A266">
        <v>45331</v>
      </c>
      <c r="B266" t="s">
        <v>758</v>
      </c>
    </row>
    <row r="267" spans="1:2" x14ac:dyDescent="0.25">
      <c r="A267">
        <v>45332</v>
      </c>
      <c r="B267" t="s">
        <v>759</v>
      </c>
    </row>
    <row r="268" spans="1:2" x14ac:dyDescent="0.25">
      <c r="A268">
        <v>45333</v>
      </c>
      <c r="B268" t="s">
        <v>760</v>
      </c>
    </row>
    <row r="269" spans="1:2" x14ac:dyDescent="0.25">
      <c r="A269">
        <v>45340</v>
      </c>
      <c r="B269" t="s">
        <v>761</v>
      </c>
    </row>
    <row r="270" spans="1:2" x14ac:dyDescent="0.25">
      <c r="A270">
        <v>45341</v>
      </c>
      <c r="B270" t="s">
        <v>762</v>
      </c>
    </row>
    <row r="271" spans="1:2" x14ac:dyDescent="0.25">
      <c r="A271">
        <v>45342</v>
      </c>
      <c r="B271" t="s">
        <v>763</v>
      </c>
    </row>
    <row r="272" spans="1:2" x14ac:dyDescent="0.25">
      <c r="A272">
        <v>45344</v>
      </c>
      <c r="B272" t="s">
        <v>764</v>
      </c>
    </row>
    <row r="273" spans="1:2" x14ac:dyDescent="0.25">
      <c r="A273">
        <v>11510</v>
      </c>
      <c r="B273" t="s">
        <v>765</v>
      </c>
    </row>
    <row r="274" spans="1:2" x14ac:dyDescent="0.25">
      <c r="A274">
        <v>11500</v>
      </c>
      <c r="B274" t="s">
        <v>766</v>
      </c>
    </row>
    <row r="275" spans="1:2" x14ac:dyDescent="0.25">
      <c r="A275">
        <v>11000</v>
      </c>
      <c r="B275" t="s">
        <v>767</v>
      </c>
    </row>
    <row r="276" spans="1:2" x14ac:dyDescent="0.25">
      <c r="A276">
        <v>10500</v>
      </c>
      <c r="B276" t="s">
        <v>768</v>
      </c>
    </row>
    <row r="277" spans="1:2" x14ac:dyDescent="0.25">
      <c r="A277">
        <v>10010</v>
      </c>
      <c r="B277" t="s">
        <v>769</v>
      </c>
    </row>
    <row r="278" spans="1:2" x14ac:dyDescent="0.25">
      <c r="A278">
        <v>10000</v>
      </c>
      <c r="B278" t="s">
        <v>770</v>
      </c>
    </row>
    <row r="279" spans="1:2" x14ac:dyDescent="0.25">
      <c r="A279">
        <v>9900</v>
      </c>
      <c r="B279" t="s">
        <v>771</v>
      </c>
    </row>
    <row r="280" spans="1:2" x14ac:dyDescent="0.25">
      <c r="A280">
        <v>9000</v>
      </c>
      <c r="B280" t="s">
        <v>772</v>
      </c>
    </row>
    <row r="281" spans="1:2" x14ac:dyDescent="0.25">
      <c r="A281">
        <v>5610</v>
      </c>
      <c r="B281" t="s">
        <v>773</v>
      </c>
    </row>
    <row r="282" spans="1:2" x14ac:dyDescent="0.25">
      <c r="A282">
        <v>5600</v>
      </c>
      <c r="B282" t="s">
        <v>8</v>
      </c>
    </row>
    <row r="283" spans="1:2" x14ac:dyDescent="0.25">
      <c r="A283">
        <v>5500</v>
      </c>
      <c r="B283" t="s">
        <v>9</v>
      </c>
    </row>
    <row r="284" spans="1:2" x14ac:dyDescent="0.25">
      <c r="A284">
        <v>5400</v>
      </c>
      <c r="B284" t="s">
        <v>10</v>
      </c>
    </row>
    <row r="285" spans="1:2" x14ac:dyDescent="0.25">
      <c r="A285">
        <v>5300</v>
      </c>
      <c r="B285" t="s">
        <v>11</v>
      </c>
    </row>
    <row r="286" spans="1:2" x14ac:dyDescent="0.25">
      <c r="A286">
        <v>5100</v>
      </c>
      <c r="B286" t="s">
        <v>12</v>
      </c>
    </row>
    <row r="287" spans="1:2" x14ac:dyDescent="0.25">
      <c r="A287">
        <v>5000</v>
      </c>
      <c r="B287" t="s">
        <v>13</v>
      </c>
    </row>
    <row r="288" spans="1:2" x14ac:dyDescent="0.25">
      <c r="A288">
        <v>4910</v>
      </c>
      <c r="B288" t="s">
        <v>774</v>
      </c>
    </row>
    <row r="289" spans="1:2" x14ac:dyDescent="0.25">
      <c r="A289">
        <v>4900</v>
      </c>
      <c r="B289" t="s">
        <v>14</v>
      </c>
    </row>
    <row r="290" spans="1:2" x14ac:dyDescent="0.25">
      <c r="A290">
        <v>4800</v>
      </c>
      <c r="B290" t="s">
        <v>15</v>
      </c>
    </row>
    <row r="291" spans="1:2" x14ac:dyDescent="0.25">
      <c r="A291">
        <v>4700</v>
      </c>
      <c r="B291" t="s">
        <v>16</v>
      </c>
    </row>
    <row r="292" spans="1:2" x14ac:dyDescent="0.25">
      <c r="A292">
        <v>4610</v>
      </c>
      <c r="B292" t="s">
        <v>775</v>
      </c>
    </row>
    <row r="293" spans="1:2" x14ac:dyDescent="0.25">
      <c r="A293">
        <v>4600</v>
      </c>
      <c r="B293" t="s">
        <v>17</v>
      </c>
    </row>
    <row r="294" spans="1:2" x14ac:dyDescent="0.25">
      <c r="A294">
        <v>4500</v>
      </c>
      <c r="B294" t="s">
        <v>18</v>
      </c>
    </row>
    <row r="295" spans="1:2" x14ac:dyDescent="0.25">
      <c r="A295">
        <v>4400</v>
      </c>
      <c r="B295" t="s">
        <v>19</v>
      </c>
    </row>
    <row r="296" spans="1:2" x14ac:dyDescent="0.25">
      <c r="A296">
        <v>4200</v>
      </c>
      <c r="B296" t="s">
        <v>20</v>
      </c>
    </row>
    <row r="297" spans="1:2" x14ac:dyDescent="0.25">
      <c r="A297">
        <v>4100</v>
      </c>
      <c r="B297" t="s">
        <v>21</v>
      </c>
    </row>
    <row r="298" spans="1:2" x14ac:dyDescent="0.25">
      <c r="A298">
        <v>4010</v>
      </c>
      <c r="B298" t="s">
        <v>776</v>
      </c>
    </row>
    <row r="299" spans="1:2" x14ac:dyDescent="0.25">
      <c r="A299">
        <v>4000</v>
      </c>
      <c r="B299" t="s">
        <v>22</v>
      </c>
    </row>
    <row r="300" spans="1:2" x14ac:dyDescent="0.25">
      <c r="A300">
        <v>3900</v>
      </c>
      <c r="B300" t="s">
        <v>23</v>
      </c>
    </row>
    <row r="301" spans="1:2" x14ac:dyDescent="0.25">
      <c r="A301">
        <v>3800</v>
      </c>
      <c r="B301" t="s">
        <v>24</v>
      </c>
    </row>
    <row r="302" spans="1:2" x14ac:dyDescent="0.25">
      <c r="A302">
        <v>3700</v>
      </c>
      <c r="B302" t="s">
        <v>25</v>
      </c>
    </row>
    <row r="303" spans="1:2" x14ac:dyDescent="0.25">
      <c r="A303">
        <v>3600</v>
      </c>
      <c r="B303" t="s">
        <v>26</v>
      </c>
    </row>
    <row r="304" spans="1:2" x14ac:dyDescent="0.25">
      <c r="A304">
        <v>3510</v>
      </c>
      <c r="B304" t="s">
        <v>777</v>
      </c>
    </row>
    <row r="305" spans="1:2" x14ac:dyDescent="0.25">
      <c r="A305">
        <v>3500</v>
      </c>
      <c r="B305" t="s">
        <v>27</v>
      </c>
    </row>
    <row r="306" spans="1:2" x14ac:dyDescent="0.25">
      <c r="A306">
        <v>3400</v>
      </c>
      <c r="B306" t="s">
        <v>28</v>
      </c>
    </row>
    <row r="307" spans="1:2" x14ac:dyDescent="0.25">
      <c r="A307">
        <v>3300</v>
      </c>
      <c r="B307" t="s">
        <v>29</v>
      </c>
    </row>
    <row r="308" spans="1:2" x14ac:dyDescent="0.25">
      <c r="A308">
        <v>3200</v>
      </c>
      <c r="B308" t="s">
        <v>30</v>
      </c>
    </row>
    <row r="309" spans="1:2" x14ac:dyDescent="0.25">
      <c r="A309">
        <v>3100</v>
      </c>
      <c r="B309" t="s">
        <v>31</v>
      </c>
    </row>
    <row r="310" spans="1:2" x14ac:dyDescent="0.25">
      <c r="A310">
        <v>3000</v>
      </c>
      <c r="B310" t="s">
        <v>32</v>
      </c>
    </row>
    <row r="311" spans="1:2" x14ac:dyDescent="0.25">
      <c r="A311">
        <v>2900</v>
      </c>
      <c r="B311" t="s">
        <v>33</v>
      </c>
    </row>
    <row r="312" spans="1:2" x14ac:dyDescent="0.25">
      <c r="A312">
        <v>2800</v>
      </c>
      <c r="B312" t="s">
        <v>34</v>
      </c>
    </row>
    <row r="313" spans="1:2" x14ac:dyDescent="0.25">
      <c r="A313">
        <v>2700</v>
      </c>
      <c r="B313" t="s">
        <v>35</v>
      </c>
    </row>
    <row r="314" spans="1:2" x14ac:dyDescent="0.25">
      <c r="A314">
        <v>2600</v>
      </c>
      <c r="B314" t="s">
        <v>36</v>
      </c>
    </row>
    <row r="315" spans="1:2" x14ac:dyDescent="0.25">
      <c r="A315">
        <v>2500</v>
      </c>
      <c r="B315" t="s">
        <v>37</v>
      </c>
    </row>
    <row r="316" spans="1:2" x14ac:dyDescent="0.25">
      <c r="A316">
        <v>2400</v>
      </c>
      <c r="B316" t="s">
        <v>38</v>
      </c>
    </row>
    <row r="317" spans="1:2" x14ac:dyDescent="0.25">
      <c r="A317">
        <v>2300</v>
      </c>
      <c r="B317" t="s">
        <v>39</v>
      </c>
    </row>
    <row r="318" spans="1:2" x14ac:dyDescent="0.25">
      <c r="A318">
        <v>2200</v>
      </c>
      <c r="B318" t="s">
        <v>40</v>
      </c>
    </row>
    <row r="319" spans="1:2" x14ac:dyDescent="0.25">
      <c r="A319">
        <v>2100</v>
      </c>
      <c r="B319" t="s">
        <v>41</v>
      </c>
    </row>
    <row r="320" spans="1:2" x14ac:dyDescent="0.25">
      <c r="A320">
        <v>2000</v>
      </c>
      <c r="B320" t="s">
        <v>42</v>
      </c>
    </row>
    <row r="321" spans="1:2" x14ac:dyDescent="0.25">
      <c r="A321">
        <v>1900</v>
      </c>
      <c r="B321" t="s">
        <v>43</v>
      </c>
    </row>
    <row r="322" spans="1:2" x14ac:dyDescent="0.25">
      <c r="A322">
        <v>1800</v>
      </c>
      <c r="B322" t="s">
        <v>44</v>
      </c>
    </row>
    <row r="323" spans="1:2" x14ac:dyDescent="0.25">
      <c r="A323">
        <v>1700</v>
      </c>
      <c r="B323" t="s">
        <v>45</v>
      </c>
    </row>
    <row r="324" spans="1:2" x14ac:dyDescent="0.25">
      <c r="A324">
        <v>1610</v>
      </c>
      <c r="B324" t="s">
        <v>778</v>
      </c>
    </row>
    <row r="325" spans="1:2" x14ac:dyDescent="0.25">
      <c r="A325">
        <v>1600</v>
      </c>
      <c r="B325" t="s">
        <v>46</v>
      </c>
    </row>
    <row r="326" spans="1:2" x14ac:dyDescent="0.25">
      <c r="A326">
        <v>1500</v>
      </c>
      <c r="B326" t="s">
        <v>779</v>
      </c>
    </row>
    <row r="327" spans="1:2" x14ac:dyDescent="0.25">
      <c r="A327">
        <v>1300</v>
      </c>
      <c r="B327" t="s">
        <v>47</v>
      </c>
    </row>
    <row r="328" spans="1:2" x14ac:dyDescent="0.25">
      <c r="A328">
        <v>1200</v>
      </c>
      <c r="B328" t="s">
        <v>48</v>
      </c>
    </row>
    <row r="329" spans="1:2" x14ac:dyDescent="0.25">
      <c r="A329">
        <v>1100</v>
      </c>
      <c r="B329" t="s">
        <v>50</v>
      </c>
    </row>
    <row r="330" spans="1:2" x14ac:dyDescent="0.25">
      <c r="A330">
        <v>1000</v>
      </c>
      <c r="B330" t="s">
        <v>49</v>
      </c>
    </row>
    <row r="331" spans="1:2" x14ac:dyDescent="0.25">
      <c r="A331">
        <v>900</v>
      </c>
      <c r="B331" t="s">
        <v>51</v>
      </c>
    </row>
    <row r="332" spans="1:2" x14ac:dyDescent="0.25">
      <c r="A332">
        <v>800</v>
      </c>
      <c r="B332" t="s">
        <v>52</v>
      </c>
    </row>
    <row r="333" spans="1:2" x14ac:dyDescent="0.25">
      <c r="A333">
        <v>600</v>
      </c>
      <c r="B333" t="s">
        <v>53</v>
      </c>
    </row>
    <row r="334" spans="1:2" x14ac:dyDescent="0.25">
      <c r="A334">
        <v>500</v>
      </c>
      <c r="B334" t="s">
        <v>54</v>
      </c>
    </row>
    <row r="335" spans="1:2" x14ac:dyDescent="0.25">
      <c r="A335">
        <v>400</v>
      </c>
      <c r="B335" t="s">
        <v>55</v>
      </c>
    </row>
    <row r="336" spans="1:2" x14ac:dyDescent="0.25">
      <c r="A336">
        <v>200</v>
      </c>
      <c r="B336" t="s">
        <v>56</v>
      </c>
    </row>
    <row r="337" spans="1:2" x14ac:dyDescent="0.25">
      <c r="A337">
        <v>100</v>
      </c>
      <c r="B337" t="s">
        <v>57</v>
      </c>
    </row>
    <row r="338" spans="1:2" x14ac:dyDescent="0.25">
      <c r="A338">
        <v>99900</v>
      </c>
      <c r="B338" t="s">
        <v>780</v>
      </c>
    </row>
    <row r="339" spans="1:2" x14ac:dyDescent="0.25">
      <c r="A339">
        <v>95000</v>
      </c>
      <c r="B339" t="s">
        <v>781</v>
      </c>
    </row>
    <row r="340" spans="1:2" x14ac:dyDescent="0.25">
      <c r="A340">
        <v>90022</v>
      </c>
      <c r="B340" t="s">
        <v>782</v>
      </c>
    </row>
    <row r="341" spans="1:2" x14ac:dyDescent="0.25">
      <c r="A341">
        <v>90021</v>
      </c>
      <c r="B341" t="s">
        <v>783</v>
      </c>
    </row>
    <row r="342" spans="1:2" x14ac:dyDescent="0.25">
      <c r="A342">
        <v>90020</v>
      </c>
      <c r="B342" t="s">
        <v>784</v>
      </c>
    </row>
    <row r="343" spans="1:2" x14ac:dyDescent="0.25">
      <c r="A343">
        <v>90011</v>
      </c>
      <c r="B343" t="s">
        <v>785</v>
      </c>
    </row>
    <row r="344" spans="1:2" x14ac:dyDescent="0.25">
      <c r="A344">
        <v>90010</v>
      </c>
      <c r="B344" t="s">
        <v>786</v>
      </c>
    </row>
    <row r="345" spans="1:2" x14ac:dyDescent="0.25">
      <c r="A345">
        <v>90000</v>
      </c>
      <c r="B345" t="s">
        <v>787</v>
      </c>
    </row>
    <row r="346" spans="1:2" x14ac:dyDescent="0.25">
      <c r="A346">
        <v>80050</v>
      </c>
      <c r="B346" t="s">
        <v>788</v>
      </c>
    </row>
    <row r="347" spans="1:2" x14ac:dyDescent="0.25">
      <c r="A347">
        <v>80040</v>
      </c>
      <c r="B347" t="s">
        <v>789</v>
      </c>
    </row>
    <row r="348" spans="1:2" x14ac:dyDescent="0.25">
      <c r="A348">
        <v>80030</v>
      </c>
      <c r="B348" t="s">
        <v>790</v>
      </c>
    </row>
    <row r="349" spans="1:2" x14ac:dyDescent="0.25">
      <c r="A349">
        <v>80020</v>
      </c>
      <c r="B349" t="s">
        <v>791</v>
      </c>
    </row>
    <row r="350" spans="1:2" x14ac:dyDescent="0.25">
      <c r="A350">
        <v>80010</v>
      </c>
      <c r="B350" t="s">
        <v>792</v>
      </c>
    </row>
    <row r="351" spans="1:2" x14ac:dyDescent="0.25">
      <c r="A351">
        <v>80000</v>
      </c>
      <c r="B351" t="s">
        <v>793</v>
      </c>
    </row>
    <row r="352" spans="1:2" x14ac:dyDescent="0.25">
      <c r="A352">
        <v>71090</v>
      </c>
      <c r="B352" t="s">
        <v>794</v>
      </c>
    </row>
    <row r="353" spans="1:2" x14ac:dyDescent="0.25">
      <c r="A353">
        <v>71050</v>
      </c>
      <c r="B353" t="s">
        <v>795</v>
      </c>
    </row>
    <row r="354" spans="1:2" x14ac:dyDescent="0.25">
      <c r="A354">
        <v>71049</v>
      </c>
      <c r="B354" t="s">
        <v>796</v>
      </c>
    </row>
    <row r="355" spans="1:2" x14ac:dyDescent="0.25">
      <c r="A355">
        <v>71048</v>
      </c>
      <c r="B355" t="s">
        <v>797</v>
      </c>
    </row>
    <row r="356" spans="1:2" x14ac:dyDescent="0.25">
      <c r="A356">
        <v>71047</v>
      </c>
      <c r="B356" t="s">
        <v>798</v>
      </c>
    </row>
    <row r="357" spans="1:2" x14ac:dyDescent="0.25">
      <c r="A357">
        <v>71046</v>
      </c>
      <c r="B357" t="s">
        <v>799</v>
      </c>
    </row>
    <row r="358" spans="1:2" x14ac:dyDescent="0.25">
      <c r="A358">
        <v>71045</v>
      </c>
      <c r="B358" t="s">
        <v>800</v>
      </c>
    </row>
    <row r="359" spans="1:2" x14ac:dyDescent="0.25">
      <c r="A359">
        <v>71044</v>
      </c>
      <c r="B359" t="s">
        <v>801</v>
      </c>
    </row>
    <row r="360" spans="1:2" x14ac:dyDescent="0.25">
      <c r="A360">
        <v>71043</v>
      </c>
      <c r="B360" t="s">
        <v>802</v>
      </c>
    </row>
    <row r="361" spans="1:2" x14ac:dyDescent="0.25">
      <c r="A361">
        <v>71042</v>
      </c>
      <c r="B361" t="s">
        <v>803</v>
      </c>
    </row>
    <row r="362" spans="1:2" x14ac:dyDescent="0.25">
      <c r="A362">
        <v>71041</v>
      </c>
      <c r="B362" t="s">
        <v>804</v>
      </c>
    </row>
    <row r="363" spans="1:2" x14ac:dyDescent="0.25">
      <c r="A363">
        <v>71040</v>
      </c>
      <c r="B363" t="s">
        <v>805</v>
      </c>
    </row>
    <row r="364" spans="1:2" x14ac:dyDescent="0.25">
      <c r="A364">
        <v>71039</v>
      </c>
      <c r="B364" t="s">
        <v>806</v>
      </c>
    </row>
    <row r="365" spans="1:2" x14ac:dyDescent="0.25">
      <c r="A365">
        <v>71034</v>
      </c>
      <c r="B365" t="s">
        <v>807</v>
      </c>
    </row>
    <row r="366" spans="1:2" x14ac:dyDescent="0.25">
      <c r="A366">
        <v>71033</v>
      </c>
      <c r="B366" t="s">
        <v>808</v>
      </c>
    </row>
    <row r="367" spans="1:2" x14ac:dyDescent="0.25">
      <c r="A367">
        <v>71032</v>
      </c>
      <c r="B367" t="s">
        <v>809</v>
      </c>
    </row>
    <row r="368" spans="1:2" x14ac:dyDescent="0.25">
      <c r="A368">
        <v>71029</v>
      </c>
      <c r="B368" t="s">
        <v>810</v>
      </c>
    </row>
    <row r="369" spans="1:2" x14ac:dyDescent="0.25">
      <c r="A369">
        <v>71028</v>
      </c>
      <c r="B369" t="s">
        <v>811</v>
      </c>
    </row>
    <row r="370" spans="1:2" x14ac:dyDescent="0.25">
      <c r="A370">
        <v>71027</v>
      </c>
      <c r="B370" t="s">
        <v>812</v>
      </c>
    </row>
    <row r="371" spans="1:2" x14ac:dyDescent="0.25">
      <c r="A371">
        <v>71026</v>
      </c>
      <c r="B371" t="s">
        <v>813</v>
      </c>
    </row>
    <row r="372" spans="1:2" x14ac:dyDescent="0.25">
      <c r="A372">
        <v>71025</v>
      </c>
      <c r="B372" t="s">
        <v>814</v>
      </c>
    </row>
    <row r="373" spans="1:2" x14ac:dyDescent="0.25">
      <c r="A373">
        <v>71024</v>
      </c>
      <c r="B373" t="s">
        <v>815</v>
      </c>
    </row>
    <row r="374" spans="1:2" x14ac:dyDescent="0.25">
      <c r="A374">
        <v>71023</v>
      </c>
      <c r="B374" t="s">
        <v>816</v>
      </c>
    </row>
    <row r="375" spans="1:2" x14ac:dyDescent="0.25">
      <c r="A375">
        <v>71022</v>
      </c>
      <c r="B375" t="s">
        <v>817</v>
      </c>
    </row>
    <row r="376" spans="1:2" x14ac:dyDescent="0.25">
      <c r="A376">
        <v>71020</v>
      </c>
      <c r="B376" t="s">
        <v>818</v>
      </c>
    </row>
    <row r="377" spans="1:2" x14ac:dyDescent="0.25">
      <c r="A377">
        <v>71018</v>
      </c>
      <c r="B377" t="s">
        <v>819</v>
      </c>
    </row>
    <row r="378" spans="1:2" x14ac:dyDescent="0.25">
      <c r="A378">
        <v>71017</v>
      </c>
      <c r="B378" t="s">
        <v>820</v>
      </c>
    </row>
    <row r="379" spans="1:2" x14ac:dyDescent="0.25">
      <c r="A379">
        <v>71016</v>
      </c>
      <c r="B379" t="s">
        <v>821</v>
      </c>
    </row>
    <row r="380" spans="1:2" x14ac:dyDescent="0.25">
      <c r="A380">
        <v>71015</v>
      </c>
      <c r="B380" t="s">
        <v>822</v>
      </c>
    </row>
    <row r="381" spans="1:2" x14ac:dyDescent="0.25">
      <c r="A381">
        <v>71014</v>
      </c>
      <c r="B381" t="s">
        <v>823</v>
      </c>
    </row>
    <row r="382" spans="1:2" x14ac:dyDescent="0.25">
      <c r="A382">
        <v>71013</v>
      </c>
      <c r="B382" t="s">
        <v>824</v>
      </c>
    </row>
    <row r="383" spans="1:2" x14ac:dyDescent="0.25">
      <c r="A383">
        <v>71012</v>
      </c>
      <c r="B383" t="s">
        <v>825</v>
      </c>
    </row>
    <row r="384" spans="1:2" x14ac:dyDescent="0.25">
      <c r="A384">
        <v>71010</v>
      </c>
      <c r="B384" t="s">
        <v>826</v>
      </c>
    </row>
    <row r="385" spans="1:2" x14ac:dyDescent="0.25">
      <c r="A385">
        <v>71000</v>
      </c>
      <c r="B385" t="s">
        <v>827</v>
      </c>
    </row>
    <row r="386" spans="1:2" x14ac:dyDescent="0.25">
      <c r="A386">
        <v>70020</v>
      </c>
      <c r="B386" t="s">
        <v>828</v>
      </c>
    </row>
    <row r="387" spans="1:2" x14ac:dyDescent="0.25">
      <c r="A387">
        <v>70014</v>
      </c>
      <c r="B387" t="s">
        <v>829</v>
      </c>
    </row>
    <row r="388" spans="1:2" x14ac:dyDescent="0.25">
      <c r="A388">
        <v>70013</v>
      </c>
      <c r="B388" t="s">
        <v>830</v>
      </c>
    </row>
    <row r="389" spans="1:2" x14ac:dyDescent="0.25">
      <c r="A389">
        <v>70012</v>
      </c>
      <c r="B389" t="s">
        <v>831</v>
      </c>
    </row>
    <row r="390" spans="1:2" x14ac:dyDescent="0.25">
      <c r="A390">
        <v>70011</v>
      </c>
      <c r="B390" t="s">
        <v>832</v>
      </c>
    </row>
    <row r="391" spans="1:2" x14ac:dyDescent="0.25">
      <c r="A391">
        <v>70010</v>
      </c>
      <c r="B391" t="s">
        <v>833</v>
      </c>
    </row>
    <row r="392" spans="1:2" x14ac:dyDescent="0.25">
      <c r="A392">
        <v>70000</v>
      </c>
      <c r="B392" t="s">
        <v>834</v>
      </c>
    </row>
    <row r="393" spans="1:2" x14ac:dyDescent="0.25">
      <c r="A393">
        <v>60099</v>
      </c>
      <c r="B393" t="s">
        <v>835</v>
      </c>
    </row>
    <row r="394" spans="1:2" x14ac:dyDescent="0.25">
      <c r="A394">
        <v>60096</v>
      </c>
      <c r="B394" t="s">
        <v>836</v>
      </c>
    </row>
    <row r="395" spans="1:2" x14ac:dyDescent="0.25">
      <c r="A395">
        <v>60095</v>
      </c>
      <c r="B395" t="s">
        <v>203</v>
      </c>
    </row>
    <row r="396" spans="1:2" x14ac:dyDescent="0.25">
      <c r="A396">
        <v>60094</v>
      </c>
      <c r="B396" t="s">
        <v>837</v>
      </c>
    </row>
    <row r="397" spans="1:2" x14ac:dyDescent="0.25">
      <c r="A397">
        <v>60093</v>
      </c>
      <c r="B397" t="s">
        <v>838</v>
      </c>
    </row>
    <row r="398" spans="1:2" x14ac:dyDescent="0.25">
      <c r="A398">
        <v>60092</v>
      </c>
      <c r="B398" t="s">
        <v>220</v>
      </c>
    </row>
    <row r="399" spans="1:2" x14ac:dyDescent="0.25">
      <c r="A399">
        <v>60091</v>
      </c>
      <c r="B399" t="s">
        <v>238</v>
      </c>
    </row>
    <row r="400" spans="1:2" x14ac:dyDescent="0.25">
      <c r="A400">
        <v>60090</v>
      </c>
      <c r="B400" t="s">
        <v>839</v>
      </c>
    </row>
    <row r="401" spans="1:2" x14ac:dyDescent="0.25">
      <c r="A401">
        <v>60082</v>
      </c>
      <c r="B401" t="s">
        <v>840</v>
      </c>
    </row>
    <row r="402" spans="1:2" x14ac:dyDescent="0.25">
      <c r="A402">
        <v>60081</v>
      </c>
      <c r="B402" t="s">
        <v>841</v>
      </c>
    </row>
    <row r="403" spans="1:2" x14ac:dyDescent="0.25">
      <c r="A403">
        <v>60080</v>
      </c>
      <c r="B403" t="s">
        <v>842</v>
      </c>
    </row>
    <row r="404" spans="1:2" x14ac:dyDescent="0.25">
      <c r="A404">
        <v>60079</v>
      </c>
      <c r="B404" t="s">
        <v>843</v>
      </c>
    </row>
    <row r="405" spans="1:2" x14ac:dyDescent="0.25">
      <c r="A405">
        <v>60078</v>
      </c>
      <c r="B405" t="s">
        <v>844</v>
      </c>
    </row>
    <row r="406" spans="1:2" x14ac:dyDescent="0.25">
      <c r="A406">
        <v>60077</v>
      </c>
      <c r="B406" t="s">
        <v>845</v>
      </c>
    </row>
    <row r="407" spans="1:2" x14ac:dyDescent="0.25">
      <c r="A407">
        <v>60076</v>
      </c>
      <c r="B407" t="s">
        <v>230</v>
      </c>
    </row>
    <row r="408" spans="1:2" x14ac:dyDescent="0.25">
      <c r="A408">
        <v>60075</v>
      </c>
      <c r="B408" t="s">
        <v>846</v>
      </c>
    </row>
    <row r="409" spans="1:2" x14ac:dyDescent="0.25">
      <c r="A409">
        <v>60074</v>
      </c>
      <c r="B409" t="s">
        <v>847</v>
      </c>
    </row>
    <row r="410" spans="1:2" x14ac:dyDescent="0.25">
      <c r="A410">
        <v>60073</v>
      </c>
      <c r="B410" t="s">
        <v>848</v>
      </c>
    </row>
    <row r="411" spans="1:2" x14ac:dyDescent="0.25">
      <c r="A411">
        <v>60072</v>
      </c>
      <c r="B411" t="s">
        <v>849</v>
      </c>
    </row>
    <row r="412" spans="1:2" x14ac:dyDescent="0.25">
      <c r="A412">
        <v>60071</v>
      </c>
      <c r="B412" t="s">
        <v>850</v>
      </c>
    </row>
    <row r="413" spans="1:2" x14ac:dyDescent="0.25">
      <c r="A413">
        <v>60070</v>
      </c>
      <c r="B413" t="s">
        <v>851</v>
      </c>
    </row>
    <row r="414" spans="1:2" x14ac:dyDescent="0.25">
      <c r="A414">
        <v>60065</v>
      </c>
      <c r="B414" t="s">
        <v>852</v>
      </c>
    </row>
    <row r="415" spans="1:2" x14ac:dyDescent="0.25">
      <c r="A415">
        <v>60064</v>
      </c>
      <c r="B415" t="s">
        <v>853</v>
      </c>
    </row>
    <row r="416" spans="1:2" x14ac:dyDescent="0.25">
      <c r="A416">
        <v>60063</v>
      </c>
      <c r="B416" t="s">
        <v>854</v>
      </c>
    </row>
    <row r="417" spans="1:2" x14ac:dyDescent="0.25">
      <c r="A417">
        <v>60062</v>
      </c>
      <c r="B417" t="s">
        <v>855</v>
      </c>
    </row>
    <row r="418" spans="1:2" x14ac:dyDescent="0.25">
      <c r="A418">
        <v>60061</v>
      </c>
      <c r="B418" t="s">
        <v>856</v>
      </c>
    </row>
    <row r="419" spans="1:2" x14ac:dyDescent="0.25">
      <c r="A419">
        <v>60060</v>
      </c>
      <c r="B419" t="s">
        <v>857</v>
      </c>
    </row>
    <row r="420" spans="1:2" x14ac:dyDescent="0.25">
      <c r="A420">
        <v>60059</v>
      </c>
      <c r="B420" t="s">
        <v>858</v>
      </c>
    </row>
    <row r="421" spans="1:2" x14ac:dyDescent="0.25">
      <c r="A421">
        <v>60058</v>
      </c>
      <c r="B421" t="s">
        <v>859</v>
      </c>
    </row>
    <row r="422" spans="1:2" x14ac:dyDescent="0.25">
      <c r="A422">
        <v>60057</v>
      </c>
      <c r="B422" t="s">
        <v>860</v>
      </c>
    </row>
    <row r="423" spans="1:2" x14ac:dyDescent="0.25">
      <c r="A423">
        <v>60056</v>
      </c>
      <c r="B423" t="s">
        <v>861</v>
      </c>
    </row>
    <row r="424" spans="1:2" x14ac:dyDescent="0.25">
      <c r="A424">
        <v>60055</v>
      </c>
      <c r="B424" t="s">
        <v>862</v>
      </c>
    </row>
    <row r="425" spans="1:2" x14ac:dyDescent="0.25">
      <c r="A425">
        <v>60054</v>
      </c>
      <c r="B425" t="s">
        <v>863</v>
      </c>
    </row>
    <row r="426" spans="1:2" x14ac:dyDescent="0.25">
      <c r="A426">
        <v>60053</v>
      </c>
      <c r="B426" t="s">
        <v>864</v>
      </c>
    </row>
    <row r="427" spans="1:2" x14ac:dyDescent="0.25">
      <c r="A427">
        <v>60052</v>
      </c>
      <c r="B427" t="s">
        <v>865</v>
      </c>
    </row>
    <row r="428" spans="1:2" x14ac:dyDescent="0.25">
      <c r="A428">
        <v>60051</v>
      </c>
      <c r="B428" t="s">
        <v>866</v>
      </c>
    </row>
    <row r="429" spans="1:2" x14ac:dyDescent="0.25">
      <c r="A429">
        <v>60050</v>
      </c>
      <c r="B429" t="s">
        <v>867</v>
      </c>
    </row>
    <row r="430" spans="1:2" x14ac:dyDescent="0.25">
      <c r="A430">
        <v>60049</v>
      </c>
      <c r="B430" t="s">
        <v>868</v>
      </c>
    </row>
    <row r="431" spans="1:2" x14ac:dyDescent="0.25">
      <c r="A431">
        <v>60048</v>
      </c>
      <c r="B431" t="s">
        <v>869</v>
      </c>
    </row>
    <row r="432" spans="1:2" x14ac:dyDescent="0.25">
      <c r="A432">
        <v>60047</v>
      </c>
      <c r="B432" t="s">
        <v>870</v>
      </c>
    </row>
    <row r="433" spans="1:2" x14ac:dyDescent="0.25">
      <c r="A433">
        <v>60046</v>
      </c>
      <c r="B433" t="s">
        <v>871</v>
      </c>
    </row>
    <row r="434" spans="1:2" x14ac:dyDescent="0.25">
      <c r="A434">
        <v>60045</v>
      </c>
      <c r="B434" t="s">
        <v>872</v>
      </c>
    </row>
    <row r="435" spans="1:2" x14ac:dyDescent="0.25">
      <c r="A435">
        <v>60044</v>
      </c>
      <c r="B435" t="s">
        <v>873</v>
      </c>
    </row>
    <row r="436" spans="1:2" x14ac:dyDescent="0.25">
      <c r="A436">
        <v>60043</v>
      </c>
      <c r="B436" t="s">
        <v>231</v>
      </c>
    </row>
    <row r="437" spans="1:2" x14ac:dyDescent="0.25">
      <c r="A437">
        <v>60042</v>
      </c>
      <c r="B437" t="s">
        <v>874</v>
      </c>
    </row>
    <row r="438" spans="1:2" x14ac:dyDescent="0.25">
      <c r="A438">
        <v>60041</v>
      </c>
      <c r="B438" t="s">
        <v>875</v>
      </c>
    </row>
    <row r="439" spans="1:2" x14ac:dyDescent="0.25">
      <c r="A439">
        <v>60040</v>
      </c>
      <c r="B439" t="s">
        <v>876</v>
      </c>
    </row>
    <row r="440" spans="1:2" x14ac:dyDescent="0.25">
      <c r="A440">
        <v>60039</v>
      </c>
      <c r="B440" t="s">
        <v>877</v>
      </c>
    </row>
    <row r="441" spans="1:2" x14ac:dyDescent="0.25">
      <c r="A441">
        <v>60038</v>
      </c>
      <c r="B441" t="s">
        <v>878</v>
      </c>
    </row>
    <row r="442" spans="1:2" x14ac:dyDescent="0.25">
      <c r="A442">
        <v>60034</v>
      </c>
      <c r="B442" t="s">
        <v>190</v>
      </c>
    </row>
    <row r="443" spans="1:2" x14ac:dyDescent="0.25">
      <c r="A443">
        <v>60033</v>
      </c>
      <c r="B443" t="s">
        <v>879</v>
      </c>
    </row>
    <row r="444" spans="1:2" x14ac:dyDescent="0.25">
      <c r="A444">
        <v>60032</v>
      </c>
      <c r="B444" t="s">
        <v>880</v>
      </c>
    </row>
    <row r="445" spans="1:2" x14ac:dyDescent="0.25">
      <c r="A445">
        <v>60031</v>
      </c>
      <c r="B445" t="s">
        <v>881</v>
      </c>
    </row>
    <row r="446" spans="1:2" x14ac:dyDescent="0.25">
      <c r="A446">
        <v>60030</v>
      </c>
      <c r="B446" t="s">
        <v>213</v>
      </c>
    </row>
    <row r="447" spans="1:2" x14ac:dyDescent="0.25">
      <c r="A447">
        <v>60029</v>
      </c>
      <c r="B447" t="s">
        <v>882</v>
      </c>
    </row>
    <row r="448" spans="1:2" x14ac:dyDescent="0.25">
      <c r="A448">
        <v>60028</v>
      </c>
      <c r="B448" t="s">
        <v>883</v>
      </c>
    </row>
    <row r="449" spans="1:2" x14ac:dyDescent="0.25">
      <c r="A449">
        <v>60027</v>
      </c>
      <c r="B449" t="s">
        <v>884</v>
      </c>
    </row>
    <row r="450" spans="1:2" x14ac:dyDescent="0.25">
      <c r="A450">
        <v>60026</v>
      </c>
      <c r="B450" t="s">
        <v>222</v>
      </c>
    </row>
    <row r="451" spans="1:2" x14ac:dyDescent="0.25">
      <c r="A451">
        <v>60025</v>
      </c>
      <c r="B451" t="s">
        <v>885</v>
      </c>
    </row>
    <row r="452" spans="1:2" x14ac:dyDescent="0.25">
      <c r="A452">
        <v>60024</v>
      </c>
      <c r="B452" t="s">
        <v>886</v>
      </c>
    </row>
    <row r="453" spans="1:2" x14ac:dyDescent="0.25">
      <c r="A453">
        <v>60023</v>
      </c>
      <c r="B453" t="s">
        <v>887</v>
      </c>
    </row>
    <row r="454" spans="1:2" x14ac:dyDescent="0.25">
      <c r="A454">
        <v>60022</v>
      </c>
      <c r="B454" t="s">
        <v>888</v>
      </c>
    </row>
    <row r="455" spans="1:2" x14ac:dyDescent="0.25">
      <c r="A455">
        <v>60021</v>
      </c>
      <c r="B455" t="s">
        <v>889</v>
      </c>
    </row>
    <row r="456" spans="1:2" x14ac:dyDescent="0.25">
      <c r="A456">
        <v>60020</v>
      </c>
      <c r="B456" t="s">
        <v>239</v>
      </c>
    </row>
    <row r="457" spans="1:2" x14ac:dyDescent="0.25">
      <c r="A457">
        <v>60019</v>
      </c>
      <c r="B457" t="s">
        <v>890</v>
      </c>
    </row>
    <row r="458" spans="1:2" x14ac:dyDescent="0.25">
      <c r="A458">
        <v>60017</v>
      </c>
      <c r="B458" t="s">
        <v>891</v>
      </c>
    </row>
    <row r="459" spans="1:2" x14ac:dyDescent="0.25">
      <c r="A459">
        <v>60016</v>
      </c>
      <c r="B459" t="s">
        <v>892</v>
      </c>
    </row>
    <row r="460" spans="1:2" x14ac:dyDescent="0.25">
      <c r="A460">
        <v>60015</v>
      </c>
      <c r="B460" t="s">
        <v>893</v>
      </c>
    </row>
    <row r="461" spans="1:2" x14ac:dyDescent="0.25">
      <c r="A461">
        <v>60014</v>
      </c>
      <c r="B461" t="s">
        <v>894</v>
      </c>
    </row>
    <row r="462" spans="1:2" x14ac:dyDescent="0.25">
      <c r="A462">
        <v>60013</v>
      </c>
      <c r="B462" t="s">
        <v>895</v>
      </c>
    </row>
    <row r="463" spans="1:2" x14ac:dyDescent="0.25">
      <c r="A463">
        <v>60012</v>
      </c>
      <c r="B463" t="s">
        <v>896</v>
      </c>
    </row>
    <row r="464" spans="1:2" x14ac:dyDescent="0.25">
      <c r="A464">
        <v>60011</v>
      </c>
      <c r="B464" t="s">
        <v>897</v>
      </c>
    </row>
    <row r="465" spans="1:2" x14ac:dyDescent="0.25">
      <c r="A465">
        <v>60010</v>
      </c>
      <c r="B465" t="s">
        <v>898</v>
      </c>
    </row>
    <row r="466" spans="1:2" x14ac:dyDescent="0.25">
      <c r="A466">
        <v>60000</v>
      </c>
      <c r="B466" t="s">
        <v>899</v>
      </c>
    </row>
    <row r="467" spans="1:2" x14ac:dyDescent="0.25">
      <c r="A467">
        <v>59900</v>
      </c>
      <c r="B467" t="s">
        <v>900</v>
      </c>
    </row>
    <row r="468" spans="1:2" x14ac:dyDescent="0.25">
      <c r="A468">
        <v>55000</v>
      </c>
      <c r="B468" t="s">
        <v>901</v>
      </c>
    </row>
    <row r="469" spans="1:2" x14ac:dyDescent="0.25">
      <c r="A469">
        <v>54900</v>
      </c>
      <c r="B469" t="s">
        <v>902</v>
      </c>
    </row>
    <row r="470" spans="1:2" x14ac:dyDescent="0.25">
      <c r="A470">
        <v>54800</v>
      </c>
      <c r="B470" t="s">
        <v>903</v>
      </c>
    </row>
    <row r="471" spans="1:2" x14ac:dyDescent="0.25">
      <c r="A471">
        <v>54700</v>
      </c>
      <c r="B471" t="s">
        <v>904</v>
      </c>
    </row>
    <row r="472" spans="1:2" x14ac:dyDescent="0.25">
      <c r="A472">
        <v>54600</v>
      </c>
      <c r="B472" t="s">
        <v>905</v>
      </c>
    </row>
    <row r="473" spans="1:2" x14ac:dyDescent="0.25">
      <c r="A473">
        <v>54500</v>
      </c>
      <c r="B473" t="s">
        <v>906</v>
      </c>
    </row>
    <row r="474" spans="1:2" x14ac:dyDescent="0.25">
      <c r="A474">
        <v>54400</v>
      </c>
      <c r="B474" t="s">
        <v>907</v>
      </c>
    </row>
    <row r="475" spans="1:2" x14ac:dyDescent="0.25">
      <c r="A475">
        <v>54300</v>
      </c>
      <c r="B475" t="s">
        <v>245</v>
      </c>
    </row>
    <row r="476" spans="1:2" x14ac:dyDescent="0.25">
      <c r="A476">
        <v>54220</v>
      </c>
      <c r="B476" t="s">
        <v>908</v>
      </c>
    </row>
    <row r="477" spans="1:2" x14ac:dyDescent="0.25">
      <c r="A477">
        <v>54210</v>
      </c>
      <c r="B477" t="s">
        <v>909</v>
      </c>
    </row>
    <row r="478" spans="1:2" x14ac:dyDescent="0.25">
      <c r="A478">
        <v>54200</v>
      </c>
      <c r="B478" t="s">
        <v>910</v>
      </c>
    </row>
    <row r="479" spans="1:2" x14ac:dyDescent="0.25">
      <c r="A479">
        <v>54100</v>
      </c>
      <c r="B479" t="s">
        <v>911</v>
      </c>
    </row>
    <row r="480" spans="1:2" x14ac:dyDescent="0.25">
      <c r="A480">
        <v>54000</v>
      </c>
      <c r="B480" t="s">
        <v>912</v>
      </c>
    </row>
    <row r="481" spans="1:2" x14ac:dyDescent="0.25">
      <c r="A481">
        <v>53900</v>
      </c>
      <c r="B481" t="s">
        <v>253</v>
      </c>
    </row>
    <row r="482" spans="1:2" x14ac:dyDescent="0.25">
      <c r="A482">
        <v>53800</v>
      </c>
      <c r="B482" t="s">
        <v>913</v>
      </c>
    </row>
    <row r="483" spans="1:2" x14ac:dyDescent="0.25">
      <c r="A483">
        <v>53700</v>
      </c>
      <c r="B483" t="s">
        <v>914</v>
      </c>
    </row>
    <row r="484" spans="1:2" x14ac:dyDescent="0.25">
      <c r="A484">
        <v>53600</v>
      </c>
      <c r="B484" t="s">
        <v>915</v>
      </c>
    </row>
    <row r="485" spans="1:2" x14ac:dyDescent="0.25">
      <c r="A485">
        <v>53500</v>
      </c>
      <c r="B485" t="s">
        <v>916</v>
      </c>
    </row>
    <row r="486" spans="1:2" x14ac:dyDescent="0.25">
      <c r="A486">
        <v>53440</v>
      </c>
      <c r="B486" t="s">
        <v>917</v>
      </c>
    </row>
    <row r="487" spans="1:2" x14ac:dyDescent="0.25">
      <c r="A487">
        <v>53430</v>
      </c>
      <c r="B487" t="s">
        <v>248</v>
      </c>
    </row>
    <row r="488" spans="1:2" x14ac:dyDescent="0.25">
      <c r="A488">
        <v>53420</v>
      </c>
      <c r="B488" t="s">
        <v>918</v>
      </c>
    </row>
    <row r="489" spans="1:2" x14ac:dyDescent="0.25">
      <c r="A489">
        <v>53410</v>
      </c>
      <c r="B489" t="s">
        <v>919</v>
      </c>
    </row>
    <row r="490" spans="1:2" x14ac:dyDescent="0.25">
      <c r="A490">
        <v>53400</v>
      </c>
      <c r="B490" t="s">
        <v>920</v>
      </c>
    </row>
    <row r="491" spans="1:2" x14ac:dyDescent="0.25">
      <c r="A491">
        <v>53300</v>
      </c>
      <c r="B491" t="s">
        <v>921</v>
      </c>
    </row>
    <row r="492" spans="1:2" x14ac:dyDescent="0.25">
      <c r="A492">
        <v>53210</v>
      </c>
      <c r="B492" t="s">
        <v>922</v>
      </c>
    </row>
    <row r="493" spans="1:2" x14ac:dyDescent="0.25">
      <c r="A493">
        <v>53200</v>
      </c>
      <c r="B493" t="s">
        <v>923</v>
      </c>
    </row>
    <row r="494" spans="1:2" x14ac:dyDescent="0.25">
      <c r="A494">
        <v>53100</v>
      </c>
      <c r="B494" t="s">
        <v>924</v>
      </c>
    </row>
    <row r="495" spans="1:2" x14ac:dyDescent="0.25">
      <c r="A495">
        <v>53000</v>
      </c>
      <c r="B495" t="s">
        <v>925</v>
      </c>
    </row>
    <row r="496" spans="1:2" x14ac:dyDescent="0.25">
      <c r="A496">
        <v>52400</v>
      </c>
      <c r="B496" t="s">
        <v>926</v>
      </c>
    </row>
    <row r="497" spans="1:2" x14ac:dyDescent="0.25">
      <c r="A497">
        <v>52300</v>
      </c>
      <c r="B497" t="s">
        <v>927</v>
      </c>
    </row>
    <row r="498" spans="1:2" x14ac:dyDescent="0.25">
      <c r="A498">
        <v>52200</v>
      </c>
      <c r="B498" t="s">
        <v>928</v>
      </c>
    </row>
    <row r="499" spans="1:2" x14ac:dyDescent="0.25">
      <c r="A499">
        <v>52150</v>
      </c>
      <c r="B499" t="s">
        <v>929</v>
      </c>
    </row>
    <row r="500" spans="1:2" x14ac:dyDescent="0.25">
      <c r="A500">
        <v>52140</v>
      </c>
      <c r="B500" t="s">
        <v>930</v>
      </c>
    </row>
    <row r="501" spans="1:2" x14ac:dyDescent="0.25">
      <c r="A501">
        <v>52130</v>
      </c>
      <c r="B501" t="s">
        <v>931</v>
      </c>
    </row>
    <row r="502" spans="1:2" x14ac:dyDescent="0.25">
      <c r="A502">
        <v>52120</v>
      </c>
      <c r="B502" t="s">
        <v>932</v>
      </c>
    </row>
    <row r="503" spans="1:2" x14ac:dyDescent="0.25">
      <c r="A503">
        <v>52110</v>
      </c>
      <c r="B503" t="s">
        <v>933</v>
      </c>
    </row>
    <row r="504" spans="1:2" x14ac:dyDescent="0.25">
      <c r="A504">
        <v>52100</v>
      </c>
      <c r="B504" t="s">
        <v>934</v>
      </c>
    </row>
    <row r="505" spans="1:2" x14ac:dyDescent="0.25">
      <c r="A505">
        <v>52000</v>
      </c>
      <c r="B505" t="s">
        <v>935</v>
      </c>
    </row>
    <row r="506" spans="1:2" x14ac:dyDescent="0.25">
      <c r="A506">
        <v>51910</v>
      </c>
      <c r="B506" t="s">
        <v>936</v>
      </c>
    </row>
    <row r="507" spans="1:2" x14ac:dyDescent="0.25">
      <c r="A507">
        <v>51900</v>
      </c>
      <c r="B507" t="s">
        <v>937</v>
      </c>
    </row>
    <row r="508" spans="1:2" x14ac:dyDescent="0.25">
      <c r="A508">
        <v>51800</v>
      </c>
      <c r="B508" t="s">
        <v>938</v>
      </c>
    </row>
    <row r="509" spans="1:2" x14ac:dyDescent="0.25">
      <c r="A509">
        <v>51700</v>
      </c>
      <c r="B509" t="s">
        <v>939</v>
      </c>
    </row>
    <row r="510" spans="1:2" x14ac:dyDescent="0.25">
      <c r="A510">
        <v>51600</v>
      </c>
      <c r="B510" t="s">
        <v>940</v>
      </c>
    </row>
    <row r="511" spans="1:2" x14ac:dyDescent="0.25">
      <c r="A511">
        <v>51500</v>
      </c>
      <c r="B511" t="s">
        <v>941</v>
      </c>
    </row>
    <row r="512" spans="1:2" x14ac:dyDescent="0.25">
      <c r="A512">
        <v>51400</v>
      </c>
      <c r="B512" t="s">
        <v>942</v>
      </c>
    </row>
    <row r="513" spans="1:2" x14ac:dyDescent="0.25">
      <c r="A513">
        <v>51300</v>
      </c>
      <c r="B513" t="s">
        <v>943</v>
      </c>
    </row>
    <row r="514" spans="1:2" x14ac:dyDescent="0.25">
      <c r="A514">
        <v>51220</v>
      </c>
      <c r="B514" t="s">
        <v>944</v>
      </c>
    </row>
    <row r="515" spans="1:2" x14ac:dyDescent="0.25">
      <c r="A515">
        <v>51210</v>
      </c>
      <c r="B515" t="s">
        <v>157</v>
      </c>
    </row>
    <row r="516" spans="1:2" x14ac:dyDescent="0.25">
      <c r="A516">
        <v>51200</v>
      </c>
      <c r="B516" t="s">
        <v>945</v>
      </c>
    </row>
    <row r="517" spans="1:2" x14ac:dyDescent="0.25">
      <c r="A517">
        <v>51100</v>
      </c>
      <c r="B517" t="s">
        <v>946</v>
      </c>
    </row>
    <row r="518" spans="1:2" x14ac:dyDescent="0.25">
      <c r="A518">
        <v>51000</v>
      </c>
      <c r="B518" t="s">
        <v>947</v>
      </c>
    </row>
    <row r="519" spans="1:2" x14ac:dyDescent="0.25">
      <c r="A519">
        <v>50900</v>
      </c>
      <c r="B519" t="s">
        <v>948</v>
      </c>
    </row>
    <row r="520" spans="1:2" x14ac:dyDescent="0.25">
      <c r="A520">
        <v>50220</v>
      </c>
      <c r="B520" t="s">
        <v>949</v>
      </c>
    </row>
    <row r="521" spans="1:2" x14ac:dyDescent="0.25">
      <c r="A521">
        <v>50210</v>
      </c>
      <c r="B521" t="s">
        <v>950</v>
      </c>
    </row>
    <row r="522" spans="1:2" x14ac:dyDescent="0.25">
      <c r="A522">
        <v>50200</v>
      </c>
      <c r="B522" t="s">
        <v>951</v>
      </c>
    </row>
    <row r="523" spans="1:2" x14ac:dyDescent="0.25">
      <c r="A523">
        <v>50100</v>
      </c>
      <c r="B523" t="s">
        <v>952</v>
      </c>
    </row>
    <row r="524" spans="1:2" x14ac:dyDescent="0.25">
      <c r="A524">
        <v>50040</v>
      </c>
      <c r="B524" t="s">
        <v>953</v>
      </c>
    </row>
    <row r="525" spans="1:2" x14ac:dyDescent="0.25">
      <c r="A525">
        <v>50030</v>
      </c>
      <c r="B525" t="s">
        <v>954</v>
      </c>
    </row>
    <row r="526" spans="1:2" x14ac:dyDescent="0.25">
      <c r="A526">
        <v>50020</v>
      </c>
      <c r="B526" t="s">
        <v>955</v>
      </c>
    </row>
    <row r="527" spans="1:2" x14ac:dyDescent="0.25">
      <c r="A527">
        <v>50010</v>
      </c>
      <c r="B527" t="s">
        <v>141</v>
      </c>
    </row>
    <row r="528" spans="1:2" x14ac:dyDescent="0.25">
      <c r="A528">
        <v>50000</v>
      </c>
      <c r="B528" t="s">
        <v>956</v>
      </c>
    </row>
    <row r="529" spans="1:2" x14ac:dyDescent="0.25">
      <c r="A529">
        <v>49900</v>
      </c>
      <c r="B529" t="s">
        <v>957</v>
      </c>
    </row>
    <row r="530" spans="1:2" x14ac:dyDescent="0.25">
      <c r="A530">
        <v>46590</v>
      </c>
      <c r="B530" t="s">
        <v>958</v>
      </c>
    </row>
    <row r="531" spans="1:2" x14ac:dyDescent="0.25">
      <c r="A531">
        <v>46548</v>
      </c>
      <c r="B531" t="s">
        <v>959</v>
      </c>
    </row>
    <row r="532" spans="1:2" x14ac:dyDescent="0.25">
      <c r="A532">
        <v>46547</v>
      </c>
      <c r="B532" t="s">
        <v>960</v>
      </c>
    </row>
    <row r="533" spans="1:2" x14ac:dyDescent="0.25">
      <c r="A533">
        <v>45352</v>
      </c>
      <c r="B533" t="s">
        <v>961</v>
      </c>
    </row>
    <row r="534" spans="1:2" x14ac:dyDescent="0.25">
      <c r="A534">
        <v>45348</v>
      </c>
      <c r="B534" t="s">
        <v>962</v>
      </c>
    </row>
    <row r="535" spans="1:2" x14ac:dyDescent="0.25">
      <c r="A535">
        <v>45349</v>
      </c>
      <c r="B535" t="s">
        <v>963</v>
      </c>
    </row>
    <row r="536" spans="1:2" x14ac:dyDescent="0.25">
      <c r="A536">
        <v>45326</v>
      </c>
      <c r="B536" t="s">
        <v>964</v>
      </c>
    </row>
    <row r="537" spans="1:2" x14ac:dyDescent="0.25">
      <c r="A537">
        <v>12056</v>
      </c>
      <c r="B537" t="s">
        <v>965</v>
      </c>
    </row>
    <row r="538" spans="1:2" x14ac:dyDescent="0.25">
      <c r="A538">
        <v>60066</v>
      </c>
      <c r="B538" t="s">
        <v>966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506AE-CF94-4F23-A4D6-FE112C219E70}">
  <dimension ref="A1:C239"/>
  <sheetViews>
    <sheetView topLeftCell="A167" workbookViewId="0">
      <selection sqref="A1:C239"/>
    </sheetView>
  </sheetViews>
  <sheetFormatPr defaultRowHeight="15" x14ac:dyDescent="0.25"/>
  <cols>
    <col min="1" max="1" width="6.140625" bestFit="1" customWidth="1"/>
    <col min="2" max="2" width="76.28515625" customWidth="1"/>
  </cols>
  <sheetData>
    <row r="1" spans="1:3" x14ac:dyDescent="0.25">
      <c r="A1" t="s">
        <v>0</v>
      </c>
      <c r="B1" t="s">
        <v>1</v>
      </c>
      <c r="C1" t="s">
        <v>969</v>
      </c>
    </row>
    <row r="2" spans="1:3" x14ac:dyDescent="0.25">
      <c r="A2">
        <v>100</v>
      </c>
      <c r="B2" t="s">
        <v>1103</v>
      </c>
      <c r="C2">
        <v>100</v>
      </c>
    </row>
    <row r="3" spans="1:3" x14ac:dyDescent="0.25">
      <c r="A3">
        <v>110</v>
      </c>
      <c r="B3" t="s">
        <v>1102</v>
      </c>
      <c r="C3">
        <v>110</v>
      </c>
    </row>
    <row r="4" spans="1:3" x14ac:dyDescent="0.25">
      <c r="A4">
        <v>120</v>
      </c>
      <c r="B4" t="s">
        <v>1101</v>
      </c>
      <c r="C4">
        <v>120</v>
      </c>
    </row>
    <row r="5" spans="1:3" x14ac:dyDescent="0.25">
      <c r="A5">
        <v>130</v>
      </c>
      <c r="B5" t="s">
        <v>414</v>
      </c>
      <c r="C5">
        <v>130</v>
      </c>
    </row>
    <row r="6" spans="1:3" x14ac:dyDescent="0.25">
      <c r="A6">
        <v>140</v>
      </c>
      <c r="B6" t="s">
        <v>1100</v>
      </c>
      <c r="C6">
        <v>140</v>
      </c>
    </row>
    <row r="7" spans="1:3" x14ac:dyDescent="0.25">
      <c r="A7">
        <v>150</v>
      </c>
      <c r="B7" t="s">
        <v>1099</v>
      </c>
      <c r="C7">
        <v>150</v>
      </c>
    </row>
    <row r="8" spans="1:3" x14ac:dyDescent="0.25">
      <c r="A8">
        <v>200</v>
      </c>
      <c r="B8" t="s">
        <v>1098</v>
      </c>
      <c r="C8">
        <v>200</v>
      </c>
    </row>
    <row r="9" spans="1:3" x14ac:dyDescent="0.25">
      <c r="A9">
        <v>210</v>
      </c>
      <c r="B9" t="s">
        <v>1097</v>
      </c>
      <c r="C9">
        <v>210</v>
      </c>
    </row>
    <row r="10" spans="1:3" x14ac:dyDescent="0.25">
      <c r="A10">
        <v>300</v>
      </c>
      <c r="B10" t="s">
        <v>1096</v>
      </c>
      <c r="C10">
        <v>300</v>
      </c>
    </row>
    <row r="11" spans="1:3" x14ac:dyDescent="0.25">
      <c r="A11">
        <v>302</v>
      </c>
      <c r="B11" t="s">
        <v>1094</v>
      </c>
      <c r="C11">
        <v>300</v>
      </c>
    </row>
    <row r="12" spans="1:3" x14ac:dyDescent="0.25">
      <c r="A12">
        <v>303</v>
      </c>
      <c r="B12" t="s">
        <v>1095</v>
      </c>
      <c r="C12">
        <v>300</v>
      </c>
    </row>
    <row r="13" spans="1:3" x14ac:dyDescent="0.25">
      <c r="A13">
        <v>304</v>
      </c>
      <c r="B13" t="s">
        <v>1092</v>
      </c>
      <c r="C13">
        <v>300</v>
      </c>
    </row>
    <row r="14" spans="1:3" x14ac:dyDescent="0.25">
      <c r="A14">
        <v>305</v>
      </c>
      <c r="B14" t="s">
        <v>1093</v>
      </c>
      <c r="C14">
        <v>300</v>
      </c>
    </row>
    <row r="15" spans="1:3" x14ac:dyDescent="0.25">
      <c r="A15">
        <v>306</v>
      </c>
      <c r="B15" t="s">
        <v>1091</v>
      </c>
      <c r="C15">
        <v>300</v>
      </c>
    </row>
    <row r="16" spans="1:3" x14ac:dyDescent="0.25">
      <c r="A16">
        <v>307</v>
      </c>
      <c r="B16" t="s">
        <v>1089</v>
      </c>
      <c r="C16">
        <v>300</v>
      </c>
    </row>
    <row r="17" spans="1:3" x14ac:dyDescent="0.25">
      <c r="A17">
        <v>308</v>
      </c>
      <c r="B17" t="s">
        <v>1090</v>
      </c>
      <c r="C17">
        <v>300</v>
      </c>
    </row>
    <row r="18" spans="1:3" x14ac:dyDescent="0.25">
      <c r="A18">
        <v>309</v>
      </c>
      <c r="B18" t="s">
        <v>1088</v>
      </c>
      <c r="C18">
        <v>300</v>
      </c>
    </row>
    <row r="19" spans="1:3" x14ac:dyDescent="0.25">
      <c r="A19">
        <v>310</v>
      </c>
      <c r="B19" t="s">
        <v>1087</v>
      </c>
      <c r="C19">
        <v>300</v>
      </c>
    </row>
    <row r="20" spans="1:3" x14ac:dyDescent="0.25">
      <c r="A20">
        <v>311</v>
      </c>
      <c r="B20" t="s">
        <v>1086</v>
      </c>
      <c r="C20">
        <v>300</v>
      </c>
    </row>
    <row r="21" spans="1:3" x14ac:dyDescent="0.25">
      <c r="A21">
        <v>312</v>
      </c>
      <c r="B21" t="s">
        <v>1085</v>
      </c>
      <c r="C21">
        <v>300</v>
      </c>
    </row>
    <row r="22" spans="1:3" x14ac:dyDescent="0.25">
      <c r="A22">
        <v>313</v>
      </c>
      <c r="B22" t="s">
        <v>1084</v>
      </c>
      <c r="C22">
        <v>300</v>
      </c>
    </row>
    <row r="23" spans="1:3" x14ac:dyDescent="0.25">
      <c r="A23">
        <v>314</v>
      </c>
      <c r="B23" t="s">
        <v>1083</v>
      </c>
      <c r="C23">
        <v>300</v>
      </c>
    </row>
    <row r="24" spans="1:3" x14ac:dyDescent="0.25">
      <c r="A24">
        <v>315</v>
      </c>
      <c r="B24" t="s">
        <v>1082</v>
      </c>
      <c r="C24">
        <v>300</v>
      </c>
    </row>
    <row r="25" spans="1:3" x14ac:dyDescent="0.25">
      <c r="A25">
        <v>316</v>
      </c>
      <c r="B25" t="s">
        <v>1081</v>
      </c>
      <c r="C25">
        <v>300</v>
      </c>
    </row>
    <row r="26" spans="1:3" x14ac:dyDescent="0.25">
      <c r="A26">
        <v>317</v>
      </c>
      <c r="B26" t="s">
        <v>1080</v>
      </c>
      <c r="C26">
        <v>300</v>
      </c>
    </row>
    <row r="27" spans="1:3" x14ac:dyDescent="0.25">
      <c r="A27">
        <v>318</v>
      </c>
      <c r="B27" t="s">
        <v>1079</v>
      </c>
      <c r="C27">
        <v>300</v>
      </c>
    </row>
    <row r="28" spans="1:3" x14ac:dyDescent="0.25">
      <c r="A28">
        <v>319</v>
      </c>
      <c r="B28" t="s">
        <v>1078</v>
      </c>
      <c r="C28">
        <v>300</v>
      </c>
    </row>
    <row r="29" spans="1:3" x14ac:dyDescent="0.25">
      <c r="A29">
        <v>320</v>
      </c>
      <c r="B29" t="s">
        <v>1077</v>
      </c>
      <c r="C29">
        <v>300</v>
      </c>
    </row>
    <row r="30" spans="1:3" x14ac:dyDescent="0.25">
      <c r="A30">
        <v>321</v>
      </c>
      <c r="B30" t="s">
        <v>1076</v>
      </c>
      <c r="C30">
        <v>300</v>
      </c>
    </row>
    <row r="31" spans="1:3" x14ac:dyDescent="0.25">
      <c r="A31">
        <v>322</v>
      </c>
      <c r="B31" t="s">
        <v>1075</v>
      </c>
      <c r="C31">
        <v>300</v>
      </c>
    </row>
    <row r="32" spans="1:3" x14ac:dyDescent="0.25">
      <c r="A32">
        <v>323</v>
      </c>
      <c r="B32" t="s">
        <v>1074</v>
      </c>
      <c r="C32">
        <v>300</v>
      </c>
    </row>
    <row r="33" spans="1:3" x14ac:dyDescent="0.25">
      <c r="A33">
        <v>324</v>
      </c>
      <c r="B33" t="s">
        <v>1073</v>
      </c>
      <c r="C33">
        <v>300</v>
      </c>
    </row>
    <row r="34" spans="1:3" x14ac:dyDescent="0.25">
      <c r="A34">
        <v>325</v>
      </c>
      <c r="B34" t="s">
        <v>1072</v>
      </c>
      <c r="C34">
        <v>300</v>
      </c>
    </row>
    <row r="35" spans="1:3" x14ac:dyDescent="0.25">
      <c r="A35">
        <v>326</v>
      </c>
      <c r="B35" t="s">
        <v>1071</v>
      </c>
      <c r="C35">
        <v>300</v>
      </c>
    </row>
    <row r="36" spans="1:3" x14ac:dyDescent="0.25">
      <c r="A36">
        <v>328</v>
      </c>
      <c r="B36" t="s">
        <v>1070</v>
      </c>
      <c r="C36">
        <v>300</v>
      </c>
    </row>
    <row r="37" spans="1:3" x14ac:dyDescent="0.25">
      <c r="A37">
        <v>329</v>
      </c>
      <c r="B37" t="s">
        <v>72</v>
      </c>
      <c r="C37">
        <v>300</v>
      </c>
    </row>
    <row r="38" spans="1:3" x14ac:dyDescent="0.25">
      <c r="A38">
        <v>330</v>
      </c>
      <c r="B38" t="s">
        <v>1195</v>
      </c>
      <c r="C38">
        <v>300</v>
      </c>
    </row>
    <row r="39" spans="1:3" x14ac:dyDescent="0.25">
      <c r="A39">
        <v>350</v>
      </c>
      <c r="B39" t="s">
        <v>49</v>
      </c>
      <c r="C39">
        <v>300</v>
      </c>
    </row>
    <row r="40" spans="1:3" x14ac:dyDescent="0.25">
      <c r="A40">
        <v>351</v>
      </c>
      <c r="B40" t="s">
        <v>1069</v>
      </c>
      <c r="C40">
        <v>300</v>
      </c>
    </row>
    <row r="41" spans="1:3" x14ac:dyDescent="0.25">
      <c r="A41">
        <v>352</v>
      </c>
      <c r="B41" t="s">
        <v>1068</v>
      </c>
      <c r="C41">
        <v>300</v>
      </c>
    </row>
    <row r="42" spans="1:3" x14ac:dyDescent="0.25">
      <c r="A42">
        <v>353</v>
      </c>
      <c r="B42" t="s">
        <v>1067</v>
      </c>
      <c r="C42">
        <v>300</v>
      </c>
    </row>
    <row r="43" spans="1:3" x14ac:dyDescent="0.25">
      <c r="A43">
        <v>354</v>
      </c>
      <c r="B43" t="s">
        <v>1066</v>
      </c>
      <c r="C43">
        <v>300</v>
      </c>
    </row>
    <row r="44" spans="1:3" x14ac:dyDescent="0.25">
      <c r="A44">
        <v>355</v>
      </c>
      <c r="B44" t="s">
        <v>1065</v>
      </c>
      <c r="C44">
        <v>300</v>
      </c>
    </row>
    <row r="45" spans="1:3" x14ac:dyDescent="0.25">
      <c r="A45">
        <v>356</v>
      </c>
      <c r="B45" t="s">
        <v>1064</v>
      </c>
      <c r="C45">
        <v>300</v>
      </c>
    </row>
    <row r="46" spans="1:3" x14ac:dyDescent="0.25">
      <c r="A46">
        <v>357</v>
      </c>
      <c r="B46" t="s">
        <v>1063</v>
      </c>
      <c r="C46">
        <v>300</v>
      </c>
    </row>
    <row r="47" spans="1:3" x14ac:dyDescent="0.25">
      <c r="A47">
        <v>358</v>
      </c>
      <c r="B47" t="s">
        <v>1062</v>
      </c>
      <c r="C47">
        <v>300</v>
      </c>
    </row>
    <row r="48" spans="1:3" x14ac:dyDescent="0.25">
      <c r="A48">
        <v>359</v>
      </c>
      <c r="B48" t="s">
        <v>71</v>
      </c>
      <c r="C48">
        <v>300</v>
      </c>
    </row>
    <row r="49" spans="1:3" x14ac:dyDescent="0.25">
      <c r="A49">
        <v>360</v>
      </c>
      <c r="B49" t="s">
        <v>1061</v>
      </c>
      <c r="C49">
        <v>300</v>
      </c>
    </row>
    <row r="50" spans="1:3" x14ac:dyDescent="0.25">
      <c r="A50">
        <v>361</v>
      </c>
      <c r="B50" t="s">
        <v>1060</v>
      </c>
      <c r="C50">
        <v>300</v>
      </c>
    </row>
    <row r="51" spans="1:3" x14ac:dyDescent="0.25">
      <c r="A51">
        <v>362</v>
      </c>
      <c r="B51" t="s">
        <v>1059</v>
      </c>
      <c r="C51">
        <v>300</v>
      </c>
    </row>
    <row r="52" spans="1:3" x14ac:dyDescent="0.25">
      <c r="A52">
        <v>370</v>
      </c>
      <c r="B52" t="s">
        <v>1058</v>
      </c>
      <c r="C52">
        <v>300</v>
      </c>
    </row>
    <row r="53" spans="1:3" x14ac:dyDescent="0.25">
      <c r="A53">
        <v>371</v>
      </c>
      <c r="B53" t="s">
        <v>69</v>
      </c>
      <c r="C53">
        <v>300</v>
      </c>
    </row>
    <row r="54" spans="1:3" x14ac:dyDescent="0.25">
      <c r="A54">
        <v>372</v>
      </c>
      <c r="B54" t="s">
        <v>68</v>
      </c>
      <c r="C54">
        <v>300</v>
      </c>
    </row>
    <row r="55" spans="1:3" x14ac:dyDescent="0.25">
      <c r="A55">
        <v>373</v>
      </c>
      <c r="B55" t="s">
        <v>1057</v>
      </c>
      <c r="C55">
        <v>300</v>
      </c>
    </row>
    <row r="56" spans="1:3" x14ac:dyDescent="0.25">
      <c r="A56">
        <v>374</v>
      </c>
      <c r="B56" t="s">
        <v>1056</v>
      </c>
      <c r="C56">
        <v>300</v>
      </c>
    </row>
    <row r="57" spans="1:3" x14ac:dyDescent="0.25">
      <c r="A57">
        <v>375</v>
      </c>
      <c r="B57" t="s">
        <v>1055</v>
      </c>
      <c r="C57">
        <v>300</v>
      </c>
    </row>
    <row r="58" spans="1:3" x14ac:dyDescent="0.25">
      <c r="A58">
        <v>379</v>
      </c>
      <c r="B58" t="s">
        <v>1054</v>
      </c>
      <c r="C58">
        <v>300</v>
      </c>
    </row>
    <row r="59" spans="1:3" x14ac:dyDescent="0.25">
      <c r="A59">
        <v>398</v>
      </c>
      <c r="B59" t="s">
        <v>1053</v>
      </c>
      <c r="C59">
        <v>300</v>
      </c>
    </row>
    <row r="60" spans="1:3" x14ac:dyDescent="0.25">
      <c r="A60">
        <v>399</v>
      </c>
      <c r="B60" t="s">
        <v>1052</v>
      </c>
      <c r="C60">
        <v>300</v>
      </c>
    </row>
    <row r="61" spans="1:3" x14ac:dyDescent="0.25">
      <c r="A61">
        <v>400</v>
      </c>
      <c r="B61" t="s">
        <v>147</v>
      </c>
      <c r="C61">
        <v>400</v>
      </c>
    </row>
    <row r="62" spans="1:3" x14ac:dyDescent="0.25">
      <c r="A62">
        <v>410</v>
      </c>
      <c r="B62" t="s">
        <v>125</v>
      </c>
      <c r="C62">
        <v>400</v>
      </c>
    </row>
    <row r="63" spans="1:3" x14ac:dyDescent="0.25">
      <c r="A63">
        <v>420</v>
      </c>
      <c r="B63" t="s">
        <v>1051</v>
      </c>
      <c r="C63">
        <v>400</v>
      </c>
    </row>
    <row r="64" spans="1:3" x14ac:dyDescent="0.25">
      <c r="A64">
        <v>500</v>
      </c>
      <c r="B64" t="s">
        <v>137</v>
      </c>
      <c r="C64">
        <v>500</v>
      </c>
    </row>
    <row r="65" spans="1:3" x14ac:dyDescent="0.25">
      <c r="A65">
        <v>600</v>
      </c>
      <c r="B65" t="s">
        <v>139</v>
      </c>
      <c r="C65">
        <v>600</v>
      </c>
    </row>
    <row r="66" spans="1:3" x14ac:dyDescent="0.25">
      <c r="A66">
        <v>610</v>
      </c>
      <c r="B66" t="s">
        <v>1050</v>
      </c>
      <c r="C66">
        <v>610</v>
      </c>
    </row>
    <row r="67" spans="1:3" x14ac:dyDescent="0.25">
      <c r="A67">
        <v>620</v>
      </c>
      <c r="B67" t="s">
        <v>134</v>
      </c>
      <c r="C67">
        <v>620</v>
      </c>
    </row>
    <row r="68" spans="1:3" x14ac:dyDescent="0.25">
      <c r="A68">
        <v>630</v>
      </c>
      <c r="B68" t="s">
        <v>1196</v>
      </c>
      <c r="C68">
        <v>630</v>
      </c>
    </row>
    <row r="69" spans="1:3" x14ac:dyDescent="0.25">
      <c r="A69">
        <v>631</v>
      </c>
      <c r="B69" t="s">
        <v>1049</v>
      </c>
      <c r="C69">
        <v>630</v>
      </c>
    </row>
    <row r="70" spans="1:3" x14ac:dyDescent="0.25">
      <c r="A70">
        <v>632</v>
      </c>
      <c r="B70" t="s">
        <v>1048</v>
      </c>
      <c r="C70">
        <v>630</v>
      </c>
    </row>
    <row r="71" spans="1:3" x14ac:dyDescent="0.25">
      <c r="A71">
        <v>634</v>
      </c>
      <c r="B71" t="s">
        <v>1047</v>
      </c>
      <c r="C71">
        <v>630</v>
      </c>
    </row>
    <row r="72" spans="1:3" x14ac:dyDescent="0.25">
      <c r="A72">
        <v>640</v>
      </c>
      <c r="B72" t="s">
        <v>124</v>
      </c>
      <c r="C72">
        <v>640</v>
      </c>
    </row>
    <row r="73" spans="1:3" x14ac:dyDescent="0.25">
      <c r="A73">
        <v>641</v>
      </c>
      <c r="B73" t="s">
        <v>174</v>
      </c>
      <c r="C73">
        <v>641</v>
      </c>
    </row>
    <row r="74" spans="1:3" x14ac:dyDescent="0.25">
      <c r="A74">
        <v>642</v>
      </c>
      <c r="B74" t="s">
        <v>143</v>
      </c>
      <c r="C74">
        <v>642</v>
      </c>
    </row>
    <row r="75" spans="1:3" x14ac:dyDescent="0.25">
      <c r="A75">
        <v>643</v>
      </c>
      <c r="B75" t="s">
        <v>1046</v>
      </c>
      <c r="C75">
        <v>643</v>
      </c>
    </row>
    <row r="76" spans="1:3" x14ac:dyDescent="0.25">
      <c r="A76">
        <v>650</v>
      </c>
      <c r="B76" t="s">
        <v>1045</v>
      </c>
      <c r="C76">
        <v>650</v>
      </c>
    </row>
    <row r="77" spans="1:3" x14ac:dyDescent="0.25">
      <c r="A77">
        <v>651</v>
      </c>
      <c r="B77" t="s">
        <v>1044</v>
      </c>
      <c r="C77">
        <v>651</v>
      </c>
    </row>
    <row r="78" spans="1:3" x14ac:dyDescent="0.25">
      <c r="A78">
        <v>652</v>
      </c>
      <c r="B78" t="s">
        <v>1043</v>
      </c>
      <c r="C78">
        <v>652</v>
      </c>
    </row>
    <row r="79" spans="1:3" x14ac:dyDescent="0.25">
      <c r="A79">
        <v>653</v>
      </c>
      <c r="B79" t="s">
        <v>1042</v>
      </c>
      <c r="C79">
        <v>653</v>
      </c>
    </row>
    <row r="80" spans="1:3" x14ac:dyDescent="0.25">
      <c r="A80">
        <v>660</v>
      </c>
      <c r="B80" t="s">
        <v>149</v>
      </c>
      <c r="C80">
        <v>660</v>
      </c>
    </row>
    <row r="81" spans="1:3" x14ac:dyDescent="0.25">
      <c r="A81">
        <v>661</v>
      </c>
      <c r="B81" t="s">
        <v>131</v>
      </c>
      <c r="C81">
        <v>661</v>
      </c>
    </row>
    <row r="82" spans="1:3" x14ac:dyDescent="0.25">
      <c r="A82">
        <v>662</v>
      </c>
      <c r="B82" t="s">
        <v>133</v>
      </c>
      <c r="C82">
        <v>662</v>
      </c>
    </row>
    <row r="83" spans="1:3" x14ac:dyDescent="0.25">
      <c r="A83">
        <v>663</v>
      </c>
      <c r="B83" t="s">
        <v>128</v>
      </c>
      <c r="C83">
        <v>663</v>
      </c>
    </row>
    <row r="84" spans="1:3" x14ac:dyDescent="0.25">
      <c r="A84">
        <v>664</v>
      </c>
      <c r="B84" t="s">
        <v>1041</v>
      </c>
      <c r="C84">
        <v>664</v>
      </c>
    </row>
    <row r="85" spans="1:3" x14ac:dyDescent="0.25">
      <c r="A85">
        <v>665</v>
      </c>
      <c r="B85" t="s">
        <v>151</v>
      </c>
      <c r="C85">
        <v>665</v>
      </c>
    </row>
    <row r="86" spans="1:3" x14ac:dyDescent="0.25">
      <c r="A86">
        <v>666</v>
      </c>
      <c r="B86" t="s">
        <v>138</v>
      </c>
      <c r="C86">
        <v>666</v>
      </c>
    </row>
    <row r="87" spans="1:3" x14ac:dyDescent="0.25">
      <c r="A87">
        <v>667</v>
      </c>
      <c r="B87" t="s">
        <v>130</v>
      </c>
      <c r="C87">
        <v>667</v>
      </c>
    </row>
    <row r="88" spans="1:3" x14ac:dyDescent="0.25">
      <c r="A88">
        <v>668</v>
      </c>
      <c r="B88" t="s">
        <v>135</v>
      </c>
      <c r="C88">
        <v>668</v>
      </c>
    </row>
    <row r="89" spans="1:3" x14ac:dyDescent="0.25">
      <c r="A89">
        <v>669</v>
      </c>
      <c r="B89" t="s">
        <v>156</v>
      </c>
      <c r="C89">
        <v>669</v>
      </c>
    </row>
    <row r="90" spans="1:3" x14ac:dyDescent="0.25">
      <c r="A90">
        <v>670</v>
      </c>
      <c r="B90" t="s">
        <v>155</v>
      </c>
      <c r="C90">
        <v>670</v>
      </c>
    </row>
    <row r="91" spans="1:3" x14ac:dyDescent="0.25">
      <c r="A91">
        <v>671</v>
      </c>
      <c r="B91" t="s">
        <v>1040</v>
      </c>
      <c r="C91">
        <v>671</v>
      </c>
    </row>
    <row r="92" spans="1:3" x14ac:dyDescent="0.25">
      <c r="A92">
        <v>672</v>
      </c>
      <c r="B92" t="s">
        <v>1039</v>
      </c>
      <c r="C92">
        <v>672</v>
      </c>
    </row>
    <row r="93" spans="1:3" x14ac:dyDescent="0.25">
      <c r="A93">
        <v>673</v>
      </c>
      <c r="B93" t="s">
        <v>1038</v>
      </c>
      <c r="C93">
        <v>673</v>
      </c>
    </row>
    <row r="94" spans="1:3" x14ac:dyDescent="0.25">
      <c r="A94">
        <v>674</v>
      </c>
      <c r="B94" t="s">
        <v>1037</v>
      </c>
      <c r="C94">
        <v>674</v>
      </c>
    </row>
    <row r="95" spans="1:3" x14ac:dyDescent="0.25">
      <c r="A95">
        <v>675</v>
      </c>
      <c r="B95" t="s">
        <v>1036</v>
      </c>
      <c r="C95">
        <v>675</v>
      </c>
    </row>
    <row r="96" spans="1:3" x14ac:dyDescent="0.25">
      <c r="A96">
        <v>676</v>
      </c>
      <c r="B96" t="s">
        <v>1035</v>
      </c>
      <c r="C96">
        <v>676</v>
      </c>
    </row>
    <row r="97" spans="1:3" x14ac:dyDescent="0.25">
      <c r="A97">
        <v>677</v>
      </c>
      <c r="B97" t="s">
        <v>1034</v>
      </c>
      <c r="C97">
        <v>677</v>
      </c>
    </row>
    <row r="98" spans="1:3" x14ac:dyDescent="0.25">
      <c r="A98">
        <v>678</v>
      </c>
      <c r="B98" t="s">
        <v>1033</v>
      </c>
      <c r="C98">
        <v>678</v>
      </c>
    </row>
    <row r="99" spans="1:3" x14ac:dyDescent="0.25">
      <c r="A99">
        <v>679</v>
      </c>
      <c r="B99" t="s">
        <v>1032</v>
      </c>
      <c r="C99">
        <v>679</v>
      </c>
    </row>
    <row r="100" spans="1:3" x14ac:dyDescent="0.25">
      <c r="A100">
        <v>680</v>
      </c>
      <c r="B100" t="s">
        <v>107</v>
      </c>
      <c r="C100">
        <v>680</v>
      </c>
    </row>
    <row r="101" spans="1:3" x14ac:dyDescent="0.25">
      <c r="A101">
        <v>681</v>
      </c>
      <c r="B101" t="s">
        <v>103</v>
      </c>
      <c r="C101">
        <v>681</v>
      </c>
    </row>
    <row r="102" spans="1:3" x14ac:dyDescent="0.25">
      <c r="A102">
        <v>682</v>
      </c>
      <c r="B102" t="s">
        <v>106</v>
      </c>
      <c r="C102">
        <v>682</v>
      </c>
    </row>
    <row r="103" spans="1:3" x14ac:dyDescent="0.25">
      <c r="A103">
        <v>683</v>
      </c>
      <c r="B103" t="s">
        <v>1031</v>
      </c>
      <c r="C103">
        <v>683</v>
      </c>
    </row>
    <row r="104" spans="1:3" x14ac:dyDescent="0.25">
      <c r="A104">
        <v>684</v>
      </c>
      <c r="B104" t="s">
        <v>1030</v>
      </c>
      <c r="C104">
        <v>684</v>
      </c>
    </row>
    <row r="105" spans="1:3" x14ac:dyDescent="0.25">
      <c r="A105">
        <v>685</v>
      </c>
      <c r="B105" t="s">
        <v>1029</v>
      </c>
      <c r="C105">
        <v>685</v>
      </c>
    </row>
    <row r="106" spans="1:3" x14ac:dyDescent="0.25">
      <c r="A106">
        <v>686</v>
      </c>
      <c r="B106" t="s">
        <v>1028</v>
      </c>
      <c r="C106">
        <v>686</v>
      </c>
    </row>
    <row r="107" spans="1:3" x14ac:dyDescent="0.25">
      <c r="A107">
        <v>687</v>
      </c>
      <c r="B107" t="s">
        <v>97</v>
      </c>
      <c r="C107">
        <v>687</v>
      </c>
    </row>
    <row r="108" spans="1:3" x14ac:dyDescent="0.25">
      <c r="A108">
        <v>688</v>
      </c>
      <c r="B108" t="s">
        <v>1027</v>
      </c>
      <c r="C108">
        <v>688</v>
      </c>
    </row>
    <row r="109" spans="1:3" x14ac:dyDescent="0.25">
      <c r="A109">
        <v>689</v>
      </c>
      <c r="B109" t="s">
        <v>1026</v>
      </c>
      <c r="C109">
        <v>689</v>
      </c>
    </row>
    <row r="110" spans="1:3" x14ac:dyDescent="0.25">
      <c r="A110">
        <v>690</v>
      </c>
      <c r="B110" t="s">
        <v>85</v>
      </c>
      <c r="C110">
        <v>690</v>
      </c>
    </row>
    <row r="111" spans="1:3" x14ac:dyDescent="0.25">
      <c r="A111">
        <v>691</v>
      </c>
      <c r="B111" t="s">
        <v>1025</v>
      </c>
      <c r="C111">
        <v>691</v>
      </c>
    </row>
    <row r="112" spans="1:3" x14ac:dyDescent="0.25">
      <c r="A112">
        <v>692</v>
      </c>
      <c r="B112" t="s">
        <v>1024</v>
      </c>
      <c r="C112">
        <v>692</v>
      </c>
    </row>
    <row r="113" spans="1:3" x14ac:dyDescent="0.25">
      <c r="A113">
        <v>698</v>
      </c>
      <c r="B113" t="s">
        <v>1023</v>
      </c>
      <c r="C113">
        <v>698</v>
      </c>
    </row>
    <row r="114" spans="1:3" x14ac:dyDescent="0.25">
      <c r="A114">
        <v>699</v>
      </c>
      <c r="B114" t="s">
        <v>1022</v>
      </c>
      <c r="C114">
        <v>699</v>
      </c>
    </row>
    <row r="115" spans="1:3" x14ac:dyDescent="0.25">
      <c r="A115">
        <v>700</v>
      </c>
      <c r="B115" t="s">
        <v>1020</v>
      </c>
      <c r="C115">
        <v>700</v>
      </c>
    </row>
    <row r="116" spans="1:3" x14ac:dyDescent="0.25">
      <c r="A116">
        <v>801</v>
      </c>
      <c r="B116" t="s">
        <v>1021</v>
      </c>
      <c r="C116">
        <v>801</v>
      </c>
    </row>
    <row r="117" spans="1:3" x14ac:dyDescent="0.25">
      <c r="A117">
        <v>802</v>
      </c>
      <c r="B117" t="s">
        <v>1018</v>
      </c>
      <c r="C117">
        <v>802</v>
      </c>
    </row>
    <row r="118" spans="1:3" x14ac:dyDescent="0.25">
      <c r="A118">
        <v>810</v>
      </c>
      <c r="B118" t="s">
        <v>1019</v>
      </c>
      <c r="C118">
        <v>810</v>
      </c>
    </row>
    <row r="119" spans="1:3" x14ac:dyDescent="0.25">
      <c r="A119">
        <v>811</v>
      </c>
      <c r="B119" t="s">
        <v>1016</v>
      </c>
      <c r="C119">
        <v>811</v>
      </c>
    </row>
    <row r="120" spans="1:3" x14ac:dyDescent="0.25">
      <c r="A120">
        <v>812</v>
      </c>
      <c r="B120" t="s">
        <v>1017</v>
      </c>
      <c r="C120">
        <v>812</v>
      </c>
    </row>
    <row r="121" spans="1:3" x14ac:dyDescent="0.25">
      <c r="A121">
        <v>813</v>
      </c>
      <c r="B121" t="s">
        <v>1015</v>
      </c>
      <c r="C121">
        <v>813</v>
      </c>
    </row>
    <row r="122" spans="1:3" x14ac:dyDescent="0.25">
      <c r="A122">
        <v>814</v>
      </c>
      <c r="B122" t="s">
        <v>1012</v>
      </c>
      <c r="C122">
        <v>814</v>
      </c>
    </row>
    <row r="123" spans="1:3" x14ac:dyDescent="0.25">
      <c r="A123">
        <v>815</v>
      </c>
      <c r="B123" t="s">
        <v>1014</v>
      </c>
      <c r="C123">
        <v>815</v>
      </c>
    </row>
    <row r="124" spans="1:3" x14ac:dyDescent="0.25">
      <c r="A124">
        <v>816</v>
      </c>
      <c r="B124" t="s">
        <v>1013</v>
      </c>
      <c r="C124">
        <v>816</v>
      </c>
    </row>
    <row r="125" spans="1:3" x14ac:dyDescent="0.25">
      <c r="A125">
        <v>817</v>
      </c>
      <c r="B125" t="s">
        <v>1011</v>
      </c>
      <c r="C125">
        <v>817</v>
      </c>
    </row>
    <row r="126" spans="1:3" x14ac:dyDescent="0.25">
      <c r="A126">
        <v>818</v>
      </c>
      <c r="B126" t="s">
        <v>1010</v>
      </c>
      <c r="C126">
        <v>818</v>
      </c>
    </row>
    <row r="127" spans="1:3" x14ac:dyDescent="0.25">
      <c r="A127">
        <v>819</v>
      </c>
      <c r="B127" t="s">
        <v>1009</v>
      </c>
      <c r="C127">
        <v>819</v>
      </c>
    </row>
    <row r="128" spans="1:3" x14ac:dyDescent="0.25">
      <c r="A128">
        <v>820</v>
      </c>
      <c r="B128" t="s">
        <v>1008</v>
      </c>
      <c r="C128">
        <v>820</v>
      </c>
    </row>
    <row r="129" spans="1:3" x14ac:dyDescent="0.25">
      <c r="A129">
        <v>821</v>
      </c>
      <c r="B129" t="s">
        <v>1007</v>
      </c>
      <c r="C129">
        <v>821</v>
      </c>
    </row>
    <row r="130" spans="1:3" x14ac:dyDescent="0.25">
      <c r="A130">
        <v>822</v>
      </c>
      <c r="B130" t="s">
        <v>1005</v>
      </c>
      <c r="C130">
        <v>822</v>
      </c>
    </row>
    <row r="131" spans="1:3" x14ac:dyDescent="0.25">
      <c r="A131">
        <v>823</v>
      </c>
      <c r="B131" t="s">
        <v>1006</v>
      </c>
      <c r="C131">
        <v>823</v>
      </c>
    </row>
    <row r="132" spans="1:3" x14ac:dyDescent="0.25">
      <c r="A132">
        <v>824</v>
      </c>
      <c r="B132" t="s">
        <v>1004</v>
      </c>
      <c r="C132">
        <v>824</v>
      </c>
    </row>
    <row r="133" spans="1:3" x14ac:dyDescent="0.25">
      <c r="A133">
        <v>825</v>
      </c>
      <c r="B133" t="s">
        <v>1003</v>
      </c>
      <c r="C133">
        <v>825</v>
      </c>
    </row>
    <row r="134" spans="1:3" x14ac:dyDescent="0.25">
      <c r="A134">
        <v>826</v>
      </c>
      <c r="B134" t="s">
        <v>1002</v>
      </c>
      <c r="C134">
        <v>826</v>
      </c>
    </row>
    <row r="135" spans="1:3" x14ac:dyDescent="0.25">
      <c r="A135">
        <v>827</v>
      </c>
      <c r="B135" t="s">
        <v>1000</v>
      </c>
      <c r="C135">
        <v>827</v>
      </c>
    </row>
    <row r="136" spans="1:3" x14ac:dyDescent="0.25">
      <c r="A136">
        <v>830</v>
      </c>
      <c r="B136" t="s">
        <v>1001</v>
      </c>
      <c r="C136">
        <v>830</v>
      </c>
    </row>
    <row r="137" spans="1:3" x14ac:dyDescent="0.25">
      <c r="A137">
        <v>831</v>
      </c>
      <c r="B137" t="s">
        <v>996</v>
      </c>
      <c r="C137">
        <v>831</v>
      </c>
    </row>
    <row r="138" spans="1:3" x14ac:dyDescent="0.25">
      <c r="A138">
        <v>832</v>
      </c>
      <c r="B138" t="s">
        <v>997</v>
      </c>
      <c r="C138">
        <v>832</v>
      </c>
    </row>
    <row r="139" spans="1:3" x14ac:dyDescent="0.25">
      <c r="A139">
        <v>833</v>
      </c>
      <c r="B139" t="s">
        <v>998</v>
      </c>
      <c r="C139">
        <v>833</v>
      </c>
    </row>
    <row r="140" spans="1:3" x14ac:dyDescent="0.25">
      <c r="A140">
        <v>834</v>
      </c>
      <c r="B140" t="s">
        <v>999</v>
      </c>
      <c r="C140">
        <v>834</v>
      </c>
    </row>
    <row r="141" spans="1:3" x14ac:dyDescent="0.25">
      <c r="A141">
        <v>835</v>
      </c>
      <c r="B141" t="s">
        <v>995</v>
      </c>
      <c r="C141">
        <v>835</v>
      </c>
    </row>
    <row r="142" spans="1:3" x14ac:dyDescent="0.25">
      <c r="A142">
        <v>836</v>
      </c>
      <c r="B142" t="s">
        <v>993</v>
      </c>
      <c r="C142">
        <v>836</v>
      </c>
    </row>
    <row r="143" spans="1:3" x14ac:dyDescent="0.25">
      <c r="A143">
        <v>837</v>
      </c>
      <c r="B143" t="s">
        <v>994</v>
      </c>
      <c r="C143">
        <v>837</v>
      </c>
    </row>
    <row r="144" spans="1:3" x14ac:dyDescent="0.25">
      <c r="A144">
        <v>838</v>
      </c>
      <c r="B144" t="s">
        <v>992</v>
      </c>
      <c r="C144">
        <v>838</v>
      </c>
    </row>
    <row r="145" spans="1:3" x14ac:dyDescent="0.25">
      <c r="A145">
        <v>840</v>
      </c>
      <c r="B145" t="s">
        <v>991</v>
      </c>
      <c r="C145">
        <v>840</v>
      </c>
    </row>
    <row r="146" spans="1:3" x14ac:dyDescent="0.25">
      <c r="A146">
        <v>841</v>
      </c>
      <c r="B146" t="s">
        <v>990</v>
      </c>
      <c r="C146">
        <v>841</v>
      </c>
    </row>
    <row r="147" spans="1:3" x14ac:dyDescent="0.25">
      <c r="A147">
        <v>842</v>
      </c>
      <c r="B147" t="s">
        <v>989</v>
      </c>
      <c r="C147">
        <v>842</v>
      </c>
    </row>
    <row r="148" spans="1:3" x14ac:dyDescent="0.25">
      <c r="A148">
        <v>845</v>
      </c>
      <c r="B148" t="s">
        <v>988</v>
      </c>
      <c r="C148">
        <v>845</v>
      </c>
    </row>
    <row r="149" spans="1:3" x14ac:dyDescent="0.25">
      <c r="A149">
        <v>850</v>
      </c>
      <c r="B149" t="s">
        <v>1194</v>
      </c>
      <c r="C149">
        <v>850</v>
      </c>
    </row>
    <row r="150" spans="1:3" x14ac:dyDescent="0.25">
      <c r="A150">
        <v>851</v>
      </c>
      <c r="B150" t="s">
        <v>1193</v>
      </c>
      <c r="C150">
        <v>851</v>
      </c>
    </row>
    <row r="151" spans="1:3" x14ac:dyDescent="0.25">
      <c r="A151">
        <v>852</v>
      </c>
      <c r="B151" t="s">
        <v>1192</v>
      </c>
      <c r="C151">
        <v>852</v>
      </c>
    </row>
    <row r="152" spans="1:3" x14ac:dyDescent="0.25">
      <c r="A152">
        <v>853</v>
      </c>
      <c r="B152" t="s">
        <v>1191</v>
      </c>
      <c r="C152">
        <v>853</v>
      </c>
    </row>
    <row r="153" spans="1:3" x14ac:dyDescent="0.25">
      <c r="A153">
        <v>854</v>
      </c>
      <c r="B153" t="s">
        <v>1190</v>
      </c>
      <c r="C153">
        <v>854</v>
      </c>
    </row>
    <row r="154" spans="1:3" x14ac:dyDescent="0.25">
      <c r="A154">
        <v>855</v>
      </c>
      <c r="B154" t="s">
        <v>1189</v>
      </c>
      <c r="C154">
        <v>855</v>
      </c>
    </row>
    <row r="155" spans="1:3" x14ac:dyDescent="0.25">
      <c r="A155">
        <v>856</v>
      </c>
      <c r="B155" t="s">
        <v>1188</v>
      </c>
      <c r="C155">
        <v>856</v>
      </c>
    </row>
    <row r="156" spans="1:3" x14ac:dyDescent="0.25">
      <c r="A156">
        <v>860</v>
      </c>
      <c r="B156" t="s">
        <v>1187</v>
      </c>
      <c r="C156">
        <v>860</v>
      </c>
    </row>
    <row r="157" spans="1:3" x14ac:dyDescent="0.25">
      <c r="A157">
        <v>861</v>
      </c>
      <c r="B157" t="s">
        <v>1186</v>
      </c>
      <c r="C157">
        <v>861</v>
      </c>
    </row>
    <row r="158" spans="1:3" x14ac:dyDescent="0.25">
      <c r="A158">
        <v>862</v>
      </c>
      <c r="B158" t="s">
        <v>1185</v>
      </c>
      <c r="C158">
        <v>862</v>
      </c>
    </row>
    <row r="159" spans="1:3" x14ac:dyDescent="0.25">
      <c r="A159">
        <v>863</v>
      </c>
      <c r="B159" t="s">
        <v>1184</v>
      </c>
      <c r="C159">
        <v>863</v>
      </c>
    </row>
    <row r="160" spans="1:3" x14ac:dyDescent="0.25">
      <c r="A160">
        <v>864</v>
      </c>
      <c r="B160" t="s">
        <v>1183</v>
      </c>
      <c r="C160">
        <v>864</v>
      </c>
    </row>
    <row r="161" spans="1:3" x14ac:dyDescent="0.25">
      <c r="A161">
        <v>865</v>
      </c>
      <c r="B161" t="s">
        <v>1182</v>
      </c>
      <c r="C161">
        <v>865</v>
      </c>
    </row>
    <row r="162" spans="1:3" x14ac:dyDescent="0.25">
      <c r="A162">
        <v>866</v>
      </c>
      <c r="B162" t="s">
        <v>1181</v>
      </c>
      <c r="C162">
        <v>866</v>
      </c>
    </row>
    <row r="163" spans="1:3" x14ac:dyDescent="0.25">
      <c r="A163">
        <v>867</v>
      </c>
      <c r="B163" t="s">
        <v>1180</v>
      </c>
      <c r="C163">
        <v>867</v>
      </c>
    </row>
    <row r="164" spans="1:3" x14ac:dyDescent="0.25">
      <c r="A164">
        <v>868</v>
      </c>
      <c r="B164" t="s">
        <v>1179</v>
      </c>
      <c r="C164">
        <v>868</v>
      </c>
    </row>
    <row r="165" spans="1:3" x14ac:dyDescent="0.25">
      <c r="A165">
        <v>869</v>
      </c>
      <c r="B165" t="s">
        <v>1178</v>
      </c>
      <c r="C165">
        <v>869</v>
      </c>
    </row>
    <row r="166" spans="1:3" x14ac:dyDescent="0.25">
      <c r="A166">
        <v>880</v>
      </c>
      <c r="B166" t="s">
        <v>1177</v>
      </c>
      <c r="C166">
        <v>880</v>
      </c>
    </row>
    <row r="167" spans="1:3" x14ac:dyDescent="0.25">
      <c r="A167">
        <v>881</v>
      </c>
      <c r="B167" t="s">
        <v>1176</v>
      </c>
      <c r="C167">
        <v>881</v>
      </c>
    </row>
    <row r="168" spans="1:3" x14ac:dyDescent="0.25">
      <c r="A168">
        <v>882</v>
      </c>
      <c r="B168" t="s">
        <v>1175</v>
      </c>
      <c r="C168">
        <v>882</v>
      </c>
    </row>
    <row r="169" spans="1:3" x14ac:dyDescent="0.25">
      <c r="A169">
        <v>883</v>
      </c>
      <c r="B169" t="s">
        <v>1174</v>
      </c>
      <c r="C169">
        <v>883</v>
      </c>
    </row>
    <row r="170" spans="1:3" x14ac:dyDescent="0.25">
      <c r="A170">
        <v>884</v>
      </c>
      <c r="B170" t="s">
        <v>1173</v>
      </c>
      <c r="C170">
        <v>884</v>
      </c>
    </row>
    <row r="171" spans="1:3" x14ac:dyDescent="0.25">
      <c r="A171">
        <v>885</v>
      </c>
      <c r="B171" t="s">
        <v>1172</v>
      </c>
      <c r="C171">
        <v>885</v>
      </c>
    </row>
    <row r="172" spans="1:3" x14ac:dyDescent="0.25">
      <c r="A172">
        <v>886</v>
      </c>
      <c r="B172" t="s">
        <v>1171</v>
      </c>
      <c r="C172">
        <v>886</v>
      </c>
    </row>
    <row r="173" spans="1:3" x14ac:dyDescent="0.25">
      <c r="A173">
        <v>887</v>
      </c>
      <c r="B173" t="s">
        <v>1170</v>
      </c>
      <c r="C173">
        <v>887</v>
      </c>
    </row>
    <row r="174" spans="1:3" x14ac:dyDescent="0.25">
      <c r="A174">
        <v>890</v>
      </c>
      <c r="B174" t="s">
        <v>1169</v>
      </c>
      <c r="C174">
        <v>890</v>
      </c>
    </row>
    <row r="175" spans="1:3" x14ac:dyDescent="0.25">
      <c r="A175">
        <v>891</v>
      </c>
      <c r="B175" t="s">
        <v>1168</v>
      </c>
      <c r="C175">
        <v>891</v>
      </c>
    </row>
    <row r="176" spans="1:3" x14ac:dyDescent="0.25">
      <c r="A176">
        <v>892</v>
      </c>
      <c r="B176" t="s">
        <v>1167</v>
      </c>
      <c r="C176">
        <v>892</v>
      </c>
    </row>
    <row r="177" spans="1:3" x14ac:dyDescent="0.25">
      <c r="A177">
        <v>893</v>
      </c>
      <c r="B177" t="s">
        <v>1166</v>
      </c>
      <c r="C177">
        <v>893</v>
      </c>
    </row>
    <row r="178" spans="1:3" x14ac:dyDescent="0.25">
      <c r="A178">
        <v>899</v>
      </c>
      <c r="B178" t="s">
        <v>1165</v>
      </c>
      <c r="C178">
        <v>899</v>
      </c>
    </row>
    <row r="179" spans="1:3" x14ac:dyDescent="0.25">
      <c r="A179">
        <v>901</v>
      </c>
      <c r="B179" t="s">
        <v>1164</v>
      </c>
      <c r="C179">
        <v>901</v>
      </c>
    </row>
    <row r="180" spans="1:3" x14ac:dyDescent="0.25">
      <c r="A180">
        <v>902</v>
      </c>
      <c r="B180" t="s">
        <v>1163</v>
      </c>
      <c r="C180">
        <v>902</v>
      </c>
    </row>
    <row r="181" spans="1:3" x14ac:dyDescent="0.25">
      <c r="A181">
        <v>903</v>
      </c>
      <c r="B181" t="s">
        <v>1162</v>
      </c>
      <c r="C181">
        <v>903</v>
      </c>
    </row>
    <row r="182" spans="1:3" x14ac:dyDescent="0.25">
      <c r="A182">
        <v>904</v>
      </c>
      <c r="B182" t="s">
        <v>1161</v>
      </c>
      <c r="C182">
        <v>904</v>
      </c>
    </row>
    <row r="183" spans="1:3" x14ac:dyDescent="0.25">
      <c r="A183">
        <v>905</v>
      </c>
      <c r="B183" t="s">
        <v>1160</v>
      </c>
      <c r="C183">
        <v>905</v>
      </c>
    </row>
    <row r="184" spans="1:3" x14ac:dyDescent="0.25">
      <c r="A184">
        <v>906</v>
      </c>
      <c r="B184" t="s">
        <v>1159</v>
      </c>
      <c r="C184">
        <v>906</v>
      </c>
    </row>
    <row r="185" spans="1:3" x14ac:dyDescent="0.25">
      <c r="A185">
        <v>907</v>
      </c>
      <c r="B185" t="s">
        <v>1158</v>
      </c>
      <c r="C185">
        <v>907</v>
      </c>
    </row>
    <row r="186" spans="1:3" x14ac:dyDescent="0.25">
      <c r="A186">
        <v>910</v>
      </c>
      <c r="B186" t="s">
        <v>1157</v>
      </c>
      <c r="C186">
        <v>910</v>
      </c>
    </row>
    <row r="187" spans="1:3" x14ac:dyDescent="0.25">
      <c r="A187">
        <v>911</v>
      </c>
      <c r="B187" t="s">
        <v>1156</v>
      </c>
      <c r="C187">
        <v>911</v>
      </c>
    </row>
    <row r="188" spans="1:3" x14ac:dyDescent="0.25">
      <c r="A188">
        <v>912</v>
      </c>
      <c r="B188" t="s">
        <v>1155</v>
      </c>
      <c r="C188">
        <v>912</v>
      </c>
    </row>
    <row r="189" spans="1:3" x14ac:dyDescent="0.25">
      <c r="A189">
        <v>913</v>
      </c>
      <c r="B189" t="s">
        <v>1154</v>
      </c>
      <c r="C189">
        <v>913</v>
      </c>
    </row>
    <row r="190" spans="1:3" x14ac:dyDescent="0.25">
      <c r="A190">
        <v>914</v>
      </c>
      <c r="B190" t="s">
        <v>1153</v>
      </c>
      <c r="C190">
        <v>914</v>
      </c>
    </row>
    <row r="191" spans="1:3" x14ac:dyDescent="0.25">
      <c r="A191">
        <v>915</v>
      </c>
      <c r="B191" t="s">
        <v>1152</v>
      </c>
      <c r="C191">
        <v>915</v>
      </c>
    </row>
    <row r="192" spans="1:3" x14ac:dyDescent="0.25">
      <c r="A192">
        <v>916</v>
      </c>
      <c r="B192" t="s">
        <v>1151</v>
      </c>
      <c r="C192">
        <v>916</v>
      </c>
    </row>
    <row r="193" spans="1:3" x14ac:dyDescent="0.25">
      <c r="A193">
        <v>917</v>
      </c>
      <c r="B193" t="s">
        <v>1150</v>
      </c>
      <c r="C193">
        <v>917</v>
      </c>
    </row>
    <row r="194" spans="1:3" x14ac:dyDescent="0.25">
      <c r="A194">
        <v>920</v>
      </c>
      <c r="B194" t="s">
        <v>1149</v>
      </c>
      <c r="C194">
        <v>920</v>
      </c>
    </row>
    <row r="195" spans="1:3" x14ac:dyDescent="0.25">
      <c r="A195">
        <v>921</v>
      </c>
      <c r="B195" t="s">
        <v>1148</v>
      </c>
      <c r="C195">
        <v>921</v>
      </c>
    </row>
    <row r="196" spans="1:3" x14ac:dyDescent="0.25">
      <c r="A196">
        <v>922</v>
      </c>
      <c r="B196" t="s">
        <v>1147</v>
      </c>
      <c r="C196">
        <v>922</v>
      </c>
    </row>
    <row r="197" spans="1:3" x14ac:dyDescent="0.25">
      <c r="A197">
        <v>923</v>
      </c>
      <c r="B197" t="s">
        <v>1146</v>
      </c>
      <c r="C197">
        <v>923</v>
      </c>
    </row>
    <row r="198" spans="1:3" x14ac:dyDescent="0.25">
      <c r="A198">
        <v>925</v>
      </c>
      <c r="B198" t="s">
        <v>1145</v>
      </c>
      <c r="C198">
        <v>925</v>
      </c>
    </row>
    <row r="199" spans="1:3" x14ac:dyDescent="0.25">
      <c r="A199">
        <v>930</v>
      </c>
      <c r="B199" t="s">
        <v>1144</v>
      </c>
      <c r="C199">
        <v>930</v>
      </c>
    </row>
    <row r="200" spans="1:3" x14ac:dyDescent="0.25">
      <c r="A200">
        <v>931</v>
      </c>
      <c r="B200" t="s">
        <v>1143</v>
      </c>
      <c r="C200">
        <v>931</v>
      </c>
    </row>
    <row r="201" spans="1:3" x14ac:dyDescent="0.25">
      <c r="A201">
        <v>932</v>
      </c>
      <c r="B201" t="s">
        <v>1142</v>
      </c>
      <c r="C201">
        <v>932</v>
      </c>
    </row>
    <row r="202" spans="1:3" x14ac:dyDescent="0.25">
      <c r="A202">
        <v>933</v>
      </c>
      <c r="B202" t="s">
        <v>1141</v>
      </c>
      <c r="C202">
        <v>933</v>
      </c>
    </row>
    <row r="203" spans="1:3" x14ac:dyDescent="0.25">
      <c r="A203">
        <v>934</v>
      </c>
      <c r="B203" t="s">
        <v>1140</v>
      </c>
      <c r="C203">
        <v>934</v>
      </c>
    </row>
    <row r="204" spans="1:3" x14ac:dyDescent="0.25">
      <c r="A204">
        <v>935</v>
      </c>
      <c r="B204" t="s">
        <v>1139</v>
      </c>
      <c r="C204">
        <v>935</v>
      </c>
    </row>
    <row r="205" spans="1:3" x14ac:dyDescent="0.25">
      <c r="A205">
        <v>940</v>
      </c>
      <c r="B205" t="s">
        <v>1138</v>
      </c>
      <c r="C205">
        <v>940</v>
      </c>
    </row>
    <row r="206" spans="1:3" x14ac:dyDescent="0.25">
      <c r="A206">
        <v>941</v>
      </c>
      <c r="B206" t="s">
        <v>1137</v>
      </c>
      <c r="C206">
        <v>941</v>
      </c>
    </row>
    <row r="207" spans="1:3" x14ac:dyDescent="0.25">
      <c r="A207">
        <v>942</v>
      </c>
      <c r="B207" t="s">
        <v>1136</v>
      </c>
      <c r="C207">
        <v>942</v>
      </c>
    </row>
    <row r="208" spans="1:3" x14ac:dyDescent="0.25">
      <c r="A208">
        <v>943</v>
      </c>
      <c r="B208" t="s">
        <v>1135</v>
      </c>
      <c r="C208">
        <v>943</v>
      </c>
    </row>
    <row r="209" spans="1:3" x14ac:dyDescent="0.25">
      <c r="A209">
        <v>944</v>
      </c>
      <c r="B209" t="s">
        <v>1134</v>
      </c>
      <c r="C209">
        <v>944</v>
      </c>
    </row>
    <row r="210" spans="1:3" x14ac:dyDescent="0.25">
      <c r="A210">
        <v>949</v>
      </c>
      <c r="B210" t="s">
        <v>1133</v>
      </c>
      <c r="C210">
        <v>949</v>
      </c>
    </row>
    <row r="211" spans="1:3" x14ac:dyDescent="0.25">
      <c r="A211">
        <v>950</v>
      </c>
      <c r="B211" t="s">
        <v>1132</v>
      </c>
      <c r="C211">
        <v>950</v>
      </c>
    </row>
    <row r="212" spans="1:3" x14ac:dyDescent="0.25">
      <c r="A212">
        <v>951</v>
      </c>
      <c r="B212" t="s">
        <v>1131</v>
      </c>
      <c r="C212">
        <v>951</v>
      </c>
    </row>
    <row r="213" spans="1:3" x14ac:dyDescent="0.25">
      <c r="A213">
        <v>952</v>
      </c>
      <c r="B213" t="s">
        <v>1130</v>
      </c>
      <c r="C213">
        <v>952</v>
      </c>
    </row>
    <row r="214" spans="1:3" x14ac:dyDescent="0.25">
      <c r="A214">
        <v>953</v>
      </c>
      <c r="B214" t="s">
        <v>1129</v>
      </c>
      <c r="C214">
        <v>953</v>
      </c>
    </row>
    <row r="215" spans="1:3" x14ac:dyDescent="0.25">
      <c r="A215">
        <v>954</v>
      </c>
      <c r="B215" t="s">
        <v>1128</v>
      </c>
      <c r="C215">
        <v>954</v>
      </c>
    </row>
    <row r="216" spans="1:3" x14ac:dyDescent="0.25">
      <c r="A216">
        <v>955</v>
      </c>
      <c r="B216" t="s">
        <v>1127</v>
      </c>
      <c r="C216">
        <v>955</v>
      </c>
    </row>
    <row r="217" spans="1:3" x14ac:dyDescent="0.25">
      <c r="A217">
        <v>960</v>
      </c>
      <c r="B217" t="s">
        <v>1126</v>
      </c>
      <c r="C217">
        <v>960</v>
      </c>
    </row>
    <row r="218" spans="1:3" x14ac:dyDescent="0.25">
      <c r="A218">
        <v>961</v>
      </c>
      <c r="B218" t="s">
        <v>1125</v>
      </c>
      <c r="C218">
        <v>961</v>
      </c>
    </row>
    <row r="219" spans="1:3" x14ac:dyDescent="0.25">
      <c r="A219">
        <v>962</v>
      </c>
      <c r="B219" t="s">
        <v>1124</v>
      </c>
      <c r="C219">
        <v>962</v>
      </c>
    </row>
    <row r="220" spans="1:3" x14ac:dyDescent="0.25">
      <c r="A220">
        <v>963</v>
      </c>
      <c r="B220" t="s">
        <v>1123</v>
      </c>
      <c r="C220">
        <v>963</v>
      </c>
    </row>
    <row r="221" spans="1:3" x14ac:dyDescent="0.25">
      <c r="A221">
        <v>964</v>
      </c>
      <c r="B221" t="s">
        <v>1122</v>
      </c>
      <c r="C221">
        <v>964</v>
      </c>
    </row>
    <row r="222" spans="1:3" x14ac:dyDescent="0.25">
      <c r="A222">
        <v>970</v>
      </c>
      <c r="B222" t="s">
        <v>1121</v>
      </c>
      <c r="C222">
        <v>970</v>
      </c>
    </row>
    <row r="223" spans="1:3" x14ac:dyDescent="0.25">
      <c r="A223">
        <v>971</v>
      </c>
      <c r="B223" t="s">
        <v>1120</v>
      </c>
      <c r="C223">
        <v>971</v>
      </c>
    </row>
    <row r="224" spans="1:3" x14ac:dyDescent="0.25">
      <c r="A224">
        <v>972</v>
      </c>
      <c r="B224" t="s">
        <v>1119</v>
      </c>
      <c r="C224">
        <v>972</v>
      </c>
    </row>
    <row r="225" spans="1:3" x14ac:dyDescent="0.25">
      <c r="A225">
        <v>973</v>
      </c>
      <c r="B225" t="s">
        <v>1118</v>
      </c>
      <c r="C225">
        <v>973</v>
      </c>
    </row>
    <row r="226" spans="1:3" x14ac:dyDescent="0.25">
      <c r="A226">
        <v>974</v>
      </c>
      <c r="B226" t="s">
        <v>1117</v>
      </c>
      <c r="C226">
        <v>974</v>
      </c>
    </row>
    <row r="227" spans="1:3" x14ac:dyDescent="0.25">
      <c r="A227">
        <v>975</v>
      </c>
      <c r="B227" t="s">
        <v>1116</v>
      </c>
      <c r="C227">
        <v>975</v>
      </c>
    </row>
    <row r="228" spans="1:3" x14ac:dyDescent="0.25">
      <c r="A228">
        <v>976</v>
      </c>
      <c r="B228" t="s">
        <v>1115</v>
      </c>
      <c r="C228">
        <v>976</v>
      </c>
    </row>
    <row r="229" spans="1:3" x14ac:dyDescent="0.25">
      <c r="A229">
        <v>980</v>
      </c>
      <c r="B229" t="s">
        <v>1114</v>
      </c>
      <c r="C229">
        <v>980</v>
      </c>
    </row>
    <row r="230" spans="1:3" x14ac:dyDescent="0.25">
      <c r="A230">
        <v>981</v>
      </c>
      <c r="B230" t="s">
        <v>1113</v>
      </c>
      <c r="C230">
        <v>981</v>
      </c>
    </row>
    <row r="231" spans="1:3" x14ac:dyDescent="0.25">
      <c r="A231">
        <v>982</v>
      </c>
      <c r="B231" t="s">
        <v>1112</v>
      </c>
      <c r="C231">
        <v>982</v>
      </c>
    </row>
    <row r="232" spans="1:3" x14ac:dyDescent="0.25">
      <c r="A232">
        <v>983</v>
      </c>
      <c r="B232" t="s">
        <v>1111</v>
      </c>
      <c r="C232">
        <v>983</v>
      </c>
    </row>
    <row r="233" spans="1:3" x14ac:dyDescent="0.25">
      <c r="A233">
        <v>984</v>
      </c>
      <c r="B233" t="s">
        <v>1110</v>
      </c>
      <c r="C233">
        <v>984</v>
      </c>
    </row>
    <row r="234" spans="1:3" x14ac:dyDescent="0.25">
      <c r="A234">
        <v>985</v>
      </c>
      <c r="B234" t="s">
        <v>1109</v>
      </c>
      <c r="C234">
        <v>985</v>
      </c>
    </row>
    <row r="235" spans="1:3" x14ac:dyDescent="0.25">
      <c r="A235">
        <v>986</v>
      </c>
      <c r="B235" t="s">
        <v>1108</v>
      </c>
      <c r="C235">
        <v>986</v>
      </c>
    </row>
    <row r="236" spans="1:3" x14ac:dyDescent="0.25">
      <c r="A236">
        <v>989</v>
      </c>
      <c r="B236" t="s">
        <v>1107</v>
      </c>
      <c r="C236">
        <v>989</v>
      </c>
    </row>
    <row r="237" spans="1:3" x14ac:dyDescent="0.25">
      <c r="A237">
        <v>990</v>
      </c>
      <c r="B237" t="s">
        <v>1106</v>
      </c>
      <c r="C237">
        <v>990</v>
      </c>
    </row>
    <row r="238" spans="1:3" x14ac:dyDescent="0.25">
      <c r="A238">
        <v>991</v>
      </c>
      <c r="B238" t="s">
        <v>1105</v>
      </c>
      <c r="C238">
        <v>991</v>
      </c>
    </row>
    <row r="239" spans="1:3" x14ac:dyDescent="0.25">
      <c r="A239">
        <v>996</v>
      </c>
      <c r="B239" t="s">
        <v>1104</v>
      </c>
      <c r="C239">
        <v>996</v>
      </c>
    </row>
  </sheetData>
  <sortState xmlns:xlrd2="http://schemas.microsoft.com/office/spreadsheetml/2017/richdata2" ref="A2:B239">
    <sortCondition ref="A2:A239"/>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C5C16-4C7B-4577-9107-414B534D6A5C}">
  <dimension ref="A1:O52"/>
  <sheetViews>
    <sheetView workbookViewId="0">
      <selection activeCell="J10" sqref="J10"/>
    </sheetView>
  </sheetViews>
  <sheetFormatPr defaultRowHeight="15" x14ac:dyDescent="0.25"/>
  <cols>
    <col min="2" max="2" width="17.7109375" bestFit="1" customWidth="1"/>
    <col min="3" max="3" width="9.5703125" bestFit="1" customWidth="1"/>
    <col min="4" max="4" width="29" bestFit="1" customWidth="1"/>
  </cols>
  <sheetData>
    <row r="1" spans="1:15" x14ac:dyDescent="0.25">
      <c r="A1" t="s">
        <v>975</v>
      </c>
      <c r="B1" t="s">
        <v>977</v>
      </c>
      <c r="C1" t="s">
        <v>1197</v>
      </c>
      <c r="D1" t="s">
        <v>1198</v>
      </c>
      <c r="E1" t="s">
        <v>491</v>
      </c>
      <c r="F1" t="s">
        <v>492</v>
      </c>
      <c r="G1" t="s">
        <v>976</v>
      </c>
      <c r="K1" t="s">
        <v>975</v>
      </c>
      <c r="L1" t="s">
        <v>1197</v>
      </c>
      <c r="M1" t="s">
        <v>491</v>
      </c>
      <c r="N1" t="s">
        <v>492</v>
      </c>
      <c r="O1" t="s">
        <v>976</v>
      </c>
    </row>
    <row r="2" spans="1:15" x14ac:dyDescent="0.25">
      <c r="A2">
        <v>1</v>
      </c>
      <c r="B2" t="e" vm="1">
        <v>#VALUE!</v>
      </c>
      <c r="C2">
        <v>100</v>
      </c>
      <c r="D2" t="str">
        <f>VLOOKUP(C2,'RACED BRIDGE'!$A:$B,2,FALSE)</f>
        <v>White</v>
      </c>
      <c r="E2">
        <v>1351129</v>
      </c>
      <c r="F2">
        <v>60000</v>
      </c>
      <c r="G2">
        <v>0.68493822203769605</v>
      </c>
      <c r="J2">
        <v>0</v>
      </c>
      <c r="K2">
        <v>1</v>
      </c>
      <c r="L2">
        <v>100</v>
      </c>
      <c r="M2">
        <v>1351129</v>
      </c>
      <c r="N2">
        <v>60000</v>
      </c>
      <c r="O2">
        <v>0.68493822203769605</v>
      </c>
    </row>
    <row r="3" spans="1:15" x14ac:dyDescent="0.25">
      <c r="A3">
        <v>2</v>
      </c>
      <c r="B3" t="e" vm="2">
        <v>#VALUE!</v>
      </c>
      <c r="C3">
        <v>600</v>
      </c>
      <c r="D3" t="str">
        <f>VLOOKUP(C3,'RACED BRIDGE'!$A:$B,2,FALSE)</f>
        <v>Filipino</v>
      </c>
      <c r="E3">
        <v>6422</v>
      </c>
      <c r="F3">
        <v>113700</v>
      </c>
      <c r="G3">
        <v>2.2828501857348499E-2</v>
      </c>
      <c r="J3">
        <v>61</v>
      </c>
      <c r="K3">
        <v>2</v>
      </c>
      <c r="L3">
        <v>600</v>
      </c>
      <c r="M3">
        <v>6422</v>
      </c>
      <c r="N3">
        <v>113700</v>
      </c>
      <c r="O3">
        <v>2.2828501857348499E-2</v>
      </c>
    </row>
    <row r="4" spans="1:15" x14ac:dyDescent="0.25">
      <c r="A4">
        <v>4</v>
      </c>
      <c r="B4" t="e" vm="3">
        <v>#VALUE!</v>
      </c>
      <c r="C4">
        <v>100</v>
      </c>
      <c r="D4" t="str">
        <f>VLOOKUP(C4,'RACED BRIDGE'!$A:$B,2,FALSE)</f>
        <v>White</v>
      </c>
      <c r="E4">
        <v>2263895</v>
      </c>
      <c r="F4">
        <v>63100</v>
      </c>
      <c r="G4">
        <v>0.81618890602179905</v>
      </c>
      <c r="J4">
        <v>102</v>
      </c>
      <c r="K4">
        <v>4</v>
      </c>
      <c r="L4">
        <v>100</v>
      </c>
      <c r="M4">
        <v>2263895</v>
      </c>
      <c r="N4">
        <v>63100</v>
      </c>
      <c r="O4">
        <v>0.81618890602179905</v>
      </c>
    </row>
    <row r="5" spans="1:15" x14ac:dyDescent="0.25">
      <c r="A5">
        <v>5</v>
      </c>
      <c r="B5" t="e" vm="4">
        <v>#VALUE!</v>
      </c>
      <c r="C5">
        <v>100</v>
      </c>
      <c r="D5" t="str">
        <f>VLOOKUP(C5,'RACED BRIDGE'!$A:$B,2,FALSE)</f>
        <v>White</v>
      </c>
      <c r="E5">
        <v>974285</v>
      </c>
      <c r="F5">
        <v>54000</v>
      </c>
      <c r="G5">
        <v>0.78534953549765196</v>
      </c>
      <c r="J5">
        <v>192</v>
      </c>
      <c r="K5">
        <v>5</v>
      </c>
      <c r="L5">
        <v>100</v>
      </c>
      <c r="M5">
        <v>974285</v>
      </c>
      <c r="N5">
        <v>54000</v>
      </c>
      <c r="O5">
        <v>0.78534953549765196</v>
      </c>
    </row>
    <row r="6" spans="1:15" x14ac:dyDescent="0.25">
      <c r="A6">
        <v>6</v>
      </c>
      <c r="B6" t="e" vm="5">
        <v>#VALUE!</v>
      </c>
      <c r="C6">
        <v>610</v>
      </c>
      <c r="D6" t="str">
        <f>VLOOKUP(C6,'RACED BRIDGE'!$A:$B,2,FALSE)</f>
        <v>Asian Indian (Hindu 1920_1940)</v>
      </c>
      <c r="E6">
        <v>262179</v>
      </c>
      <c r="F6">
        <v>160000</v>
      </c>
      <c r="G6">
        <v>1.8864563101801301E-2</v>
      </c>
      <c r="J6">
        <v>253</v>
      </c>
      <c r="K6">
        <v>6</v>
      </c>
      <c r="L6">
        <v>610</v>
      </c>
      <c r="M6">
        <v>262179</v>
      </c>
      <c r="N6">
        <v>160000</v>
      </c>
      <c r="O6">
        <v>1.8864563101801301E-2</v>
      </c>
    </row>
    <row r="7" spans="1:15" x14ac:dyDescent="0.25">
      <c r="A7">
        <v>8</v>
      </c>
      <c r="B7" t="e" vm="6">
        <v>#VALUE!</v>
      </c>
      <c r="C7">
        <v>100</v>
      </c>
      <c r="D7" t="str">
        <f>VLOOKUP(C7,'RACED BRIDGE'!$A:$B,2,FALSE)</f>
        <v>White</v>
      </c>
      <c r="E7">
        <v>1987691</v>
      </c>
      <c r="F7">
        <v>77000</v>
      </c>
      <c r="G7">
        <v>0.86500100526305201</v>
      </c>
      <c r="J7">
        <v>351</v>
      </c>
      <c r="K7">
        <v>8</v>
      </c>
      <c r="L7">
        <v>100</v>
      </c>
      <c r="M7">
        <v>1987691</v>
      </c>
      <c r="N7">
        <v>77000</v>
      </c>
      <c r="O7">
        <v>0.86500100526305201</v>
      </c>
    </row>
    <row r="8" spans="1:15" x14ac:dyDescent="0.25">
      <c r="A8">
        <v>9</v>
      </c>
      <c r="B8" t="e" vm="7">
        <v>#VALUE!</v>
      </c>
      <c r="C8">
        <v>610</v>
      </c>
      <c r="D8" t="str">
        <f>VLOOKUP(C8,'RACED BRIDGE'!$A:$B,2,FALSE)</f>
        <v>Asian Indian (Hindu 1920_1940)</v>
      </c>
      <c r="E8">
        <v>25266</v>
      </c>
      <c r="F8">
        <v>118400</v>
      </c>
      <c r="G8">
        <v>1.69419129623135E-2</v>
      </c>
      <c r="J8">
        <v>439</v>
      </c>
      <c r="K8">
        <v>9</v>
      </c>
      <c r="L8">
        <v>610</v>
      </c>
      <c r="M8">
        <v>25266</v>
      </c>
      <c r="N8">
        <v>118400</v>
      </c>
      <c r="O8">
        <v>1.69419129623135E-2</v>
      </c>
    </row>
    <row r="9" spans="1:15" x14ac:dyDescent="0.25">
      <c r="A9">
        <v>10</v>
      </c>
      <c r="B9" t="e" vm="8">
        <v>#VALUE!</v>
      </c>
      <c r="C9">
        <v>610</v>
      </c>
      <c r="D9" t="str">
        <f>VLOOKUP(C9,'RACED BRIDGE'!$A:$B,2,FALSE)</f>
        <v>Asian Indian (Hindu 1920_1940)</v>
      </c>
      <c r="E9">
        <v>4952</v>
      </c>
      <c r="F9">
        <v>100000</v>
      </c>
      <c r="G9">
        <v>1.26123189144033E-2</v>
      </c>
      <c r="J9">
        <v>499</v>
      </c>
      <c r="K9">
        <v>10</v>
      </c>
      <c r="L9">
        <v>610</v>
      </c>
      <c r="M9">
        <v>4952</v>
      </c>
      <c r="N9">
        <v>100000</v>
      </c>
      <c r="O9">
        <v>1.26123189144033E-2</v>
      </c>
    </row>
    <row r="10" spans="1:15" x14ac:dyDescent="0.25">
      <c r="A10">
        <v>11</v>
      </c>
      <c r="B10" t="e" vm="9">
        <v>#VALUE!</v>
      </c>
      <c r="C10">
        <v>610</v>
      </c>
      <c r="D10" t="str">
        <f>VLOOKUP(C10,'RACED BRIDGE'!$A:$B,2,FALSE)</f>
        <v>Asian Indian (Hindu 1920_1940)</v>
      </c>
      <c r="E10">
        <v>4118</v>
      </c>
      <c r="F10">
        <v>195000</v>
      </c>
      <c r="G10">
        <v>1.2589191271331001E-2</v>
      </c>
      <c r="J10">
        <v>534</v>
      </c>
      <c r="K10">
        <v>11</v>
      </c>
      <c r="L10">
        <v>610</v>
      </c>
      <c r="M10">
        <v>4118</v>
      </c>
      <c r="N10">
        <v>195000</v>
      </c>
      <c r="O10">
        <v>1.2589191271331001E-2</v>
      </c>
    </row>
    <row r="11" spans="1:15" x14ac:dyDescent="0.25">
      <c r="A11">
        <v>12</v>
      </c>
      <c r="B11" t="e" vm="10">
        <v>#VALUE!</v>
      </c>
      <c r="C11">
        <v>100</v>
      </c>
      <c r="D11" t="str">
        <f>VLOOKUP(C11,'RACED BRIDGE'!$A:$B,2,FALSE)</f>
        <v>White</v>
      </c>
      <c r="E11">
        <v>6437347</v>
      </c>
      <c r="F11">
        <v>60800</v>
      </c>
      <c r="G11">
        <v>0.78125779000796303</v>
      </c>
      <c r="J11">
        <v>576</v>
      </c>
      <c r="K11">
        <v>12</v>
      </c>
      <c r="L11">
        <v>100</v>
      </c>
      <c r="M11">
        <v>6437347</v>
      </c>
      <c r="N11">
        <v>60800</v>
      </c>
      <c r="O11">
        <v>0.78125779000796303</v>
      </c>
    </row>
    <row r="12" spans="1:15" x14ac:dyDescent="0.25">
      <c r="A12">
        <v>13</v>
      </c>
      <c r="B12" t="e" vm="11">
        <v>#VALUE!</v>
      </c>
      <c r="C12">
        <v>610</v>
      </c>
      <c r="D12" t="str">
        <f>VLOOKUP(C12,'RACED BRIDGE'!$A:$B,2,FALSE)</f>
        <v>Asian Indian (Hindu 1920_1940)</v>
      </c>
      <c r="E12">
        <v>49458</v>
      </c>
      <c r="F12">
        <v>119000</v>
      </c>
      <c r="G12">
        <v>1.2159081438409099E-2</v>
      </c>
      <c r="J12">
        <v>672</v>
      </c>
      <c r="K12">
        <v>13</v>
      </c>
      <c r="L12">
        <v>610</v>
      </c>
      <c r="M12">
        <v>49458</v>
      </c>
      <c r="N12">
        <v>119000</v>
      </c>
      <c r="O12">
        <v>1.2159081438409099E-2</v>
      </c>
    </row>
    <row r="13" spans="1:15" x14ac:dyDescent="0.25">
      <c r="A13">
        <v>15</v>
      </c>
      <c r="B13" t="e" vm="12">
        <v>#VALUE!</v>
      </c>
      <c r="C13">
        <v>200</v>
      </c>
      <c r="D13" t="str">
        <f>VLOOKUP(C13,'RACED BRIDGE'!$A:$B,2,FALSE)</f>
        <v>Black/African American/Negro</v>
      </c>
      <c r="E13">
        <v>11751</v>
      </c>
      <c r="F13">
        <v>103330</v>
      </c>
      <c r="G13">
        <v>2.3546031078115998E-2</v>
      </c>
      <c r="J13">
        <v>753</v>
      </c>
      <c r="K13">
        <v>15</v>
      </c>
      <c r="L13">
        <v>200</v>
      </c>
      <c r="M13">
        <v>11751</v>
      </c>
      <c r="N13">
        <v>103330</v>
      </c>
      <c r="O13">
        <v>2.3546031078115998E-2</v>
      </c>
    </row>
    <row r="14" spans="1:15" x14ac:dyDescent="0.25">
      <c r="A14">
        <v>16</v>
      </c>
      <c r="B14" t="e" vm="13">
        <v>#VALUE!</v>
      </c>
      <c r="C14">
        <v>100</v>
      </c>
      <c r="D14" t="str">
        <f>VLOOKUP(C14,'RACED BRIDGE'!$A:$B,2,FALSE)</f>
        <v>White</v>
      </c>
      <c r="E14">
        <v>614472</v>
      </c>
      <c r="F14">
        <v>59000</v>
      </c>
      <c r="G14">
        <v>0.91652869633699896</v>
      </c>
      <c r="J14">
        <v>838</v>
      </c>
      <c r="K14">
        <v>16</v>
      </c>
      <c r="L14">
        <v>100</v>
      </c>
      <c r="M14">
        <v>614472</v>
      </c>
      <c r="N14">
        <v>59000</v>
      </c>
      <c r="O14">
        <v>0.91652869633699896</v>
      </c>
    </row>
    <row r="15" spans="1:15" x14ac:dyDescent="0.25">
      <c r="A15">
        <v>17</v>
      </c>
      <c r="B15" t="e" vm="14">
        <v>#VALUE!</v>
      </c>
      <c r="C15">
        <v>610</v>
      </c>
      <c r="D15" t="str">
        <f>VLOOKUP(C15,'RACED BRIDGE'!$A:$B,2,FALSE)</f>
        <v>Asian Indian (Hindu 1920_1940)</v>
      </c>
      <c r="E15">
        <v>89314</v>
      </c>
      <c r="F15">
        <v>118400</v>
      </c>
      <c r="G15">
        <v>1.7303418545930802E-2</v>
      </c>
      <c r="J15">
        <v>888</v>
      </c>
      <c r="K15">
        <v>17</v>
      </c>
      <c r="L15">
        <v>610</v>
      </c>
      <c r="M15">
        <v>89314</v>
      </c>
      <c r="N15">
        <v>118400</v>
      </c>
      <c r="O15">
        <v>1.7303418545930802E-2</v>
      </c>
    </row>
    <row r="16" spans="1:15" x14ac:dyDescent="0.25">
      <c r="A16">
        <v>18</v>
      </c>
      <c r="B16" t="e" vm="15">
        <v>#VALUE!</v>
      </c>
      <c r="C16">
        <v>100</v>
      </c>
      <c r="D16" t="str">
        <f>VLOOKUP(C16,'RACED BRIDGE'!$A:$B,2,FALSE)</f>
        <v>White</v>
      </c>
      <c r="E16">
        <v>2353925</v>
      </c>
      <c r="F16">
        <v>62000</v>
      </c>
      <c r="G16">
        <v>0.84466405771743902</v>
      </c>
      <c r="J16">
        <v>968</v>
      </c>
      <c r="K16">
        <v>18</v>
      </c>
      <c r="L16">
        <v>100</v>
      </c>
      <c r="M16">
        <v>2353925</v>
      </c>
      <c r="N16">
        <v>62000</v>
      </c>
      <c r="O16">
        <v>0.84466405771743902</v>
      </c>
    </row>
    <row r="17" spans="1:15" x14ac:dyDescent="0.25">
      <c r="A17">
        <v>19</v>
      </c>
      <c r="B17" t="e" vm="16">
        <v>#VALUE!</v>
      </c>
      <c r="C17">
        <v>100</v>
      </c>
      <c r="D17" t="str">
        <f>VLOOKUP(C17,'RACED BRIDGE'!$A:$B,2,FALSE)</f>
        <v>White</v>
      </c>
      <c r="E17">
        <v>1262341</v>
      </c>
      <c r="F17">
        <v>65000</v>
      </c>
      <c r="G17">
        <v>0.92357066296947898</v>
      </c>
      <c r="J17">
        <v>1034</v>
      </c>
      <c r="K17">
        <v>19</v>
      </c>
      <c r="L17">
        <v>100</v>
      </c>
      <c r="M17">
        <v>1262341</v>
      </c>
      <c r="N17">
        <v>65000</v>
      </c>
      <c r="O17">
        <v>0.92357066296947898</v>
      </c>
    </row>
    <row r="18" spans="1:15" x14ac:dyDescent="0.25">
      <c r="A18">
        <v>20</v>
      </c>
      <c r="B18" t="e" vm="17">
        <v>#VALUE!</v>
      </c>
      <c r="C18">
        <v>100</v>
      </c>
      <c r="D18" t="str">
        <f>VLOOKUP(C18,'RACED BRIDGE'!$A:$B,2,FALSE)</f>
        <v>White</v>
      </c>
      <c r="E18">
        <v>1046324</v>
      </c>
      <c r="F18">
        <v>63000</v>
      </c>
      <c r="G18">
        <v>0.86256063259040805</v>
      </c>
      <c r="J18">
        <v>1083</v>
      </c>
      <c r="K18">
        <v>20</v>
      </c>
      <c r="L18">
        <v>100</v>
      </c>
      <c r="M18">
        <v>1046324</v>
      </c>
      <c r="N18">
        <v>63000</v>
      </c>
      <c r="O18">
        <v>0.86256063259040805</v>
      </c>
    </row>
    <row r="19" spans="1:15" x14ac:dyDescent="0.25">
      <c r="A19">
        <v>21</v>
      </c>
      <c r="B19" t="e" vm="18">
        <v>#VALUE!</v>
      </c>
      <c r="C19">
        <v>100</v>
      </c>
      <c r="D19" t="str">
        <f>VLOOKUP(C19,'RACED BRIDGE'!$A:$B,2,FALSE)</f>
        <v>White</v>
      </c>
      <c r="E19">
        <v>1633479</v>
      </c>
      <c r="F19">
        <v>55600</v>
      </c>
      <c r="G19">
        <v>0.87613346363315503</v>
      </c>
      <c r="J19">
        <v>1146</v>
      </c>
      <c r="K19">
        <v>21</v>
      </c>
      <c r="L19">
        <v>100</v>
      </c>
      <c r="M19">
        <v>1633479</v>
      </c>
      <c r="N19">
        <v>55600</v>
      </c>
      <c r="O19">
        <v>0.87613346363315503</v>
      </c>
    </row>
    <row r="20" spans="1:15" x14ac:dyDescent="0.25">
      <c r="A20">
        <v>22</v>
      </c>
      <c r="B20" t="e" vm="19">
        <v>#VALUE!</v>
      </c>
      <c r="C20">
        <v>100</v>
      </c>
      <c r="D20" t="str">
        <f>VLOOKUP(C20,'RACED BRIDGE'!$A:$B,2,FALSE)</f>
        <v>White</v>
      </c>
      <c r="E20">
        <v>1188636</v>
      </c>
      <c r="F20">
        <v>62000</v>
      </c>
      <c r="G20">
        <v>0.63675109282591902</v>
      </c>
      <c r="J20">
        <v>1202</v>
      </c>
      <c r="K20">
        <v>22</v>
      </c>
      <c r="L20">
        <v>100</v>
      </c>
      <c r="M20">
        <v>1188636</v>
      </c>
      <c r="N20">
        <v>62000</v>
      </c>
      <c r="O20">
        <v>0.63675109282591902</v>
      </c>
    </row>
    <row r="21" spans="1:15" x14ac:dyDescent="0.25">
      <c r="A21">
        <v>23</v>
      </c>
      <c r="B21" t="e" vm="20">
        <v>#VALUE!</v>
      </c>
      <c r="C21">
        <v>100</v>
      </c>
      <c r="D21" t="str">
        <f>VLOOKUP(C21,'RACED BRIDGE'!$A:$B,2,FALSE)</f>
        <v>White</v>
      </c>
      <c r="E21">
        <v>578625</v>
      </c>
      <c r="F21">
        <v>60000</v>
      </c>
      <c r="G21">
        <v>0.95459832218363505</v>
      </c>
      <c r="J21">
        <v>1263</v>
      </c>
      <c r="K21">
        <v>23</v>
      </c>
      <c r="L21">
        <v>100</v>
      </c>
      <c r="M21">
        <v>578625</v>
      </c>
      <c r="N21">
        <v>60000</v>
      </c>
      <c r="O21">
        <v>0.95459832218363505</v>
      </c>
    </row>
    <row r="22" spans="1:15" x14ac:dyDescent="0.25">
      <c r="A22">
        <v>24</v>
      </c>
      <c r="B22" t="e" vm="21">
        <v>#VALUE!</v>
      </c>
      <c r="C22">
        <v>610</v>
      </c>
      <c r="D22" t="str">
        <f>VLOOKUP(C22,'RACED BRIDGE'!$A:$B,2,FALSE)</f>
        <v>Asian Indian (Hindu 1920_1940)</v>
      </c>
      <c r="E22">
        <v>35000</v>
      </c>
      <c r="F22">
        <v>127000</v>
      </c>
      <c r="G22">
        <v>1.48532667001643E-2</v>
      </c>
      <c r="J22">
        <v>1301</v>
      </c>
      <c r="K22">
        <v>24</v>
      </c>
      <c r="L22">
        <v>610</v>
      </c>
      <c r="M22">
        <v>35000</v>
      </c>
      <c r="N22">
        <v>127000</v>
      </c>
      <c r="O22">
        <v>1.48532667001643E-2</v>
      </c>
    </row>
    <row r="23" spans="1:15" x14ac:dyDescent="0.25">
      <c r="A23">
        <v>25</v>
      </c>
      <c r="B23" t="e" vm="22">
        <v>#VALUE!</v>
      </c>
      <c r="C23">
        <v>610</v>
      </c>
      <c r="D23" t="str">
        <f>VLOOKUP(C23,'RACED BRIDGE'!$A:$B,2,FALSE)</f>
        <v>Asian Indian (Hindu 1920_1940)</v>
      </c>
      <c r="E23">
        <v>48126</v>
      </c>
      <c r="F23">
        <v>160000</v>
      </c>
      <c r="G23">
        <v>1.6753026360447999E-2</v>
      </c>
      <c r="J23">
        <v>1381</v>
      </c>
      <c r="K23">
        <v>25</v>
      </c>
      <c r="L23">
        <v>610</v>
      </c>
      <c r="M23">
        <v>48126</v>
      </c>
      <c r="N23">
        <v>160000</v>
      </c>
      <c r="O23">
        <v>1.6753026360447999E-2</v>
      </c>
    </row>
    <row r="24" spans="1:15" x14ac:dyDescent="0.25">
      <c r="A24">
        <v>26</v>
      </c>
      <c r="B24" t="e" vm="23">
        <v>#VALUE!</v>
      </c>
      <c r="C24">
        <v>100</v>
      </c>
      <c r="D24" t="str">
        <f>VLOOKUP(C24,'RACED BRIDGE'!$A:$B,2,FALSE)</f>
        <v>White</v>
      </c>
      <c r="E24">
        <v>3344807</v>
      </c>
      <c r="F24">
        <v>63000</v>
      </c>
      <c r="G24">
        <v>0.79947774001252403</v>
      </c>
      <c r="J24">
        <v>1451</v>
      </c>
      <c r="K24">
        <v>26</v>
      </c>
      <c r="L24">
        <v>100</v>
      </c>
      <c r="M24">
        <v>3344807</v>
      </c>
      <c r="N24">
        <v>63000</v>
      </c>
      <c r="O24">
        <v>0.79947774001252403</v>
      </c>
    </row>
    <row r="25" spans="1:15" x14ac:dyDescent="0.25">
      <c r="A25">
        <v>27</v>
      </c>
      <c r="B25" t="e" vm="24">
        <v>#VALUE!</v>
      </c>
      <c r="C25">
        <v>100</v>
      </c>
      <c r="D25" t="str">
        <f>VLOOKUP(C25,'RACED BRIDGE'!$A:$B,2,FALSE)</f>
        <v>White</v>
      </c>
      <c r="E25">
        <v>2011203</v>
      </c>
      <c r="F25">
        <v>75000</v>
      </c>
      <c r="G25">
        <v>0.86476537813434995</v>
      </c>
      <c r="J25">
        <v>1519</v>
      </c>
      <c r="K25">
        <v>27</v>
      </c>
      <c r="L25">
        <v>100</v>
      </c>
      <c r="M25">
        <v>2011203</v>
      </c>
      <c r="N25">
        <v>75000</v>
      </c>
      <c r="O25">
        <v>0.86476537813434995</v>
      </c>
    </row>
    <row r="26" spans="1:15" x14ac:dyDescent="0.25">
      <c r="A26">
        <v>28</v>
      </c>
      <c r="B26" t="e" vm="25">
        <v>#VALUE!</v>
      </c>
      <c r="C26">
        <v>100</v>
      </c>
      <c r="D26" t="str">
        <f>VLOOKUP(C26,'RACED BRIDGE'!$A:$B,2,FALSE)</f>
        <v>White</v>
      </c>
      <c r="E26">
        <v>720741</v>
      </c>
      <c r="F26">
        <v>59100</v>
      </c>
      <c r="G26">
        <v>0.59728613657326202</v>
      </c>
      <c r="J26">
        <v>1577</v>
      </c>
      <c r="K26">
        <v>28</v>
      </c>
      <c r="L26">
        <v>100</v>
      </c>
      <c r="M26">
        <v>720741</v>
      </c>
      <c r="N26">
        <v>59100</v>
      </c>
      <c r="O26">
        <v>0.59728613657326202</v>
      </c>
    </row>
    <row r="27" spans="1:15" x14ac:dyDescent="0.25">
      <c r="A27">
        <v>29</v>
      </c>
      <c r="B27" t="e" vm="26">
        <v>#VALUE!</v>
      </c>
      <c r="C27">
        <v>100</v>
      </c>
      <c r="D27" t="str">
        <f>VLOOKUP(C27,'RACED BRIDGE'!$A:$B,2,FALSE)</f>
        <v>White</v>
      </c>
      <c r="E27">
        <v>2165530</v>
      </c>
      <c r="F27">
        <v>60600</v>
      </c>
      <c r="G27">
        <v>0.82994537881470598</v>
      </c>
      <c r="J27">
        <v>1622</v>
      </c>
      <c r="K27">
        <v>29</v>
      </c>
      <c r="L27">
        <v>100</v>
      </c>
      <c r="M27">
        <v>2165530</v>
      </c>
      <c r="N27">
        <v>60600</v>
      </c>
      <c r="O27">
        <v>0.82994537881470598</v>
      </c>
    </row>
    <row r="28" spans="1:15" x14ac:dyDescent="0.25">
      <c r="A28">
        <v>30</v>
      </c>
      <c r="B28" t="e" vm="27">
        <v>#VALUE!</v>
      </c>
      <c r="C28">
        <v>100</v>
      </c>
      <c r="D28" t="str">
        <f>VLOOKUP(C28,'RACED BRIDGE'!$A:$B,2,FALSE)</f>
        <v>White</v>
      </c>
      <c r="E28">
        <v>419490</v>
      </c>
      <c r="F28">
        <v>59000</v>
      </c>
      <c r="G28">
        <v>0.91117415027455295</v>
      </c>
      <c r="J28">
        <v>1689</v>
      </c>
      <c r="K28">
        <v>30</v>
      </c>
      <c r="L28">
        <v>100</v>
      </c>
      <c r="M28">
        <v>419490</v>
      </c>
      <c r="N28">
        <v>59000</v>
      </c>
      <c r="O28">
        <v>0.91117415027455295</v>
      </c>
    </row>
    <row r="29" spans="1:15" x14ac:dyDescent="0.25">
      <c r="A29">
        <v>31</v>
      </c>
      <c r="B29" t="e" vm="28">
        <v>#VALUE!</v>
      </c>
      <c r="C29">
        <v>100</v>
      </c>
      <c r="D29" t="str">
        <f>VLOOKUP(C29,'RACED BRIDGE'!$A:$B,2,FALSE)</f>
        <v>White</v>
      </c>
      <c r="E29">
        <v>725880</v>
      </c>
      <c r="F29">
        <v>66200</v>
      </c>
      <c r="G29">
        <v>0.88889977406457199</v>
      </c>
      <c r="J29">
        <v>1711</v>
      </c>
      <c r="K29">
        <v>31</v>
      </c>
      <c r="L29">
        <v>100</v>
      </c>
      <c r="M29">
        <v>725880</v>
      </c>
      <c r="N29">
        <v>66200</v>
      </c>
      <c r="O29">
        <v>0.88889977406457199</v>
      </c>
    </row>
    <row r="30" spans="1:15" x14ac:dyDescent="0.25">
      <c r="A30">
        <v>32</v>
      </c>
      <c r="B30" t="e" vm="29">
        <v>#VALUE!</v>
      </c>
      <c r="C30">
        <v>600</v>
      </c>
      <c r="D30" t="str">
        <f>VLOOKUP(C30,'RACED BRIDGE'!$A:$B,2,FALSE)</f>
        <v>Filipino</v>
      </c>
      <c r="E30">
        <v>38825</v>
      </c>
      <c r="F30">
        <v>69000</v>
      </c>
      <c r="G30">
        <v>3.3257039870757898E-2</v>
      </c>
      <c r="J30">
        <v>1763</v>
      </c>
      <c r="K30">
        <v>32</v>
      </c>
      <c r="L30">
        <v>600</v>
      </c>
      <c r="M30">
        <v>38825</v>
      </c>
      <c r="N30">
        <v>69000</v>
      </c>
      <c r="O30">
        <v>3.3257039870757898E-2</v>
      </c>
    </row>
    <row r="31" spans="1:15" x14ac:dyDescent="0.25">
      <c r="A31">
        <v>33</v>
      </c>
      <c r="B31" t="e" vm="30">
        <v>#VALUE!</v>
      </c>
      <c r="C31">
        <v>200</v>
      </c>
      <c r="D31" t="str">
        <f>VLOOKUP(C31,'RACED BRIDGE'!$A:$B,2,FALSE)</f>
        <v>Black/African American/Negro</v>
      </c>
      <c r="E31">
        <v>9052</v>
      </c>
      <c r="F31">
        <v>120000</v>
      </c>
      <c r="G31">
        <v>1.5776411371843602E-2</v>
      </c>
      <c r="J31">
        <v>1840</v>
      </c>
      <c r="K31">
        <v>33</v>
      </c>
      <c r="L31">
        <v>200</v>
      </c>
      <c r="M31">
        <v>9052</v>
      </c>
      <c r="N31">
        <v>120000</v>
      </c>
      <c r="O31">
        <v>1.5776411371843602E-2</v>
      </c>
    </row>
    <row r="32" spans="1:15" x14ac:dyDescent="0.25">
      <c r="A32">
        <v>34</v>
      </c>
      <c r="B32" t="e" vm="31">
        <v>#VALUE!</v>
      </c>
      <c r="C32">
        <v>610</v>
      </c>
      <c r="D32" t="str">
        <f>VLOOKUP(C32,'RACED BRIDGE'!$A:$B,2,FALSE)</f>
        <v>Asian Indian (Hindu 1920_1940)</v>
      </c>
      <c r="E32">
        <v>130236</v>
      </c>
      <c r="F32">
        <v>136000</v>
      </c>
      <c r="G32">
        <v>3.7951057833721803E-2</v>
      </c>
      <c r="J32">
        <v>1890</v>
      </c>
      <c r="K32">
        <v>34</v>
      </c>
      <c r="L32">
        <v>610</v>
      </c>
      <c r="M32">
        <v>130236</v>
      </c>
      <c r="N32">
        <v>136000</v>
      </c>
      <c r="O32">
        <v>3.7951057833721803E-2</v>
      </c>
    </row>
    <row r="33" spans="1:15" x14ac:dyDescent="0.25">
      <c r="A33">
        <v>35</v>
      </c>
      <c r="B33" t="e" vm="32">
        <v>#VALUE!</v>
      </c>
      <c r="C33">
        <v>100</v>
      </c>
      <c r="D33" t="str">
        <f>VLOOKUP(C33,'RACED BRIDGE'!$A:$B,2,FALSE)</f>
        <v>White</v>
      </c>
      <c r="E33">
        <v>666975</v>
      </c>
      <c r="F33">
        <v>50500</v>
      </c>
      <c r="G33">
        <v>0.796849518825827</v>
      </c>
      <c r="J33">
        <v>1968</v>
      </c>
      <c r="K33">
        <v>35</v>
      </c>
      <c r="L33">
        <v>100</v>
      </c>
      <c r="M33">
        <v>666975</v>
      </c>
      <c r="N33">
        <v>50500</v>
      </c>
      <c r="O33">
        <v>0.796849518825827</v>
      </c>
    </row>
    <row r="34" spans="1:15" x14ac:dyDescent="0.25">
      <c r="A34">
        <v>36</v>
      </c>
      <c r="B34" t="e" vm="33">
        <v>#VALUE!</v>
      </c>
      <c r="C34">
        <v>610</v>
      </c>
      <c r="D34" t="str">
        <f>VLOOKUP(C34,'RACED BRIDGE'!$A:$B,2,FALSE)</f>
        <v>Asian Indian (Hindu 1920_1940)</v>
      </c>
      <c r="E34">
        <v>124040</v>
      </c>
      <c r="F34">
        <v>116200</v>
      </c>
      <c r="G34">
        <v>1.5622241013244101E-2</v>
      </c>
      <c r="J34">
        <v>2021</v>
      </c>
      <c r="K34">
        <v>36</v>
      </c>
      <c r="L34">
        <v>610</v>
      </c>
      <c r="M34">
        <v>124040</v>
      </c>
      <c r="N34">
        <v>116200</v>
      </c>
      <c r="O34">
        <v>1.5622241013244101E-2</v>
      </c>
    </row>
    <row r="35" spans="1:15" x14ac:dyDescent="0.25">
      <c r="A35">
        <v>37</v>
      </c>
      <c r="B35" t="e" vm="34">
        <v>#VALUE!</v>
      </c>
      <c r="C35">
        <v>100</v>
      </c>
      <c r="D35" t="str">
        <f>VLOOKUP(C35,'RACED BRIDGE'!$A:$B,2,FALSE)</f>
        <v>White</v>
      </c>
      <c r="E35">
        <v>3025783</v>
      </c>
      <c r="F35">
        <v>64000</v>
      </c>
      <c r="G35">
        <v>0.70582026231990702</v>
      </c>
      <c r="J35">
        <v>2112</v>
      </c>
      <c r="K35">
        <v>37</v>
      </c>
      <c r="L35">
        <v>100</v>
      </c>
      <c r="M35">
        <v>3025783</v>
      </c>
      <c r="N35">
        <v>64000</v>
      </c>
      <c r="O35">
        <v>0.70582026231990702</v>
      </c>
    </row>
    <row r="36" spans="1:15" x14ac:dyDescent="0.25">
      <c r="A36">
        <v>38</v>
      </c>
      <c r="B36" t="e" vm="35">
        <v>#VALUE!</v>
      </c>
      <c r="C36">
        <v>100</v>
      </c>
      <c r="D36" t="str">
        <f>VLOOKUP(C36,'RACED BRIDGE'!$A:$B,2,FALSE)</f>
        <v>White</v>
      </c>
      <c r="E36">
        <v>305324</v>
      </c>
      <c r="F36">
        <v>71200</v>
      </c>
      <c r="G36">
        <v>0.88644110115608599</v>
      </c>
      <c r="J36">
        <v>2195</v>
      </c>
      <c r="K36">
        <v>38</v>
      </c>
      <c r="L36">
        <v>100</v>
      </c>
      <c r="M36">
        <v>305324</v>
      </c>
      <c r="N36">
        <v>71200</v>
      </c>
      <c r="O36">
        <v>0.88644110115608599</v>
      </c>
    </row>
    <row r="37" spans="1:15" x14ac:dyDescent="0.25">
      <c r="A37">
        <v>39</v>
      </c>
      <c r="B37" t="e" vm="36">
        <v>#VALUE!</v>
      </c>
      <c r="C37">
        <v>100</v>
      </c>
      <c r="D37" t="str">
        <f>VLOOKUP(C37,'RACED BRIDGE'!$A:$B,2,FALSE)</f>
        <v>White</v>
      </c>
      <c r="E37">
        <v>4096746</v>
      </c>
      <c r="F37">
        <v>64000</v>
      </c>
      <c r="G37">
        <v>0.81917897460907596</v>
      </c>
      <c r="J37">
        <v>2225</v>
      </c>
      <c r="K37">
        <v>39</v>
      </c>
      <c r="L37">
        <v>100</v>
      </c>
      <c r="M37">
        <v>4096746</v>
      </c>
      <c r="N37">
        <v>64000</v>
      </c>
      <c r="O37">
        <v>0.81917897460907596</v>
      </c>
    </row>
    <row r="38" spans="1:15" x14ac:dyDescent="0.25">
      <c r="A38">
        <v>40</v>
      </c>
      <c r="B38" t="e" vm="37">
        <v>#VALUE!</v>
      </c>
      <c r="C38">
        <v>100</v>
      </c>
      <c r="D38" t="str">
        <f>VLOOKUP(C38,'RACED BRIDGE'!$A:$B,2,FALSE)</f>
        <v>White</v>
      </c>
      <c r="E38">
        <v>1206797</v>
      </c>
      <c r="F38">
        <v>59000</v>
      </c>
      <c r="G38">
        <v>0.75642047003738799</v>
      </c>
      <c r="J38">
        <v>2306</v>
      </c>
      <c r="K38">
        <v>40</v>
      </c>
      <c r="L38">
        <v>100</v>
      </c>
      <c r="M38">
        <v>1206797</v>
      </c>
      <c r="N38">
        <v>59000</v>
      </c>
      <c r="O38">
        <v>0.75642047003738799</v>
      </c>
    </row>
    <row r="39" spans="1:15" x14ac:dyDescent="0.25">
      <c r="A39">
        <v>41</v>
      </c>
      <c r="B39" t="e" vm="38">
        <v>#VALUE!</v>
      </c>
      <c r="C39">
        <v>100</v>
      </c>
      <c r="D39" t="str">
        <f>VLOOKUP(C39,'RACED BRIDGE'!$A:$B,2,FALSE)</f>
        <v>White</v>
      </c>
      <c r="E39">
        <v>1500074</v>
      </c>
      <c r="F39">
        <v>67000</v>
      </c>
      <c r="G39">
        <v>0.86793915699492596</v>
      </c>
      <c r="J39">
        <v>2373</v>
      </c>
      <c r="K39">
        <v>41</v>
      </c>
      <c r="L39">
        <v>100</v>
      </c>
      <c r="M39">
        <v>1500074</v>
      </c>
      <c r="N39">
        <v>67000</v>
      </c>
      <c r="O39">
        <v>0.86793915699492596</v>
      </c>
    </row>
    <row r="40" spans="1:15" x14ac:dyDescent="0.25">
      <c r="A40">
        <v>42</v>
      </c>
      <c r="B40" t="e" vm="39">
        <v>#VALUE!</v>
      </c>
      <c r="C40">
        <v>100</v>
      </c>
      <c r="D40" t="str">
        <f>VLOOKUP(C40,'RACED BRIDGE'!$A:$B,2,FALSE)</f>
        <v>White</v>
      </c>
      <c r="E40">
        <v>4519007</v>
      </c>
      <c r="F40">
        <v>69000</v>
      </c>
      <c r="G40">
        <v>0.82269517361408195</v>
      </c>
      <c r="J40">
        <v>2450</v>
      </c>
      <c r="K40">
        <v>42</v>
      </c>
      <c r="L40">
        <v>100</v>
      </c>
      <c r="M40">
        <v>4519007</v>
      </c>
      <c r="N40">
        <v>69000</v>
      </c>
      <c r="O40">
        <v>0.82269517361408195</v>
      </c>
    </row>
    <row r="41" spans="1:15" x14ac:dyDescent="0.25">
      <c r="A41">
        <v>44</v>
      </c>
      <c r="B41" t="e" vm="40">
        <v>#VALUE!</v>
      </c>
      <c r="C41">
        <v>100</v>
      </c>
      <c r="D41" t="str">
        <f>VLOOKUP(C41,'RACED BRIDGE'!$A:$B,2,FALSE)</f>
        <v>White</v>
      </c>
      <c r="E41">
        <v>376165</v>
      </c>
      <c r="F41">
        <v>77000</v>
      </c>
      <c r="G41">
        <v>0.84001589970679302</v>
      </c>
      <c r="J41">
        <v>2536</v>
      </c>
      <c r="K41">
        <v>44</v>
      </c>
      <c r="L41">
        <v>100</v>
      </c>
      <c r="M41">
        <v>376165</v>
      </c>
      <c r="N41">
        <v>77000</v>
      </c>
      <c r="O41">
        <v>0.84001589970679302</v>
      </c>
    </row>
    <row r="42" spans="1:15" x14ac:dyDescent="0.25">
      <c r="A42">
        <v>45</v>
      </c>
      <c r="B42" t="e" vm="41">
        <v>#VALUE!</v>
      </c>
      <c r="C42">
        <v>100</v>
      </c>
      <c r="D42" t="str">
        <f>VLOOKUP(C42,'RACED BRIDGE'!$A:$B,2,FALSE)</f>
        <v>White</v>
      </c>
      <c r="E42">
        <v>1426337</v>
      </c>
      <c r="F42">
        <v>63400</v>
      </c>
      <c r="G42">
        <v>0.69111468484912197</v>
      </c>
      <c r="J42">
        <v>2583</v>
      </c>
      <c r="K42">
        <v>45</v>
      </c>
      <c r="L42">
        <v>100</v>
      </c>
      <c r="M42">
        <v>1426337</v>
      </c>
      <c r="N42">
        <v>63400</v>
      </c>
      <c r="O42">
        <v>0.69111468484912197</v>
      </c>
    </row>
    <row r="43" spans="1:15" x14ac:dyDescent="0.25">
      <c r="A43">
        <v>46</v>
      </c>
      <c r="B43" t="e" vm="42">
        <v>#VALUE!</v>
      </c>
      <c r="C43">
        <v>100</v>
      </c>
      <c r="D43" t="str">
        <f>VLOOKUP(C43,'RACED BRIDGE'!$A:$B,2,FALSE)</f>
        <v>White</v>
      </c>
      <c r="E43">
        <v>333008</v>
      </c>
      <c r="F43">
        <v>61000</v>
      </c>
      <c r="G43">
        <v>0.87751455901341202</v>
      </c>
      <c r="J43">
        <v>2645</v>
      </c>
      <c r="K43">
        <v>46</v>
      </c>
      <c r="L43">
        <v>100</v>
      </c>
      <c r="M43">
        <v>333008</v>
      </c>
      <c r="N43">
        <v>61000</v>
      </c>
      <c r="O43">
        <v>0.87751455901341202</v>
      </c>
    </row>
    <row r="44" spans="1:15" x14ac:dyDescent="0.25">
      <c r="A44">
        <v>47</v>
      </c>
      <c r="B44" t="e" vm="43">
        <v>#VALUE!</v>
      </c>
      <c r="C44">
        <v>100</v>
      </c>
      <c r="D44" t="str">
        <f>VLOOKUP(C44,'RACED BRIDGE'!$A:$B,2,FALSE)</f>
        <v>White</v>
      </c>
      <c r="E44">
        <v>2172412</v>
      </c>
      <c r="F44">
        <v>59500</v>
      </c>
      <c r="G44">
        <v>0.78718023697168404</v>
      </c>
      <c r="J44">
        <v>2669</v>
      </c>
      <c r="K44">
        <v>47</v>
      </c>
      <c r="L44">
        <v>100</v>
      </c>
      <c r="M44">
        <v>2172412</v>
      </c>
      <c r="N44">
        <v>59500</v>
      </c>
      <c r="O44">
        <v>0.78718023697168404</v>
      </c>
    </row>
    <row r="45" spans="1:15" x14ac:dyDescent="0.25">
      <c r="A45">
        <v>48</v>
      </c>
      <c r="B45" t="e" vm="44">
        <v>#VALUE!</v>
      </c>
      <c r="C45">
        <v>610</v>
      </c>
      <c r="D45" t="str">
        <f>VLOOKUP(C45,'RACED BRIDGE'!$A:$B,2,FALSE)</f>
        <v>Asian Indian (Hindu 1920_1940)</v>
      </c>
      <c r="E45">
        <v>147097</v>
      </c>
      <c r="F45">
        <v>120000</v>
      </c>
      <c r="G45">
        <v>1.41762040767392E-2</v>
      </c>
      <c r="J45">
        <v>2749</v>
      </c>
      <c r="K45">
        <v>48</v>
      </c>
      <c r="L45">
        <v>610</v>
      </c>
      <c r="M45">
        <v>147097</v>
      </c>
      <c r="N45">
        <v>120000</v>
      </c>
      <c r="O45">
        <v>1.41762040767392E-2</v>
      </c>
    </row>
    <row r="46" spans="1:15" x14ac:dyDescent="0.25">
      <c r="A46">
        <v>49</v>
      </c>
      <c r="B46" t="e" vm="45">
        <v>#VALUE!</v>
      </c>
      <c r="C46">
        <v>100</v>
      </c>
      <c r="D46" t="str">
        <f>VLOOKUP(C46,'RACED BRIDGE'!$A:$B,2,FALSE)</f>
        <v>White</v>
      </c>
      <c r="E46">
        <v>928051</v>
      </c>
      <c r="F46">
        <v>75000</v>
      </c>
      <c r="G46">
        <v>0.88639148652482003</v>
      </c>
      <c r="J46">
        <v>2840</v>
      </c>
      <c r="K46">
        <v>49</v>
      </c>
      <c r="L46">
        <v>100</v>
      </c>
      <c r="M46">
        <v>928051</v>
      </c>
      <c r="N46">
        <v>75000</v>
      </c>
      <c r="O46">
        <v>0.88639148652482003</v>
      </c>
    </row>
    <row r="47" spans="1:15" x14ac:dyDescent="0.25">
      <c r="A47">
        <v>50</v>
      </c>
      <c r="B47" t="e" vm="46">
        <v>#VALUE!</v>
      </c>
      <c r="C47">
        <v>100</v>
      </c>
      <c r="D47" t="str">
        <f>VLOOKUP(C47,'RACED BRIDGE'!$A:$B,2,FALSE)</f>
        <v>White</v>
      </c>
      <c r="E47">
        <v>272940</v>
      </c>
      <c r="F47">
        <v>66500</v>
      </c>
      <c r="G47">
        <v>0.95074212504484801</v>
      </c>
      <c r="J47">
        <v>2900</v>
      </c>
      <c r="K47">
        <v>50</v>
      </c>
      <c r="L47">
        <v>100</v>
      </c>
      <c r="M47">
        <v>272940</v>
      </c>
      <c r="N47">
        <v>66500</v>
      </c>
      <c r="O47">
        <v>0.95074212504484801</v>
      </c>
    </row>
    <row r="48" spans="1:15" x14ac:dyDescent="0.25">
      <c r="A48">
        <v>51</v>
      </c>
      <c r="B48" t="e" vm="47">
        <v>#VALUE!</v>
      </c>
      <c r="C48">
        <v>610</v>
      </c>
      <c r="D48" t="str">
        <f>VLOOKUP(C48,'RACED BRIDGE'!$A:$B,2,FALSE)</f>
        <v>Asian Indian (Hindu 1920_1940)</v>
      </c>
      <c r="E48">
        <v>53531</v>
      </c>
      <c r="F48">
        <v>137400</v>
      </c>
      <c r="G48">
        <v>1.5651995935761599E-2</v>
      </c>
      <c r="J48">
        <v>2930</v>
      </c>
      <c r="K48">
        <v>51</v>
      </c>
      <c r="L48">
        <v>610</v>
      </c>
      <c r="M48">
        <v>53531</v>
      </c>
      <c r="N48">
        <v>137400</v>
      </c>
      <c r="O48">
        <v>1.5651995935761599E-2</v>
      </c>
    </row>
    <row r="49" spans="1:15" x14ac:dyDescent="0.25">
      <c r="A49">
        <v>53</v>
      </c>
      <c r="B49" t="e" vm="48">
        <v>#VALUE!</v>
      </c>
      <c r="C49">
        <v>610</v>
      </c>
      <c r="D49" t="str">
        <f>VLOOKUP(C49,'RACED BRIDGE'!$A:$B,2,FALSE)</f>
        <v>Asian Indian (Hindu 1920_1940)</v>
      </c>
      <c r="E49">
        <v>45031</v>
      </c>
      <c r="F49">
        <v>159300</v>
      </c>
      <c r="G49">
        <v>1.4818844228216299E-2</v>
      </c>
      <c r="J49">
        <v>3019</v>
      </c>
      <c r="K49">
        <v>53</v>
      </c>
      <c r="L49">
        <v>610</v>
      </c>
      <c r="M49">
        <v>45031</v>
      </c>
      <c r="N49">
        <v>159300</v>
      </c>
      <c r="O49">
        <v>1.4818844228216299E-2</v>
      </c>
    </row>
    <row r="50" spans="1:15" x14ac:dyDescent="0.25">
      <c r="A50">
        <v>54</v>
      </c>
      <c r="B50" t="e" vm="49">
        <v>#VALUE!</v>
      </c>
      <c r="C50">
        <v>100</v>
      </c>
      <c r="D50" t="str">
        <f>VLOOKUP(C50,'RACED BRIDGE'!$A:$B,2,FALSE)</f>
        <v>White</v>
      </c>
      <c r="E50">
        <v>728859</v>
      </c>
      <c r="F50">
        <v>48000</v>
      </c>
      <c r="G50">
        <v>0.93130995109996295</v>
      </c>
      <c r="J50">
        <v>3110</v>
      </c>
      <c r="K50">
        <v>54</v>
      </c>
      <c r="L50">
        <v>100</v>
      </c>
      <c r="M50">
        <v>728859</v>
      </c>
      <c r="N50">
        <v>48000</v>
      </c>
      <c r="O50">
        <v>0.93130995109996295</v>
      </c>
    </row>
    <row r="51" spans="1:15" x14ac:dyDescent="0.25">
      <c r="A51">
        <v>55</v>
      </c>
      <c r="B51" t="e" vm="50">
        <v>#VALUE!</v>
      </c>
      <c r="C51">
        <v>100</v>
      </c>
      <c r="D51" t="str">
        <f>VLOOKUP(C51,'RACED BRIDGE'!$A:$B,2,FALSE)</f>
        <v>White</v>
      </c>
      <c r="E51">
        <v>2211378</v>
      </c>
      <c r="F51">
        <v>66100</v>
      </c>
      <c r="G51">
        <v>0.87868195600665699</v>
      </c>
      <c r="J51">
        <v>3144</v>
      </c>
      <c r="K51">
        <v>55</v>
      </c>
      <c r="L51">
        <v>100</v>
      </c>
      <c r="M51">
        <v>2211378</v>
      </c>
      <c r="N51">
        <v>66100</v>
      </c>
      <c r="O51">
        <v>0.87868195600665699</v>
      </c>
    </row>
    <row r="52" spans="1:15" x14ac:dyDescent="0.25">
      <c r="A52">
        <v>56</v>
      </c>
      <c r="B52" t="e" vm="51">
        <v>#VALUE!</v>
      </c>
      <c r="C52">
        <v>300</v>
      </c>
      <c r="D52" t="str">
        <f>VLOOKUP(C52,'RACED BRIDGE'!$A:$B,2,FALSE)</f>
        <v>American Indian/Alaska Native</v>
      </c>
      <c r="E52">
        <v>4085</v>
      </c>
      <c r="F52">
        <v>77920</v>
      </c>
      <c r="G52">
        <v>1.6710505324044701E-2</v>
      </c>
      <c r="J52">
        <v>3206</v>
      </c>
      <c r="K52">
        <v>56</v>
      </c>
      <c r="L52">
        <v>300</v>
      </c>
      <c r="M52">
        <v>4085</v>
      </c>
      <c r="N52">
        <v>77920</v>
      </c>
      <c r="O52">
        <v>1.6710505324044701E-2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EBB41-AE30-4160-88E7-B362D7DEFD2A}">
  <dimension ref="A1:B63"/>
  <sheetViews>
    <sheetView workbookViewId="0">
      <selection activeCell="J14" sqref="J14"/>
    </sheetView>
  </sheetViews>
  <sheetFormatPr defaultRowHeight="15" x14ac:dyDescent="0.25"/>
  <sheetData>
    <row r="1" spans="1:2" x14ac:dyDescent="0.25">
      <c r="A1" t="s">
        <v>0</v>
      </c>
      <c r="B1" t="s">
        <v>1</v>
      </c>
    </row>
    <row r="2" spans="1:2" x14ac:dyDescent="0.25">
      <c r="A2">
        <v>99</v>
      </c>
      <c r="B2" t="s">
        <v>978</v>
      </c>
    </row>
    <row r="3" spans="1:2" x14ac:dyDescent="0.25">
      <c r="A3">
        <v>72</v>
      </c>
      <c r="B3" t="s">
        <v>767</v>
      </c>
    </row>
    <row r="4" spans="1:2" x14ac:dyDescent="0.25">
      <c r="A4">
        <v>97</v>
      </c>
      <c r="B4" t="s">
        <v>979</v>
      </c>
    </row>
    <row r="5" spans="1:2" x14ac:dyDescent="0.25">
      <c r="A5">
        <v>68</v>
      </c>
      <c r="B5" t="s">
        <v>980</v>
      </c>
    </row>
    <row r="6" spans="1:2" x14ac:dyDescent="0.25">
      <c r="A6">
        <v>67</v>
      </c>
      <c r="B6" t="s">
        <v>981</v>
      </c>
    </row>
    <row r="7" spans="1:2" x14ac:dyDescent="0.25">
      <c r="A7">
        <v>66</v>
      </c>
      <c r="B7" t="s">
        <v>982</v>
      </c>
    </row>
    <row r="8" spans="1:2" x14ac:dyDescent="0.25">
      <c r="A8">
        <v>65</v>
      </c>
      <c r="B8" t="s">
        <v>983</v>
      </c>
    </row>
    <row r="9" spans="1:2" x14ac:dyDescent="0.25">
      <c r="A9">
        <v>64</v>
      </c>
      <c r="B9" t="s">
        <v>984</v>
      </c>
    </row>
    <row r="10" spans="1:2" x14ac:dyDescent="0.25">
      <c r="A10">
        <v>63</v>
      </c>
      <c r="B10" t="s">
        <v>985</v>
      </c>
    </row>
    <row r="11" spans="1:2" x14ac:dyDescent="0.25">
      <c r="A11">
        <v>62</v>
      </c>
      <c r="B11" t="s">
        <v>986</v>
      </c>
    </row>
    <row r="12" spans="1:2" x14ac:dyDescent="0.25">
      <c r="A12">
        <v>61</v>
      </c>
      <c r="B12" t="s">
        <v>987</v>
      </c>
    </row>
    <row r="13" spans="1:2" x14ac:dyDescent="0.25">
      <c r="A13">
        <v>55</v>
      </c>
      <c r="B13" t="s">
        <v>9</v>
      </c>
    </row>
    <row r="14" spans="1:2" x14ac:dyDescent="0.25">
      <c r="A14">
        <v>56</v>
      </c>
      <c r="B14" t="s">
        <v>8</v>
      </c>
    </row>
    <row r="15" spans="1:2" x14ac:dyDescent="0.25">
      <c r="A15">
        <v>1</v>
      </c>
      <c r="B15" t="s">
        <v>57</v>
      </c>
    </row>
    <row r="16" spans="1:2" x14ac:dyDescent="0.25">
      <c r="A16">
        <v>2</v>
      </c>
      <c r="B16" t="s">
        <v>56</v>
      </c>
    </row>
    <row r="17" spans="1:2" x14ac:dyDescent="0.25">
      <c r="A17">
        <v>4</v>
      </c>
      <c r="B17" t="s">
        <v>55</v>
      </c>
    </row>
    <row r="18" spans="1:2" x14ac:dyDescent="0.25">
      <c r="A18">
        <v>5</v>
      </c>
      <c r="B18" t="s">
        <v>54</v>
      </c>
    </row>
    <row r="19" spans="1:2" x14ac:dyDescent="0.25">
      <c r="A19">
        <v>6</v>
      </c>
      <c r="B19" t="s">
        <v>53</v>
      </c>
    </row>
    <row r="20" spans="1:2" x14ac:dyDescent="0.25">
      <c r="A20">
        <v>8</v>
      </c>
      <c r="B20" t="s">
        <v>52</v>
      </c>
    </row>
    <row r="21" spans="1:2" x14ac:dyDescent="0.25">
      <c r="A21">
        <v>9</v>
      </c>
      <c r="B21" t="s">
        <v>51</v>
      </c>
    </row>
    <row r="22" spans="1:2" x14ac:dyDescent="0.25">
      <c r="A22">
        <v>10</v>
      </c>
      <c r="B22" t="s">
        <v>49</v>
      </c>
    </row>
    <row r="23" spans="1:2" x14ac:dyDescent="0.25">
      <c r="A23">
        <v>11</v>
      </c>
      <c r="B23" t="s">
        <v>50</v>
      </c>
    </row>
    <row r="24" spans="1:2" x14ac:dyDescent="0.25">
      <c r="A24">
        <v>12</v>
      </c>
      <c r="B24" t="s">
        <v>48</v>
      </c>
    </row>
    <row r="25" spans="1:2" x14ac:dyDescent="0.25">
      <c r="A25">
        <v>13</v>
      </c>
      <c r="B25" t="s">
        <v>47</v>
      </c>
    </row>
    <row r="26" spans="1:2" x14ac:dyDescent="0.25">
      <c r="A26">
        <v>15</v>
      </c>
      <c r="B26" t="s">
        <v>779</v>
      </c>
    </row>
    <row r="27" spans="1:2" x14ac:dyDescent="0.25">
      <c r="A27">
        <v>16</v>
      </c>
      <c r="B27" t="s">
        <v>46</v>
      </c>
    </row>
    <row r="28" spans="1:2" x14ac:dyDescent="0.25">
      <c r="A28">
        <v>17</v>
      </c>
      <c r="B28" t="s">
        <v>45</v>
      </c>
    </row>
    <row r="29" spans="1:2" x14ac:dyDescent="0.25">
      <c r="A29">
        <v>18</v>
      </c>
      <c r="B29" t="s">
        <v>44</v>
      </c>
    </row>
    <row r="30" spans="1:2" x14ac:dyDescent="0.25">
      <c r="A30">
        <v>19</v>
      </c>
      <c r="B30" t="s">
        <v>43</v>
      </c>
    </row>
    <row r="31" spans="1:2" x14ac:dyDescent="0.25">
      <c r="A31">
        <v>20</v>
      </c>
      <c r="B31" t="s">
        <v>42</v>
      </c>
    </row>
    <row r="32" spans="1:2" x14ac:dyDescent="0.25">
      <c r="A32">
        <v>21</v>
      </c>
      <c r="B32" t="s">
        <v>41</v>
      </c>
    </row>
    <row r="33" spans="1:2" x14ac:dyDescent="0.25">
      <c r="A33">
        <v>22</v>
      </c>
      <c r="B33" t="s">
        <v>40</v>
      </c>
    </row>
    <row r="34" spans="1:2" x14ac:dyDescent="0.25">
      <c r="A34">
        <v>23</v>
      </c>
      <c r="B34" t="s">
        <v>39</v>
      </c>
    </row>
    <row r="35" spans="1:2" x14ac:dyDescent="0.25">
      <c r="A35">
        <v>24</v>
      </c>
      <c r="B35" t="s">
        <v>38</v>
      </c>
    </row>
    <row r="36" spans="1:2" x14ac:dyDescent="0.25">
      <c r="A36">
        <v>25</v>
      </c>
      <c r="B36" t="s">
        <v>37</v>
      </c>
    </row>
    <row r="37" spans="1:2" x14ac:dyDescent="0.25">
      <c r="A37">
        <v>26</v>
      </c>
      <c r="B37" t="s">
        <v>36</v>
      </c>
    </row>
    <row r="38" spans="1:2" x14ac:dyDescent="0.25">
      <c r="A38">
        <v>27</v>
      </c>
      <c r="B38" t="s">
        <v>35</v>
      </c>
    </row>
    <row r="39" spans="1:2" x14ac:dyDescent="0.25">
      <c r="A39">
        <v>28</v>
      </c>
      <c r="B39" t="s">
        <v>34</v>
      </c>
    </row>
    <row r="40" spans="1:2" x14ac:dyDescent="0.25">
      <c r="A40">
        <v>29</v>
      </c>
      <c r="B40" t="s">
        <v>33</v>
      </c>
    </row>
    <row r="41" spans="1:2" x14ac:dyDescent="0.25">
      <c r="A41">
        <v>30</v>
      </c>
      <c r="B41" t="s">
        <v>32</v>
      </c>
    </row>
    <row r="42" spans="1:2" x14ac:dyDescent="0.25">
      <c r="A42">
        <v>31</v>
      </c>
      <c r="B42" t="s">
        <v>31</v>
      </c>
    </row>
    <row r="43" spans="1:2" x14ac:dyDescent="0.25">
      <c r="A43">
        <v>32</v>
      </c>
      <c r="B43" t="s">
        <v>30</v>
      </c>
    </row>
    <row r="44" spans="1:2" x14ac:dyDescent="0.25">
      <c r="A44">
        <v>33</v>
      </c>
      <c r="B44" t="s">
        <v>29</v>
      </c>
    </row>
    <row r="45" spans="1:2" x14ac:dyDescent="0.25">
      <c r="A45">
        <v>34</v>
      </c>
      <c r="B45" t="s">
        <v>28</v>
      </c>
    </row>
    <row r="46" spans="1:2" x14ac:dyDescent="0.25">
      <c r="A46">
        <v>35</v>
      </c>
      <c r="B46" t="s">
        <v>27</v>
      </c>
    </row>
    <row r="47" spans="1:2" x14ac:dyDescent="0.25">
      <c r="A47">
        <v>36</v>
      </c>
      <c r="B47" t="s">
        <v>26</v>
      </c>
    </row>
    <row r="48" spans="1:2" x14ac:dyDescent="0.25">
      <c r="A48">
        <v>37</v>
      </c>
      <c r="B48" t="s">
        <v>25</v>
      </c>
    </row>
    <row r="49" spans="1:2" x14ac:dyDescent="0.25">
      <c r="A49">
        <v>38</v>
      </c>
      <c r="B49" t="s">
        <v>24</v>
      </c>
    </row>
    <row r="50" spans="1:2" x14ac:dyDescent="0.25">
      <c r="A50">
        <v>39</v>
      </c>
      <c r="B50" t="s">
        <v>23</v>
      </c>
    </row>
    <row r="51" spans="1:2" x14ac:dyDescent="0.25">
      <c r="A51">
        <v>40</v>
      </c>
      <c r="B51" t="s">
        <v>22</v>
      </c>
    </row>
    <row r="52" spans="1:2" x14ac:dyDescent="0.25">
      <c r="A52">
        <v>41</v>
      </c>
      <c r="B52" t="s">
        <v>21</v>
      </c>
    </row>
    <row r="53" spans="1:2" x14ac:dyDescent="0.25">
      <c r="A53">
        <v>42</v>
      </c>
      <c r="B53" t="s">
        <v>20</v>
      </c>
    </row>
    <row r="54" spans="1:2" x14ac:dyDescent="0.25">
      <c r="A54">
        <v>44</v>
      </c>
      <c r="B54" t="s">
        <v>19</v>
      </c>
    </row>
    <row r="55" spans="1:2" x14ac:dyDescent="0.25">
      <c r="A55">
        <v>45</v>
      </c>
      <c r="B55" t="s">
        <v>18</v>
      </c>
    </row>
    <row r="56" spans="1:2" x14ac:dyDescent="0.25">
      <c r="A56">
        <v>46</v>
      </c>
      <c r="B56" t="s">
        <v>17</v>
      </c>
    </row>
    <row r="57" spans="1:2" x14ac:dyDescent="0.25">
      <c r="A57">
        <v>47</v>
      </c>
      <c r="B57" t="s">
        <v>16</v>
      </c>
    </row>
    <row r="58" spans="1:2" x14ac:dyDescent="0.25">
      <c r="A58">
        <v>48</v>
      </c>
      <c r="B58" t="s">
        <v>15</v>
      </c>
    </row>
    <row r="59" spans="1:2" x14ac:dyDescent="0.25">
      <c r="A59">
        <v>49</v>
      </c>
      <c r="B59" t="s">
        <v>14</v>
      </c>
    </row>
    <row r="60" spans="1:2" x14ac:dyDescent="0.25">
      <c r="A60">
        <v>50</v>
      </c>
      <c r="B60" t="s">
        <v>13</v>
      </c>
    </row>
    <row r="61" spans="1:2" x14ac:dyDescent="0.25">
      <c r="A61">
        <v>51</v>
      </c>
      <c r="B61" t="s">
        <v>12</v>
      </c>
    </row>
    <row r="62" spans="1:2" x14ac:dyDescent="0.25">
      <c r="A62">
        <v>53</v>
      </c>
      <c r="B62" t="s">
        <v>11</v>
      </c>
    </row>
    <row r="63" spans="1:2" x14ac:dyDescent="0.25">
      <c r="A63">
        <v>54</v>
      </c>
      <c r="B63" t="s">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F86DB-61CC-4748-A7EB-E4BBCC0A64A5}">
  <dimension ref="A1:E221"/>
  <sheetViews>
    <sheetView workbookViewId="0">
      <selection activeCell="E2" sqref="E2"/>
    </sheetView>
  </sheetViews>
  <sheetFormatPr defaultRowHeight="15" x14ac:dyDescent="0.25"/>
  <cols>
    <col min="2" max="2" width="27.42578125" bestFit="1" customWidth="1"/>
    <col min="4" max="4" width="12.5703125" bestFit="1" customWidth="1"/>
    <col min="5" max="5" width="10.85546875" bestFit="1" customWidth="1"/>
  </cols>
  <sheetData>
    <row r="1" spans="1:5" x14ac:dyDescent="0.25">
      <c r="A1" t="s">
        <v>495</v>
      </c>
      <c r="B1" t="s">
        <v>967</v>
      </c>
      <c r="C1" t="s">
        <v>491</v>
      </c>
      <c r="D1" t="s">
        <v>968</v>
      </c>
      <c r="E1" t="s">
        <v>492</v>
      </c>
    </row>
    <row r="2" spans="1:5" x14ac:dyDescent="0.25">
      <c r="A2">
        <v>60019</v>
      </c>
      <c r="B2" t="str">
        <f>VLOOKUP(A2,'BIRTHPLACE BRIDGE'!$A:$B,2,FALSE)</f>
        <v>North Africa, ns</v>
      </c>
      <c r="C2">
        <v>52</v>
      </c>
      <c r="D2" s="1">
        <f t="shared" ref="D2:D65" si="0">C2/SUM(C:C)</f>
        <v>4.0119805763972376E-7</v>
      </c>
      <c r="E2">
        <v>529000</v>
      </c>
    </row>
    <row r="3" spans="1:5" x14ac:dyDescent="0.25">
      <c r="A3">
        <v>52100</v>
      </c>
      <c r="B3" t="str">
        <f>VLOOKUP(A3,'BIRTHPLACE BRIDGE'!$A:$B,2,FALSE)</f>
        <v>India</v>
      </c>
      <c r="C3">
        <v>1137457</v>
      </c>
      <c r="D3" s="1">
        <f t="shared" si="0"/>
        <v>8.7758757509366781E-3</v>
      </c>
      <c r="E3">
        <v>125800</v>
      </c>
    </row>
    <row r="4" spans="1:5" x14ac:dyDescent="0.25">
      <c r="A4">
        <v>51600</v>
      </c>
      <c r="B4" t="str">
        <f>VLOOKUP(A4,'BIRTHPLACE BRIDGE'!$A:$B,2,FALSE)</f>
        <v>Singapore</v>
      </c>
      <c r="C4">
        <v>17470</v>
      </c>
      <c r="D4" s="1">
        <f t="shared" si="0"/>
        <v>1.3478711667242257E-4</v>
      </c>
      <c r="E4">
        <v>123000</v>
      </c>
    </row>
    <row r="5" spans="1:5" x14ac:dyDescent="0.25">
      <c r="A5">
        <v>70020</v>
      </c>
      <c r="B5" t="str">
        <f>VLOOKUP(A5,'BIRTHPLACE BRIDGE'!$A:$B,2,FALSE)</f>
        <v>New Zealand</v>
      </c>
      <c r="C5">
        <v>16094</v>
      </c>
      <c r="D5" s="1">
        <f t="shared" si="0"/>
        <v>1.241707988394945E-4</v>
      </c>
      <c r="E5">
        <v>112500</v>
      </c>
    </row>
    <row r="6" spans="1:5" x14ac:dyDescent="0.25">
      <c r="A6">
        <v>42600</v>
      </c>
      <c r="B6" t="str">
        <f>VLOOKUP(A6,'BIRTHPLACE BRIDGE'!$A:$B,2,FALSE)</f>
        <v>Switzerland</v>
      </c>
      <c r="C6">
        <v>20508</v>
      </c>
      <c r="D6" s="1">
        <f t="shared" si="0"/>
        <v>1.5822634165529721E-4</v>
      </c>
      <c r="E6">
        <v>110000</v>
      </c>
    </row>
    <row r="7" spans="1:5" x14ac:dyDescent="0.25">
      <c r="A7">
        <v>70010</v>
      </c>
      <c r="B7" t="str">
        <f>VLOOKUP(A7,'BIRTHPLACE BRIDGE'!$A:$B,2,FALSE)</f>
        <v>Australia</v>
      </c>
      <c r="C7">
        <v>51918</v>
      </c>
      <c r="D7" s="1">
        <f t="shared" si="0"/>
        <v>4.0056539916421494E-4</v>
      </c>
      <c r="E7">
        <v>109600</v>
      </c>
    </row>
    <row r="8" spans="1:5" x14ac:dyDescent="0.25">
      <c r="A8">
        <v>41300</v>
      </c>
      <c r="B8" t="str">
        <f>VLOOKUP(A8,'BIRTHPLACE BRIDGE'!$A:$B,2,FALSE)</f>
        <v>United Kingdom, ns</v>
      </c>
      <c r="C8">
        <v>205495</v>
      </c>
      <c r="D8" s="1">
        <f t="shared" si="0"/>
        <v>1.5854652856668275E-3</v>
      </c>
      <c r="E8">
        <v>108000</v>
      </c>
    </row>
    <row r="9" spans="1:5" x14ac:dyDescent="0.25">
      <c r="A9">
        <v>60056</v>
      </c>
      <c r="B9" t="str">
        <f>VLOOKUP(A9,'BIRTHPLACE BRIDGE'!$A:$B,2,FALSE)</f>
        <v>Zambia</v>
      </c>
      <c r="C9">
        <v>9191</v>
      </c>
      <c r="D9" s="1">
        <f t="shared" si="0"/>
        <v>7.0911756687821166E-5</v>
      </c>
      <c r="E9">
        <v>107800</v>
      </c>
    </row>
    <row r="10" spans="1:5" x14ac:dyDescent="0.25">
      <c r="A10">
        <v>50010</v>
      </c>
      <c r="B10" t="str">
        <f>VLOOKUP(A10,'BIRTHPLACE BRIDGE'!$A:$B,2,FALSE)</f>
        <v>Hong Kong</v>
      </c>
      <c r="C10">
        <v>122819</v>
      </c>
      <c r="D10" s="1">
        <f t="shared" si="0"/>
        <v>9.4759123540871597E-4</v>
      </c>
      <c r="E10">
        <v>105000</v>
      </c>
    </row>
    <row r="11" spans="1:5" x14ac:dyDescent="0.25">
      <c r="A11">
        <v>50040</v>
      </c>
      <c r="B11" t="str">
        <f>VLOOKUP(A11,'BIRTHPLACE BRIDGE'!$A:$B,2,FALSE)</f>
        <v>Taiwan</v>
      </c>
      <c r="C11">
        <v>193813</v>
      </c>
      <c r="D11" s="1">
        <f t="shared" si="0"/>
        <v>1.4953345989486111E-3</v>
      </c>
      <c r="E11">
        <v>104000</v>
      </c>
    </row>
    <row r="12" spans="1:5" x14ac:dyDescent="0.25">
      <c r="A12">
        <v>60094</v>
      </c>
      <c r="B12" t="str">
        <f>VLOOKUP(A12,'BIRTHPLACE BRIDGE'!$A:$B,2,FALSE)</f>
        <v>South Africa (Union of)</v>
      </c>
      <c r="C12">
        <v>48834</v>
      </c>
      <c r="D12" s="1">
        <f t="shared" si="0"/>
        <v>3.767712682072744E-4</v>
      </c>
      <c r="E12">
        <v>102400</v>
      </c>
    </row>
    <row r="13" spans="1:5" x14ac:dyDescent="0.25">
      <c r="A13">
        <v>51400</v>
      </c>
      <c r="B13" t="str">
        <f>VLOOKUP(A13,'BIRTHPLACE BRIDGE'!$A:$B,2,FALSE)</f>
        <v>Malaysia</v>
      </c>
      <c r="C13">
        <v>31852</v>
      </c>
      <c r="D13" s="1">
        <f t="shared" si="0"/>
        <v>2.4574924099885539E-4</v>
      </c>
      <c r="E13">
        <v>100060</v>
      </c>
    </row>
    <row r="14" spans="1:5" x14ac:dyDescent="0.25">
      <c r="A14">
        <v>40500</v>
      </c>
      <c r="B14" t="str">
        <f>VLOOKUP(A14,'BIRTHPLACE BRIDGE'!$A:$B,2,FALSE)</f>
        <v>Sweden</v>
      </c>
      <c r="C14">
        <v>25601</v>
      </c>
      <c r="D14" s="1">
        <f t="shared" si="0"/>
        <v>1.9752060526220322E-4</v>
      </c>
      <c r="E14">
        <v>100000</v>
      </c>
    </row>
    <row r="15" spans="1:5" x14ac:dyDescent="0.25">
      <c r="A15">
        <v>43800</v>
      </c>
      <c r="B15" t="str">
        <f>VLOOKUP(A15,'BIRTHPLACE BRIDGE'!$A:$B,2,FALSE)</f>
        <v>Spain</v>
      </c>
      <c r="C15">
        <v>68630</v>
      </c>
      <c r="D15" s="1">
        <f t="shared" si="0"/>
        <v>5.2950428261181229E-4</v>
      </c>
      <c r="E15">
        <v>100000</v>
      </c>
    </row>
    <row r="16" spans="1:5" x14ac:dyDescent="0.25">
      <c r="A16">
        <v>53400</v>
      </c>
      <c r="B16" t="str">
        <f>VLOOKUP(A16,'BIRTHPLACE BRIDGE'!$A:$B,2,FALSE)</f>
        <v>Israel/Palestine</v>
      </c>
      <c r="C16">
        <v>74066</v>
      </c>
      <c r="D16" s="1">
        <f t="shared" si="0"/>
        <v>5.7144491032968809E-4</v>
      </c>
      <c r="E16">
        <v>98000</v>
      </c>
    </row>
    <row r="17" spans="1:5" x14ac:dyDescent="0.25">
      <c r="A17">
        <v>42100</v>
      </c>
      <c r="B17" t="str">
        <f>VLOOKUP(A17,'BIRTHPLACE BRIDGE'!$A:$B,2,FALSE)</f>
        <v>France</v>
      </c>
      <c r="C17">
        <v>125104</v>
      </c>
      <c r="D17" s="1">
        <f t="shared" si="0"/>
        <v>9.6522080390307695E-4</v>
      </c>
      <c r="E17">
        <v>96000</v>
      </c>
    </row>
    <row r="18" spans="1:5" x14ac:dyDescent="0.25">
      <c r="A18">
        <v>41400</v>
      </c>
      <c r="B18" t="str">
        <f>VLOOKUP(A18,'BIRTHPLACE BRIDGE'!$A:$B,2,FALSE)</f>
        <v>Ireland</v>
      </c>
      <c r="C18">
        <v>73078</v>
      </c>
      <c r="D18" s="1">
        <f t="shared" si="0"/>
        <v>5.6382214723453333E-4</v>
      </c>
      <c r="E18">
        <v>95000</v>
      </c>
    </row>
    <row r="19" spans="1:5" x14ac:dyDescent="0.25">
      <c r="A19">
        <v>45720</v>
      </c>
      <c r="B19" t="str">
        <f>VLOOKUP(A19,'BIRTHPLACE BRIDGE'!$A:$B,2,FALSE)</f>
        <v>Montenegro</v>
      </c>
      <c r="C19">
        <v>6017</v>
      </c>
      <c r="D19" s="1">
        <f t="shared" si="0"/>
        <v>4.642324447727342E-5</v>
      </c>
      <c r="E19">
        <v>95000</v>
      </c>
    </row>
    <row r="20" spans="1:5" x14ac:dyDescent="0.25">
      <c r="A20">
        <v>51500</v>
      </c>
      <c r="B20" t="str">
        <f>VLOOKUP(A20,'BIRTHPLACE BRIDGE'!$A:$B,2,FALSE)</f>
        <v>Philippines</v>
      </c>
      <c r="C20">
        <v>773482</v>
      </c>
      <c r="D20" s="1">
        <f t="shared" si="0"/>
        <v>5.9676822311401688E-3</v>
      </c>
      <c r="E20">
        <v>95000</v>
      </c>
    </row>
    <row r="21" spans="1:5" x14ac:dyDescent="0.25">
      <c r="A21">
        <v>54300</v>
      </c>
      <c r="B21" t="str">
        <f>VLOOKUP(A21,'BIRTHPLACE BRIDGE'!$A:$B,2,FALSE)</f>
        <v>United Arab Emirates</v>
      </c>
      <c r="C21">
        <v>8992</v>
      </c>
      <c r="D21" s="1">
        <f t="shared" si="0"/>
        <v>6.9376402582622994E-5</v>
      </c>
      <c r="E21">
        <v>95000</v>
      </c>
    </row>
    <row r="22" spans="1:5" x14ac:dyDescent="0.25">
      <c r="A22">
        <v>42000</v>
      </c>
      <c r="B22" t="str">
        <f>VLOOKUP(A22,'BIRTHPLACE BRIDGE'!$A:$B,2,FALSE)</f>
        <v>Belgium</v>
      </c>
      <c r="C22">
        <v>23011</v>
      </c>
      <c r="D22" s="1">
        <f t="shared" si="0"/>
        <v>1.7753785585284006E-4</v>
      </c>
      <c r="E22">
        <v>94000</v>
      </c>
    </row>
    <row r="23" spans="1:5" x14ac:dyDescent="0.25">
      <c r="A23">
        <v>60054</v>
      </c>
      <c r="B23" t="str">
        <f>VLOOKUP(A23,'BIRTHPLACE BRIDGE'!$A:$B,2,FALSE)</f>
        <v>Tanzania</v>
      </c>
      <c r="C23">
        <v>9268</v>
      </c>
      <c r="D23" s="1">
        <f t="shared" si="0"/>
        <v>7.150583842701846E-5</v>
      </c>
      <c r="E23">
        <v>92400</v>
      </c>
    </row>
    <row r="24" spans="1:5" x14ac:dyDescent="0.25">
      <c r="A24">
        <v>52150</v>
      </c>
      <c r="B24" t="str">
        <f>VLOOKUP(A24,'BIRTHPLACE BRIDGE'!$A:$B,2,FALSE)</f>
        <v>Sri Lanka (Ceylon)</v>
      </c>
      <c r="C24">
        <v>23727</v>
      </c>
      <c r="D24" s="1">
        <f t="shared" si="0"/>
        <v>1.8306204449264856E-4</v>
      </c>
      <c r="E24">
        <v>91000</v>
      </c>
    </row>
    <row r="25" spans="1:5" x14ac:dyDescent="0.25">
      <c r="A25">
        <v>40100</v>
      </c>
      <c r="B25" t="str">
        <f>VLOOKUP(A25,'BIRTHPLACE BRIDGE'!$A:$B,2,FALSE)</f>
        <v>Finland</v>
      </c>
      <c r="C25">
        <v>9993</v>
      </c>
      <c r="D25" s="1">
        <f t="shared" si="0"/>
        <v>7.7099465192187683E-5</v>
      </c>
      <c r="E25">
        <v>90600</v>
      </c>
    </row>
    <row r="26" spans="1:5" x14ac:dyDescent="0.25">
      <c r="A26">
        <v>60033</v>
      </c>
      <c r="B26" t="str">
        <f>VLOOKUP(A26,'BIRTHPLACE BRIDGE'!$A:$B,2,FALSE)</f>
        <v>Sierra Leone</v>
      </c>
      <c r="C26">
        <v>24567</v>
      </c>
      <c r="D26" s="1">
        <f t="shared" si="0"/>
        <v>1.8954293619298255E-4</v>
      </c>
      <c r="E26">
        <v>87000</v>
      </c>
    </row>
    <row r="27" spans="1:5" x14ac:dyDescent="0.25">
      <c r="A27">
        <v>45600</v>
      </c>
      <c r="B27" t="str">
        <f>VLOOKUP(A27,'BIRTHPLACE BRIDGE'!$A:$B,2,FALSE)</f>
        <v>Romania</v>
      </c>
      <c r="C27">
        <v>85314</v>
      </c>
      <c r="D27" s="1">
        <f t="shared" si="0"/>
        <v>6.5822713633606521E-4</v>
      </c>
      <c r="E27">
        <v>86400</v>
      </c>
    </row>
    <row r="28" spans="1:5" x14ac:dyDescent="0.25">
      <c r="A28">
        <v>45730</v>
      </c>
      <c r="B28" t="str">
        <f>VLOOKUP(A28,'BIRTHPLACE BRIDGE'!$A:$B,2,FALSE)</f>
        <v>Serbia</v>
      </c>
      <c r="C28">
        <v>19401</v>
      </c>
      <c r="D28" s="1">
        <f t="shared" si="0"/>
        <v>1.4968545223592846E-4</v>
      </c>
      <c r="E28">
        <v>86000</v>
      </c>
    </row>
    <row r="29" spans="1:5" x14ac:dyDescent="0.25">
      <c r="A29">
        <v>1100</v>
      </c>
      <c r="B29" t="str">
        <f>VLOOKUP(A29,'BIRTHPLACE BRIDGE'!$A:$B,2,FALSE)</f>
        <v>District of Columbia</v>
      </c>
      <c r="C29">
        <v>668733</v>
      </c>
      <c r="D29" s="1">
        <f t="shared" si="0"/>
        <v>5.1595073207612576E-3</v>
      </c>
      <c r="E29">
        <v>85400</v>
      </c>
    </row>
    <row r="30" spans="1:5" x14ac:dyDescent="0.25">
      <c r="A30">
        <v>3400</v>
      </c>
      <c r="B30" t="str">
        <f>VLOOKUP(A30,'BIRTHPLACE BRIDGE'!$A:$B,2,FALSE)</f>
        <v>New Jersey</v>
      </c>
      <c r="C30">
        <v>3040741</v>
      </c>
      <c r="D30" s="1">
        <f t="shared" si="0"/>
        <v>2.3460372749720602E-2</v>
      </c>
      <c r="E30">
        <v>85000</v>
      </c>
    </row>
    <row r="31" spans="1:5" x14ac:dyDescent="0.25">
      <c r="A31">
        <v>40000</v>
      </c>
      <c r="B31" t="str">
        <f>VLOOKUP(A31,'BIRTHPLACE BRIDGE'!$A:$B,2,FALSE)</f>
        <v>Denmark</v>
      </c>
      <c r="C31">
        <v>14851</v>
      </c>
      <c r="D31" s="1">
        <f t="shared" si="0"/>
        <v>1.1458062219245265E-4</v>
      </c>
      <c r="E31">
        <v>85000</v>
      </c>
    </row>
    <row r="32" spans="1:5" x14ac:dyDescent="0.25">
      <c r="A32">
        <v>10500</v>
      </c>
      <c r="B32" t="str">
        <f>VLOOKUP(A32,'BIRTHPLACE BRIDGE'!$A:$B,2,FALSE)</f>
        <v>Guam</v>
      </c>
      <c r="C32">
        <v>43175</v>
      </c>
      <c r="D32" s="1">
        <f t="shared" si="0"/>
        <v>3.3311011804990526E-4</v>
      </c>
      <c r="E32">
        <v>84500</v>
      </c>
    </row>
    <row r="33" spans="1:5" x14ac:dyDescent="0.25">
      <c r="A33">
        <v>60055</v>
      </c>
      <c r="B33" t="str">
        <f>VLOOKUP(A33,'BIRTHPLACE BRIDGE'!$A:$B,2,FALSE)</f>
        <v>Uganda</v>
      </c>
      <c r="C33">
        <v>13571</v>
      </c>
      <c r="D33" s="1">
        <f t="shared" si="0"/>
        <v>1.047049776967056E-4</v>
      </c>
      <c r="E33">
        <v>84000</v>
      </c>
    </row>
    <row r="34" spans="1:5" x14ac:dyDescent="0.25">
      <c r="A34">
        <v>900</v>
      </c>
      <c r="B34" t="str">
        <f>VLOOKUP(A34,'BIRTHPLACE BRIDGE'!$A:$B,2,FALSE)</f>
        <v>Connecticut</v>
      </c>
      <c r="C34">
        <v>1354690</v>
      </c>
      <c r="D34" s="1">
        <f t="shared" si="0"/>
        <v>1.0451903782768411E-2</v>
      </c>
      <c r="E34">
        <v>83600</v>
      </c>
    </row>
    <row r="35" spans="1:5" x14ac:dyDescent="0.25">
      <c r="A35">
        <v>1500</v>
      </c>
      <c r="B35" t="str">
        <f>VLOOKUP(A35,'BIRTHPLACE BRIDGE'!$A:$B,2,FALSE)</f>
        <v>Hawaii</v>
      </c>
      <c r="C35">
        <v>449341</v>
      </c>
      <c r="D35" s="1">
        <f t="shared" si="0"/>
        <v>3.4668218541902135E-3</v>
      </c>
      <c r="E35">
        <v>83300</v>
      </c>
    </row>
    <row r="36" spans="1:5" x14ac:dyDescent="0.25">
      <c r="A36">
        <v>10010</v>
      </c>
      <c r="B36" t="str">
        <f>VLOOKUP(A36,'BIRTHPLACE BRIDGE'!$A:$B,2,FALSE)</f>
        <v>Samoa, 1940-1950</v>
      </c>
      <c r="C36">
        <v>5001</v>
      </c>
      <c r="D36" s="1">
        <f t="shared" si="0"/>
        <v>3.8584451658774199E-5</v>
      </c>
      <c r="E36">
        <v>83100</v>
      </c>
    </row>
    <row r="37" spans="1:5" x14ac:dyDescent="0.25">
      <c r="A37">
        <v>2500</v>
      </c>
      <c r="B37" t="str">
        <f>VLOOKUP(A37,'BIRTHPLACE BRIDGE'!$A:$B,2,FALSE)</f>
        <v>Massachusetts</v>
      </c>
      <c r="C37">
        <v>2779026</v>
      </c>
      <c r="D37" s="1">
        <f t="shared" si="0"/>
        <v>2.1441150640967133E-2</v>
      </c>
      <c r="E37">
        <v>83000</v>
      </c>
    </row>
    <row r="38" spans="1:5" x14ac:dyDescent="0.25">
      <c r="A38">
        <v>15000</v>
      </c>
      <c r="B38" t="str">
        <f>VLOOKUP(A38,'BIRTHPLACE BRIDGE'!$A:$B,2,FALSE)</f>
        <v>Canada</v>
      </c>
      <c r="C38">
        <v>489830</v>
      </c>
      <c r="D38" s="1">
        <f t="shared" si="0"/>
        <v>3.7792085494935748E-3</v>
      </c>
      <c r="E38">
        <v>82800</v>
      </c>
    </row>
    <row r="39" spans="1:5" x14ac:dyDescent="0.25">
      <c r="A39">
        <v>40200</v>
      </c>
      <c r="B39" t="str">
        <f>VLOOKUP(A39,'BIRTHPLACE BRIDGE'!$A:$B,2,FALSE)</f>
        <v>Iceland</v>
      </c>
      <c r="C39">
        <v>4226</v>
      </c>
      <c r="D39" s="1">
        <f t="shared" si="0"/>
        <v>3.2605057530489857E-5</v>
      </c>
      <c r="E39">
        <v>82300</v>
      </c>
    </row>
    <row r="40" spans="1:5" x14ac:dyDescent="0.25">
      <c r="A40">
        <v>52140</v>
      </c>
      <c r="B40" t="str">
        <f>VLOOKUP(A40,'BIRTHPLACE BRIDGE'!$A:$B,2,FALSE)</f>
        <v>Pakistan</v>
      </c>
      <c r="C40">
        <v>151493</v>
      </c>
      <c r="D40" s="1">
        <f t="shared" si="0"/>
        <v>1.1688211028079744E-3</v>
      </c>
      <c r="E40">
        <v>81650</v>
      </c>
    </row>
    <row r="41" spans="1:5" x14ac:dyDescent="0.25">
      <c r="A41">
        <v>53700</v>
      </c>
      <c r="B41" t="str">
        <f>VLOOKUP(A41,'BIRTHPLACE BRIDGE'!$A:$B,2,FALSE)</f>
        <v>Lebanon</v>
      </c>
      <c r="C41">
        <v>64746</v>
      </c>
      <c r="D41" s="1">
        <f t="shared" si="0"/>
        <v>4.9953787384502985E-4</v>
      </c>
      <c r="E41">
        <v>81000</v>
      </c>
    </row>
    <row r="42" spans="1:5" x14ac:dyDescent="0.25">
      <c r="A42">
        <v>43330</v>
      </c>
      <c r="B42" t="str">
        <f>VLOOKUP(A42,'BIRTHPLACE BRIDGE'!$A:$B,2,FALSE)</f>
        <v>Macedonia</v>
      </c>
      <c r="C42">
        <v>11478</v>
      </c>
      <c r="D42" s="1">
        <f t="shared" si="0"/>
        <v>8.8556755876706709E-5</v>
      </c>
      <c r="E42">
        <v>80700</v>
      </c>
    </row>
    <row r="43" spans="1:5" x14ac:dyDescent="0.25">
      <c r="A43">
        <v>45100</v>
      </c>
      <c r="B43" t="str">
        <f>VLOOKUP(A43,'BIRTHPLACE BRIDGE'!$A:$B,2,FALSE)</f>
        <v>Bulgaria</v>
      </c>
      <c r="C43">
        <v>36265</v>
      </c>
      <c r="D43" s="1">
        <f t="shared" si="0"/>
        <v>2.7979706846739579E-4</v>
      </c>
      <c r="E43">
        <v>80000</v>
      </c>
    </row>
    <row r="44" spans="1:5" x14ac:dyDescent="0.25">
      <c r="A44">
        <v>50100</v>
      </c>
      <c r="B44" t="str">
        <f>VLOOKUP(A44,'BIRTHPLACE BRIDGE'!$A:$B,2,FALSE)</f>
        <v>Japan</v>
      </c>
      <c r="C44">
        <v>245640</v>
      </c>
      <c r="D44" s="1">
        <f t="shared" si="0"/>
        <v>1.8951979015119566E-3</v>
      </c>
      <c r="E44">
        <v>80000</v>
      </c>
    </row>
    <row r="45" spans="1:5" x14ac:dyDescent="0.25">
      <c r="A45">
        <v>53600</v>
      </c>
      <c r="B45" t="str">
        <f>VLOOKUP(A45,'BIRTHPLACE BRIDGE'!$A:$B,2,FALSE)</f>
        <v>Kuwait</v>
      </c>
      <c r="C45">
        <v>18440</v>
      </c>
      <c r="D45" s="1">
        <f t="shared" si="0"/>
        <v>1.4227100351685588E-4</v>
      </c>
      <c r="E45">
        <v>80000</v>
      </c>
    </row>
    <row r="46" spans="1:5" x14ac:dyDescent="0.25">
      <c r="A46">
        <v>60016</v>
      </c>
      <c r="B46" t="str">
        <f>VLOOKUP(A46,'BIRTHPLACE BRIDGE'!$A:$B,2,FALSE)</f>
        <v>Tunisia</v>
      </c>
      <c r="C46">
        <v>3759</v>
      </c>
      <c r="D46" s="1">
        <f t="shared" si="0"/>
        <v>2.9001990358994644E-5</v>
      </c>
      <c r="E46">
        <v>80000</v>
      </c>
    </row>
    <row r="47" spans="1:5" x14ac:dyDescent="0.25">
      <c r="A47">
        <v>71015</v>
      </c>
      <c r="B47" t="str">
        <f>VLOOKUP(A47,'BIRTHPLACE BRIDGE'!$A:$B,2,FALSE)</f>
        <v>Fiji</v>
      </c>
      <c r="C47">
        <v>19011</v>
      </c>
      <c r="D47" s="1">
        <f t="shared" si="0"/>
        <v>1.4667646680363054E-4</v>
      </c>
      <c r="E47">
        <v>80000</v>
      </c>
    </row>
    <row r="48" spans="1:5" x14ac:dyDescent="0.25">
      <c r="A48">
        <v>41000</v>
      </c>
      <c r="B48" t="str">
        <f>VLOOKUP(A48,'BIRTHPLACE BRIDGE'!$A:$B,2,FALSE)</f>
        <v>England</v>
      </c>
      <c r="C48">
        <v>198012</v>
      </c>
      <c r="D48" s="1">
        <f t="shared" si="0"/>
        <v>1.5277313421030187E-3</v>
      </c>
      <c r="E48">
        <v>79790</v>
      </c>
    </row>
    <row r="49" spans="1:5" x14ac:dyDescent="0.25">
      <c r="A49">
        <v>42500</v>
      </c>
      <c r="B49" t="str">
        <f>VLOOKUP(A49,'BIRTHPLACE BRIDGE'!$A:$B,2,FALSE)</f>
        <v>Netherlands</v>
      </c>
      <c r="C49">
        <v>51926</v>
      </c>
      <c r="D49" s="1">
        <f t="shared" si="0"/>
        <v>4.0062712194231337E-4</v>
      </c>
      <c r="E49">
        <v>79500</v>
      </c>
    </row>
    <row r="50" spans="1:5" x14ac:dyDescent="0.25">
      <c r="A50">
        <v>45213</v>
      </c>
      <c r="B50" t="str">
        <f>VLOOKUP(A50,'BIRTHPLACE BRIDGE'!$A:$B,2,FALSE)</f>
        <v>Czech Republic</v>
      </c>
      <c r="C50">
        <v>14714</v>
      </c>
      <c r="D50" s="1">
        <f t="shared" si="0"/>
        <v>1.1352361961751721E-4</v>
      </c>
      <c r="E50">
        <v>79400</v>
      </c>
    </row>
    <row r="51" spans="1:5" x14ac:dyDescent="0.25">
      <c r="A51">
        <v>600</v>
      </c>
      <c r="B51" t="str">
        <f>VLOOKUP(A51,'BIRTHPLACE BRIDGE'!$A:$B,2,FALSE)</f>
        <v>California</v>
      </c>
      <c r="C51">
        <v>9383063</v>
      </c>
      <c r="D51" s="1">
        <f t="shared" si="0"/>
        <v>7.2393589429060753E-2</v>
      </c>
      <c r="E51">
        <v>79000</v>
      </c>
    </row>
    <row r="52" spans="1:5" x14ac:dyDescent="0.25">
      <c r="A52">
        <v>45790</v>
      </c>
      <c r="B52" t="str">
        <f>VLOOKUP(A52,'BIRTHPLACE BRIDGE'!$A:$B,2,FALSE)</f>
        <v>Kosovo</v>
      </c>
      <c r="C52">
        <v>3279</v>
      </c>
      <c r="D52" s="1">
        <f t="shared" si="0"/>
        <v>2.5298623673089502E-5</v>
      </c>
      <c r="E52">
        <v>79000</v>
      </c>
    </row>
    <row r="53" spans="1:5" x14ac:dyDescent="0.25">
      <c r="A53">
        <v>60057</v>
      </c>
      <c r="B53" t="str">
        <f>VLOOKUP(A53,'BIRTHPLACE BRIDGE'!$A:$B,2,FALSE)</f>
        <v>Zimbabwe</v>
      </c>
      <c r="C53">
        <v>14877</v>
      </c>
      <c r="D53" s="1">
        <f t="shared" si="0"/>
        <v>1.147812212212725E-4</v>
      </c>
      <c r="E53">
        <v>79000</v>
      </c>
    </row>
    <row r="54" spans="1:5" x14ac:dyDescent="0.25">
      <c r="A54">
        <v>30045</v>
      </c>
      <c r="B54" t="str">
        <f>VLOOKUP(A54,'BIRTHPLACE BRIDGE'!$A:$B,2,FALSE)</f>
        <v>Paraguay</v>
      </c>
      <c r="C54">
        <v>7826</v>
      </c>
      <c r="D54" s="1">
        <f t="shared" si="0"/>
        <v>6.0380307674778424E-5</v>
      </c>
      <c r="E54">
        <v>78000</v>
      </c>
    </row>
    <row r="55" spans="1:5" x14ac:dyDescent="0.25">
      <c r="A55">
        <v>46590</v>
      </c>
      <c r="B55" t="str">
        <f>VLOOKUP(A55,'BIRTHPLACE BRIDGE'!$A:$B,2,FALSE)</f>
        <v>USSR, ns</v>
      </c>
      <c r="C55">
        <v>37037</v>
      </c>
      <c r="D55" s="1">
        <f t="shared" si="0"/>
        <v>2.8575331655389326E-4</v>
      </c>
      <c r="E55">
        <v>77700</v>
      </c>
    </row>
    <row r="56" spans="1:5" x14ac:dyDescent="0.25">
      <c r="A56">
        <v>2400</v>
      </c>
      <c r="B56" t="str">
        <f>VLOOKUP(A56,'BIRTHPLACE BRIDGE'!$A:$B,2,FALSE)</f>
        <v>Maryland</v>
      </c>
      <c r="C56">
        <v>1644477</v>
      </c>
      <c r="D56" s="1">
        <f t="shared" si="0"/>
        <v>1.268771111986923E-2</v>
      </c>
      <c r="E56">
        <v>77000</v>
      </c>
    </row>
    <row r="57" spans="1:5" x14ac:dyDescent="0.25">
      <c r="A57">
        <v>3600</v>
      </c>
      <c r="B57" t="str">
        <f>VLOOKUP(A57,'BIRTHPLACE BRIDGE'!$A:$B,2,FALSE)</f>
        <v>New York</v>
      </c>
      <c r="C57">
        <v>8656255</v>
      </c>
      <c r="D57" s="1">
        <f t="shared" si="0"/>
        <v>6.6786013316041282E-2</v>
      </c>
      <c r="E57">
        <v>76800</v>
      </c>
    </row>
    <row r="58" spans="1:5" x14ac:dyDescent="0.25">
      <c r="A58">
        <v>3300</v>
      </c>
      <c r="B58" t="str">
        <f>VLOOKUP(A58,'BIRTHPLACE BRIDGE'!$A:$B,2,FALSE)</f>
        <v>New Hampshire</v>
      </c>
      <c r="C58">
        <v>379165</v>
      </c>
      <c r="D58" s="1">
        <f t="shared" si="0"/>
        <v>2.9253896447108819E-3</v>
      </c>
      <c r="E58">
        <v>76000</v>
      </c>
    </row>
    <row r="59" spans="1:5" x14ac:dyDescent="0.25">
      <c r="A59">
        <v>41410</v>
      </c>
      <c r="B59" t="str">
        <f>VLOOKUP(A59,'BIRTHPLACE BRIDGE'!$A:$B,2,FALSE)</f>
        <v>Northern Ireland</v>
      </c>
      <c r="C59">
        <v>6576</v>
      </c>
      <c r="D59" s="1">
        <f t="shared" si="0"/>
        <v>5.0736123596900452E-5</v>
      </c>
      <c r="E59">
        <v>76000</v>
      </c>
    </row>
    <row r="60" spans="1:5" x14ac:dyDescent="0.25">
      <c r="A60">
        <v>52200</v>
      </c>
      <c r="B60" t="str">
        <f>VLOOKUP(A60,'BIRTHPLACE BRIDGE'!$A:$B,2,FALSE)</f>
        <v>Iran</v>
      </c>
      <c r="C60">
        <v>200830</v>
      </c>
      <c r="D60" s="1">
        <f t="shared" si="0"/>
        <v>1.5494731906881868E-3</v>
      </c>
      <c r="E60">
        <v>76000</v>
      </c>
    </row>
    <row r="61" spans="1:5" x14ac:dyDescent="0.25">
      <c r="A61">
        <v>45000</v>
      </c>
      <c r="B61" t="str">
        <f>VLOOKUP(A61,'BIRTHPLACE BRIDGE'!$A:$B,2,FALSE)</f>
        <v>Austria</v>
      </c>
      <c r="C61">
        <v>23111</v>
      </c>
      <c r="D61" s="1">
        <f t="shared" si="0"/>
        <v>1.7830939057907028E-4</v>
      </c>
      <c r="E61">
        <v>75000</v>
      </c>
    </row>
    <row r="62" spans="1:5" x14ac:dyDescent="0.25">
      <c r="A62">
        <v>46542</v>
      </c>
      <c r="B62" t="str">
        <f>VLOOKUP(A62,'BIRTHPLACE BRIDGE'!$A:$B,2,FALSE)</f>
        <v>Republic of Georgia</v>
      </c>
      <c r="C62">
        <v>8968</v>
      </c>
      <c r="D62" s="1">
        <f t="shared" si="0"/>
        <v>6.9191234248327735E-5</v>
      </c>
      <c r="E62">
        <v>75000</v>
      </c>
    </row>
    <row r="63" spans="1:5" x14ac:dyDescent="0.25">
      <c r="A63">
        <v>4400</v>
      </c>
      <c r="B63" t="str">
        <f>VLOOKUP(A63,'BIRTHPLACE BRIDGE'!$A:$B,2,FALSE)</f>
        <v>Rhode Island</v>
      </c>
      <c r="C63">
        <v>455959</v>
      </c>
      <c r="D63" s="1">
        <f t="shared" si="0"/>
        <v>3.5178820223721306E-3</v>
      </c>
      <c r="E63">
        <v>74900</v>
      </c>
    </row>
    <row r="64" spans="1:5" x14ac:dyDescent="0.25">
      <c r="A64">
        <v>4900</v>
      </c>
      <c r="B64" t="str">
        <f>VLOOKUP(A64,'BIRTHPLACE BRIDGE'!$A:$B,2,FALSE)</f>
        <v>Utah</v>
      </c>
      <c r="C64">
        <v>840952</v>
      </c>
      <c r="D64" s="1">
        <f t="shared" si="0"/>
        <v>6.4882367109277105E-3</v>
      </c>
      <c r="E64">
        <v>74800</v>
      </c>
    </row>
    <row r="65" spans="1:5" x14ac:dyDescent="0.25">
      <c r="A65">
        <v>30005</v>
      </c>
      <c r="B65" t="str">
        <f>VLOOKUP(A65,'BIRTHPLACE BRIDGE'!$A:$B,2,FALSE)</f>
        <v>Argentina</v>
      </c>
      <c r="C65">
        <v>94658</v>
      </c>
      <c r="D65" s="1">
        <f t="shared" si="0"/>
        <v>7.3031934115501862E-4</v>
      </c>
      <c r="E65">
        <v>74500</v>
      </c>
    </row>
    <row r="66" spans="1:5" x14ac:dyDescent="0.25">
      <c r="A66">
        <v>30010</v>
      </c>
      <c r="B66" t="str">
        <f>VLOOKUP(A66,'BIRTHPLACE BRIDGE'!$A:$B,2,FALSE)</f>
        <v>Bolivia</v>
      </c>
      <c r="C66">
        <v>32530</v>
      </c>
      <c r="D66" s="1">
        <f t="shared" ref="D66:D129" si="1">C66/SUM(C:C)</f>
        <v>2.5098024644269642E-4</v>
      </c>
      <c r="E66">
        <v>74200</v>
      </c>
    </row>
    <row r="67" spans="1:5" x14ac:dyDescent="0.25">
      <c r="A67">
        <v>5300</v>
      </c>
      <c r="B67" t="str">
        <f>VLOOKUP(A67,'BIRTHPLACE BRIDGE'!$A:$B,2,FALSE)</f>
        <v>Washington</v>
      </c>
      <c r="C67">
        <v>1780762</v>
      </c>
      <c r="D67" s="1">
        <f t="shared" si="1"/>
        <v>1.3739197221512111E-2</v>
      </c>
      <c r="E67">
        <v>74100</v>
      </c>
    </row>
    <row r="68" spans="1:5" x14ac:dyDescent="0.25">
      <c r="A68">
        <v>200</v>
      </c>
      <c r="B68" t="str">
        <f>VLOOKUP(A68,'BIRTHPLACE BRIDGE'!$A:$B,2,FALSE)</f>
        <v>Alaska</v>
      </c>
      <c r="C68">
        <v>222095</v>
      </c>
      <c r="D68" s="1">
        <f t="shared" si="1"/>
        <v>1.7135400502210471E-3</v>
      </c>
      <c r="E68">
        <v>74030</v>
      </c>
    </row>
    <row r="69" spans="1:5" x14ac:dyDescent="0.25">
      <c r="A69">
        <v>50200</v>
      </c>
      <c r="B69" t="str">
        <f>VLOOKUP(A69,'BIRTHPLACE BRIDGE'!$A:$B,2,FALSE)</f>
        <v>Korea</v>
      </c>
      <c r="C69">
        <v>502395</v>
      </c>
      <c r="D69" s="1">
        <f t="shared" si="1"/>
        <v>3.8761518878444039E-3</v>
      </c>
      <c r="E69">
        <v>74000</v>
      </c>
    </row>
    <row r="70" spans="1:5" x14ac:dyDescent="0.25">
      <c r="A70">
        <v>50000</v>
      </c>
      <c r="B70" t="str">
        <f>VLOOKUP(A70,'BIRTHPLACE BRIDGE'!$A:$B,2,FALSE)</f>
        <v>China</v>
      </c>
      <c r="C70">
        <v>956830</v>
      </c>
      <c r="D70" s="1">
        <f t="shared" si="1"/>
        <v>7.3822757209887858E-3</v>
      </c>
      <c r="E70">
        <v>73900</v>
      </c>
    </row>
    <row r="71" spans="1:5" x14ac:dyDescent="0.25">
      <c r="A71">
        <v>2700</v>
      </c>
      <c r="B71" t="str">
        <f>VLOOKUP(A71,'BIRTHPLACE BRIDGE'!$A:$B,2,FALSE)</f>
        <v>Minnesota</v>
      </c>
      <c r="C71">
        <v>2248162</v>
      </c>
      <c r="D71" s="1">
        <f t="shared" si="1"/>
        <v>1.7345350531912242E-2</v>
      </c>
      <c r="E71">
        <v>73400</v>
      </c>
    </row>
    <row r="72" spans="1:5" x14ac:dyDescent="0.25">
      <c r="A72">
        <v>800</v>
      </c>
      <c r="B72" t="str">
        <f>VLOOKUP(A72,'BIRTHPLACE BRIDGE'!$A:$B,2,FALSE)</f>
        <v>Colorado</v>
      </c>
      <c r="C72">
        <v>1285752</v>
      </c>
      <c r="D72" s="1">
        <f t="shared" si="1"/>
        <v>9.9200231731998087E-3</v>
      </c>
      <c r="E72">
        <v>73000</v>
      </c>
    </row>
    <row r="73" spans="1:5" x14ac:dyDescent="0.25">
      <c r="A73">
        <v>4100</v>
      </c>
      <c r="B73" t="str">
        <f>VLOOKUP(A73,'BIRTHPLACE BRIDGE'!$A:$B,2,FALSE)</f>
        <v>Oregon</v>
      </c>
      <c r="C73">
        <v>1058023</v>
      </c>
      <c r="D73" s="1">
        <f t="shared" si="1"/>
        <v>8.1630148565029498E-3</v>
      </c>
      <c r="E73">
        <v>72600</v>
      </c>
    </row>
    <row r="74" spans="1:5" x14ac:dyDescent="0.25">
      <c r="A74">
        <v>29900</v>
      </c>
      <c r="B74" t="str">
        <f>VLOOKUP(A74,'BIRTHPLACE BRIDGE'!$A:$B,2,FALSE)</f>
        <v>Americas, ns</v>
      </c>
      <c r="C74">
        <v>8432</v>
      </c>
      <c r="D74" s="1">
        <f t="shared" si="1"/>
        <v>6.5055808115733666E-5</v>
      </c>
      <c r="E74">
        <v>72000</v>
      </c>
    </row>
    <row r="75" spans="1:5" x14ac:dyDescent="0.25">
      <c r="A75">
        <v>40400</v>
      </c>
      <c r="B75" t="str">
        <f>VLOOKUP(A75,'BIRTHPLACE BRIDGE'!$A:$B,2,FALSE)</f>
        <v>Norway</v>
      </c>
      <c r="C75">
        <v>13043</v>
      </c>
      <c r="D75" s="1">
        <f t="shared" si="1"/>
        <v>1.0063127434220994E-4</v>
      </c>
      <c r="E75">
        <v>72000</v>
      </c>
    </row>
    <row r="76" spans="1:5" x14ac:dyDescent="0.25">
      <c r="A76">
        <v>46100</v>
      </c>
      <c r="B76" t="str">
        <f>VLOOKUP(A76,'BIRTHPLACE BRIDGE'!$A:$B,2,FALSE)</f>
        <v>Latvia</v>
      </c>
      <c r="C76">
        <v>11985</v>
      </c>
      <c r="D76" s="1">
        <f t="shared" si="1"/>
        <v>9.2468436938694017E-5</v>
      </c>
      <c r="E76">
        <v>72000</v>
      </c>
    </row>
    <row r="77" spans="1:5" x14ac:dyDescent="0.25">
      <c r="A77">
        <v>1000</v>
      </c>
      <c r="B77" t="str">
        <f>VLOOKUP(A77,'BIRTHPLACE BRIDGE'!$A:$B,2,FALSE)</f>
        <v>Delaware</v>
      </c>
      <c r="C77">
        <v>276764</v>
      </c>
      <c r="D77" s="1">
        <f t="shared" si="1"/>
        <v>2.135330369703856E-3</v>
      </c>
      <c r="E77">
        <v>71000</v>
      </c>
    </row>
    <row r="78" spans="1:5" x14ac:dyDescent="0.25">
      <c r="A78">
        <v>5600</v>
      </c>
      <c r="B78" t="str">
        <f>VLOOKUP(A78,'BIRTHPLACE BRIDGE'!$A:$B,2,FALSE)</f>
        <v>Wyoming</v>
      </c>
      <c r="C78">
        <v>220657</v>
      </c>
      <c r="D78" s="1">
        <f t="shared" si="1"/>
        <v>1.7024453808578562E-3</v>
      </c>
      <c r="E78">
        <v>71000</v>
      </c>
    </row>
    <row r="79" spans="1:5" x14ac:dyDescent="0.25">
      <c r="A79">
        <v>51300</v>
      </c>
      <c r="B79" t="str">
        <f>VLOOKUP(A79,'BIRTHPLACE BRIDGE'!$A:$B,2,FALSE)</f>
        <v>Laos</v>
      </c>
      <c r="C79">
        <v>79028</v>
      </c>
      <c r="D79" s="1">
        <f t="shared" si="1"/>
        <v>6.0972846344523241E-4</v>
      </c>
      <c r="E79">
        <v>71000</v>
      </c>
    </row>
    <row r="80" spans="1:5" x14ac:dyDescent="0.25">
      <c r="A80">
        <v>43000</v>
      </c>
      <c r="B80" t="str">
        <f>VLOOKUP(A80,'BIRTHPLACE BRIDGE'!$A:$B,2,FALSE)</f>
        <v>Albania</v>
      </c>
      <c r="C80">
        <v>35317</v>
      </c>
      <c r="D80" s="1">
        <f t="shared" si="1"/>
        <v>2.7248291926273315E-4</v>
      </c>
      <c r="E80">
        <v>70500</v>
      </c>
    </row>
    <row r="81" spans="1:5" x14ac:dyDescent="0.25">
      <c r="A81">
        <v>26042</v>
      </c>
      <c r="B81" t="str">
        <f>VLOOKUP(A81,'BIRTHPLACE BRIDGE'!$A:$B,2,FALSE)</f>
        <v>Antigua-Barbuda</v>
      </c>
      <c r="C81">
        <v>13705</v>
      </c>
      <c r="D81" s="1">
        <f t="shared" si="1"/>
        <v>1.0573883422985411E-4</v>
      </c>
      <c r="E81">
        <v>70000</v>
      </c>
    </row>
    <row r="82" spans="1:5" x14ac:dyDescent="0.25">
      <c r="A82">
        <v>43600</v>
      </c>
      <c r="B82" t="str">
        <f>VLOOKUP(A82,'BIRTHPLACE BRIDGE'!$A:$B,2,FALSE)</f>
        <v>Portugal</v>
      </c>
      <c r="C82">
        <v>75067</v>
      </c>
      <c r="D82" s="1">
        <f t="shared" si="1"/>
        <v>5.7916797293925272E-4</v>
      </c>
      <c r="E82">
        <v>70000</v>
      </c>
    </row>
    <row r="83" spans="1:5" x14ac:dyDescent="0.25">
      <c r="A83">
        <v>46510</v>
      </c>
      <c r="B83" t="str">
        <f>VLOOKUP(A83,'BIRTHPLACE BRIDGE'!$A:$B,2,FALSE)</f>
        <v>Byelorussia</v>
      </c>
      <c r="C83">
        <v>36265</v>
      </c>
      <c r="D83" s="1">
        <f t="shared" si="1"/>
        <v>2.7979706846739579E-4</v>
      </c>
      <c r="E83">
        <v>70000</v>
      </c>
    </row>
    <row r="84" spans="1:5" x14ac:dyDescent="0.25">
      <c r="A84">
        <v>46541</v>
      </c>
      <c r="B84" t="str">
        <f>VLOOKUP(A84,'BIRTHPLACE BRIDGE'!$A:$B,2,FALSE)</f>
        <v>Azerbaijan</v>
      </c>
      <c r="C84">
        <v>11377</v>
      </c>
      <c r="D84" s="1">
        <f t="shared" si="1"/>
        <v>8.7777505803214169E-5</v>
      </c>
      <c r="E84">
        <v>70000</v>
      </c>
    </row>
    <row r="85" spans="1:5" x14ac:dyDescent="0.25">
      <c r="A85">
        <v>51200</v>
      </c>
      <c r="B85" t="str">
        <f>VLOOKUP(A85,'BIRTHPLACE BRIDGE'!$A:$B,2,FALSE)</f>
        <v>Indonesia</v>
      </c>
      <c r="C85">
        <v>42385</v>
      </c>
      <c r="D85" s="1">
        <f t="shared" si="1"/>
        <v>3.2701499371268634E-4</v>
      </c>
      <c r="E85">
        <v>70000</v>
      </c>
    </row>
    <row r="86" spans="1:5" x14ac:dyDescent="0.25">
      <c r="A86">
        <v>51800</v>
      </c>
      <c r="B86" t="str">
        <f>VLOOKUP(A86,'BIRTHPLACE BRIDGE'!$A:$B,2,FALSE)</f>
        <v>Vietnam</v>
      </c>
      <c r="C86">
        <v>532267</v>
      </c>
      <c r="D86" s="1">
        <f t="shared" si="1"/>
        <v>4.1066247412639006E-3</v>
      </c>
      <c r="E86">
        <v>70000</v>
      </c>
    </row>
    <row r="87" spans="1:5" x14ac:dyDescent="0.25">
      <c r="A87">
        <v>54200</v>
      </c>
      <c r="B87" t="str">
        <f>VLOOKUP(A87,'BIRTHPLACE BRIDGE'!$A:$B,2,FALSE)</f>
        <v>Turkey</v>
      </c>
      <c r="C87">
        <v>69676</v>
      </c>
      <c r="D87" s="1">
        <f t="shared" si="1"/>
        <v>5.3757453584818058E-4</v>
      </c>
      <c r="E87">
        <v>70000</v>
      </c>
    </row>
    <row r="88" spans="1:5" x14ac:dyDescent="0.25">
      <c r="A88">
        <v>60045</v>
      </c>
      <c r="B88" t="str">
        <f>VLOOKUP(A88,'BIRTHPLACE BRIDGE'!$A:$B,2,FALSE)</f>
        <v>Kenya</v>
      </c>
      <c r="C88">
        <v>59257</v>
      </c>
      <c r="D88" s="1">
        <f t="shared" si="1"/>
        <v>4.5718833272225212E-4</v>
      </c>
      <c r="E88">
        <v>70000</v>
      </c>
    </row>
    <row r="89" spans="1:5" x14ac:dyDescent="0.25">
      <c r="A89">
        <v>71023</v>
      </c>
      <c r="B89" t="str">
        <f>VLOOKUP(A89,'BIRTHPLACE BRIDGE'!$A:$B,2,FALSE)</f>
        <v>Tonga</v>
      </c>
      <c r="C89">
        <v>6260</v>
      </c>
      <c r="D89" s="1">
        <f t="shared" si="1"/>
        <v>4.8298073862012898E-5</v>
      </c>
      <c r="E89">
        <v>70000</v>
      </c>
    </row>
    <row r="90" spans="1:5" x14ac:dyDescent="0.25">
      <c r="A90">
        <v>1700</v>
      </c>
      <c r="B90" t="str">
        <f>VLOOKUP(A90,'BIRTHPLACE BRIDGE'!$A:$B,2,FALSE)</f>
        <v>Illinois</v>
      </c>
      <c r="C90">
        <v>5718332</v>
      </c>
      <c r="D90" s="1">
        <f t="shared" si="1"/>
        <v>4.4118917141136089E-2</v>
      </c>
      <c r="E90">
        <v>69900</v>
      </c>
    </row>
    <row r="91" spans="1:5" x14ac:dyDescent="0.25">
      <c r="A91">
        <v>3800</v>
      </c>
      <c r="B91" t="str">
        <f>VLOOKUP(A91,'BIRTHPLACE BRIDGE'!$A:$B,2,FALSE)</f>
        <v>North Dakota</v>
      </c>
      <c r="C91">
        <v>460634</v>
      </c>
      <c r="D91" s="1">
        <f t="shared" si="1"/>
        <v>3.5539512708233942E-3</v>
      </c>
      <c r="E91">
        <v>69900</v>
      </c>
    </row>
    <row r="92" spans="1:5" x14ac:dyDescent="0.25">
      <c r="A92">
        <v>60011</v>
      </c>
      <c r="B92" t="str">
        <f>VLOOKUP(A92,'BIRTHPLACE BRIDGE'!$A:$B,2,FALSE)</f>
        <v>Algeria</v>
      </c>
      <c r="C92">
        <v>9618</v>
      </c>
      <c r="D92" s="1">
        <f t="shared" si="1"/>
        <v>7.4206209968824283E-5</v>
      </c>
      <c r="E92">
        <v>69700</v>
      </c>
    </row>
    <row r="93" spans="1:5" x14ac:dyDescent="0.25">
      <c r="A93">
        <v>45740</v>
      </c>
      <c r="B93" t="str">
        <f>VLOOKUP(A93,'BIRTHPLACE BRIDGE'!$A:$B,2,FALSE)</f>
        <v>Bosnia</v>
      </c>
      <c r="C93">
        <v>50722</v>
      </c>
      <c r="D93" s="1">
        <f t="shared" si="1"/>
        <v>3.9133784383850131E-4</v>
      </c>
      <c r="E93">
        <v>69600</v>
      </c>
    </row>
    <row r="94" spans="1:5" x14ac:dyDescent="0.25">
      <c r="A94">
        <v>45300</v>
      </c>
      <c r="B94" t="str">
        <f>VLOOKUP(A94,'BIRTHPLACE BRIDGE'!$A:$B,2,FALSE)</f>
        <v>Germany</v>
      </c>
      <c r="C94">
        <v>586883</v>
      </c>
      <c r="D94" s="1">
        <f t="shared" si="1"/>
        <v>4.5280061473418074E-3</v>
      </c>
      <c r="E94">
        <v>69000</v>
      </c>
    </row>
    <row r="95" spans="1:5" x14ac:dyDescent="0.25">
      <c r="A95">
        <v>4200</v>
      </c>
      <c r="B95" t="str">
        <f>VLOOKUP(A95,'BIRTHPLACE BRIDGE'!$A:$B,2,FALSE)</f>
        <v>Pennsylvania</v>
      </c>
      <c r="C95">
        <v>6061577</v>
      </c>
      <c r="D95" s="1">
        <f t="shared" si="1"/>
        <v>4.6767171512185068E-2</v>
      </c>
      <c r="E95">
        <v>68900</v>
      </c>
    </row>
    <row r="96" spans="1:5" x14ac:dyDescent="0.25">
      <c r="A96">
        <v>5500</v>
      </c>
      <c r="B96" t="str">
        <f>VLOOKUP(A96,'BIRTHPLACE BRIDGE'!$A:$B,2,FALSE)</f>
        <v>Wisconsin</v>
      </c>
      <c r="C96">
        <v>2500100</v>
      </c>
      <c r="D96" s="1">
        <f t="shared" si="1"/>
        <v>1.9289139690482179E-2</v>
      </c>
      <c r="E96">
        <v>68900</v>
      </c>
    </row>
    <row r="97" spans="1:5" x14ac:dyDescent="0.25">
      <c r="A97">
        <v>3200</v>
      </c>
      <c r="B97" t="str">
        <f>VLOOKUP(A97,'BIRTHPLACE BRIDGE'!$A:$B,2,FALSE)</f>
        <v>Nevada</v>
      </c>
      <c r="C97">
        <v>276855</v>
      </c>
      <c r="D97" s="1">
        <f t="shared" si="1"/>
        <v>2.1360324663047252E-3</v>
      </c>
      <c r="E97">
        <v>68700</v>
      </c>
    </row>
    <row r="98" spans="1:5" x14ac:dyDescent="0.25">
      <c r="A98">
        <v>16010</v>
      </c>
      <c r="B98" t="str">
        <f>VLOOKUP(A98,'BIRTHPLACE BRIDGE'!$A:$B,2,FALSE)</f>
        <v>Bermuda</v>
      </c>
      <c r="C98">
        <v>8201</v>
      </c>
      <c r="D98" s="1">
        <f t="shared" si="1"/>
        <v>6.327356289814181E-5</v>
      </c>
      <c r="E98">
        <v>68700</v>
      </c>
    </row>
    <row r="99" spans="1:5" x14ac:dyDescent="0.25">
      <c r="A99">
        <v>26057</v>
      </c>
      <c r="B99" t="str">
        <f>VLOOKUP(A99,'BIRTHPLACE BRIDGE'!$A:$B,2,FALSE)</f>
        <v>St. Kitts-Nevis</v>
      </c>
      <c r="C99">
        <v>7168</v>
      </c>
      <c r="D99" s="1">
        <f t="shared" si="1"/>
        <v>5.5303609176183458E-5</v>
      </c>
      <c r="E99">
        <v>68700</v>
      </c>
    </row>
    <row r="100" spans="1:5" x14ac:dyDescent="0.25">
      <c r="A100">
        <v>30040</v>
      </c>
      <c r="B100" t="str">
        <f>VLOOKUP(A100,'BIRTHPLACE BRIDGE'!$A:$B,2,FALSE)</f>
        <v>Guyana/British Guiana</v>
      </c>
      <c r="C100">
        <v>129190</v>
      </c>
      <c r="D100" s="1">
        <f t="shared" si="1"/>
        <v>9.9674571281684445E-4</v>
      </c>
      <c r="E100">
        <v>68600</v>
      </c>
    </row>
    <row r="101" spans="1:5" x14ac:dyDescent="0.25">
      <c r="A101">
        <v>45500</v>
      </c>
      <c r="B101" t="str">
        <f>VLOOKUP(A101,'BIRTHPLACE BRIDGE'!$A:$B,2,FALSE)</f>
        <v>Poland</v>
      </c>
      <c r="C101">
        <v>208210</v>
      </c>
      <c r="D101" s="1">
        <f t="shared" si="1"/>
        <v>1.6064124534839784E-3</v>
      </c>
      <c r="E101">
        <v>68600</v>
      </c>
    </row>
    <row r="102" spans="1:5" x14ac:dyDescent="0.25">
      <c r="A102">
        <v>3100</v>
      </c>
      <c r="B102" t="str">
        <f>VLOOKUP(A102,'BIRTHPLACE BRIDGE'!$A:$B,2,FALSE)</f>
        <v>Nebraska</v>
      </c>
      <c r="C102">
        <v>926028</v>
      </c>
      <c r="D102" s="1">
        <f t="shared" si="1"/>
        <v>7.144627594615348E-3</v>
      </c>
      <c r="E102">
        <v>68500</v>
      </c>
    </row>
    <row r="103" spans="1:5" x14ac:dyDescent="0.25">
      <c r="A103">
        <v>46530</v>
      </c>
      <c r="B103" t="str">
        <f>VLOOKUP(A103,'BIRTHPLACE BRIDGE'!$A:$B,2,FALSE)</f>
        <v>Ukraine</v>
      </c>
      <c r="C103">
        <v>155790</v>
      </c>
      <c r="D103" s="1">
        <f t="shared" si="1"/>
        <v>1.2019739499940878E-3</v>
      </c>
      <c r="E103">
        <v>68310</v>
      </c>
    </row>
    <row r="104" spans="1:5" x14ac:dyDescent="0.25">
      <c r="A104">
        <v>1900</v>
      </c>
      <c r="B104" t="str">
        <f>VLOOKUP(A104,'BIRTHPLACE BRIDGE'!$A:$B,2,FALSE)</f>
        <v>Iowa</v>
      </c>
      <c r="C104">
        <v>1661530</v>
      </c>
      <c r="D104" s="1">
        <f t="shared" si="1"/>
        <v>1.2819280936733273E-2</v>
      </c>
      <c r="E104">
        <v>68020</v>
      </c>
    </row>
    <row r="105" spans="1:5" x14ac:dyDescent="0.25">
      <c r="A105">
        <v>30020</v>
      </c>
      <c r="B105" t="str">
        <f>VLOOKUP(A105,'BIRTHPLACE BRIDGE'!$A:$B,2,FALSE)</f>
        <v>Chile</v>
      </c>
      <c r="C105">
        <v>47355</v>
      </c>
      <c r="D105" s="1">
        <f t="shared" si="1"/>
        <v>3.6536026960632919E-4</v>
      </c>
      <c r="E105">
        <v>67800</v>
      </c>
    </row>
    <row r="106" spans="1:5" x14ac:dyDescent="0.25">
      <c r="A106">
        <v>46500</v>
      </c>
      <c r="B106" t="str">
        <f>VLOOKUP(A106,'BIRTHPLACE BRIDGE'!$A:$B,2,FALSE)</f>
        <v>Other USSR/Russia</v>
      </c>
      <c r="C106">
        <v>167381</v>
      </c>
      <c r="D106" s="1">
        <f t="shared" si="1"/>
        <v>1.2914025401114346E-3</v>
      </c>
      <c r="E106">
        <v>67500</v>
      </c>
    </row>
    <row r="107" spans="1:5" x14ac:dyDescent="0.25">
      <c r="A107">
        <v>60031</v>
      </c>
      <c r="B107" t="str">
        <f>VLOOKUP(A107,'BIRTHPLACE BRIDGE'!$A:$B,2,FALSE)</f>
        <v>Nigeria</v>
      </c>
      <c r="C107">
        <v>177610</v>
      </c>
      <c r="D107" s="1">
        <f t="shared" si="1"/>
        <v>1.3703228272575257E-3</v>
      </c>
      <c r="E107">
        <v>67500</v>
      </c>
    </row>
    <row r="108" spans="1:5" x14ac:dyDescent="0.25">
      <c r="A108">
        <v>60072</v>
      </c>
      <c r="B108" t="str">
        <f>VLOOKUP(A108,'BIRTHPLACE BRIDGE'!$A:$B,2,FALSE)</f>
        <v>Cameroon</v>
      </c>
      <c r="C108">
        <v>32573</v>
      </c>
      <c r="D108" s="1">
        <f t="shared" si="1"/>
        <v>2.5131200637497543E-4</v>
      </c>
      <c r="E108">
        <v>67400</v>
      </c>
    </row>
    <row r="109" spans="1:5" x14ac:dyDescent="0.25">
      <c r="A109">
        <v>43610</v>
      </c>
      <c r="B109" t="str">
        <f>VLOOKUP(A109,'BIRTHPLACE BRIDGE'!$A:$B,2,FALSE)</f>
        <v>Azores</v>
      </c>
      <c r="C109">
        <v>16654</v>
      </c>
      <c r="D109" s="1">
        <f t="shared" si="1"/>
        <v>1.2849139330638383E-4</v>
      </c>
      <c r="E109">
        <v>67300</v>
      </c>
    </row>
    <row r="110" spans="1:5" x14ac:dyDescent="0.25">
      <c r="A110">
        <v>41100</v>
      </c>
      <c r="B110" t="str">
        <f>VLOOKUP(A110,'BIRTHPLACE BRIDGE'!$A:$B,2,FALSE)</f>
        <v>Scotland</v>
      </c>
      <c r="C110">
        <v>29794</v>
      </c>
      <c r="D110" s="1">
        <f t="shared" si="1"/>
        <v>2.2987105633303709E-4</v>
      </c>
      <c r="E110">
        <v>67100</v>
      </c>
    </row>
    <row r="111" spans="1:5" x14ac:dyDescent="0.25">
      <c r="A111">
        <v>400</v>
      </c>
      <c r="B111" t="str">
        <f>VLOOKUP(A111,'BIRTHPLACE BRIDGE'!$A:$B,2,FALSE)</f>
        <v>Arizona</v>
      </c>
      <c r="C111">
        <v>1081504</v>
      </c>
      <c r="D111" s="1">
        <f t="shared" si="1"/>
        <v>8.3441789255690735E-3</v>
      </c>
      <c r="E111">
        <v>67000</v>
      </c>
    </row>
    <row r="112" spans="1:5" x14ac:dyDescent="0.25">
      <c r="A112">
        <v>5100</v>
      </c>
      <c r="B112" t="str">
        <f>VLOOKUP(A112,'BIRTHPLACE BRIDGE'!$A:$B,2,FALSE)</f>
        <v>Virginia</v>
      </c>
      <c r="C112">
        <v>2379343</v>
      </c>
      <c r="D112" s="1">
        <f t="shared" si="1"/>
        <v>1.835745750112833E-2</v>
      </c>
      <c r="E112">
        <v>67000</v>
      </c>
    </row>
    <row r="113" spans="1:5" x14ac:dyDescent="0.25">
      <c r="A113">
        <v>26044</v>
      </c>
      <c r="B113" t="str">
        <f>VLOOKUP(A113,'BIRTHPLACE BRIDGE'!$A:$B,2,FALSE)</f>
        <v>Barbados</v>
      </c>
      <c r="C113">
        <v>32016</v>
      </c>
      <c r="D113" s="1">
        <f t="shared" si="1"/>
        <v>2.4701455794987298E-4</v>
      </c>
      <c r="E113">
        <v>67000</v>
      </c>
    </row>
    <row r="114" spans="1:5" x14ac:dyDescent="0.25">
      <c r="A114">
        <v>60051</v>
      </c>
      <c r="B114" t="str">
        <f>VLOOKUP(A114,'BIRTHPLACE BRIDGE'!$A:$B,2,FALSE)</f>
        <v>Rwanda</v>
      </c>
      <c r="C114">
        <v>7497</v>
      </c>
      <c r="D114" s="1">
        <f t="shared" si="1"/>
        <v>5.7841958425480937E-5</v>
      </c>
      <c r="E114">
        <v>67000</v>
      </c>
    </row>
    <row r="115" spans="1:5" x14ac:dyDescent="0.25">
      <c r="A115">
        <v>60064</v>
      </c>
      <c r="B115" t="str">
        <f>VLOOKUP(A115,'BIRTHPLACE BRIDGE'!$A:$B,2,FALSE)</f>
        <v>Eastern Africa, nec/ns</v>
      </c>
      <c r="C115">
        <v>12745</v>
      </c>
      <c r="D115" s="1">
        <f t="shared" si="1"/>
        <v>9.8332100858043833E-5</v>
      </c>
      <c r="E115">
        <v>66460</v>
      </c>
    </row>
    <row r="116" spans="1:5" x14ac:dyDescent="0.25">
      <c r="A116">
        <v>51700</v>
      </c>
      <c r="B116" t="str">
        <f>VLOOKUP(A116,'BIRTHPLACE BRIDGE'!$A:$B,2,FALSE)</f>
        <v>Thailand</v>
      </c>
      <c r="C116">
        <v>92478</v>
      </c>
      <c r="D116" s="1">
        <f t="shared" si="1"/>
        <v>7.1349988412319949E-4</v>
      </c>
      <c r="E116">
        <v>66150</v>
      </c>
    </row>
    <row r="117" spans="1:5" x14ac:dyDescent="0.25">
      <c r="A117">
        <v>3000</v>
      </c>
      <c r="B117" t="str">
        <f>VLOOKUP(A117,'BIRTHPLACE BRIDGE'!$A:$B,2,FALSE)</f>
        <v>Montana</v>
      </c>
      <c r="C117">
        <v>421417</v>
      </c>
      <c r="D117" s="1">
        <f t="shared" si="1"/>
        <v>3.2513784972376821E-3</v>
      </c>
      <c r="E117">
        <v>66100</v>
      </c>
    </row>
    <row r="118" spans="1:5" x14ac:dyDescent="0.25">
      <c r="A118">
        <v>46544</v>
      </c>
      <c r="B118" t="str">
        <f>VLOOKUP(A118,'BIRTHPLACE BRIDGE'!$A:$B,2,FALSE)</f>
        <v>Kirghizia</v>
      </c>
      <c r="C118">
        <v>3987</v>
      </c>
      <c r="D118" s="1">
        <f t="shared" si="1"/>
        <v>3.076108953479959E-5</v>
      </c>
      <c r="E118">
        <v>66000</v>
      </c>
    </row>
    <row r="119" spans="1:5" x14ac:dyDescent="0.25">
      <c r="A119">
        <v>30015</v>
      </c>
      <c r="B119" t="str">
        <f>VLOOKUP(A119,'BIRTHPLACE BRIDGE'!$A:$B,2,FALSE)</f>
        <v>Brazil</v>
      </c>
      <c r="C119">
        <v>200747</v>
      </c>
      <c r="D119" s="1">
        <f t="shared" si="1"/>
        <v>1.5488328168654158E-3</v>
      </c>
      <c r="E119">
        <v>65600</v>
      </c>
    </row>
    <row r="120" spans="1:5" x14ac:dyDescent="0.25">
      <c r="A120">
        <v>1200</v>
      </c>
      <c r="B120" t="str">
        <f>VLOOKUP(A120,'BIRTHPLACE BRIDGE'!$A:$B,2,FALSE)</f>
        <v>Florida</v>
      </c>
      <c r="C120">
        <v>3050383</v>
      </c>
      <c r="D120" s="1">
        <f t="shared" si="1"/>
        <v>2.353476412802372E-2</v>
      </c>
      <c r="E120">
        <v>65000</v>
      </c>
    </row>
    <row r="121" spans="1:5" x14ac:dyDescent="0.25">
      <c r="A121">
        <v>1600</v>
      </c>
      <c r="B121" t="str">
        <f>VLOOKUP(A121,'BIRTHPLACE BRIDGE'!$A:$B,2,FALSE)</f>
        <v>Idaho</v>
      </c>
      <c r="C121">
        <v>483654</v>
      </c>
      <c r="D121" s="1">
        <f t="shared" si="1"/>
        <v>3.7315585648015951E-3</v>
      </c>
      <c r="E121">
        <v>65000</v>
      </c>
    </row>
    <row r="122" spans="1:5" x14ac:dyDescent="0.25">
      <c r="A122">
        <v>4800</v>
      </c>
      <c r="B122" t="str">
        <f>VLOOKUP(A122,'BIRTHPLACE BRIDGE'!$A:$B,2,FALSE)</f>
        <v>Texas</v>
      </c>
      <c r="C122">
        <v>6850054</v>
      </c>
      <c r="D122" s="1">
        <f t="shared" si="1"/>
        <v>5.2850545375523465E-2</v>
      </c>
      <c r="E122">
        <v>65000</v>
      </c>
    </row>
    <row r="123" spans="1:5" x14ac:dyDescent="0.25">
      <c r="A123">
        <v>5000</v>
      </c>
      <c r="B123" t="str">
        <f>VLOOKUP(A123,'BIRTHPLACE BRIDGE'!$A:$B,2,FALSE)</f>
        <v>Vermont</v>
      </c>
      <c r="C123">
        <v>241735</v>
      </c>
      <c r="D123" s="1">
        <f t="shared" si="1"/>
        <v>1.8650694704526658E-3</v>
      </c>
      <c r="E123">
        <v>65000</v>
      </c>
    </row>
    <row r="124" spans="1:5" x14ac:dyDescent="0.25">
      <c r="A124">
        <v>21070</v>
      </c>
      <c r="B124" t="str">
        <f>VLOOKUP(A124,'BIRTHPLACE BRIDGE'!$A:$B,2,FALSE)</f>
        <v>Panama</v>
      </c>
      <c r="C124">
        <v>74524</v>
      </c>
      <c r="D124" s="1">
        <f t="shared" si="1"/>
        <v>5.7497853937582251E-4</v>
      </c>
      <c r="E124">
        <v>65000</v>
      </c>
    </row>
    <row r="125" spans="1:5" x14ac:dyDescent="0.25">
      <c r="A125">
        <v>46200</v>
      </c>
      <c r="B125" t="str">
        <f>VLOOKUP(A125,'BIRTHPLACE BRIDGE'!$A:$B,2,FALSE)</f>
        <v>Lithuania</v>
      </c>
      <c r="C125">
        <v>14435</v>
      </c>
      <c r="D125" s="1">
        <f t="shared" si="1"/>
        <v>1.1137103773133485E-4</v>
      </c>
      <c r="E125">
        <v>65000</v>
      </c>
    </row>
    <row r="126" spans="1:5" x14ac:dyDescent="0.25">
      <c r="A126">
        <v>60023</v>
      </c>
      <c r="B126" t="str">
        <f>VLOOKUP(A126,'BIRTHPLACE BRIDGE'!$A:$B,2,FALSE)</f>
        <v>Ghana</v>
      </c>
      <c r="C126">
        <v>91144</v>
      </c>
      <c r="D126" s="1">
        <f t="shared" si="1"/>
        <v>7.0320761087528814E-4</v>
      </c>
      <c r="E126">
        <v>64700</v>
      </c>
    </row>
    <row r="127" spans="1:5" x14ac:dyDescent="0.25">
      <c r="A127">
        <v>46520</v>
      </c>
      <c r="B127" t="str">
        <f>VLOOKUP(A127,'BIRTHPLACE BRIDGE'!$A:$B,2,FALSE)</f>
        <v>Moldavia</v>
      </c>
      <c r="C127">
        <v>21468</v>
      </c>
      <c r="D127" s="1">
        <f t="shared" si="1"/>
        <v>1.6563307502710748E-4</v>
      </c>
      <c r="E127">
        <v>64500</v>
      </c>
    </row>
    <row r="128" spans="1:5" x14ac:dyDescent="0.25">
      <c r="A128">
        <v>45710</v>
      </c>
      <c r="B128" t="str">
        <f>VLOOKUP(A128,'BIRTHPLACE BRIDGE'!$A:$B,2,FALSE)</f>
        <v>Croatia</v>
      </c>
      <c r="C128">
        <v>21347</v>
      </c>
      <c r="D128" s="1">
        <f t="shared" si="1"/>
        <v>1.646995180083689E-4</v>
      </c>
      <c r="E128">
        <v>64200</v>
      </c>
    </row>
    <row r="129" spans="1:5" x14ac:dyDescent="0.25">
      <c r="A129">
        <v>4600</v>
      </c>
      <c r="B129" t="str">
        <f>VLOOKUP(A129,'BIRTHPLACE BRIDGE'!$A:$B,2,FALSE)</f>
        <v>South Dakota</v>
      </c>
      <c r="C129">
        <v>474997</v>
      </c>
      <c r="D129" s="1">
        <f t="shared" si="1"/>
        <v>3.6647668035518434E-3</v>
      </c>
      <c r="E129">
        <v>64100</v>
      </c>
    </row>
    <row r="130" spans="1:5" x14ac:dyDescent="0.25">
      <c r="A130">
        <v>3900</v>
      </c>
      <c r="B130" t="str">
        <f>VLOOKUP(A130,'BIRTHPLACE BRIDGE'!$A:$B,2,FALSE)</f>
        <v>Ohio</v>
      </c>
      <c r="C130">
        <v>5509592</v>
      </c>
      <c r="D130" s="1">
        <f t="shared" ref="D130:D193" si="2">C130/SUM(C:C)</f>
        <v>4.2508415553603095E-2</v>
      </c>
      <c r="E130">
        <v>64050</v>
      </c>
    </row>
    <row r="131" spans="1:5" x14ac:dyDescent="0.25">
      <c r="A131">
        <v>2000</v>
      </c>
      <c r="B131" t="str">
        <f>VLOOKUP(A131,'BIRTHPLACE BRIDGE'!$A:$B,2,FALSE)</f>
        <v>Kansas</v>
      </c>
      <c r="C131">
        <v>1266333</v>
      </c>
      <c r="D131" s="1">
        <f t="shared" si="2"/>
        <v>9.7701988447131596E-3</v>
      </c>
      <c r="E131">
        <v>64000</v>
      </c>
    </row>
    <row r="132" spans="1:5" x14ac:dyDescent="0.25">
      <c r="A132">
        <v>11500</v>
      </c>
      <c r="B132" t="str">
        <f>VLOOKUP(A132,'BIRTHPLACE BRIDGE'!$A:$B,2,FALSE)</f>
        <v>U.S. Virgin Islands</v>
      </c>
      <c r="C132">
        <v>39045</v>
      </c>
      <c r="D132" s="1">
        <f t="shared" si="2"/>
        <v>3.0124573385659643E-4</v>
      </c>
      <c r="E132">
        <v>64000</v>
      </c>
    </row>
    <row r="133" spans="1:5" x14ac:dyDescent="0.25">
      <c r="A133">
        <v>16020</v>
      </c>
      <c r="B133" t="str">
        <f>VLOOKUP(A133,'BIRTHPLACE BRIDGE'!$A:$B,2,FALSE)</f>
        <v>Cape Verde</v>
      </c>
      <c r="C133">
        <v>17794</v>
      </c>
      <c r="D133" s="1">
        <f t="shared" si="2"/>
        <v>1.3728688918540854E-4</v>
      </c>
      <c r="E133">
        <v>63700</v>
      </c>
    </row>
    <row r="134" spans="1:5" x14ac:dyDescent="0.25">
      <c r="A134">
        <v>21010</v>
      </c>
      <c r="B134" t="str">
        <f>VLOOKUP(A134,'BIRTHPLACE BRIDGE'!$A:$B,2,FALSE)</f>
        <v>Belize/British Honduras</v>
      </c>
      <c r="C134">
        <v>24884</v>
      </c>
      <c r="D134" s="1">
        <f t="shared" si="2"/>
        <v>1.9198870127513243E-4</v>
      </c>
      <c r="E134">
        <v>63700</v>
      </c>
    </row>
    <row r="135" spans="1:5" x14ac:dyDescent="0.25">
      <c r="A135">
        <v>46547</v>
      </c>
      <c r="B135" t="str">
        <f>VLOOKUP(A135,'BIRTHPLACE BRIDGE'!$A:$B,2,FALSE)</f>
        <v>Uzbekistan</v>
      </c>
      <c r="C135">
        <v>27423</v>
      </c>
      <c r="D135" s="1">
        <f t="shared" si="2"/>
        <v>2.1157796797411816E-4</v>
      </c>
      <c r="E135">
        <v>63400</v>
      </c>
    </row>
    <row r="136" spans="1:5" x14ac:dyDescent="0.25">
      <c r="A136">
        <v>1800</v>
      </c>
      <c r="B136" t="str">
        <f>VLOOKUP(A136,'BIRTHPLACE BRIDGE'!$A:$B,2,FALSE)</f>
        <v>Indiana</v>
      </c>
      <c r="C136">
        <v>2787614</v>
      </c>
      <c r="D136" s="1">
        <f t="shared" si="2"/>
        <v>2.1507410043255785E-2</v>
      </c>
      <c r="E136">
        <v>63330</v>
      </c>
    </row>
    <row r="137" spans="1:5" x14ac:dyDescent="0.25">
      <c r="A137">
        <v>2600</v>
      </c>
      <c r="B137" t="str">
        <f>VLOOKUP(A137,'BIRTHPLACE BRIDGE'!$A:$B,2,FALSE)</f>
        <v>Michigan</v>
      </c>
      <c r="C137">
        <v>4693410</v>
      </c>
      <c r="D137" s="1">
        <f t="shared" si="2"/>
        <v>3.6211287994362615E-2</v>
      </c>
      <c r="E137">
        <v>63200</v>
      </c>
    </row>
    <row r="138" spans="1:5" x14ac:dyDescent="0.25">
      <c r="A138">
        <v>10000</v>
      </c>
      <c r="B138" t="str">
        <f>VLOOKUP(A138,'BIRTHPLACE BRIDGE'!$A:$B,2,FALSE)</f>
        <v>American Samoa</v>
      </c>
      <c r="C138">
        <v>10463</v>
      </c>
      <c r="D138" s="1">
        <f t="shared" si="2"/>
        <v>8.0725678405469805E-5</v>
      </c>
      <c r="E138">
        <v>63200</v>
      </c>
    </row>
    <row r="139" spans="1:5" x14ac:dyDescent="0.25">
      <c r="A139">
        <v>60022</v>
      </c>
      <c r="B139" t="str">
        <f>VLOOKUP(A139,'BIRTHPLACE BRIDGE'!$A:$B,2,FALSE)</f>
        <v>Gambia</v>
      </c>
      <c r="C139">
        <v>5885</v>
      </c>
      <c r="D139" s="1">
        <f t="shared" si="2"/>
        <v>4.5404818638649505E-5</v>
      </c>
      <c r="E139">
        <v>62400</v>
      </c>
    </row>
    <row r="140" spans="1:5" x14ac:dyDescent="0.25">
      <c r="A140">
        <v>30050</v>
      </c>
      <c r="B140" t="str">
        <f>VLOOKUP(A140,'BIRTHPLACE BRIDGE'!$A:$B,2,FALSE)</f>
        <v>Peru</v>
      </c>
      <c r="C140">
        <v>197960</v>
      </c>
      <c r="D140" s="1">
        <f t="shared" si="2"/>
        <v>1.5273301440453791E-3</v>
      </c>
      <c r="E140">
        <v>62000</v>
      </c>
    </row>
    <row r="141" spans="1:5" x14ac:dyDescent="0.25">
      <c r="A141">
        <v>60012</v>
      </c>
      <c r="B141" t="str">
        <f>VLOOKUP(A141,'BIRTHPLACE BRIDGE'!$A:$B,2,FALSE)</f>
        <v>Egypt/United Arab Rep.</v>
      </c>
      <c r="C141">
        <v>96801</v>
      </c>
      <c r="D141" s="1">
        <f t="shared" si="2"/>
        <v>7.4685333033813262E-4</v>
      </c>
      <c r="E141">
        <v>62000</v>
      </c>
    </row>
    <row r="142" spans="1:5" x14ac:dyDescent="0.25">
      <c r="A142">
        <v>2900</v>
      </c>
      <c r="B142" t="str">
        <f>VLOOKUP(A142,'BIRTHPLACE BRIDGE'!$A:$B,2,FALSE)</f>
        <v>Missouri</v>
      </c>
      <c r="C142">
        <v>2565661</v>
      </c>
      <c r="D142" s="1">
        <f t="shared" si="2"/>
        <v>1.9794965572345984E-2</v>
      </c>
      <c r="E142">
        <v>61900</v>
      </c>
    </row>
    <row r="143" spans="1:5" x14ac:dyDescent="0.25">
      <c r="A143">
        <v>26055</v>
      </c>
      <c r="B143" t="str">
        <f>VLOOKUP(A143,'BIRTHPLACE BRIDGE'!$A:$B,2,FALSE)</f>
        <v>Grenada</v>
      </c>
      <c r="C143">
        <v>23100</v>
      </c>
      <c r="D143" s="1">
        <f t="shared" si="2"/>
        <v>1.7822452175918498E-4</v>
      </c>
      <c r="E143">
        <v>61800</v>
      </c>
    </row>
    <row r="144" spans="1:5" x14ac:dyDescent="0.25">
      <c r="A144">
        <v>50030</v>
      </c>
      <c r="B144" t="str">
        <f>VLOOKUP(A144,'BIRTHPLACE BRIDGE'!$A:$B,2,FALSE)</f>
        <v>Mongolia</v>
      </c>
      <c r="C144">
        <v>5100</v>
      </c>
      <c r="D144" s="1">
        <f t="shared" si="2"/>
        <v>3.9348271037742139E-5</v>
      </c>
      <c r="E144">
        <v>61560</v>
      </c>
    </row>
    <row r="145" spans="1:5" x14ac:dyDescent="0.25">
      <c r="A145">
        <v>26060</v>
      </c>
      <c r="B145" t="str">
        <f>VLOOKUP(A145,'BIRTHPLACE BRIDGE'!$A:$B,2,FALSE)</f>
        <v>Trinidad and Tobago</v>
      </c>
      <c r="C145">
        <v>116119</v>
      </c>
      <c r="D145" s="1">
        <f t="shared" si="2"/>
        <v>8.9589840875128998E-4</v>
      </c>
      <c r="E145">
        <v>61200</v>
      </c>
    </row>
    <row r="146" spans="1:5" x14ac:dyDescent="0.25">
      <c r="A146">
        <v>53500</v>
      </c>
      <c r="B146" t="str">
        <f>VLOOKUP(A146,'BIRTHPLACE BRIDGE'!$A:$B,2,FALSE)</f>
        <v>Jordan</v>
      </c>
      <c r="C146">
        <v>36477</v>
      </c>
      <c r="D146" s="1">
        <f t="shared" si="2"/>
        <v>2.8143272208700388E-4</v>
      </c>
      <c r="E146">
        <v>61200</v>
      </c>
    </row>
    <row r="147" spans="1:5" x14ac:dyDescent="0.25">
      <c r="A147">
        <v>52400</v>
      </c>
      <c r="B147" t="str">
        <f>VLOOKUP(A147,'BIRTHPLACE BRIDGE'!$A:$B,2,FALSE)</f>
        <v>Nepal</v>
      </c>
      <c r="C147">
        <v>44044</v>
      </c>
      <c r="D147" s="1">
        <f t="shared" si="2"/>
        <v>3.3981475482084599E-4</v>
      </c>
      <c r="E147">
        <v>61000</v>
      </c>
    </row>
    <row r="148" spans="1:5" x14ac:dyDescent="0.25">
      <c r="A148">
        <v>71047</v>
      </c>
      <c r="B148" t="str">
        <f>VLOOKUP(A148,'BIRTHPLACE BRIDGE'!$A:$B,2,FALSE)</f>
        <v>Northern Mariana Islands</v>
      </c>
      <c r="C148">
        <v>4628</v>
      </c>
      <c r="D148" s="1">
        <f t="shared" si="2"/>
        <v>3.5706627129935412E-5</v>
      </c>
      <c r="E148">
        <v>60700</v>
      </c>
    </row>
    <row r="149" spans="1:5" x14ac:dyDescent="0.25">
      <c r="A149">
        <v>51100</v>
      </c>
      <c r="B149" t="str">
        <f>VLOOKUP(A149,'BIRTHPLACE BRIDGE'!$A:$B,2,FALSE)</f>
        <v>Cambodia (Kampuchea)</v>
      </c>
      <c r="C149">
        <v>57840</v>
      </c>
      <c r="D149" s="1">
        <f t="shared" si="2"/>
        <v>4.4625568565156965E-4</v>
      </c>
      <c r="E149">
        <v>60500</v>
      </c>
    </row>
    <row r="150" spans="1:5" x14ac:dyDescent="0.25">
      <c r="A150">
        <v>60024</v>
      </c>
      <c r="B150" t="str">
        <f>VLOOKUP(A150,'BIRTHPLACE BRIDGE'!$A:$B,2,FALSE)</f>
        <v>Guinea</v>
      </c>
      <c r="C150">
        <v>10365</v>
      </c>
      <c r="D150" s="1">
        <f t="shared" si="2"/>
        <v>7.996957437376416E-5</v>
      </c>
      <c r="E150">
        <v>60100</v>
      </c>
    </row>
    <row r="151" spans="1:5" x14ac:dyDescent="0.25">
      <c r="A151">
        <v>21020</v>
      </c>
      <c r="B151" t="str">
        <f>VLOOKUP(A151,'BIRTHPLACE BRIDGE'!$A:$B,2,FALSE)</f>
        <v>Costa Rica</v>
      </c>
      <c r="C151">
        <v>39252</v>
      </c>
      <c r="D151" s="1">
        <f t="shared" si="2"/>
        <v>3.0284281073989302E-4</v>
      </c>
      <c r="E151">
        <v>60000</v>
      </c>
    </row>
    <row r="152" spans="1:5" x14ac:dyDescent="0.25">
      <c r="A152">
        <v>26030</v>
      </c>
      <c r="B152" t="str">
        <f>VLOOKUP(A152,'BIRTHPLACE BRIDGE'!$A:$B,2,FALSE)</f>
        <v>Jamaica</v>
      </c>
      <c r="C152">
        <v>370270</v>
      </c>
      <c r="D152" s="1">
        <f t="shared" si="2"/>
        <v>2.8567616308127022E-3</v>
      </c>
      <c r="E152">
        <v>60000</v>
      </c>
    </row>
    <row r="153" spans="1:5" x14ac:dyDescent="0.25">
      <c r="A153">
        <v>26058</v>
      </c>
      <c r="B153" t="str">
        <f>VLOOKUP(A153,'BIRTHPLACE BRIDGE'!$A:$B,2,FALSE)</f>
        <v>St. Lucia</v>
      </c>
      <c r="C153">
        <v>10950</v>
      </c>
      <c r="D153" s="1">
        <f t="shared" si="2"/>
        <v>8.4483052522211051E-5</v>
      </c>
      <c r="E153">
        <v>60000</v>
      </c>
    </row>
    <row r="154" spans="1:5" x14ac:dyDescent="0.25">
      <c r="A154">
        <v>30025</v>
      </c>
      <c r="B154" t="str">
        <f>VLOOKUP(A154,'BIRTHPLACE BRIDGE'!$A:$B,2,FALSE)</f>
        <v>Colombia</v>
      </c>
      <c r="C154">
        <v>335640</v>
      </c>
      <c r="D154" s="1">
        <f t="shared" si="2"/>
        <v>2.5895791551191708E-3</v>
      </c>
      <c r="E154">
        <v>60000</v>
      </c>
    </row>
    <row r="155" spans="1:5" x14ac:dyDescent="0.25">
      <c r="A155">
        <v>30060</v>
      </c>
      <c r="B155" t="str">
        <f>VLOOKUP(A155,'BIRTHPLACE BRIDGE'!$A:$B,2,FALSE)</f>
        <v>Uruguay</v>
      </c>
      <c r="C155">
        <v>23086</v>
      </c>
      <c r="D155" s="1">
        <f t="shared" si="2"/>
        <v>1.7811650689751273E-4</v>
      </c>
      <c r="E155">
        <v>60000</v>
      </c>
    </row>
    <row r="156" spans="1:5" x14ac:dyDescent="0.25">
      <c r="A156">
        <v>30065</v>
      </c>
      <c r="B156" t="str">
        <f>VLOOKUP(A156,'BIRTHPLACE BRIDGE'!$A:$B,2,FALSE)</f>
        <v>Venezuela</v>
      </c>
      <c r="C156">
        <v>154812</v>
      </c>
      <c r="D156" s="1">
        <f t="shared" si="2"/>
        <v>1.194428340371556E-3</v>
      </c>
      <c r="E156">
        <v>60000</v>
      </c>
    </row>
    <row r="157" spans="1:5" x14ac:dyDescent="0.25">
      <c r="A157">
        <v>45200</v>
      </c>
      <c r="B157" t="str">
        <f>VLOOKUP(A157,'BIRTHPLACE BRIDGE'!$A:$B,2,FALSE)</f>
        <v>Czechoslovakia</v>
      </c>
      <c r="C157">
        <v>12503</v>
      </c>
      <c r="D157" s="1">
        <f t="shared" si="2"/>
        <v>9.6464986820566658E-5</v>
      </c>
      <c r="E157">
        <v>60000</v>
      </c>
    </row>
    <row r="158" spans="1:5" x14ac:dyDescent="0.25">
      <c r="A158">
        <v>46543</v>
      </c>
      <c r="B158" t="str">
        <f>VLOOKUP(A158,'BIRTHPLACE BRIDGE'!$A:$B,2,FALSE)</f>
        <v>Kazakhstan</v>
      </c>
      <c r="C158">
        <v>10530</v>
      </c>
      <c r="D158" s="1">
        <f t="shared" si="2"/>
        <v>8.1242606672044055E-5</v>
      </c>
      <c r="E158">
        <v>60000</v>
      </c>
    </row>
    <row r="159" spans="1:5" x14ac:dyDescent="0.25">
      <c r="A159">
        <v>45400</v>
      </c>
      <c r="B159" t="str">
        <f>VLOOKUP(A159,'BIRTHPLACE BRIDGE'!$A:$B,2,FALSE)</f>
        <v>Hungary</v>
      </c>
      <c r="C159">
        <v>39461</v>
      </c>
      <c r="D159" s="1">
        <f t="shared" si="2"/>
        <v>3.0445531831771423E-4</v>
      </c>
      <c r="E159">
        <v>59900</v>
      </c>
    </row>
    <row r="160" spans="1:5" x14ac:dyDescent="0.25">
      <c r="A160">
        <v>45212</v>
      </c>
      <c r="B160" t="str">
        <f>VLOOKUP(A160,'BIRTHPLACE BRIDGE'!$A:$B,2,FALSE)</f>
        <v>Slovakia</v>
      </c>
      <c r="C160">
        <v>9127</v>
      </c>
      <c r="D160" s="1">
        <f t="shared" si="2"/>
        <v>7.0417974463033825E-5</v>
      </c>
      <c r="E160">
        <v>59800</v>
      </c>
    </row>
    <row r="161" spans="1:5" x14ac:dyDescent="0.25">
      <c r="A161">
        <v>4000</v>
      </c>
      <c r="B161" t="str">
        <f>VLOOKUP(A161,'BIRTHPLACE BRIDGE'!$A:$B,2,FALSE)</f>
        <v>Oklahoma</v>
      </c>
      <c r="C161">
        <v>1483354</v>
      </c>
      <c r="D161" s="1">
        <f t="shared" si="2"/>
        <v>1.1444591222925285E-2</v>
      </c>
      <c r="E161">
        <v>59600</v>
      </c>
    </row>
    <row r="162" spans="1:5" x14ac:dyDescent="0.25">
      <c r="A162">
        <v>2300</v>
      </c>
      <c r="B162" t="str">
        <f>VLOOKUP(A162,'BIRTHPLACE BRIDGE'!$A:$B,2,FALSE)</f>
        <v>Maine</v>
      </c>
      <c r="C162">
        <v>588675</v>
      </c>
      <c r="D162" s="1">
        <f t="shared" si="2"/>
        <v>4.5418320496358536E-3</v>
      </c>
      <c r="E162">
        <v>59550</v>
      </c>
    </row>
    <row r="163" spans="1:5" x14ac:dyDescent="0.25">
      <c r="A163">
        <v>26043</v>
      </c>
      <c r="B163" t="str">
        <f>VLOOKUP(A163,'BIRTHPLACE BRIDGE'!$A:$B,2,FALSE)</f>
        <v>Bahamas</v>
      </c>
      <c r="C163">
        <v>20432</v>
      </c>
      <c r="D163" s="1">
        <f t="shared" si="2"/>
        <v>1.5763997526336223E-4</v>
      </c>
      <c r="E163">
        <v>59200</v>
      </c>
    </row>
    <row r="164" spans="1:5" x14ac:dyDescent="0.25">
      <c r="A164">
        <v>60013</v>
      </c>
      <c r="B164" t="str">
        <f>VLOOKUP(A164,'BIRTHPLACE BRIDGE'!$A:$B,2,FALSE)</f>
        <v>Libya</v>
      </c>
      <c r="C164">
        <v>8558</v>
      </c>
      <c r="D164" s="1">
        <f t="shared" si="2"/>
        <v>6.6027941870783769E-5</v>
      </c>
      <c r="E164">
        <v>59000</v>
      </c>
    </row>
    <row r="165" spans="1:5" x14ac:dyDescent="0.25">
      <c r="A165">
        <v>43300</v>
      </c>
      <c r="B165" t="str">
        <f>VLOOKUP(A165,'BIRTHPLACE BRIDGE'!$A:$B,2,FALSE)</f>
        <v>Greece</v>
      </c>
      <c r="C165">
        <v>79043</v>
      </c>
      <c r="D165" s="1">
        <f t="shared" si="2"/>
        <v>6.0984419365416704E-4</v>
      </c>
      <c r="E165">
        <v>58800</v>
      </c>
    </row>
    <row r="166" spans="1:5" x14ac:dyDescent="0.25">
      <c r="A166">
        <v>60014</v>
      </c>
      <c r="B166" t="str">
        <f>VLOOKUP(A166,'BIRTHPLACE BRIDGE'!$A:$B,2,FALSE)</f>
        <v>Morocco</v>
      </c>
      <c r="C166">
        <v>35921</v>
      </c>
      <c r="D166" s="1">
        <f t="shared" si="2"/>
        <v>2.7714298900916376E-4</v>
      </c>
      <c r="E166">
        <v>58800</v>
      </c>
    </row>
    <row r="167" spans="1:5" x14ac:dyDescent="0.25">
      <c r="A167">
        <v>26091</v>
      </c>
      <c r="B167" t="str">
        <f>VLOOKUP(A167,'BIRTHPLACE BRIDGE'!$A:$B,2,FALSE)</f>
        <v>Caribbean, ns</v>
      </c>
      <c r="C167">
        <v>13173</v>
      </c>
      <c r="D167" s="1">
        <f t="shared" si="2"/>
        <v>1.0163426948630925E-4</v>
      </c>
      <c r="E167">
        <v>58350</v>
      </c>
    </row>
    <row r="168" spans="1:5" x14ac:dyDescent="0.25">
      <c r="A168">
        <v>43400</v>
      </c>
      <c r="B168" t="str">
        <f>VLOOKUP(A168,'BIRTHPLACE BRIDGE'!$A:$B,2,FALSE)</f>
        <v>Italy</v>
      </c>
      <c r="C168">
        <v>202719</v>
      </c>
      <c r="D168" s="1">
        <f t="shared" si="2"/>
        <v>1.5640474816666762E-3</v>
      </c>
      <c r="E168">
        <v>58200</v>
      </c>
    </row>
    <row r="169" spans="1:5" x14ac:dyDescent="0.25">
      <c r="A169">
        <v>30030</v>
      </c>
      <c r="B169" t="str">
        <f>VLOOKUP(A169,'BIRTHPLACE BRIDGE'!$A:$B,2,FALSE)</f>
        <v>Ecuador</v>
      </c>
      <c r="C169">
        <v>189421</v>
      </c>
      <c r="D169" s="1">
        <f t="shared" si="2"/>
        <v>1.4614487937725791E-3</v>
      </c>
      <c r="E169">
        <v>58000</v>
      </c>
    </row>
    <row r="170" spans="1:5" x14ac:dyDescent="0.25">
      <c r="A170">
        <v>49900</v>
      </c>
      <c r="B170" t="str">
        <f>VLOOKUP(A170,'BIRTHPLACE BRIDGE'!$A:$B,2,FALSE)</f>
        <v>Europe, ns.</v>
      </c>
      <c r="C170">
        <v>17349</v>
      </c>
      <c r="D170" s="1">
        <f t="shared" si="2"/>
        <v>1.3385355965368399E-4</v>
      </c>
      <c r="E170">
        <v>58000</v>
      </c>
    </row>
    <row r="171" spans="1:5" x14ac:dyDescent="0.25">
      <c r="A171">
        <v>59900</v>
      </c>
      <c r="B171" t="str">
        <f>VLOOKUP(A171,'BIRTHPLACE BRIDGE'!$A:$B,2,FALSE)</f>
        <v>Asia, nec/ns</v>
      </c>
      <c r="C171">
        <v>44189</v>
      </c>
      <c r="D171" s="1">
        <f t="shared" si="2"/>
        <v>3.4093348017387985E-4</v>
      </c>
      <c r="E171">
        <v>57500</v>
      </c>
    </row>
    <row r="172" spans="1:5" x14ac:dyDescent="0.25">
      <c r="A172">
        <v>1300</v>
      </c>
      <c r="B172" t="str">
        <f>VLOOKUP(A172,'BIRTHPLACE BRIDGE'!$A:$B,2,FALSE)</f>
        <v>Georgia</v>
      </c>
      <c r="C172">
        <v>2759744</v>
      </c>
      <c r="D172" s="1">
        <f t="shared" si="2"/>
        <v>2.1292383315055417E-2</v>
      </c>
      <c r="E172">
        <v>57000</v>
      </c>
    </row>
    <row r="173" spans="1:5" x14ac:dyDescent="0.25">
      <c r="A173">
        <v>21060</v>
      </c>
      <c r="B173" t="str">
        <f>VLOOKUP(A173,'BIRTHPLACE BRIDGE'!$A:$B,2,FALSE)</f>
        <v>Nicaragua</v>
      </c>
      <c r="C173">
        <v>103262</v>
      </c>
      <c r="D173" s="1">
        <f t="shared" si="2"/>
        <v>7.9670218899986832E-4</v>
      </c>
      <c r="E173">
        <v>57000</v>
      </c>
    </row>
    <row r="174" spans="1:5" x14ac:dyDescent="0.25">
      <c r="A174">
        <v>26020</v>
      </c>
      <c r="B174" t="str">
        <f>VLOOKUP(A174,'BIRTHPLACE BRIDGE'!$A:$B,2,FALSE)</f>
        <v>Haiti</v>
      </c>
      <c r="C174">
        <v>284212</v>
      </c>
      <c r="D174" s="1">
        <f t="shared" si="2"/>
        <v>2.1927942761134837E-3</v>
      </c>
      <c r="E174">
        <v>57000</v>
      </c>
    </row>
    <row r="175" spans="1:5" x14ac:dyDescent="0.25">
      <c r="A175">
        <v>52110</v>
      </c>
      <c r="B175" t="str">
        <f>VLOOKUP(A175,'BIRTHPLACE BRIDGE'!$A:$B,2,FALSE)</f>
        <v>Bangladesh</v>
      </c>
      <c r="C175">
        <v>97760</v>
      </c>
      <c r="D175" s="1">
        <f t="shared" si="2"/>
        <v>7.5425234836268068E-4</v>
      </c>
      <c r="E175">
        <v>57000</v>
      </c>
    </row>
    <row r="176" spans="1:5" x14ac:dyDescent="0.25">
      <c r="A176">
        <v>60038</v>
      </c>
      <c r="B176" t="str">
        <f>VLOOKUP(A176,'BIRTHPLACE BRIDGE'!$A:$B,2,FALSE)</f>
        <v>Western Africa, ns</v>
      </c>
      <c r="C176">
        <v>19921</v>
      </c>
      <c r="D176" s="1">
        <f t="shared" si="2"/>
        <v>1.536974328123257E-4</v>
      </c>
      <c r="E176">
        <v>57000</v>
      </c>
    </row>
    <row r="177" spans="1:5" x14ac:dyDescent="0.25">
      <c r="A177">
        <v>3500</v>
      </c>
      <c r="B177" t="str">
        <f>VLOOKUP(A177,'BIRTHPLACE BRIDGE'!$A:$B,2,FALSE)</f>
        <v>New Mexico</v>
      </c>
      <c r="C177">
        <v>703597</v>
      </c>
      <c r="D177" s="1">
        <f t="shared" si="2"/>
        <v>5.4284951877141673E-3</v>
      </c>
      <c r="E177">
        <v>56300</v>
      </c>
    </row>
    <row r="178" spans="1:5" x14ac:dyDescent="0.25">
      <c r="A178">
        <v>4700</v>
      </c>
      <c r="B178" t="str">
        <f>VLOOKUP(A178,'BIRTHPLACE BRIDGE'!$A:$B,2,FALSE)</f>
        <v>Tennessee</v>
      </c>
      <c r="C178">
        <v>2207391</v>
      </c>
      <c r="D178" s="1">
        <f t="shared" si="2"/>
        <v>1.7030788108680913E-2</v>
      </c>
      <c r="E178">
        <v>56000</v>
      </c>
    </row>
    <row r="179" spans="1:5" x14ac:dyDescent="0.25">
      <c r="A179">
        <v>2100</v>
      </c>
      <c r="B179" t="str">
        <f>VLOOKUP(A179,'BIRTHPLACE BRIDGE'!$A:$B,2,FALSE)</f>
        <v>Kentucky</v>
      </c>
      <c r="C179">
        <v>1898066</v>
      </c>
      <c r="D179" s="1">
        <f t="shared" si="2"/>
        <v>1.4644238316769229E-2</v>
      </c>
      <c r="E179">
        <v>55000</v>
      </c>
    </row>
    <row r="180" spans="1:5" x14ac:dyDescent="0.25">
      <c r="A180">
        <v>3700</v>
      </c>
      <c r="B180" t="str">
        <f>VLOOKUP(A180,'BIRTHPLACE BRIDGE'!$A:$B,2,FALSE)</f>
        <v>North Carolina</v>
      </c>
      <c r="C180">
        <v>2943392</v>
      </c>
      <c r="D180" s="1">
        <f t="shared" si="2"/>
        <v>2.2709291409082726E-2</v>
      </c>
      <c r="E180">
        <v>55000</v>
      </c>
    </row>
    <row r="181" spans="1:5" x14ac:dyDescent="0.25">
      <c r="A181">
        <v>46540</v>
      </c>
      <c r="B181" t="str">
        <f>VLOOKUP(A181,'BIRTHPLACE BRIDGE'!$A:$B,2,FALSE)</f>
        <v>Armenia</v>
      </c>
      <c r="C181">
        <v>39866</v>
      </c>
      <c r="D181" s="1">
        <f t="shared" si="2"/>
        <v>3.0758003395894666E-4</v>
      </c>
      <c r="E181">
        <v>55000</v>
      </c>
    </row>
    <row r="182" spans="1:5" x14ac:dyDescent="0.25">
      <c r="A182">
        <v>60044</v>
      </c>
      <c r="B182" t="str">
        <f>VLOOKUP(A182,'BIRTHPLACE BRIDGE'!$A:$B,2,FALSE)</f>
        <v>Ethiopia</v>
      </c>
      <c r="C182">
        <v>110517</v>
      </c>
      <c r="D182" s="1">
        <f t="shared" si="2"/>
        <v>8.5267703338787215E-4</v>
      </c>
      <c r="E182">
        <v>55000</v>
      </c>
    </row>
    <row r="183" spans="1:5" x14ac:dyDescent="0.25">
      <c r="A183">
        <v>60066</v>
      </c>
      <c r="B183" t="str">
        <f>VLOOKUP(A183,'BIRTHPLACE BRIDGE'!$A:$B,2,FALSE)</f>
        <v>South Sudan</v>
      </c>
      <c r="C183">
        <v>6738</v>
      </c>
      <c r="D183" s="1">
        <f t="shared" si="2"/>
        <v>5.1986009853393438E-5</v>
      </c>
      <c r="E183">
        <v>55000</v>
      </c>
    </row>
    <row r="184" spans="1:5" x14ac:dyDescent="0.25">
      <c r="A184">
        <v>71042</v>
      </c>
      <c r="B184" t="str">
        <f>VLOOKUP(A184,'BIRTHPLACE BRIDGE'!$A:$B,2,FALSE)</f>
        <v>Micronesia</v>
      </c>
      <c r="C184">
        <v>11371</v>
      </c>
      <c r="D184" s="1">
        <f t="shared" si="2"/>
        <v>8.7731213719640364E-5</v>
      </c>
      <c r="E184">
        <v>55000</v>
      </c>
    </row>
    <row r="185" spans="1:5" x14ac:dyDescent="0.25">
      <c r="A185">
        <v>2200</v>
      </c>
      <c r="B185" t="str">
        <f>VLOOKUP(A185,'BIRTHPLACE BRIDGE'!$A:$B,2,FALSE)</f>
        <v>Louisiana</v>
      </c>
      <c r="C185">
        <v>2183613</v>
      </c>
      <c r="D185" s="1">
        <f t="shared" si="2"/>
        <v>1.6847332581477886E-2</v>
      </c>
      <c r="E185">
        <v>54900</v>
      </c>
    </row>
    <row r="186" spans="1:5" x14ac:dyDescent="0.25">
      <c r="A186">
        <v>21030</v>
      </c>
      <c r="B186" t="str">
        <f>VLOOKUP(A186,'BIRTHPLACE BRIDGE'!$A:$B,2,FALSE)</f>
        <v>El Salvador</v>
      </c>
      <c r="C186">
        <v>572478</v>
      </c>
      <c r="D186" s="1">
        <f t="shared" si="2"/>
        <v>4.4168665700283416E-3</v>
      </c>
      <c r="E186">
        <v>54000</v>
      </c>
    </row>
    <row r="187" spans="1:5" x14ac:dyDescent="0.25">
      <c r="A187">
        <v>54100</v>
      </c>
      <c r="B187" t="str">
        <f>VLOOKUP(A187,'BIRTHPLACE BRIDGE'!$A:$B,2,FALSE)</f>
        <v>Syria</v>
      </c>
      <c r="C187">
        <v>44197</v>
      </c>
      <c r="D187" s="1">
        <f t="shared" si="2"/>
        <v>3.4099520295197827E-4</v>
      </c>
      <c r="E187">
        <v>53700</v>
      </c>
    </row>
    <row r="188" spans="1:5" x14ac:dyDescent="0.25">
      <c r="A188">
        <v>60034</v>
      </c>
      <c r="B188" t="str">
        <f>VLOOKUP(A188,'BIRTHPLACE BRIDGE'!$A:$B,2,FALSE)</f>
        <v>Togo</v>
      </c>
      <c r="C188">
        <v>11962</v>
      </c>
      <c r="D188" s="1">
        <f t="shared" si="2"/>
        <v>9.229098395166106E-5</v>
      </c>
      <c r="E188">
        <v>53000</v>
      </c>
    </row>
    <row r="189" spans="1:5" x14ac:dyDescent="0.25">
      <c r="A189">
        <v>45700</v>
      </c>
      <c r="B189" t="str">
        <f>VLOOKUP(A189,'BIRTHPLACE BRIDGE'!$A:$B,2,FALSE)</f>
        <v>Yugoslavia</v>
      </c>
      <c r="C189">
        <v>20224</v>
      </c>
      <c r="D189" s="1">
        <f t="shared" si="2"/>
        <v>1.5603518303280333E-4</v>
      </c>
      <c r="E189">
        <v>52800</v>
      </c>
    </row>
    <row r="190" spans="1:5" x14ac:dyDescent="0.25">
      <c r="A190">
        <v>26094</v>
      </c>
      <c r="B190" t="str">
        <f>VLOOKUP(A190,'BIRTHPLACE BRIDGE'!$A:$B,2,FALSE)</f>
        <v>West Indies, ns</v>
      </c>
      <c r="C190">
        <v>12927</v>
      </c>
      <c r="D190" s="1">
        <f t="shared" si="2"/>
        <v>9.9736294059782867E-5</v>
      </c>
      <c r="E190">
        <v>52700</v>
      </c>
    </row>
    <row r="191" spans="1:5" x14ac:dyDescent="0.25">
      <c r="A191">
        <v>26059</v>
      </c>
      <c r="B191" t="str">
        <f>VLOOKUP(A191,'BIRTHPLACE BRIDGE'!$A:$B,2,FALSE)</f>
        <v>St. Vincent</v>
      </c>
      <c r="C191">
        <v>13318</v>
      </c>
      <c r="D191" s="1">
        <f t="shared" si="2"/>
        <v>1.0275299483934309E-4</v>
      </c>
      <c r="E191">
        <v>52300</v>
      </c>
    </row>
    <row r="192" spans="1:5" x14ac:dyDescent="0.25">
      <c r="A192">
        <v>100</v>
      </c>
      <c r="B192" t="str">
        <f>VLOOKUP(A192,'BIRTHPLACE BRIDGE'!$A:$B,2,FALSE)</f>
        <v>Alabama</v>
      </c>
      <c r="C192">
        <v>2008385</v>
      </c>
      <c r="D192" s="1">
        <f t="shared" si="2"/>
        <v>1.5495387711399165E-2</v>
      </c>
      <c r="E192">
        <v>52000</v>
      </c>
    </row>
    <row r="193" spans="1:5" x14ac:dyDescent="0.25">
      <c r="A193">
        <v>5400</v>
      </c>
      <c r="B193" t="str">
        <f>VLOOKUP(A193,'BIRTHPLACE BRIDGE'!$A:$B,2,FALSE)</f>
        <v>West Virginia</v>
      </c>
      <c r="C193">
        <v>1065254</v>
      </c>
      <c r="D193" s="1">
        <f t="shared" si="2"/>
        <v>8.2188045325566599E-3</v>
      </c>
      <c r="E193">
        <v>51600</v>
      </c>
    </row>
    <row r="194" spans="1:5" x14ac:dyDescent="0.25">
      <c r="A194">
        <v>4500</v>
      </c>
      <c r="B194" t="str">
        <f>VLOOKUP(A194,'BIRTHPLACE BRIDGE'!$A:$B,2,FALSE)</f>
        <v>South Carolina</v>
      </c>
      <c r="C194">
        <v>1575178</v>
      </c>
      <c r="D194" s="1">
        <f t="shared" ref="D194:D221" si="3">C194/SUM(C:C)</f>
        <v>1.2153045269938937E-2</v>
      </c>
      <c r="E194">
        <v>51200</v>
      </c>
    </row>
    <row r="195" spans="1:5" x14ac:dyDescent="0.25">
      <c r="A195">
        <v>60027</v>
      </c>
      <c r="B195" t="str">
        <f>VLOOKUP(A195,'BIRTHPLACE BRIDGE'!$A:$B,2,FALSE)</f>
        <v>Liberia</v>
      </c>
      <c r="C195">
        <v>41854</v>
      </c>
      <c r="D195" s="1">
        <f t="shared" si="3"/>
        <v>3.2291814431640383E-4</v>
      </c>
      <c r="E195">
        <v>50500</v>
      </c>
    </row>
    <row r="196" spans="1:5" x14ac:dyDescent="0.25">
      <c r="A196">
        <v>500</v>
      </c>
      <c r="B196" t="str">
        <f>VLOOKUP(A196,'BIRTHPLACE BRIDGE'!$A:$B,2,FALSE)</f>
        <v>Arkansas</v>
      </c>
      <c r="C196">
        <v>1201411</v>
      </c>
      <c r="D196" s="1">
        <f t="shared" si="3"/>
        <v>9.2693030697499641E-3</v>
      </c>
      <c r="E196">
        <v>50000</v>
      </c>
    </row>
    <row r="197" spans="1:5" x14ac:dyDescent="0.25">
      <c r="A197">
        <v>30090</v>
      </c>
      <c r="B197" t="str">
        <f>VLOOKUP(A197,'BIRTHPLACE BRIDGE'!$A:$B,2,FALSE)</f>
        <v>South America, ns</v>
      </c>
      <c r="C197">
        <v>5008</v>
      </c>
      <c r="D197" s="1">
        <f t="shared" si="3"/>
        <v>3.863845908961032E-5</v>
      </c>
      <c r="E197">
        <v>50000</v>
      </c>
    </row>
    <row r="198" spans="1:5" x14ac:dyDescent="0.25">
      <c r="A198">
        <v>60032</v>
      </c>
      <c r="B198" t="str">
        <f>VLOOKUP(A198,'BIRTHPLACE BRIDGE'!$A:$B,2,FALSE)</f>
        <v>Senegal</v>
      </c>
      <c r="C198">
        <v>12486</v>
      </c>
      <c r="D198" s="1">
        <f t="shared" si="3"/>
        <v>9.6333825917107506E-5</v>
      </c>
      <c r="E198">
        <v>50000</v>
      </c>
    </row>
    <row r="199" spans="1:5" x14ac:dyDescent="0.25">
      <c r="A199">
        <v>26054</v>
      </c>
      <c r="B199" t="str">
        <f>VLOOKUP(A199,'BIRTHPLACE BRIDGE'!$A:$B,2,FALSE)</f>
        <v>Dominica</v>
      </c>
      <c r="C199">
        <v>17765</v>
      </c>
      <c r="D199" s="1">
        <f t="shared" si="3"/>
        <v>1.3706314411480178E-4</v>
      </c>
      <c r="E199">
        <v>49000</v>
      </c>
    </row>
    <row r="200" spans="1:5" x14ac:dyDescent="0.25">
      <c r="A200">
        <v>2800</v>
      </c>
      <c r="B200" t="str">
        <f>VLOOKUP(A200,'BIRTHPLACE BRIDGE'!$A:$B,2,FALSE)</f>
        <v>Mississippi</v>
      </c>
      <c r="C200">
        <v>1480763</v>
      </c>
      <c r="D200" s="1">
        <f t="shared" si="3"/>
        <v>1.1424600758168658E-2</v>
      </c>
      <c r="E200">
        <v>48000</v>
      </c>
    </row>
    <row r="201" spans="1:5" x14ac:dyDescent="0.25">
      <c r="A201">
        <v>20000</v>
      </c>
      <c r="B201" t="str">
        <f>VLOOKUP(A201,'BIRTHPLACE BRIDGE'!$A:$B,2,FALSE)</f>
        <v>Mexico</v>
      </c>
      <c r="C201">
        <v>4779675</v>
      </c>
      <c r="D201" s="1">
        <f t="shared" si="3"/>
        <v>3.6876852425945128E-2</v>
      </c>
      <c r="E201">
        <v>48000</v>
      </c>
    </row>
    <row r="202" spans="1:5" x14ac:dyDescent="0.25">
      <c r="A202">
        <v>52130</v>
      </c>
      <c r="B202" t="str">
        <f>VLOOKUP(A202,'BIRTHPLACE BRIDGE'!$A:$B,2,FALSE)</f>
        <v>Burma (Myanmar)</v>
      </c>
      <c r="C202">
        <v>56273</v>
      </c>
      <c r="D202" s="1">
        <f t="shared" si="3"/>
        <v>4.3416573649154183E-4</v>
      </c>
      <c r="E202">
        <v>48000</v>
      </c>
    </row>
    <row r="203" spans="1:5" x14ac:dyDescent="0.25">
      <c r="A203">
        <v>95000</v>
      </c>
      <c r="B203" t="str">
        <f>VLOOKUP(A203,'BIRTHPLACE BRIDGE'!$A:$B,2,FALSE)</f>
        <v>Other n.e.c.</v>
      </c>
      <c r="C203">
        <v>7075</v>
      </c>
      <c r="D203" s="1">
        <f t="shared" si="3"/>
        <v>5.4586081880789335E-5</v>
      </c>
      <c r="E203">
        <v>48000</v>
      </c>
    </row>
    <row r="204" spans="1:5" x14ac:dyDescent="0.25">
      <c r="A204">
        <v>25000</v>
      </c>
      <c r="B204" t="str">
        <f>VLOOKUP(A204,'BIRTHPLACE BRIDGE'!$A:$B,2,FALSE)</f>
        <v>Cuba</v>
      </c>
      <c r="C204">
        <v>590234</v>
      </c>
      <c r="D204" s="1">
        <f t="shared" si="3"/>
        <v>4.5538602760177831E-3</v>
      </c>
      <c r="E204">
        <v>47400</v>
      </c>
    </row>
    <row r="205" spans="1:5" x14ac:dyDescent="0.25">
      <c r="A205">
        <v>60079</v>
      </c>
      <c r="B205" t="str">
        <f>VLOOKUP(A205,'BIRTHPLACE BRIDGE'!$A:$B,2,FALSE)</f>
        <v>Zaire</v>
      </c>
      <c r="C205">
        <v>18905</v>
      </c>
      <c r="D205" s="1">
        <f t="shared" si="3"/>
        <v>1.458586399938265E-4</v>
      </c>
      <c r="E205">
        <v>46800</v>
      </c>
    </row>
    <row r="206" spans="1:5" x14ac:dyDescent="0.25">
      <c r="A206">
        <v>21040</v>
      </c>
      <c r="B206" t="str">
        <f>VLOOKUP(A206,'BIRTHPLACE BRIDGE'!$A:$B,2,FALSE)</f>
        <v>Guatemala</v>
      </c>
      <c r="C206">
        <v>381728</v>
      </c>
      <c r="D206" s="1">
        <f t="shared" si="3"/>
        <v>2.9451640797441628E-3</v>
      </c>
      <c r="E206">
        <v>45000</v>
      </c>
    </row>
    <row r="207" spans="1:5" x14ac:dyDescent="0.25">
      <c r="A207">
        <v>60015</v>
      </c>
      <c r="B207" t="str">
        <f>VLOOKUP(A207,'BIRTHPLACE BRIDGE'!$A:$B,2,FALSE)</f>
        <v>Sudan</v>
      </c>
      <c r="C207">
        <v>25458</v>
      </c>
      <c r="D207" s="1">
        <f t="shared" si="3"/>
        <v>1.9641731060369397E-4</v>
      </c>
      <c r="E207">
        <v>45000</v>
      </c>
    </row>
    <row r="208" spans="1:5" x14ac:dyDescent="0.25">
      <c r="A208">
        <v>60026</v>
      </c>
      <c r="B208" t="str">
        <f>VLOOKUP(A208,'BIRTHPLACE BRIDGE'!$A:$B,2,FALSE)</f>
        <v>Ivory Coast</v>
      </c>
      <c r="C208">
        <v>9571</v>
      </c>
      <c r="D208" s="1">
        <f t="shared" si="3"/>
        <v>7.3843588647496081E-5</v>
      </c>
      <c r="E208">
        <v>45000</v>
      </c>
    </row>
    <row r="209" spans="1:5" x14ac:dyDescent="0.25">
      <c r="A209">
        <v>60099</v>
      </c>
      <c r="B209" t="str">
        <f>VLOOKUP(A209,'BIRTHPLACE BRIDGE'!$A:$B,2,FALSE)</f>
        <v>Africa, ns/nec</v>
      </c>
      <c r="C209">
        <v>66433</v>
      </c>
      <c r="D209" s="1">
        <f t="shared" si="3"/>
        <v>5.1255366467653398E-4</v>
      </c>
      <c r="E209">
        <v>45000</v>
      </c>
    </row>
    <row r="210" spans="1:5" x14ac:dyDescent="0.25">
      <c r="A210">
        <v>21050</v>
      </c>
      <c r="B210" t="str">
        <f>VLOOKUP(A210,'BIRTHPLACE BRIDGE'!$A:$B,2,FALSE)</f>
        <v>Honduras</v>
      </c>
      <c r="C210">
        <v>255048</v>
      </c>
      <c r="D210" s="1">
        <f t="shared" si="3"/>
        <v>1.9677838885556972E-3</v>
      </c>
      <c r="E210">
        <v>43000</v>
      </c>
    </row>
    <row r="211" spans="1:5" x14ac:dyDescent="0.25">
      <c r="A211">
        <v>71041</v>
      </c>
      <c r="B211" t="str">
        <f>VLOOKUP(A211,'BIRTHPLACE BRIDGE'!$A:$B,2,FALSE)</f>
        <v>Marshall Islands</v>
      </c>
      <c r="C211">
        <v>9048</v>
      </c>
      <c r="D211" s="1">
        <f t="shared" si="3"/>
        <v>6.9808462029311938E-5</v>
      </c>
      <c r="E211">
        <v>43000</v>
      </c>
    </row>
    <row r="212" spans="1:5" x14ac:dyDescent="0.25">
      <c r="A212">
        <v>53200</v>
      </c>
      <c r="B212" t="str">
        <f>VLOOKUP(A212,'BIRTHPLACE BRIDGE'!$A:$B,2,FALSE)</f>
        <v>Iraq</v>
      </c>
      <c r="C212">
        <v>93779</v>
      </c>
      <c r="D212" s="1">
        <f t="shared" si="3"/>
        <v>7.2353755091145481E-4</v>
      </c>
      <c r="E212">
        <v>42000</v>
      </c>
    </row>
    <row r="213" spans="1:5" x14ac:dyDescent="0.25">
      <c r="A213">
        <v>11000</v>
      </c>
      <c r="B213" t="str">
        <f>VLOOKUP(A213,'BIRTHPLACE BRIDGE'!$A:$B,2,FALSE)</f>
        <v>Puerto Rico</v>
      </c>
      <c r="C213">
        <v>901524</v>
      </c>
      <c r="D213" s="1">
        <f t="shared" si="3"/>
        <v>6.9555707252998908E-3</v>
      </c>
      <c r="E213">
        <v>41280</v>
      </c>
    </row>
    <row r="214" spans="1:5" x14ac:dyDescent="0.25">
      <c r="A214">
        <v>26010</v>
      </c>
      <c r="B214" t="str">
        <f>VLOOKUP(A214,'BIRTHPLACE BRIDGE'!$A:$B,2,FALSE)</f>
        <v>Dominican Republic</v>
      </c>
      <c r="C214">
        <v>520771</v>
      </c>
      <c r="D214" s="1">
        <f t="shared" si="3"/>
        <v>4.0179291091364724E-3</v>
      </c>
      <c r="E214">
        <v>41000</v>
      </c>
    </row>
    <row r="215" spans="1:5" x14ac:dyDescent="0.25">
      <c r="A215">
        <v>52000</v>
      </c>
      <c r="B215" t="str">
        <f>VLOOKUP(A215,'BIRTHPLACE BRIDGE'!$A:$B,2,FALSE)</f>
        <v>Afghanistan</v>
      </c>
      <c r="C215">
        <v>42235</v>
      </c>
      <c r="D215" s="1">
        <f t="shared" si="3"/>
        <v>3.2585769162334099E-4</v>
      </c>
      <c r="E215">
        <v>40000</v>
      </c>
    </row>
    <row r="216" spans="1:5" x14ac:dyDescent="0.25">
      <c r="A216">
        <v>52120</v>
      </c>
      <c r="B216" t="str">
        <f>VLOOKUP(A216,'BIRTHPLACE BRIDGE'!$A:$B,2,FALSE)</f>
        <v>Bhutan</v>
      </c>
      <c r="C216">
        <v>21291</v>
      </c>
      <c r="D216" s="1">
        <f t="shared" si="3"/>
        <v>1.6426745856167998E-4</v>
      </c>
      <c r="E216">
        <v>39000</v>
      </c>
    </row>
    <row r="217" spans="1:5" x14ac:dyDescent="0.25">
      <c r="A217">
        <v>54000</v>
      </c>
      <c r="B217" t="str">
        <f>VLOOKUP(A217,'BIRTHPLACE BRIDGE'!$A:$B,2,FALSE)</f>
        <v>Saudi Arabia</v>
      </c>
      <c r="C217">
        <v>36270</v>
      </c>
      <c r="D217" s="1">
        <f t="shared" si="3"/>
        <v>2.7983564520370734E-4</v>
      </c>
      <c r="E217">
        <v>39000</v>
      </c>
    </row>
    <row r="218" spans="1:5" x14ac:dyDescent="0.25">
      <c r="A218">
        <v>60075</v>
      </c>
      <c r="B218" t="str">
        <f>VLOOKUP(A218,'BIRTHPLACE BRIDGE'!$A:$B,2,FALSE)</f>
        <v>Congo</v>
      </c>
      <c r="C218">
        <v>14905</v>
      </c>
      <c r="D218" s="1">
        <f t="shared" si="3"/>
        <v>1.1499725094461697E-4</v>
      </c>
      <c r="E218">
        <v>39000</v>
      </c>
    </row>
    <row r="219" spans="1:5" x14ac:dyDescent="0.25">
      <c r="A219">
        <v>54400</v>
      </c>
      <c r="B219" t="str">
        <f>VLOOKUP(A219,'BIRTHPLACE BRIDGE'!$A:$B,2,FALSE)</f>
        <v>Yemen Arab Republic (North)</v>
      </c>
      <c r="C219">
        <v>21747</v>
      </c>
      <c r="D219" s="1">
        <f t="shared" si="3"/>
        <v>1.6778565691328984E-4</v>
      </c>
      <c r="E219">
        <v>35000</v>
      </c>
    </row>
    <row r="220" spans="1:5" x14ac:dyDescent="0.25">
      <c r="A220">
        <v>60065</v>
      </c>
      <c r="B220" t="str">
        <f>VLOOKUP(A220,'BIRTHPLACE BRIDGE'!$A:$B,2,FALSE)</f>
        <v>Eritrea</v>
      </c>
      <c r="C220">
        <v>18815</v>
      </c>
      <c r="D220" s="1">
        <f t="shared" si="3"/>
        <v>1.4516425874021928E-4</v>
      </c>
      <c r="E220">
        <v>35000</v>
      </c>
    </row>
    <row r="221" spans="1:5" x14ac:dyDescent="0.25">
      <c r="A221">
        <v>60053</v>
      </c>
      <c r="B221" t="str">
        <f>VLOOKUP(A221,'BIRTHPLACE BRIDGE'!$A:$B,2,FALSE)</f>
        <v>Somalia</v>
      </c>
      <c r="C221">
        <v>52176</v>
      </c>
      <c r="D221" s="1">
        <f t="shared" si="3"/>
        <v>4.0255595875788897E-4</v>
      </c>
      <c r="E221">
        <v>32200</v>
      </c>
    </row>
  </sheetData>
  <sortState xmlns:xlrd2="http://schemas.microsoft.com/office/spreadsheetml/2017/richdata2" ref="A2:E221">
    <sortCondition descending="1" ref="E2:E22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D0EB6-86CE-4F72-8869-512C5D96EF40}">
  <dimension ref="A1:D490"/>
  <sheetViews>
    <sheetView workbookViewId="0">
      <selection activeCell="C21" sqref="C21"/>
    </sheetView>
  </sheetViews>
  <sheetFormatPr defaultRowHeight="15" x14ac:dyDescent="0.25"/>
  <cols>
    <col min="3" max="3" width="50.85546875" bestFit="1" customWidth="1"/>
  </cols>
  <sheetData>
    <row r="1" spans="1:4" x14ac:dyDescent="0.25">
      <c r="A1" t="s">
        <v>0</v>
      </c>
      <c r="B1" t="s">
        <v>970</v>
      </c>
      <c r="C1" t="s">
        <v>1</v>
      </c>
      <c r="D1" t="s">
        <v>1202</v>
      </c>
    </row>
    <row r="2" spans="1:4" x14ac:dyDescent="0.25">
      <c r="A2">
        <v>1</v>
      </c>
      <c r="B2">
        <v>1</v>
      </c>
      <c r="C2" t="s">
        <v>490</v>
      </c>
      <c r="D2" t="s">
        <v>973</v>
      </c>
    </row>
    <row r="3" spans="1:4" x14ac:dyDescent="0.25">
      <c r="A3">
        <v>2</v>
      </c>
      <c r="B3">
        <v>2</v>
      </c>
      <c r="C3" t="s">
        <v>489</v>
      </c>
      <c r="D3" t="s">
        <v>973</v>
      </c>
    </row>
    <row r="4" spans="1:4" x14ac:dyDescent="0.25">
      <c r="A4">
        <v>3</v>
      </c>
      <c r="B4">
        <v>3</v>
      </c>
      <c r="C4" t="s">
        <v>488</v>
      </c>
      <c r="D4" t="s">
        <v>973</v>
      </c>
    </row>
    <row r="5" spans="1:4" x14ac:dyDescent="0.25">
      <c r="A5">
        <v>4</v>
      </c>
      <c r="B5">
        <v>4</v>
      </c>
      <c r="C5" t="s">
        <v>487</v>
      </c>
      <c r="D5" t="s">
        <v>973</v>
      </c>
    </row>
    <row r="6" spans="1:4" x14ac:dyDescent="0.25">
      <c r="A6">
        <v>5</v>
      </c>
      <c r="B6">
        <v>5</v>
      </c>
      <c r="C6" t="s">
        <v>486</v>
      </c>
      <c r="D6" t="s">
        <v>973</v>
      </c>
    </row>
    <row r="7" spans="1:4" x14ac:dyDescent="0.25">
      <c r="A7">
        <v>6</v>
      </c>
      <c r="B7">
        <v>6</v>
      </c>
      <c r="C7" t="s">
        <v>485</v>
      </c>
      <c r="D7" t="s">
        <v>973</v>
      </c>
    </row>
    <row r="8" spans="1:4" x14ac:dyDescent="0.25">
      <c r="A8">
        <v>8</v>
      </c>
      <c r="B8">
        <v>8</v>
      </c>
      <c r="C8" t="s">
        <v>484</v>
      </c>
      <c r="D8" t="s">
        <v>973</v>
      </c>
    </row>
    <row r="9" spans="1:4" x14ac:dyDescent="0.25">
      <c r="A9">
        <v>9</v>
      </c>
      <c r="B9">
        <v>9</v>
      </c>
      <c r="C9" t="s">
        <v>483</v>
      </c>
      <c r="D9" t="s">
        <v>973</v>
      </c>
    </row>
    <row r="10" spans="1:4" x14ac:dyDescent="0.25">
      <c r="A10">
        <v>10</v>
      </c>
      <c r="B10">
        <v>10</v>
      </c>
      <c r="C10" t="s">
        <v>482</v>
      </c>
      <c r="D10" t="s">
        <v>973</v>
      </c>
    </row>
    <row r="11" spans="1:4" x14ac:dyDescent="0.25">
      <c r="A11">
        <v>11</v>
      </c>
      <c r="B11">
        <v>11</v>
      </c>
      <c r="C11" t="s">
        <v>481</v>
      </c>
      <c r="D11" t="s">
        <v>973</v>
      </c>
    </row>
    <row r="12" spans="1:4" x14ac:dyDescent="0.25">
      <c r="A12">
        <v>12</v>
      </c>
      <c r="B12">
        <v>12</v>
      </c>
      <c r="C12" t="s">
        <v>480</v>
      </c>
      <c r="D12" t="s">
        <v>973</v>
      </c>
    </row>
    <row r="13" spans="1:4" x14ac:dyDescent="0.25">
      <c r="A13">
        <v>13</v>
      </c>
      <c r="B13">
        <v>13</v>
      </c>
      <c r="C13" t="s">
        <v>479</v>
      </c>
      <c r="D13" t="s">
        <v>973</v>
      </c>
    </row>
    <row r="14" spans="1:4" x14ac:dyDescent="0.25">
      <c r="A14">
        <v>14</v>
      </c>
      <c r="B14">
        <v>14</v>
      </c>
      <c r="C14" t="s">
        <v>478</v>
      </c>
      <c r="D14" t="s">
        <v>973</v>
      </c>
    </row>
    <row r="15" spans="1:4" x14ac:dyDescent="0.25">
      <c r="A15">
        <v>15</v>
      </c>
      <c r="B15">
        <v>15</v>
      </c>
      <c r="C15" t="s">
        <v>477</v>
      </c>
      <c r="D15" t="s">
        <v>973</v>
      </c>
    </row>
    <row r="16" spans="1:4" x14ac:dyDescent="0.25">
      <c r="A16">
        <v>16</v>
      </c>
      <c r="B16">
        <v>16</v>
      </c>
      <c r="C16" t="s">
        <v>476</v>
      </c>
      <c r="D16" t="s">
        <v>973</v>
      </c>
    </row>
    <row r="17" spans="1:4" x14ac:dyDescent="0.25">
      <c r="A17">
        <v>17</v>
      </c>
      <c r="B17">
        <v>17</v>
      </c>
      <c r="C17" t="s">
        <v>475</v>
      </c>
      <c r="D17" t="s">
        <v>973</v>
      </c>
    </row>
    <row r="18" spans="1:4" x14ac:dyDescent="0.25">
      <c r="A18">
        <v>18</v>
      </c>
      <c r="B18">
        <v>18</v>
      </c>
      <c r="C18" t="s">
        <v>474</v>
      </c>
      <c r="D18" t="s">
        <v>973</v>
      </c>
    </row>
    <row r="19" spans="1:4" x14ac:dyDescent="0.25">
      <c r="A19">
        <v>19</v>
      </c>
      <c r="B19">
        <v>19</v>
      </c>
      <c r="C19" t="s">
        <v>473</v>
      </c>
      <c r="D19" t="s">
        <v>973</v>
      </c>
    </row>
    <row r="20" spans="1:4" x14ac:dyDescent="0.25">
      <c r="A20">
        <v>20</v>
      </c>
      <c r="B20">
        <v>20</v>
      </c>
      <c r="C20" t="s">
        <v>472</v>
      </c>
      <c r="D20" t="s">
        <v>973</v>
      </c>
    </row>
    <row r="21" spans="1:4" x14ac:dyDescent="0.25">
      <c r="A21">
        <v>21</v>
      </c>
      <c r="B21">
        <v>21</v>
      </c>
      <c r="C21" t="s">
        <v>471</v>
      </c>
      <c r="D21" t="s">
        <v>973</v>
      </c>
    </row>
    <row r="22" spans="1:4" x14ac:dyDescent="0.25">
      <c r="A22">
        <v>22</v>
      </c>
      <c r="B22">
        <v>22</v>
      </c>
      <c r="C22" t="s">
        <v>470</v>
      </c>
      <c r="D22" t="s">
        <v>973</v>
      </c>
    </row>
    <row r="23" spans="1:4" x14ac:dyDescent="0.25">
      <c r="A23">
        <v>23</v>
      </c>
      <c r="B23">
        <v>23</v>
      </c>
      <c r="C23" t="s">
        <v>469</v>
      </c>
      <c r="D23" t="s">
        <v>973</v>
      </c>
    </row>
    <row r="24" spans="1:4" x14ac:dyDescent="0.25">
      <c r="A24">
        <v>24</v>
      </c>
      <c r="B24">
        <v>24</v>
      </c>
      <c r="C24" t="s">
        <v>468</v>
      </c>
      <c r="D24" t="s">
        <v>973</v>
      </c>
    </row>
    <row r="25" spans="1:4" x14ac:dyDescent="0.25">
      <c r="A25">
        <v>25</v>
      </c>
      <c r="B25">
        <v>25</v>
      </c>
      <c r="C25" t="s">
        <v>467</v>
      </c>
      <c r="D25" t="s">
        <v>973</v>
      </c>
    </row>
    <row r="26" spans="1:4" x14ac:dyDescent="0.25">
      <c r="A26">
        <v>26</v>
      </c>
      <c r="B26">
        <v>26</v>
      </c>
      <c r="C26" t="s">
        <v>466</v>
      </c>
      <c r="D26" t="s">
        <v>973</v>
      </c>
    </row>
    <row r="27" spans="1:4" x14ac:dyDescent="0.25">
      <c r="A27">
        <v>27</v>
      </c>
      <c r="B27">
        <v>27</v>
      </c>
      <c r="C27" t="s">
        <v>465</v>
      </c>
      <c r="D27" t="s">
        <v>973</v>
      </c>
    </row>
    <row r="28" spans="1:4" x14ac:dyDescent="0.25">
      <c r="A28">
        <v>28</v>
      </c>
      <c r="B28">
        <v>28</v>
      </c>
      <c r="C28" t="s">
        <v>464</v>
      </c>
      <c r="D28" t="s">
        <v>973</v>
      </c>
    </row>
    <row r="29" spans="1:4" x14ac:dyDescent="0.25">
      <c r="A29">
        <v>29</v>
      </c>
      <c r="B29">
        <v>29</v>
      </c>
      <c r="C29" t="s">
        <v>463</v>
      </c>
      <c r="D29" t="s">
        <v>973</v>
      </c>
    </row>
    <row r="30" spans="1:4" x14ac:dyDescent="0.25">
      <c r="A30">
        <v>30</v>
      </c>
      <c r="B30">
        <v>30</v>
      </c>
      <c r="C30" t="s">
        <v>462</v>
      </c>
      <c r="D30" t="s">
        <v>973</v>
      </c>
    </row>
    <row r="31" spans="1:4" x14ac:dyDescent="0.25">
      <c r="A31">
        <v>32</v>
      </c>
      <c r="B31">
        <v>32</v>
      </c>
      <c r="C31" t="s">
        <v>461</v>
      </c>
      <c r="D31" t="s">
        <v>973</v>
      </c>
    </row>
    <row r="32" spans="1:4" x14ac:dyDescent="0.25">
      <c r="A32">
        <v>33</v>
      </c>
      <c r="B32">
        <v>33</v>
      </c>
      <c r="C32" t="s">
        <v>460</v>
      </c>
      <c r="D32" t="s">
        <v>973</v>
      </c>
    </row>
    <row r="33" spans="1:4" x14ac:dyDescent="0.25">
      <c r="A33">
        <v>34</v>
      </c>
      <c r="B33">
        <v>34</v>
      </c>
      <c r="C33" t="s">
        <v>459</v>
      </c>
      <c r="D33" t="s">
        <v>973</v>
      </c>
    </row>
    <row r="34" spans="1:4" x14ac:dyDescent="0.25">
      <c r="A34">
        <v>35</v>
      </c>
      <c r="B34">
        <v>35</v>
      </c>
      <c r="C34" t="s">
        <v>458</v>
      </c>
      <c r="D34" t="s">
        <v>973</v>
      </c>
    </row>
    <row r="35" spans="1:4" x14ac:dyDescent="0.25">
      <c r="A35">
        <v>36</v>
      </c>
      <c r="B35">
        <v>36</v>
      </c>
      <c r="C35" t="s">
        <v>457</v>
      </c>
      <c r="D35" t="s">
        <v>973</v>
      </c>
    </row>
    <row r="36" spans="1:4" x14ac:dyDescent="0.25">
      <c r="A36">
        <v>37</v>
      </c>
      <c r="B36">
        <v>37</v>
      </c>
      <c r="C36" t="s">
        <v>456</v>
      </c>
      <c r="D36" t="s">
        <v>973</v>
      </c>
    </row>
    <row r="37" spans="1:4" x14ac:dyDescent="0.25">
      <c r="A37">
        <v>38</v>
      </c>
      <c r="B37">
        <v>38</v>
      </c>
      <c r="C37" t="s">
        <v>455</v>
      </c>
      <c r="D37" t="s">
        <v>973</v>
      </c>
    </row>
    <row r="38" spans="1:4" x14ac:dyDescent="0.25">
      <c r="A38">
        <v>39</v>
      </c>
      <c r="B38">
        <v>39</v>
      </c>
      <c r="C38" t="s">
        <v>454</v>
      </c>
      <c r="D38" t="s">
        <v>973</v>
      </c>
    </row>
    <row r="39" spans="1:4" x14ac:dyDescent="0.25">
      <c r="A39">
        <v>40</v>
      </c>
      <c r="B39">
        <v>40</v>
      </c>
      <c r="C39" t="s">
        <v>453</v>
      </c>
      <c r="D39" t="s">
        <v>973</v>
      </c>
    </row>
    <row r="40" spans="1:4" x14ac:dyDescent="0.25">
      <c r="A40">
        <v>41</v>
      </c>
      <c r="B40">
        <v>41</v>
      </c>
      <c r="C40" t="s">
        <v>452</v>
      </c>
      <c r="D40" t="s">
        <v>973</v>
      </c>
    </row>
    <row r="41" spans="1:4" x14ac:dyDescent="0.25">
      <c r="A41">
        <v>42</v>
      </c>
      <c r="B41">
        <v>42</v>
      </c>
      <c r="C41" t="s">
        <v>451</v>
      </c>
      <c r="D41" t="s">
        <v>973</v>
      </c>
    </row>
    <row r="42" spans="1:4" x14ac:dyDescent="0.25">
      <c r="A42">
        <v>43</v>
      </c>
      <c r="B42">
        <v>43</v>
      </c>
      <c r="C42" t="s">
        <v>450</v>
      </c>
      <c r="D42" t="s">
        <v>973</v>
      </c>
    </row>
    <row r="43" spans="1:4" x14ac:dyDescent="0.25">
      <c r="A43">
        <v>46</v>
      </c>
      <c r="B43">
        <v>46</v>
      </c>
      <c r="C43" t="s">
        <v>449</v>
      </c>
      <c r="D43" t="s">
        <v>973</v>
      </c>
    </row>
    <row r="44" spans="1:4" x14ac:dyDescent="0.25">
      <c r="A44">
        <v>47</v>
      </c>
      <c r="B44">
        <v>47</v>
      </c>
      <c r="C44" t="s">
        <v>448</v>
      </c>
      <c r="D44" t="s">
        <v>973</v>
      </c>
    </row>
    <row r="45" spans="1:4" x14ac:dyDescent="0.25">
      <c r="A45">
        <v>48</v>
      </c>
      <c r="B45">
        <v>48</v>
      </c>
      <c r="C45" t="s">
        <v>447</v>
      </c>
      <c r="D45" t="s">
        <v>973</v>
      </c>
    </row>
    <row r="46" spans="1:4" x14ac:dyDescent="0.25">
      <c r="A46">
        <v>49</v>
      </c>
      <c r="B46">
        <v>49</v>
      </c>
      <c r="C46" t="s">
        <v>446</v>
      </c>
      <c r="D46" t="s">
        <v>973</v>
      </c>
    </row>
    <row r="47" spans="1:4" x14ac:dyDescent="0.25">
      <c r="A47">
        <v>50</v>
      </c>
      <c r="B47">
        <v>50</v>
      </c>
      <c r="C47" t="s">
        <v>445</v>
      </c>
      <c r="D47" t="s">
        <v>973</v>
      </c>
    </row>
    <row r="48" spans="1:4" x14ac:dyDescent="0.25">
      <c r="A48">
        <v>51</v>
      </c>
      <c r="B48">
        <v>51</v>
      </c>
      <c r="C48" t="s">
        <v>444</v>
      </c>
      <c r="D48" t="s">
        <v>973</v>
      </c>
    </row>
    <row r="49" spans="1:4" x14ac:dyDescent="0.25">
      <c r="A49">
        <v>53</v>
      </c>
      <c r="B49">
        <v>53</v>
      </c>
      <c r="C49" t="s">
        <v>443</v>
      </c>
      <c r="D49" t="s">
        <v>973</v>
      </c>
    </row>
    <row r="50" spans="1:4" x14ac:dyDescent="0.25">
      <c r="A50">
        <v>54</v>
      </c>
      <c r="B50">
        <v>54</v>
      </c>
      <c r="C50" t="s">
        <v>442</v>
      </c>
      <c r="D50" t="s">
        <v>973</v>
      </c>
    </row>
    <row r="51" spans="1:4" x14ac:dyDescent="0.25">
      <c r="A51">
        <v>55</v>
      </c>
      <c r="B51">
        <v>55</v>
      </c>
      <c r="C51" t="s">
        <v>441</v>
      </c>
      <c r="D51" t="s">
        <v>973</v>
      </c>
    </row>
    <row r="52" spans="1:4" x14ac:dyDescent="0.25">
      <c r="A52">
        <v>56</v>
      </c>
      <c r="B52">
        <v>56</v>
      </c>
      <c r="C52" t="s">
        <v>440</v>
      </c>
      <c r="D52" t="s">
        <v>973</v>
      </c>
    </row>
    <row r="53" spans="1:4" x14ac:dyDescent="0.25">
      <c r="A53">
        <v>57</v>
      </c>
      <c r="B53">
        <v>57</v>
      </c>
      <c r="C53" t="s">
        <v>439</v>
      </c>
      <c r="D53" t="s">
        <v>973</v>
      </c>
    </row>
    <row r="54" spans="1:4" x14ac:dyDescent="0.25">
      <c r="A54">
        <v>58</v>
      </c>
      <c r="B54">
        <v>58</v>
      </c>
      <c r="C54" t="s">
        <v>438</v>
      </c>
      <c r="D54" t="s">
        <v>973</v>
      </c>
    </row>
    <row r="55" spans="1:4" x14ac:dyDescent="0.25">
      <c r="A55">
        <v>59</v>
      </c>
      <c r="B55">
        <v>59</v>
      </c>
      <c r="C55" t="s">
        <v>437</v>
      </c>
      <c r="D55" t="s">
        <v>973</v>
      </c>
    </row>
    <row r="56" spans="1:4" x14ac:dyDescent="0.25">
      <c r="A56">
        <v>60</v>
      </c>
      <c r="B56">
        <v>60</v>
      </c>
      <c r="C56" t="s">
        <v>436</v>
      </c>
      <c r="D56" t="s">
        <v>973</v>
      </c>
    </row>
    <row r="57" spans="1:4" x14ac:dyDescent="0.25">
      <c r="A57">
        <v>61</v>
      </c>
      <c r="B57">
        <v>61</v>
      </c>
      <c r="C57" t="s">
        <v>435</v>
      </c>
      <c r="D57" t="s">
        <v>973</v>
      </c>
    </row>
    <row r="58" spans="1:4" x14ac:dyDescent="0.25">
      <c r="A58">
        <v>62</v>
      </c>
      <c r="B58">
        <v>62</v>
      </c>
      <c r="C58" t="s">
        <v>434</v>
      </c>
      <c r="D58" t="s">
        <v>973</v>
      </c>
    </row>
    <row r="59" spans="1:4" x14ac:dyDescent="0.25">
      <c r="A59">
        <v>63</v>
      </c>
      <c r="B59">
        <v>63</v>
      </c>
      <c r="C59" t="s">
        <v>433</v>
      </c>
      <c r="D59" t="s">
        <v>973</v>
      </c>
    </row>
    <row r="60" spans="1:4" x14ac:dyDescent="0.25">
      <c r="A60">
        <v>64</v>
      </c>
      <c r="B60">
        <v>64</v>
      </c>
      <c r="C60" t="s">
        <v>432</v>
      </c>
      <c r="D60" t="s">
        <v>973</v>
      </c>
    </row>
    <row r="61" spans="1:4" x14ac:dyDescent="0.25">
      <c r="A61">
        <v>65</v>
      </c>
      <c r="B61">
        <v>65</v>
      </c>
      <c r="C61" t="s">
        <v>431</v>
      </c>
      <c r="D61" t="s">
        <v>973</v>
      </c>
    </row>
    <row r="62" spans="1:4" x14ac:dyDescent="0.25">
      <c r="A62">
        <v>66</v>
      </c>
      <c r="B62">
        <v>66</v>
      </c>
      <c r="C62" t="s">
        <v>430</v>
      </c>
      <c r="D62" t="s">
        <v>973</v>
      </c>
    </row>
    <row r="63" spans="1:4" x14ac:dyDescent="0.25">
      <c r="A63">
        <v>67</v>
      </c>
      <c r="B63">
        <v>67</v>
      </c>
      <c r="C63" t="s">
        <v>429</v>
      </c>
      <c r="D63" t="s">
        <v>973</v>
      </c>
    </row>
    <row r="64" spans="1:4" x14ac:dyDescent="0.25">
      <c r="A64">
        <v>68</v>
      </c>
      <c r="B64">
        <v>68</v>
      </c>
      <c r="C64" t="s">
        <v>428</v>
      </c>
      <c r="D64" t="s">
        <v>973</v>
      </c>
    </row>
    <row r="65" spans="1:4" x14ac:dyDescent="0.25">
      <c r="A65">
        <v>69</v>
      </c>
      <c r="B65">
        <v>69</v>
      </c>
      <c r="C65" t="s">
        <v>427</v>
      </c>
      <c r="D65" t="s">
        <v>973</v>
      </c>
    </row>
    <row r="66" spans="1:4" x14ac:dyDescent="0.25">
      <c r="A66">
        <v>70</v>
      </c>
      <c r="B66">
        <v>70</v>
      </c>
      <c r="C66" t="s">
        <v>426</v>
      </c>
      <c r="D66" t="s">
        <v>973</v>
      </c>
    </row>
    <row r="67" spans="1:4" x14ac:dyDescent="0.25">
      <c r="A67">
        <v>71</v>
      </c>
      <c r="B67">
        <v>71</v>
      </c>
      <c r="C67" t="s">
        <v>425</v>
      </c>
      <c r="D67" t="s">
        <v>973</v>
      </c>
    </row>
    <row r="68" spans="1:4" x14ac:dyDescent="0.25">
      <c r="A68">
        <v>72</v>
      </c>
      <c r="B68">
        <v>72</v>
      </c>
      <c r="C68" t="s">
        <v>424</v>
      </c>
      <c r="D68" t="s">
        <v>973</v>
      </c>
    </row>
    <row r="69" spans="1:4" x14ac:dyDescent="0.25">
      <c r="A69">
        <v>73</v>
      </c>
      <c r="B69">
        <v>73</v>
      </c>
      <c r="C69" t="s">
        <v>423</v>
      </c>
      <c r="D69" t="s">
        <v>973</v>
      </c>
    </row>
    <row r="70" spans="1:4" x14ac:dyDescent="0.25">
      <c r="A70">
        <v>75</v>
      </c>
      <c r="B70">
        <v>75</v>
      </c>
      <c r="C70" t="s">
        <v>422</v>
      </c>
      <c r="D70" t="s">
        <v>973</v>
      </c>
    </row>
    <row r="71" spans="1:4" x14ac:dyDescent="0.25">
      <c r="A71">
        <v>76</v>
      </c>
      <c r="B71">
        <v>76</v>
      </c>
      <c r="C71" t="s">
        <v>421</v>
      </c>
      <c r="D71" t="s">
        <v>973</v>
      </c>
    </row>
    <row r="72" spans="1:4" x14ac:dyDescent="0.25">
      <c r="A72">
        <v>77</v>
      </c>
      <c r="B72">
        <v>77</v>
      </c>
      <c r="C72" t="s">
        <v>420</v>
      </c>
      <c r="D72" t="s">
        <v>973</v>
      </c>
    </row>
    <row r="73" spans="1:4" x14ac:dyDescent="0.25">
      <c r="A73">
        <v>78</v>
      </c>
      <c r="B73">
        <v>78</v>
      </c>
      <c r="C73" t="s">
        <v>419</v>
      </c>
      <c r="D73" t="s">
        <v>973</v>
      </c>
    </row>
    <row r="74" spans="1:4" x14ac:dyDescent="0.25">
      <c r="A74">
        <v>79</v>
      </c>
      <c r="B74">
        <v>79</v>
      </c>
      <c r="C74" t="s">
        <v>418</v>
      </c>
      <c r="D74" t="s">
        <v>973</v>
      </c>
    </row>
    <row r="75" spans="1:4" x14ac:dyDescent="0.25">
      <c r="A75">
        <v>80</v>
      </c>
      <c r="B75">
        <v>80</v>
      </c>
      <c r="C75" t="s">
        <v>417</v>
      </c>
      <c r="D75" t="s">
        <v>973</v>
      </c>
    </row>
    <row r="76" spans="1:4" x14ac:dyDescent="0.25">
      <c r="A76">
        <v>81</v>
      </c>
      <c r="B76">
        <v>81</v>
      </c>
      <c r="C76" t="s">
        <v>416</v>
      </c>
      <c r="D76" t="s">
        <v>973</v>
      </c>
    </row>
    <row r="77" spans="1:4" x14ac:dyDescent="0.25">
      <c r="A77">
        <v>82</v>
      </c>
      <c r="B77">
        <v>82</v>
      </c>
      <c r="C77" t="s">
        <v>415</v>
      </c>
      <c r="D77" t="s">
        <v>973</v>
      </c>
    </row>
    <row r="78" spans="1:4" x14ac:dyDescent="0.25">
      <c r="A78">
        <v>84</v>
      </c>
      <c r="B78">
        <v>84</v>
      </c>
      <c r="C78" t="s">
        <v>414</v>
      </c>
      <c r="D78" t="s">
        <v>973</v>
      </c>
    </row>
    <row r="79" spans="1:4" x14ac:dyDescent="0.25">
      <c r="A79">
        <v>85</v>
      </c>
      <c r="B79">
        <v>85</v>
      </c>
      <c r="C79" t="s">
        <v>413</v>
      </c>
      <c r="D79" t="s">
        <v>973</v>
      </c>
    </row>
    <row r="80" spans="1:4" x14ac:dyDescent="0.25">
      <c r="A80">
        <v>86</v>
      </c>
      <c r="B80">
        <v>86</v>
      </c>
      <c r="C80" t="s">
        <v>412</v>
      </c>
      <c r="D80" t="s">
        <v>973</v>
      </c>
    </row>
    <row r="81" spans="1:4" x14ac:dyDescent="0.25">
      <c r="A81">
        <v>87</v>
      </c>
      <c r="B81">
        <v>87</v>
      </c>
      <c r="C81" t="s">
        <v>411</v>
      </c>
      <c r="D81" t="s">
        <v>973</v>
      </c>
    </row>
    <row r="82" spans="1:4" x14ac:dyDescent="0.25">
      <c r="A82">
        <v>88</v>
      </c>
      <c r="B82">
        <v>88</v>
      </c>
      <c r="C82" t="s">
        <v>410</v>
      </c>
      <c r="D82" t="s">
        <v>973</v>
      </c>
    </row>
    <row r="83" spans="1:4" x14ac:dyDescent="0.25">
      <c r="A83">
        <v>89</v>
      </c>
      <c r="B83">
        <v>89</v>
      </c>
      <c r="C83" t="s">
        <v>409</v>
      </c>
      <c r="D83" t="s">
        <v>973</v>
      </c>
    </row>
    <row r="84" spans="1:4" x14ac:dyDescent="0.25">
      <c r="A84">
        <v>90</v>
      </c>
      <c r="B84">
        <v>90</v>
      </c>
      <c r="C84" t="s">
        <v>408</v>
      </c>
      <c r="D84" t="s">
        <v>973</v>
      </c>
    </row>
    <row r="85" spans="1:4" x14ac:dyDescent="0.25">
      <c r="A85">
        <v>91</v>
      </c>
      <c r="B85">
        <v>91</v>
      </c>
      <c r="C85" t="s">
        <v>407</v>
      </c>
      <c r="D85" t="s">
        <v>973</v>
      </c>
    </row>
    <row r="86" spans="1:4" x14ac:dyDescent="0.25">
      <c r="A86">
        <v>92</v>
      </c>
      <c r="B86">
        <v>92</v>
      </c>
      <c r="C86" t="s">
        <v>406</v>
      </c>
      <c r="D86" t="s">
        <v>973</v>
      </c>
    </row>
    <row r="87" spans="1:4" x14ac:dyDescent="0.25">
      <c r="A87">
        <v>95</v>
      </c>
      <c r="B87">
        <v>95</v>
      </c>
      <c r="C87" t="s">
        <v>405</v>
      </c>
      <c r="D87" t="s">
        <v>973</v>
      </c>
    </row>
    <row r="88" spans="1:4" x14ac:dyDescent="0.25">
      <c r="A88">
        <v>96</v>
      </c>
      <c r="B88">
        <v>96</v>
      </c>
      <c r="C88" t="s">
        <v>404</v>
      </c>
      <c r="D88" t="s">
        <v>973</v>
      </c>
    </row>
    <row r="89" spans="1:4" x14ac:dyDescent="0.25">
      <c r="A89">
        <v>97</v>
      </c>
      <c r="B89">
        <v>97</v>
      </c>
      <c r="C89" t="s">
        <v>403</v>
      </c>
      <c r="D89" t="s">
        <v>973</v>
      </c>
    </row>
    <row r="90" spans="1:4" x14ac:dyDescent="0.25">
      <c r="A90">
        <v>98</v>
      </c>
      <c r="B90">
        <v>98</v>
      </c>
      <c r="C90" t="s">
        <v>402</v>
      </c>
      <c r="D90" t="s">
        <v>973</v>
      </c>
    </row>
    <row r="91" spans="1:4" x14ac:dyDescent="0.25">
      <c r="A91">
        <v>100</v>
      </c>
      <c r="B91">
        <v>100</v>
      </c>
      <c r="C91" t="s">
        <v>401</v>
      </c>
      <c r="D91" t="s">
        <v>973</v>
      </c>
    </row>
    <row r="92" spans="1:4" x14ac:dyDescent="0.25">
      <c r="A92">
        <v>101</v>
      </c>
      <c r="B92">
        <v>101</v>
      </c>
      <c r="C92" t="s">
        <v>400</v>
      </c>
      <c r="D92" t="s">
        <v>973</v>
      </c>
    </row>
    <row r="93" spans="1:4" x14ac:dyDescent="0.25">
      <c r="A93">
        <v>102</v>
      </c>
      <c r="B93">
        <v>102</v>
      </c>
      <c r="C93" t="s">
        <v>399</v>
      </c>
      <c r="D93" t="s">
        <v>973</v>
      </c>
    </row>
    <row r="94" spans="1:4" x14ac:dyDescent="0.25">
      <c r="A94">
        <v>103</v>
      </c>
      <c r="B94">
        <v>103</v>
      </c>
      <c r="C94" t="s">
        <v>398</v>
      </c>
      <c r="D94" t="s">
        <v>973</v>
      </c>
    </row>
    <row r="95" spans="1:4" x14ac:dyDescent="0.25">
      <c r="A95">
        <v>105</v>
      </c>
      <c r="B95">
        <v>105</v>
      </c>
      <c r="C95" t="s">
        <v>397</v>
      </c>
      <c r="D95" t="s">
        <v>973</v>
      </c>
    </row>
    <row r="96" spans="1:4" x14ac:dyDescent="0.25">
      <c r="A96">
        <v>108</v>
      </c>
      <c r="B96">
        <v>108</v>
      </c>
      <c r="C96" t="s">
        <v>396</v>
      </c>
      <c r="D96" t="s">
        <v>973</v>
      </c>
    </row>
    <row r="97" spans="1:4" x14ac:dyDescent="0.25">
      <c r="A97">
        <v>109</v>
      </c>
      <c r="B97">
        <v>109</v>
      </c>
      <c r="C97" t="s">
        <v>395</v>
      </c>
      <c r="D97" t="s">
        <v>973</v>
      </c>
    </row>
    <row r="98" spans="1:4" x14ac:dyDescent="0.25">
      <c r="A98">
        <v>111</v>
      </c>
      <c r="B98">
        <v>111</v>
      </c>
      <c r="C98" t="s">
        <v>394</v>
      </c>
      <c r="D98" t="s">
        <v>973</v>
      </c>
    </row>
    <row r="99" spans="1:4" x14ac:dyDescent="0.25">
      <c r="A99">
        <v>112</v>
      </c>
      <c r="B99">
        <v>111</v>
      </c>
      <c r="C99" t="s">
        <v>393</v>
      </c>
      <c r="D99" t="s">
        <v>973</v>
      </c>
    </row>
    <row r="100" spans="1:4" x14ac:dyDescent="0.25">
      <c r="A100">
        <v>115</v>
      </c>
      <c r="B100">
        <v>115</v>
      </c>
      <c r="C100" t="s">
        <v>392</v>
      </c>
      <c r="D100" t="s">
        <v>973</v>
      </c>
    </row>
    <row r="101" spans="1:4" x14ac:dyDescent="0.25">
      <c r="A101">
        <v>116</v>
      </c>
      <c r="B101">
        <v>116</v>
      </c>
      <c r="C101" t="s">
        <v>391</v>
      </c>
      <c r="D101" t="s">
        <v>973</v>
      </c>
    </row>
    <row r="102" spans="1:4" x14ac:dyDescent="0.25">
      <c r="A102">
        <v>117</v>
      </c>
      <c r="B102">
        <v>117</v>
      </c>
      <c r="C102" t="s">
        <v>390</v>
      </c>
      <c r="D102" t="s">
        <v>973</v>
      </c>
    </row>
    <row r="103" spans="1:4" x14ac:dyDescent="0.25">
      <c r="A103">
        <v>118</v>
      </c>
      <c r="B103">
        <v>118</v>
      </c>
      <c r="C103" t="s">
        <v>389</v>
      </c>
      <c r="D103" t="s">
        <v>973</v>
      </c>
    </row>
    <row r="104" spans="1:4" x14ac:dyDescent="0.25">
      <c r="A104">
        <v>119</v>
      </c>
      <c r="B104">
        <v>119</v>
      </c>
      <c r="C104" t="s">
        <v>388</v>
      </c>
      <c r="D104" t="s">
        <v>973</v>
      </c>
    </row>
    <row r="105" spans="1:4" x14ac:dyDescent="0.25">
      <c r="A105">
        <v>120</v>
      </c>
      <c r="B105">
        <v>120</v>
      </c>
      <c r="C105" t="s">
        <v>387</v>
      </c>
      <c r="D105" t="s">
        <v>973</v>
      </c>
    </row>
    <row r="106" spans="1:4" x14ac:dyDescent="0.25">
      <c r="A106">
        <v>122</v>
      </c>
      <c r="B106">
        <v>122</v>
      </c>
      <c r="C106" t="s">
        <v>386</v>
      </c>
      <c r="D106" t="s">
        <v>973</v>
      </c>
    </row>
    <row r="107" spans="1:4" x14ac:dyDescent="0.25">
      <c r="A107">
        <v>123</v>
      </c>
      <c r="B107">
        <v>123</v>
      </c>
      <c r="C107" t="s">
        <v>385</v>
      </c>
      <c r="D107" t="s">
        <v>973</v>
      </c>
    </row>
    <row r="108" spans="1:4" x14ac:dyDescent="0.25">
      <c r="A108">
        <v>124</v>
      </c>
      <c r="B108">
        <v>124</v>
      </c>
      <c r="C108" t="s">
        <v>384</v>
      </c>
      <c r="D108" t="s">
        <v>973</v>
      </c>
    </row>
    <row r="109" spans="1:4" x14ac:dyDescent="0.25">
      <c r="A109">
        <v>125</v>
      </c>
      <c r="B109">
        <v>125</v>
      </c>
      <c r="C109" t="s">
        <v>383</v>
      </c>
      <c r="D109" t="s">
        <v>973</v>
      </c>
    </row>
    <row r="110" spans="1:4" x14ac:dyDescent="0.25">
      <c r="A110">
        <v>126</v>
      </c>
      <c r="B110">
        <v>126</v>
      </c>
      <c r="C110" t="s">
        <v>382</v>
      </c>
      <c r="D110" t="s">
        <v>973</v>
      </c>
    </row>
    <row r="111" spans="1:4" x14ac:dyDescent="0.25">
      <c r="A111">
        <v>128</v>
      </c>
      <c r="B111">
        <v>128</v>
      </c>
      <c r="C111" t="s">
        <v>381</v>
      </c>
      <c r="D111" t="s">
        <v>973</v>
      </c>
    </row>
    <row r="112" spans="1:4" x14ac:dyDescent="0.25">
      <c r="A112">
        <v>129</v>
      </c>
      <c r="B112">
        <v>129</v>
      </c>
      <c r="C112" t="s">
        <v>380</v>
      </c>
      <c r="D112" t="s">
        <v>973</v>
      </c>
    </row>
    <row r="113" spans="1:4" x14ac:dyDescent="0.25">
      <c r="A113">
        <v>130</v>
      </c>
      <c r="B113">
        <v>130</v>
      </c>
      <c r="C113" t="s">
        <v>379</v>
      </c>
      <c r="D113" t="s">
        <v>973</v>
      </c>
    </row>
    <row r="114" spans="1:4" x14ac:dyDescent="0.25">
      <c r="A114">
        <v>132</v>
      </c>
      <c r="B114">
        <v>132</v>
      </c>
      <c r="C114" t="s">
        <v>378</v>
      </c>
      <c r="D114" t="s">
        <v>973</v>
      </c>
    </row>
    <row r="115" spans="1:4" x14ac:dyDescent="0.25">
      <c r="A115">
        <v>133</v>
      </c>
      <c r="B115">
        <v>133</v>
      </c>
      <c r="C115" t="s">
        <v>377</v>
      </c>
      <c r="D115" t="s">
        <v>973</v>
      </c>
    </row>
    <row r="116" spans="1:4" x14ac:dyDescent="0.25">
      <c r="A116">
        <v>140</v>
      </c>
      <c r="B116">
        <v>140</v>
      </c>
      <c r="C116" t="s">
        <v>376</v>
      </c>
      <c r="D116" t="s">
        <v>973</v>
      </c>
    </row>
    <row r="117" spans="1:4" x14ac:dyDescent="0.25">
      <c r="A117">
        <v>142</v>
      </c>
      <c r="B117">
        <v>142</v>
      </c>
      <c r="C117" t="s">
        <v>375</v>
      </c>
      <c r="D117" t="s">
        <v>973</v>
      </c>
    </row>
    <row r="118" spans="1:4" x14ac:dyDescent="0.25">
      <c r="A118">
        <v>143</v>
      </c>
      <c r="B118">
        <v>143</v>
      </c>
      <c r="C118" t="s">
        <v>374</v>
      </c>
      <c r="D118" t="s">
        <v>973</v>
      </c>
    </row>
    <row r="119" spans="1:4" x14ac:dyDescent="0.25">
      <c r="A119">
        <v>144</v>
      </c>
      <c r="B119">
        <v>144</v>
      </c>
      <c r="C119" t="s">
        <v>373</v>
      </c>
      <c r="D119" t="s">
        <v>973</v>
      </c>
    </row>
    <row r="120" spans="1:4" x14ac:dyDescent="0.25">
      <c r="A120">
        <v>145</v>
      </c>
      <c r="B120">
        <v>145</v>
      </c>
      <c r="C120" t="s">
        <v>372</v>
      </c>
      <c r="D120" t="s">
        <v>973</v>
      </c>
    </row>
    <row r="121" spans="1:4" x14ac:dyDescent="0.25">
      <c r="A121">
        <v>146</v>
      </c>
      <c r="B121">
        <v>146</v>
      </c>
      <c r="C121" t="s">
        <v>371</v>
      </c>
      <c r="D121" t="s">
        <v>973</v>
      </c>
    </row>
    <row r="122" spans="1:4" x14ac:dyDescent="0.25">
      <c r="A122">
        <v>147</v>
      </c>
      <c r="B122">
        <v>147</v>
      </c>
      <c r="C122" t="s">
        <v>370</v>
      </c>
      <c r="D122" t="s">
        <v>973</v>
      </c>
    </row>
    <row r="123" spans="1:4" x14ac:dyDescent="0.25">
      <c r="A123">
        <v>148</v>
      </c>
      <c r="B123">
        <v>148</v>
      </c>
      <c r="C123" t="s">
        <v>369</v>
      </c>
      <c r="D123" t="s">
        <v>973</v>
      </c>
    </row>
    <row r="124" spans="1:4" x14ac:dyDescent="0.25">
      <c r="A124">
        <v>150</v>
      </c>
      <c r="B124">
        <v>150</v>
      </c>
      <c r="C124" t="s">
        <v>368</v>
      </c>
      <c r="D124" t="s">
        <v>973</v>
      </c>
    </row>
    <row r="125" spans="1:4" x14ac:dyDescent="0.25">
      <c r="A125">
        <v>152</v>
      </c>
      <c r="B125">
        <v>152</v>
      </c>
      <c r="C125" t="s">
        <v>367</v>
      </c>
      <c r="D125" t="s">
        <v>973</v>
      </c>
    </row>
    <row r="126" spans="1:4" x14ac:dyDescent="0.25">
      <c r="A126">
        <v>153</v>
      </c>
      <c r="B126">
        <v>153</v>
      </c>
      <c r="C126" t="s">
        <v>366</v>
      </c>
      <c r="D126" t="s">
        <v>973</v>
      </c>
    </row>
    <row r="127" spans="1:4" x14ac:dyDescent="0.25">
      <c r="A127">
        <v>154</v>
      </c>
      <c r="B127">
        <v>154</v>
      </c>
      <c r="C127" t="s">
        <v>365</v>
      </c>
      <c r="D127" t="s">
        <v>973</v>
      </c>
    </row>
    <row r="128" spans="1:4" x14ac:dyDescent="0.25">
      <c r="A128">
        <v>155</v>
      </c>
      <c r="B128">
        <v>155</v>
      </c>
      <c r="C128" t="s">
        <v>364</v>
      </c>
      <c r="D128" t="s">
        <v>973</v>
      </c>
    </row>
    <row r="129" spans="1:4" x14ac:dyDescent="0.25">
      <c r="A129">
        <v>156</v>
      </c>
      <c r="B129">
        <v>156</v>
      </c>
      <c r="C129" t="s">
        <v>363</v>
      </c>
      <c r="D129" t="s">
        <v>973</v>
      </c>
    </row>
    <row r="130" spans="1:4" x14ac:dyDescent="0.25">
      <c r="A130">
        <v>157</v>
      </c>
      <c r="B130">
        <v>157</v>
      </c>
      <c r="C130" t="s">
        <v>362</v>
      </c>
      <c r="D130" t="s">
        <v>973</v>
      </c>
    </row>
    <row r="131" spans="1:4" x14ac:dyDescent="0.25">
      <c r="A131">
        <v>158</v>
      </c>
      <c r="B131">
        <v>158</v>
      </c>
      <c r="C131" t="s">
        <v>361</v>
      </c>
      <c r="D131" t="s">
        <v>973</v>
      </c>
    </row>
    <row r="132" spans="1:4" x14ac:dyDescent="0.25">
      <c r="A132">
        <v>159</v>
      </c>
      <c r="B132">
        <v>159</v>
      </c>
      <c r="C132" t="s">
        <v>360</v>
      </c>
      <c r="D132" t="s">
        <v>973</v>
      </c>
    </row>
    <row r="133" spans="1:4" x14ac:dyDescent="0.25">
      <c r="A133">
        <v>160</v>
      </c>
      <c r="B133">
        <v>160</v>
      </c>
      <c r="C133" t="s">
        <v>359</v>
      </c>
      <c r="D133" t="s">
        <v>973</v>
      </c>
    </row>
    <row r="134" spans="1:4" x14ac:dyDescent="0.25">
      <c r="A134">
        <v>163</v>
      </c>
      <c r="B134">
        <v>163</v>
      </c>
      <c r="C134" t="s">
        <v>358</v>
      </c>
      <c r="D134" t="s">
        <v>973</v>
      </c>
    </row>
    <row r="135" spans="1:4" x14ac:dyDescent="0.25">
      <c r="A135">
        <v>164</v>
      </c>
      <c r="B135">
        <v>164</v>
      </c>
      <c r="C135" t="s">
        <v>357</v>
      </c>
      <c r="D135" t="s">
        <v>1200</v>
      </c>
    </row>
    <row r="136" spans="1:4" x14ac:dyDescent="0.25">
      <c r="A136">
        <v>165</v>
      </c>
      <c r="B136">
        <v>165</v>
      </c>
      <c r="C136" t="s">
        <v>356</v>
      </c>
      <c r="D136" t="s">
        <v>973</v>
      </c>
    </row>
    <row r="137" spans="1:4" x14ac:dyDescent="0.25">
      <c r="A137">
        <v>169</v>
      </c>
      <c r="B137">
        <v>169</v>
      </c>
      <c r="C137" t="s">
        <v>355</v>
      </c>
      <c r="D137" t="s">
        <v>973</v>
      </c>
    </row>
    <row r="138" spans="1:4" x14ac:dyDescent="0.25">
      <c r="A138">
        <v>171</v>
      </c>
      <c r="B138">
        <v>171</v>
      </c>
      <c r="C138" t="s">
        <v>354</v>
      </c>
      <c r="D138" t="s">
        <v>973</v>
      </c>
    </row>
    <row r="139" spans="1:4" x14ac:dyDescent="0.25">
      <c r="A139">
        <v>176</v>
      </c>
      <c r="B139">
        <v>176</v>
      </c>
      <c r="C139" t="s">
        <v>353</v>
      </c>
      <c r="D139" t="s">
        <v>973</v>
      </c>
    </row>
    <row r="140" spans="1:4" x14ac:dyDescent="0.25">
      <c r="A140">
        <v>178</v>
      </c>
      <c r="B140">
        <v>178</v>
      </c>
      <c r="C140" t="s">
        <v>352</v>
      </c>
      <c r="D140" t="s">
        <v>973</v>
      </c>
    </row>
    <row r="141" spans="1:4" x14ac:dyDescent="0.25">
      <c r="A141">
        <v>179</v>
      </c>
      <c r="B141">
        <v>178</v>
      </c>
      <c r="C141" t="s">
        <v>351</v>
      </c>
      <c r="D141" t="s">
        <v>973</v>
      </c>
    </row>
    <row r="142" spans="1:4" x14ac:dyDescent="0.25">
      <c r="A142">
        <v>181</v>
      </c>
      <c r="B142">
        <v>181</v>
      </c>
      <c r="C142" t="s">
        <v>350</v>
      </c>
      <c r="D142" t="s">
        <v>1200</v>
      </c>
    </row>
    <row r="143" spans="1:4" x14ac:dyDescent="0.25">
      <c r="A143">
        <v>183</v>
      </c>
      <c r="B143">
        <v>183</v>
      </c>
      <c r="C143" t="s">
        <v>349</v>
      </c>
      <c r="D143" t="s">
        <v>1200</v>
      </c>
    </row>
    <row r="144" spans="1:4" x14ac:dyDescent="0.25">
      <c r="A144">
        <v>185</v>
      </c>
      <c r="B144">
        <v>185</v>
      </c>
      <c r="C144" t="s">
        <v>348</v>
      </c>
      <c r="D144" t="s">
        <v>1200</v>
      </c>
    </row>
    <row r="145" spans="1:4" x14ac:dyDescent="0.25">
      <c r="A145">
        <v>187</v>
      </c>
      <c r="B145">
        <v>187</v>
      </c>
      <c r="C145" t="s">
        <v>347</v>
      </c>
      <c r="D145" t="s">
        <v>1200</v>
      </c>
    </row>
    <row r="146" spans="1:4" x14ac:dyDescent="0.25">
      <c r="A146">
        <v>190</v>
      </c>
      <c r="B146">
        <v>190</v>
      </c>
      <c r="C146" t="s">
        <v>346</v>
      </c>
      <c r="D146" t="s">
        <v>1200</v>
      </c>
    </row>
    <row r="147" spans="1:4" x14ac:dyDescent="0.25">
      <c r="A147">
        <v>195</v>
      </c>
      <c r="B147">
        <v>195</v>
      </c>
      <c r="C147" t="s">
        <v>345</v>
      </c>
      <c r="D147" t="s">
        <v>1200</v>
      </c>
    </row>
    <row r="148" spans="1:4" x14ac:dyDescent="0.25">
      <c r="A148">
        <v>200</v>
      </c>
      <c r="B148">
        <v>200</v>
      </c>
      <c r="C148" t="s">
        <v>344</v>
      </c>
      <c r="D148" t="s">
        <v>973</v>
      </c>
    </row>
    <row r="149" spans="1:4" x14ac:dyDescent="0.25">
      <c r="A149">
        <v>201</v>
      </c>
      <c r="B149">
        <v>201</v>
      </c>
      <c r="C149" t="s">
        <v>343</v>
      </c>
      <c r="D149" t="s">
        <v>973</v>
      </c>
    </row>
    <row r="150" spans="1:4" x14ac:dyDescent="0.25">
      <c r="A150">
        <v>202</v>
      </c>
      <c r="B150">
        <v>202</v>
      </c>
      <c r="C150" t="s">
        <v>342</v>
      </c>
      <c r="D150" t="s">
        <v>973</v>
      </c>
    </row>
    <row r="151" spans="1:4" x14ac:dyDescent="0.25">
      <c r="A151">
        <v>204</v>
      </c>
      <c r="B151">
        <v>204</v>
      </c>
      <c r="C151" t="s">
        <v>341</v>
      </c>
      <c r="D151" t="s">
        <v>973</v>
      </c>
    </row>
    <row r="152" spans="1:4" x14ac:dyDescent="0.25">
      <c r="A152">
        <v>205</v>
      </c>
      <c r="B152">
        <v>205</v>
      </c>
      <c r="C152" t="s">
        <v>340</v>
      </c>
      <c r="D152" t="s">
        <v>973</v>
      </c>
    </row>
    <row r="153" spans="1:4" x14ac:dyDescent="0.25">
      <c r="A153">
        <v>206</v>
      </c>
      <c r="B153">
        <v>206</v>
      </c>
      <c r="C153" t="s">
        <v>339</v>
      </c>
      <c r="D153" t="s">
        <v>973</v>
      </c>
    </row>
    <row r="154" spans="1:4" x14ac:dyDescent="0.25">
      <c r="A154">
        <v>210</v>
      </c>
      <c r="B154">
        <v>210</v>
      </c>
      <c r="C154" t="s">
        <v>338</v>
      </c>
      <c r="D154" t="s">
        <v>973</v>
      </c>
    </row>
    <row r="155" spans="1:4" x14ac:dyDescent="0.25">
      <c r="A155">
        <v>211</v>
      </c>
      <c r="B155">
        <v>210</v>
      </c>
      <c r="C155" t="s">
        <v>337</v>
      </c>
      <c r="D155" t="s">
        <v>973</v>
      </c>
    </row>
    <row r="156" spans="1:4" x14ac:dyDescent="0.25">
      <c r="A156">
        <v>213</v>
      </c>
      <c r="B156">
        <v>210</v>
      </c>
      <c r="C156" t="s">
        <v>336</v>
      </c>
      <c r="D156" t="s">
        <v>973</v>
      </c>
    </row>
    <row r="157" spans="1:4" x14ac:dyDescent="0.25">
      <c r="A157">
        <v>218</v>
      </c>
      <c r="B157">
        <v>210</v>
      </c>
      <c r="C157" t="s">
        <v>335</v>
      </c>
      <c r="D157" t="s">
        <v>973</v>
      </c>
    </row>
    <row r="158" spans="1:4" x14ac:dyDescent="0.25">
      <c r="A158">
        <v>219</v>
      </c>
      <c r="B158">
        <v>210</v>
      </c>
      <c r="C158" t="s">
        <v>334</v>
      </c>
      <c r="D158" t="s">
        <v>973</v>
      </c>
    </row>
    <row r="159" spans="1:4" x14ac:dyDescent="0.25">
      <c r="A159">
        <v>221</v>
      </c>
      <c r="B159">
        <v>221</v>
      </c>
      <c r="C159" t="s">
        <v>333</v>
      </c>
      <c r="D159" t="s">
        <v>973</v>
      </c>
    </row>
    <row r="160" spans="1:4" x14ac:dyDescent="0.25">
      <c r="A160">
        <v>222</v>
      </c>
      <c r="B160">
        <v>222</v>
      </c>
      <c r="C160" t="s">
        <v>332</v>
      </c>
      <c r="D160" t="s">
        <v>973</v>
      </c>
    </row>
    <row r="161" spans="1:4" x14ac:dyDescent="0.25">
      <c r="A161">
        <v>223</v>
      </c>
      <c r="B161">
        <v>223</v>
      </c>
      <c r="C161" t="s">
        <v>331</v>
      </c>
      <c r="D161" t="s">
        <v>973</v>
      </c>
    </row>
    <row r="162" spans="1:4" x14ac:dyDescent="0.25">
      <c r="A162">
        <v>224</v>
      </c>
      <c r="B162">
        <v>224</v>
      </c>
      <c r="C162" t="s">
        <v>330</v>
      </c>
      <c r="D162" t="s">
        <v>973</v>
      </c>
    </row>
    <row r="163" spans="1:4" x14ac:dyDescent="0.25">
      <c r="A163">
        <v>225</v>
      </c>
      <c r="B163">
        <v>225</v>
      </c>
      <c r="C163" t="s">
        <v>329</v>
      </c>
      <c r="D163" t="s">
        <v>973</v>
      </c>
    </row>
    <row r="164" spans="1:4" x14ac:dyDescent="0.25">
      <c r="A164">
        <v>226</v>
      </c>
      <c r="B164">
        <v>226</v>
      </c>
      <c r="C164" t="s">
        <v>328</v>
      </c>
      <c r="D164" t="s">
        <v>973</v>
      </c>
    </row>
    <row r="165" spans="1:4" x14ac:dyDescent="0.25">
      <c r="A165">
        <v>227</v>
      </c>
      <c r="B165">
        <v>227</v>
      </c>
      <c r="C165" t="s">
        <v>327</v>
      </c>
      <c r="D165" t="s">
        <v>973</v>
      </c>
    </row>
    <row r="166" spans="1:4" x14ac:dyDescent="0.25">
      <c r="A166">
        <v>231</v>
      </c>
      <c r="B166">
        <v>231</v>
      </c>
      <c r="C166" t="s">
        <v>326</v>
      </c>
      <c r="D166" t="s">
        <v>973</v>
      </c>
    </row>
    <row r="167" spans="1:4" x14ac:dyDescent="0.25">
      <c r="A167">
        <v>232</v>
      </c>
      <c r="B167">
        <v>232</v>
      </c>
      <c r="C167" t="s">
        <v>325</v>
      </c>
      <c r="D167" t="s">
        <v>973</v>
      </c>
    </row>
    <row r="168" spans="1:4" x14ac:dyDescent="0.25">
      <c r="A168">
        <v>233</v>
      </c>
      <c r="B168">
        <v>233</v>
      </c>
      <c r="C168" t="s">
        <v>324</v>
      </c>
      <c r="D168" t="s">
        <v>973</v>
      </c>
    </row>
    <row r="169" spans="1:4" x14ac:dyDescent="0.25">
      <c r="A169">
        <v>234</v>
      </c>
      <c r="B169">
        <v>234</v>
      </c>
      <c r="C169" t="s">
        <v>323</v>
      </c>
      <c r="D169" t="s">
        <v>973</v>
      </c>
    </row>
    <row r="170" spans="1:4" x14ac:dyDescent="0.25">
      <c r="A170">
        <v>235</v>
      </c>
      <c r="B170">
        <v>235</v>
      </c>
      <c r="C170" t="s">
        <v>322</v>
      </c>
      <c r="D170" t="s">
        <v>973</v>
      </c>
    </row>
    <row r="171" spans="1:4" x14ac:dyDescent="0.25">
      <c r="A171">
        <v>236</v>
      </c>
      <c r="B171">
        <v>236</v>
      </c>
      <c r="C171" t="s">
        <v>321</v>
      </c>
      <c r="D171" t="s">
        <v>973</v>
      </c>
    </row>
    <row r="172" spans="1:4" x14ac:dyDescent="0.25">
      <c r="A172">
        <v>237</v>
      </c>
      <c r="B172">
        <v>237</v>
      </c>
      <c r="C172" t="s">
        <v>320</v>
      </c>
      <c r="D172" t="s">
        <v>973</v>
      </c>
    </row>
    <row r="173" spans="1:4" x14ac:dyDescent="0.25">
      <c r="A173">
        <v>238</v>
      </c>
      <c r="B173">
        <v>238</v>
      </c>
      <c r="C173" t="s">
        <v>319</v>
      </c>
      <c r="D173" t="s">
        <v>973</v>
      </c>
    </row>
    <row r="174" spans="1:4" x14ac:dyDescent="0.25">
      <c r="A174">
        <v>239</v>
      </c>
      <c r="B174">
        <v>239</v>
      </c>
      <c r="C174" t="s">
        <v>318</v>
      </c>
      <c r="D174" t="s">
        <v>973</v>
      </c>
    </row>
    <row r="175" spans="1:4" x14ac:dyDescent="0.25">
      <c r="A175">
        <v>248</v>
      </c>
      <c r="B175">
        <v>248</v>
      </c>
      <c r="C175" t="s">
        <v>317</v>
      </c>
      <c r="D175" t="s">
        <v>973</v>
      </c>
    </row>
    <row r="176" spans="1:4" x14ac:dyDescent="0.25">
      <c r="A176">
        <v>261</v>
      </c>
      <c r="B176">
        <v>261</v>
      </c>
      <c r="C176" t="s">
        <v>316</v>
      </c>
      <c r="D176" t="s">
        <v>973</v>
      </c>
    </row>
    <row r="177" spans="1:4" x14ac:dyDescent="0.25">
      <c r="A177">
        <v>271</v>
      </c>
      <c r="B177">
        <v>271</v>
      </c>
      <c r="C177" t="s">
        <v>315</v>
      </c>
      <c r="D177" t="s">
        <v>973</v>
      </c>
    </row>
    <row r="178" spans="1:4" x14ac:dyDescent="0.25">
      <c r="A178">
        <v>275</v>
      </c>
      <c r="B178">
        <v>275</v>
      </c>
      <c r="C178" t="s">
        <v>314</v>
      </c>
      <c r="D178" t="s">
        <v>973</v>
      </c>
    </row>
    <row r="179" spans="1:4" x14ac:dyDescent="0.25">
      <c r="A179">
        <v>290</v>
      </c>
      <c r="B179">
        <v>290</v>
      </c>
      <c r="C179" t="s">
        <v>313</v>
      </c>
      <c r="D179" t="s">
        <v>973</v>
      </c>
    </row>
    <row r="180" spans="1:4" x14ac:dyDescent="0.25">
      <c r="A180">
        <v>291</v>
      </c>
      <c r="B180">
        <v>291</v>
      </c>
      <c r="C180" t="s">
        <v>312</v>
      </c>
      <c r="D180" t="s">
        <v>973</v>
      </c>
    </row>
    <row r="181" spans="1:4" x14ac:dyDescent="0.25">
      <c r="A181">
        <v>295</v>
      </c>
      <c r="B181">
        <v>295</v>
      </c>
      <c r="C181" t="s">
        <v>311</v>
      </c>
      <c r="D181" t="s">
        <v>973</v>
      </c>
    </row>
    <row r="182" spans="1:4" x14ac:dyDescent="0.25">
      <c r="A182">
        <v>296</v>
      </c>
      <c r="B182">
        <v>296</v>
      </c>
      <c r="C182" t="s">
        <v>310</v>
      </c>
      <c r="D182" t="s">
        <v>973</v>
      </c>
    </row>
    <row r="183" spans="1:4" x14ac:dyDescent="0.25">
      <c r="A183">
        <v>300</v>
      </c>
      <c r="B183">
        <v>300</v>
      </c>
      <c r="C183" t="s">
        <v>309</v>
      </c>
      <c r="D183" t="s">
        <v>973</v>
      </c>
    </row>
    <row r="184" spans="1:4" x14ac:dyDescent="0.25">
      <c r="A184">
        <v>301</v>
      </c>
      <c r="B184">
        <v>301</v>
      </c>
      <c r="C184" t="s">
        <v>308</v>
      </c>
      <c r="D184" t="s">
        <v>973</v>
      </c>
    </row>
    <row r="185" spans="1:4" x14ac:dyDescent="0.25">
      <c r="A185">
        <v>302</v>
      </c>
      <c r="B185">
        <v>302</v>
      </c>
      <c r="C185" t="s">
        <v>307</v>
      </c>
      <c r="D185" t="s">
        <v>973</v>
      </c>
    </row>
    <row r="186" spans="1:4" x14ac:dyDescent="0.25">
      <c r="A186">
        <v>303</v>
      </c>
      <c r="B186">
        <v>303</v>
      </c>
      <c r="C186" t="s">
        <v>306</v>
      </c>
      <c r="D186" t="s">
        <v>973</v>
      </c>
    </row>
    <row r="187" spans="1:4" x14ac:dyDescent="0.25">
      <c r="A187">
        <v>304</v>
      </c>
      <c r="B187">
        <v>304</v>
      </c>
      <c r="C187" t="s">
        <v>305</v>
      </c>
      <c r="D187" t="s">
        <v>973</v>
      </c>
    </row>
    <row r="188" spans="1:4" x14ac:dyDescent="0.25">
      <c r="A188">
        <v>308</v>
      </c>
      <c r="B188">
        <v>308</v>
      </c>
      <c r="C188" t="s">
        <v>304</v>
      </c>
      <c r="D188" t="s">
        <v>973</v>
      </c>
    </row>
    <row r="189" spans="1:4" x14ac:dyDescent="0.25">
      <c r="A189">
        <v>310</v>
      </c>
      <c r="B189">
        <v>310</v>
      </c>
      <c r="C189" t="s">
        <v>303</v>
      </c>
      <c r="D189" t="s">
        <v>973</v>
      </c>
    </row>
    <row r="190" spans="1:4" x14ac:dyDescent="0.25">
      <c r="A190">
        <v>311</v>
      </c>
      <c r="B190">
        <v>311</v>
      </c>
      <c r="C190" t="s">
        <v>302</v>
      </c>
      <c r="D190" t="s">
        <v>973</v>
      </c>
    </row>
    <row r="191" spans="1:4" x14ac:dyDescent="0.25">
      <c r="A191">
        <v>312</v>
      </c>
      <c r="B191">
        <v>312</v>
      </c>
      <c r="C191" t="s">
        <v>301</v>
      </c>
      <c r="D191" t="s">
        <v>973</v>
      </c>
    </row>
    <row r="192" spans="1:4" x14ac:dyDescent="0.25">
      <c r="A192">
        <v>314</v>
      </c>
      <c r="B192">
        <v>314</v>
      </c>
      <c r="C192" t="s">
        <v>300</v>
      </c>
      <c r="D192" t="s">
        <v>973</v>
      </c>
    </row>
    <row r="193" spans="1:4" x14ac:dyDescent="0.25">
      <c r="A193">
        <v>315</v>
      </c>
      <c r="B193">
        <v>315</v>
      </c>
      <c r="C193" t="s">
        <v>299</v>
      </c>
      <c r="D193" t="s">
        <v>973</v>
      </c>
    </row>
    <row r="194" spans="1:4" x14ac:dyDescent="0.25">
      <c r="A194">
        <v>316</v>
      </c>
      <c r="B194">
        <v>316</v>
      </c>
      <c r="C194" t="s">
        <v>298</v>
      </c>
      <c r="D194" t="s">
        <v>973</v>
      </c>
    </row>
    <row r="195" spans="1:4" x14ac:dyDescent="0.25">
      <c r="A195">
        <v>317</v>
      </c>
      <c r="B195">
        <v>317</v>
      </c>
      <c r="C195" t="s">
        <v>297</v>
      </c>
      <c r="D195" t="s">
        <v>973</v>
      </c>
    </row>
    <row r="196" spans="1:4" x14ac:dyDescent="0.25">
      <c r="A196">
        <v>321</v>
      </c>
      <c r="B196">
        <v>321</v>
      </c>
      <c r="C196" t="s">
        <v>296</v>
      </c>
      <c r="D196" t="s">
        <v>973</v>
      </c>
    </row>
    <row r="197" spans="1:4" x14ac:dyDescent="0.25">
      <c r="A197">
        <v>322</v>
      </c>
      <c r="B197">
        <v>322</v>
      </c>
      <c r="C197" t="s">
        <v>295</v>
      </c>
      <c r="D197" t="s">
        <v>973</v>
      </c>
    </row>
    <row r="198" spans="1:4" x14ac:dyDescent="0.25">
      <c r="A198">
        <v>323</v>
      </c>
      <c r="B198">
        <v>323</v>
      </c>
      <c r="C198" t="s">
        <v>294</v>
      </c>
      <c r="D198" t="s">
        <v>973</v>
      </c>
    </row>
    <row r="199" spans="1:4" x14ac:dyDescent="0.25">
      <c r="A199">
        <v>324</v>
      </c>
      <c r="B199">
        <v>324</v>
      </c>
      <c r="C199" t="s">
        <v>293</v>
      </c>
      <c r="D199" t="s">
        <v>973</v>
      </c>
    </row>
    <row r="200" spans="1:4" x14ac:dyDescent="0.25">
      <c r="A200">
        <v>328</v>
      </c>
      <c r="B200">
        <v>328</v>
      </c>
      <c r="C200" t="s">
        <v>292</v>
      </c>
      <c r="D200" t="s">
        <v>973</v>
      </c>
    </row>
    <row r="201" spans="1:4" x14ac:dyDescent="0.25">
      <c r="A201">
        <v>329</v>
      </c>
      <c r="B201">
        <v>329</v>
      </c>
      <c r="C201" t="s">
        <v>291</v>
      </c>
      <c r="D201" t="s">
        <v>973</v>
      </c>
    </row>
    <row r="202" spans="1:4" x14ac:dyDescent="0.25">
      <c r="A202">
        <v>331</v>
      </c>
      <c r="B202">
        <v>331</v>
      </c>
      <c r="C202" t="s">
        <v>290</v>
      </c>
      <c r="D202" t="s">
        <v>973</v>
      </c>
    </row>
    <row r="203" spans="1:4" x14ac:dyDescent="0.25">
      <c r="A203">
        <v>332</v>
      </c>
      <c r="B203">
        <v>332</v>
      </c>
      <c r="C203" t="s">
        <v>289</v>
      </c>
      <c r="D203" t="s">
        <v>973</v>
      </c>
    </row>
    <row r="204" spans="1:4" x14ac:dyDescent="0.25">
      <c r="A204">
        <v>333</v>
      </c>
      <c r="B204">
        <v>333</v>
      </c>
      <c r="C204" t="s">
        <v>288</v>
      </c>
      <c r="D204" t="s">
        <v>973</v>
      </c>
    </row>
    <row r="205" spans="1:4" x14ac:dyDescent="0.25">
      <c r="A205">
        <v>334</v>
      </c>
      <c r="B205">
        <v>334</v>
      </c>
      <c r="C205" t="s">
        <v>287</v>
      </c>
      <c r="D205" t="s">
        <v>973</v>
      </c>
    </row>
    <row r="206" spans="1:4" x14ac:dyDescent="0.25">
      <c r="A206">
        <v>335</v>
      </c>
      <c r="B206">
        <v>335</v>
      </c>
      <c r="C206" t="s">
        <v>286</v>
      </c>
      <c r="D206" t="s">
        <v>973</v>
      </c>
    </row>
    <row r="207" spans="1:4" x14ac:dyDescent="0.25">
      <c r="A207">
        <v>336</v>
      </c>
      <c r="B207">
        <v>336</v>
      </c>
      <c r="C207" t="s">
        <v>285</v>
      </c>
      <c r="D207" t="s">
        <v>973</v>
      </c>
    </row>
    <row r="208" spans="1:4" x14ac:dyDescent="0.25">
      <c r="A208">
        <v>337</v>
      </c>
      <c r="B208">
        <v>337</v>
      </c>
      <c r="C208" t="s">
        <v>284</v>
      </c>
      <c r="D208" t="s">
        <v>973</v>
      </c>
    </row>
    <row r="209" spans="1:4" x14ac:dyDescent="0.25">
      <c r="A209">
        <v>360</v>
      </c>
      <c r="B209">
        <v>360</v>
      </c>
      <c r="C209" t="s">
        <v>283</v>
      </c>
      <c r="D209" t="s">
        <v>973</v>
      </c>
    </row>
    <row r="210" spans="1:4" x14ac:dyDescent="0.25">
      <c r="A210">
        <v>365</v>
      </c>
      <c r="B210">
        <v>365</v>
      </c>
      <c r="C210" t="s">
        <v>282</v>
      </c>
      <c r="D210" t="s">
        <v>973</v>
      </c>
    </row>
    <row r="211" spans="1:4" x14ac:dyDescent="0.25">
      <c r="A211">
        <v>370</v>
      </c>
      <c r="B211">
        <v>370</v>
      </c>
      <c r="C211" t="s">
        <v>281</v>
      </c>
      <c r="D211" t="s">
        <v>973</v>
      </c>
    </row>
    <row r="212" spans="1:4" x14ac:dyDescent="0.25">
      <c r="A212">
        <v>375</v>
      </c>
      <c r="B212">
        <v>375</v>
      </c>
      <c r="C212" t="s">
        <v>280</v>
      </c>
      <c r="D212" t="s">
        <v>973</v>
      </c>
    </row>
    <row r="213" spans="1:4" x14ac:dyDescent="0.25">
      <c r="A213">
        <v>380</v>
      </c>
      <c r="B213">
        <v>380</v>
      </c>
      <c r="C213" t="s">
        <v>279</v>
      </c>
      <c r="D213" t="s">
        <v>973</v>
      </c>
    </row>
    <row r="214" spans="1:4" x14ac:dyDescent="0.25">
      <c r="A214">
        <v>400</v>
      </c>
      <c r="B214">
        <v>400</v>
      </c>
      <c r="C214" t="s">
        <v>278</v>
      </c>
      <c r="D214" t="s">
        <v>973</v>
      </c>
    </row>
    <row r="215" spans="1:4" x14ac:dyDescent="0.25">
      <c r="A215">
        <v>402</v>
      </c>
      <c r="B215">
        <v>402</v>
      </c>
      <c r="C215" t="s">
        <v>277</v>
      </c>
      <c r="D215" t="s">
        <v>973</v>
      </c>
    </row>
    <row r="216" spans="1:4" x14ac:dyDescent="0.25">
      <c r="A216">
        <v>404</v>
      </c>
      <c r="B216">
        <v>404</v>
      </c>
      <c r="C216" t="s">
        <v>276</v>
      </c>
      <c r="D216" t="s">
        <v>973</v>
      </c>
    </row>
    <row r="217" spans="1:4" x14ac:dyDescent="0.25">
      <c r="A217">
        <v>406</v>
      </c>
      <c r="B217">
        <v>406</v>
      </c>
      <c r="C217" t="s">
        <v>275</v>
      </c>
      <c r="D217" t="s">
        <v>973</v>
      </c>
    </row>
    <row r="218" spans="1:4" x14ac:dyDescent="0.25">
      <c r="A218">
        <v>407</v>
      </c>
      <c r="B218">
        <v>407</v>
      </c>
      <c r="C218" t="s">
        <v>274</v>
      </c>
      <c r="D218" t="s">
        <v>973</v>
      </c>
    </row>
    <row r="219" spans="1:4" x14ac:dyDescent="0.25">
      <c r="A219">
        <v>408</v>
      </c>
      <c r="B219">
        <v>408</v>
      </c>
      <c r="C219" t="s">
        <v>273</v>
      </c>
      <c r="D219" t="s">
        <v>973</v>
      </c>
    </row>
    <row r="220" spans="1:4" x14ac:dyDescent="0.25">
      <c r="A220">
        <v>411</v>
      </c>
      <c r="B220">
        <v>411</v>
      </c>
      <c r="C220" t="s">
        <v>272</v>
      </c>
      <c r="D220" t="s">
        <v>1200</v>
      </c>
    </row>
    <row r="221" spans="1:4" x14ac:dyDescent="0.25">
      <c r="A221">
        <v>412</v>
      </c>
      <c r="B221">
        <v>412</v>
      </c>
      <c r="C221" t="s">
        <v>271</v>
      </c>
      <c r="D221" t="s">
        <v>973</v>
      </c>
    </row>
    <row r="222" spans="1:4" x14ac:dyDescent="0.25">
      <c r="A222">
        <v>413</v>
      </c>
      <c r="B222">
        <v>413</v>
      </c>
      <c r="C222" t="s">
        <v>270</v>
      </c>
      <c r="D222" t="s">
        <v>973</v>
      </c>
    </row>
    <row r="223" spans="1:4" x14ac:dyDescent="0.25">
      <c r="A223">
        <v>414</v>
      </c>
      <c r="B223">
        <v>414</v>
      </c>
      <c r="C223" t="s">
        <v>269</v>
      </c>
      <c r="D223" t="s">
        <v>973</v>
      </c>
    </row>
    <row r="224" spans="1:4" x14ac:dyDescent="0.25">
      <c r="A224">
        <v>415</v>
      </c>
      <c r="B224">
        <v>415</v>
      </c>
      <c r="C224" t="s">
        <v>268</v>
      </c>
      <c r="D224" t="s">
        <v>973</v>
      </c>
    </row>
    <row r="225" spans="1:4" x14ac:dyDescent="0.25">
      <c r="A225">
        <v>416</v>
      </c>
      <c r="B225">
        <v>416</v>
      </c>
      <c r="C225" t="s">
        <v>267</v>
      </c>
      <c r="D225" t="s">
        <v>973</v>
      </c>
    </row>
    <row r="226" spans="1:4" x14ac:dyDescent="0.25">
      <c r="A226">
        <v>417</v>
      </c>
      <c r="B226">
        <v>417</v>
      </c>
      <c r="C226" t="s">
        <v>266</v>
      </c>
      <c r="D226" t="s">
        <v>973</v>
      </c>
    </row>
    <row r="227" spans="1:4" x14ac:dyDescent="0.25">
      <c r="A227">
        <v>419</v>
      </c>
      <c r="B227">
        <v>419</v>
      </c>
      <c r="C227" t="s">
        <v>265</v>
      </c>
      <c r="D227" t="s">
        <v>973</v>
      </c>
    </row>
    <row r="228" spans="1:4" x14ac:dyDescent="0.25">
      <c r="A228">
        <v>421</v>
      </c>
      <c r="B228">
        <v>421</v>
      </c>
      <c r="C228" t="s">
        <v>264</v>
      </c>
      <c r="D228" t="s">
        <v>973</v>
      </c>
    </row>
    <row r="229" spans="1:4" x14ac:dyDescent="0.25">
      <c r="A229">
        <v>423</v>
      </c>
      <c r="B229">
        <v>423</v>
      </c>
      <c r="C229" t="s">
        <v>263</v>
      </c>
      <c r="D229" t="s">
        <v>973</v>
      </c>
    </row>
    <row r="230" spans="1:4" x14ac:dyDescent="0.25">
      <c r="A230">
        <v>425</v>
      </c>
      <c r="B230">
        <v>425</v>
      </c>
      <c r="C230" t="s">
        <v>262</v>
      </c>
      <c r="D230" t="s">
        <v>973</v>
      </c>
    </row>
    <row r="231" spans="1:4" x14ac:dyDescent="0.25">
      <c r="A231">
        <v>427</v>
      </c>
      <c r="B231">
        <v>427</v>
      </c>
      <c r="C231" t="s">
        <v>261</v>
      </c>
      <c r="D231" t="s">
        <v>973</v>
      </c>
    </row>
    <row r="232" spans="1:4" x14ac:dyDescent="0.25">
      <c r="A232">
        <v>429</v>
      </c>
      <c r="B232">
        <v>429</v>
      </c>
      <c r="C232" t="s">
        <v>260</v>
      </c>
      <c r="D232" t="s">
        <v>973</v>
      </c>
    </row>
    <row r="233" spans="1:4" x14ac:dyDescent="0.25">
      <c r="A233">
        <v>431</v>
      </c>
      <c r="B233">
        <v>431</v>
      </c>
      <c r="C233" t="s">
        <v>259</v>
      </c>
      <c r="D233" t="s">
        <v>973</v>
      </c>
    </row>
    <row r="234" spans="1:4" x14ac:dyDescent="0.25">
      <c r="A234">
        <v>434</v>
      </c>
      <c r="B234">
        <v>434</v>
      </c>
      <c r="C234" t="s">
        <v>258</v>
      </c>
      <c r="D234" t="s">
        <v>973</v>
      </c>
    </row>
    <row r="235" spans="1:4" x14ac:dyDescent="0.25">
      <c r="A235">
        <v>435</v>
      </c>
      <c r="B235">
        <v>435</v>
      </c>
      <c r="C235" t="s">
        <v>257</v>
      </c>
      <c r="D235" t="s">
        <v>973</v>
      </c>
    </row>
    <row r="236" spans="1:4" x14ac:dyDescent="0.25">
      <c r="A236">
        <v>436</v>
      </c>
      <c r="B236">
        <v>436</v>
      </c>
      <c r="C236" t="s">
        <v>256</v>
      </c>
      <c r="D236" t="s">
        <v>973</v>
      </c>
    </row>
    <row r="237" spans="1:4" x14ac:dyDescent="0.25">
      <c r="A237">
        <v>437</v>
      </c>
      <c r="B237">
        <v>437</v>
      </c>
      <c r="C237" t="s">
        <v>255</v>
      </c>
      <c r="D237" t="s">
        <v>973</v>
      </c>
    </row>
    <row r="238" spans="1:4" x14ac:dyDescent="0.25">
      <c r="A238">
        <v>438</v>
      </c>
      <c r="B238">
        <v>438</v>
      </c>
      <c r="C238" t="s">
        <v>254</v>
      </c>
      <c r="D238" t="s">
        <v>973</v>
      </c>
    </row>
    <row r="239" spans="1:4" x14ac:dyDescent="0.25">
      <c r="A239">
        <v>439</v>
      </c>
      <c r="B239">
        <v>439</v>
      </c>
      <c r="C239" t="s">
        <v>253</v>
      </c>
      <c r="D239" t="s">
        <v>973</v>
      </c>
    </row>
    <row r="240" spans="1:4" x14ac:dyDescent="0.25">
      <c r="A240">
        <v>442</v>
      </c>
      <c r="B240">
        <v>442</v>
      </c>
      <c r="C240" t="s">
        <v>252</v>
      </c>
      <c r="D240" t="s">
        <v>973</v>
      </c>
    </row>
    <row r="241" spans="1:4" x14ac:dyDescent="0.25">
      <c r="A241">
        <v>444</v>
      </c>
      <c r="B241">
        <v>444</v>
      </c>
      <c r="C241" t="s">
        <v>251</v>
      </c>
      <c r="D241" t="s">
        <v>973</v>
      </c>
    </row>
    <row r="242" spans="1:4" x14ac:dyDescent="0.25">
      <c r="A242">
        <v>465</v>
      </c>
      <c r="B242">
        <v>465</v>
      </c>
      <c r="C242" t="s">
        <v>250</v>
      </c>
      <c r="D242" t="s">
        <v>973</v>
      </c>
    </row>
    <row r="243" spans="1:4" x14ac:dyDescent="0.25">
      <c r="A243">
        <v>466</v>
      </c>
      <c r="B243">
        <v>466</v>
      </c>
      <c r="C243" t="s">
        <v>249</v>
      </c>
      <c r="D243" t="s">
        <v>973</v>
      </c>
    </row>
    <row r="244" spans="1:4" x14ac:dyDescent="0.25">
      <c r="A244">
        <v>467</v>
      </c>
      <c r="B244">
        <v>467</v>
      </c>
      <c r="C244" t="s">
        <v>248</v>
      </c>
      <c r="D244" t="s">
        <v>973</v>
      </c>
    </row>
    <row r="245" spans="1:4" x14ac:dyDescent="0.25">
      <c r="A245">
        <v>470</v>
      </c>
      <c r="B245">
        <v>470</v>
      </c>
      <c r="C245" t="s">
        <v>247</v>
      </c>
      <c r="D245" t="s">
        <v>973</v>
      </c>
    </row>
    <row r="246" spans="1:4" x14ac:dyDescent="0.25">
      <c r="A246">
        <v>471</v>
      </c>
      <c r="B246">
        <v>471</v>
      </c>
      <c r="C246" t="s">
        <v>246</v>
      </c>
      <c r="D246" t="s">
        <v>973</v>
      </c>
    </row>
    <row r="247" spans="1:4" x14ac:dyDescent="0.25">
      <c r="A247">
        <v>480</v>
      </c>
      <c r="B247">
        <v>480</v>
      </c>
      <c r="C247" t="s">
        <v>245</v>
      </c>
      <c r="D247" t="s">
        <v>973</v>
      </c>
    </row>
    <row r="248" spans="1:4" x14ac:dyDescent="0.25">
      <c r="A248">
        <v>482</v>
      </c>
      <c r="B248">
        <v>482</v>
      </c>
      <c r="C248" t="s">
        <v>244</v>
      </c>
      <c r="D248" t="s">
        <v>973</v>
      </c>
    </row>
    <row r="249" spans="1:4" x14ac:dyDescent="0.25">
      <c r="A249">
        <v>490</v>
      </c>
      <c r="B249">
        <v>490</v>
      </c>
      <c r="C249" t="s">
        <v>243</v>
      </c>
      <c r="D249" t="s">
        <v>973</v>
      </c>
    </row>
    <row r="250" spans="1:4" x14ac:dyDescent="0.25">
      <c r="A250">
        <v>495</v>
      </c>
      <c r="B250">
        <v>495</v>
      </c>
      <c r="C250" t="s">
        <v>242</v>
      </c>
      <c r="D250" t="s">
        <v>973</v>
      </c>
    </row>
    <row r="251" spans="1:4" x14ac:dyDescent="0.25">
      <c r="A251">
        <v>496</v>
      </c>
      <c r="B251">
        <v>496</v>
      </c>
      <c r="C251" t="s">
        <v>241</v>
      </c>
      <c r="D251" t="s">
        <v>973</v>
      </c>
    </row>
    <row r="252" spans="1:4" x14ac:dyDescent="0.25">
      <c r="A252">
        <v>500</v>
      </c>
      <c r="B252">
        <v>500</v>
      </c>
      <c r="C252" t="s">
        <v>240</v>
      </c>
      <c r="D252" t="s">
        <v>973</v>
      </c>
    </row>
    <row r="253" spans="1:4" x14ac:dyDescent="0.25">
      <c r="A253">
        <v>502</v>
      </c>
      <c r="B253">
        <v>502</v>
      </c>
      <c r="C253" t="s">
        <v>239</v>
      </c>
      <c r="D253" t="s">
        <v>973</v>
      </c>
    </row>
    <row r="254" spans="1:4" x14ac:dyDescent="0.25">
      <c r="A254">
        <v>504</v>
      </c>
      <c r="B254">
        <v>504</v>
      </c>
      <c r="C254" t="s">
        <v>238</v>
      </c>
      <c r="D254" t="s">
        <v>973</v>
      </c>
    </row>
    <row r="255" spans="1:4" x14ac:dyDescent="0.25">
      <c r="A255">
        <v>506</v>
      </c>
      <c r="B255">
        <v>506</v>
      </c>
      <c r="C255" t="s">
        <v>237</v>
      </c>
      <c r="D255" t="s">
        <v>973</v>
      </c>
    </row>
    <row r="256" spans="1:4" x14ac:dyDescent="0.25">
      <c r="A256">
        <v>508</v>
      </c>
      <c r="B256">
        <v>508</v>
      </c>
      <c r="C256" t="s">
        <v>236</v>
      </c>
      <c r="D256" t="s">
        <v>973</v>
      </c>
    </row>
    <row r="257" spans="1:4" x14ac:dyDescent="0.25">
      <c r="A257">
        <v>510</v>
      </c>
      <c r="B257">
        <v>510</v>
      </c>
      <c r="C257" t="s">
        <v>235</v>
      </c>
      <c r="D257" t="s">
        <v>973</v>
      </c>
    </row>
    <row r="258" spans="1:4" x14ac:dyDescent="0.25">
      <c r="A258">
        <v>513</v>
      </c>
      <c r="B258">
        <v>513</v>
      </c>
      <c r="C258" t="s">
        <v>234</v>
      </c>
      <c r="D258" t="s">
        <v>973</v>
      </c>
    </row>
    <row r="259" spans="1:4" x14ac:dyDescent="0.25">
      <c r="A259">
        <v>515</v>
      </c>
      <c r="B259">
        <v>515</v>
      </c>
      <c r="C259" t="s">
        <v>233</v>
      </c>
      <c r="D259" t="s">
        <v>973</v>
      </c>
    </row>
    <row r="260" spans="1:4" x14ac:dyDescent="0.25">
      <c r="A260">
        <v>516</v>
      </c>
      <c r="B260">
        <v>516</v>
      </c>
      <c r="C260" t="s">
        <v>232</v>
      </c>
      <c r="D260" t="s">
        <v>973</v>
      </c>
    </row>
    <row r="261" spans="1:4" x14ac:dyDescent="0.25">
      <c r="A261">
        <v>519</v>
      </c>
      <c r="B261">
        <v>519</v>
      </c>
      <c r="C261" t="s">
        <v>231</v>
      </c>
      <c r="D261" t="s">
        <v>973</v>
      </c>
    </row>
    <row r="262" spans="1:4" x14ac:dyDescent="0.25">
      <c r="A262">
        <v>520</v>
      </c>
      <c r="B262">
        <v>520</v>
      </c>
      <c r="C262" t="s">
        <v>230</v>
      </c>
      <c r="D262" t="s">
        <v>973</v>
      </c>
    </row>
    <row r="263" spans="1:4" x14ac:dyDescent="0.25">
      <c r="A263">
        <v>522</v>
      </c>
      <c r="B263">
        <v>522</v>
      </c>
      <c r="C263" t="s">
        <v>229</v>
      </c>
      <c r="D263" t="s">
        <v>973</v>
      </c>
    </row>
    <row r="264" spans="1:4" x14ac:dyDescent="0.25">
      <c r="A264">
        <v>523</v>
      </c>
      <c r="B264">
        <v>522</v>
      </c>
      <c r="C264" t="s">
        <v>228</v>
      </c>
      <c r="D264" t="s">
        <v>973</v>
      </c>
    </row>
    <row r="265" spans="1:4" x14ac:dyDescent="0.25">
      <c r="A265">
        <v>525</v>
      </c>
      <c r="B265">
        <v>525</v>
      </c>
      <c r="C265" t="s">
        <v>227</v>
      </c>
      <c r="D265" t="s">
        <v>973</v>
      </c>
    </row>
    <row r="266" spans="1:4" x14ac:dyDescent="0.25">
      <c r="A266">
        <v>527</v>
      </c>
      <c r="B266">
        <v>527</v>
      </c>
      <c r="C266" t="s">
        <v>226</v>
      </c>
      <c r="D266" t="s">
        <v>973</v>
      </c>
    </row>
    <row r="267" spans="1:4" x14ac:dyDescent="0.25">
      <c r="A267">
        <v>529</v>
      </c>
      <c r="B267">
        <v>529</v>
      </c>
      <c r="C267" t="s">
        <v>225</v>
      </c>
      <c r="D267" t="s">
        <v>973</v>
      </c>
    </row>
    <row r="268" spans="1:4" x14ac:dyDescent="0.25">
      <c r="A268">
        <v>530</v>
      </c>
      <c r="B268">
        <v>530</v>
      </c>
      <c r="C268" t="s">
        <v>224</v>
      </c>
      <c r="D268" t="s">
        <v>973</v>
      </c>
    </row>
    <row r="269" spans="1:4" x14ac:dyDescent="0.25">
      <c r="A269">
        <v>531</v>
      </c>
      <c r="B269">
        <v>531</v>
      </c>
      <c r="C269" t="s">
        <v>223</v>
      </c>
      <c r="D269" t="s">
        <v>973</v>
      </c>
    </row>
    <row r="270" spans="1:4" x14ac:dyDescent="0.25">
      <c r="A270">
        <v>532</v>
      </c>
      <c r="B270">
        <v>532</v>
      </c>
      <c r="C270" t="s">
        <v>222</v>
      </c>
      <c r="D270" t="s">
        <v>973</v>
      </c>
    </row>
    <row r="271" spans="1:4" x14ac:dyDescent="0.25">
      <c r="A271">
        <v>534</v>
      </c>
      <c r="B271">
        <v>534</v>
      </c>
      <c r="C271" t="s">
        <v>221</v>
      </c>
      <c r="D271" t="s">
        <v>973</v>
      </c>
    </row>
    <row r="272" spans="1:4" x14ac:dyDescent="0.25">
      <c r="A272">
        <v>538</v>
      </c>
      <c r="B272">
        <v>538</v>
      </c>
      <c r="C272" t="s">
        <v>220</v>
      </c>
      <c r="D272" t="s">
        <v>973</v>
      </c>
    </row>
    <row r="273" spans="1:4" x14ac:dyDescent="0.25">
      <c r="A273">
        <v>541</v>
      </c>
      <c r="B273">
        <v>541</v>
      </c>
      <c r="C273" t="s">
        <v>219</v>
      </c>
      <c r="D273" t="s">
        <v>973</v>
      </c>
    </row>
    <row r="274" spans="1:4" x14ac:dyDescent="0.25">
      <c r="A274">
        <v>543</v>
      </c>
      <c r="B274">
        <v>543</v>
      </c>
      <c r="C274" t="s">
        <v>218</v>
      </c>
      <c r="D274" t="s">
        <v>973</v>
      </c>
    </row>
    <row r="275" spans="1:4" x14ac:dyDescent="0.25">
      <c r="A275">
        <v>545</v>
      </c>
      <c r="B275">
        <v>545</v>
      </c>
      <c r="C275" t="s">
        <v>217</v>
      </c>
      <c r="D275" t="s">
        <v>973</v>
      </c>
    </row>
    <row r="276" spans="1:4" x14ac:dyDescent="0.25">
      <c r="A276">
        <v>546</v>
      </c>
      <c r="B276">
        <v>546</v>
      </c>
      <c r="C276" t="s">
        <v>216</v>
      </c>
      <c r="D276" t="s">
        <v>973</v>
      </c>
    </row>
    <row r="277" spans="1:4" x14ac:dyDescent="0.25">
      <c r="A277">
        <v>549</v>
      </c>
      <c r="B277">
        <v>549</v>
      </c>
      <c r="C277" t="s">
        <v>215</v>
      </c>
      <c r="D277" t="s">
        <v>973</v>
      </c>
    </row>
    <row r="278" spans="1:4" x14ac:dyDescent="0.25">
      <c r="A278">
        <v>550</v>
      </c>
      <c r="B278">
        <v>550</v>
      </c>
      <c r="C278" t="s">
        <v>214</v>
      </c>
      <c r="D278" t="s">
        <v>973</v>
      </c>
    </row>
    <row r="279" spans="1:4" x14ac:dyDescent="0.25">
      <c r="A279">
        <v>551</v>
      </c>
      <c r="B279">
        <v>551</v>
      </c>
      <c r="C279" t="s">
        <v>213</v>
      </c>
      <c r="D279" t="s">
        <v>973</v>
      </c>
    </row>
    <row r="280" spans="1:4" x14ac:dyDescent="0.25">
      <c r="A280">
        <v>553</v>
      </c>
      <c r="B280">
        <v>553</v>
      </c>
      <c r="C280" t="s">
        <v>212</v>
      </c>
      <c r="D280" t="s">
        <v>973</v>
      </c>
    </row>
    <row r="281" spans="1:4" x14ac:dyDescent="0.25">
      <c r="A281">
        <v>554</v>
      </c>
      <c r="B281">
        <v>554</v>
      </c>
      <c r="C281" t="s">
        <v>211</v>
      </c>
      <c r="D281" t="s">
        <v>973</v>
      </c>
    </row>
    <row r="282" spans="1:4" x14ac:dyDescent="0.25">
      <c r="A282">
        <v>555</v>
      </c>
      <c r="B282">
        <v>555</v>
      </c>
      <c r="C282" t="s">
        <v>210</v>
      </c>
      <c r="D282" t="s">
        <v>973</v>
      </c>
    </row>
    <row r="283" spans="1:4" x14ac:dyDescent="0.25">
      <c r="A283">
        <v>556</v>
      </c>
      <c r="B283">
        <v>556</v>
      </c>
      <c r="C283" t="s">
        <v>209</v>
      </c>
      <c r="D283" t="s">
        <v>973</v>
      </c>
    </row>
    <row r="284" spans="1:4" x14ac:dyDescent="0.25">
      <c r="A284">
        <v>557</v>
      </c>
      <c r="B284">
        <v>557</v>
      </c>
      <c r="C284" t="s">
        <v>208</v>
      </c>
      <c r="D284" t="s">
        <v>973</v>
      </c>
    </row>
    <row r="285" spans="1:4" x14ac:dyDescent="0.25">
      <c r="A285">
        <v>561</v>
      </c>
      <c r="B285">
        <v>561</v>
      </c>
      <c r="C285" t="s">
        <v>207</v>
      </c>
      <c r="D285" t="s">
        <v>973</v>
      </c>
    </row>
    <row r="286" spans="1:4" x14ac:dyDescent="0.25">
      <c r="A286">
        <v>564</v>
      </c>
      <c r="B286">
        <v>564</v>
      </c>
      <c r="C286" t="s">
        <v>206</v>
      </c>
      <c r="D286" t="s">
        <v>973</v>
      </c>
    </row>
    <row r="287" spans="1:4" x14ac:dyDescent="0.25">
      <c r="A287">
        <v>566</v>
      </c>
      <c r="B287">
        <v>566</v>
      </c>
      <c r="C287" t="s">
        <v>205</v>
      </c>
      <c r="D287" t="s">
        <v>973</v>
      </c>
    </row>
    <row r="288" spans="1:4" x14ac:dyDescent="0.25">
      <c r="A288">
        <v>568</v>
      </c>
      <c r="B288">
        <v>568</v>
      </c>
      <c r="C288" t="s">
        <v>204</v>
      </c>
      <c r="D288" t="s">
        <v>973</v>
      </c>
    </row>
    <row r="289" spans="1:4" x14ac:dyDescent="0.25">
      <c r="A289">
        <v>569</v>
      </c>
      <c r="B289">
        <v>569</v>
      </c>
      <c r="C289" t="s">
        <v>203</v>
      </c>
      <c r="D289" t="s">
        <v>973</v>
      </c>
    </row>
    <row r="290" spans="1:4" x14ac:dyDescent="0.25">
      <c r="A290">
        <v>570</v>
      </c>
      <c r="B290">
        <v>570</v>
      </c>
      <c r="C290" t="s">
        <v>202</v>
      </c>
      <c r="D290" t="s">
        <v>1200</v>
      </c>
    </row>
    <row r="291" spans="1:4" x14ac:dyDescent="0.25">
      <c r="A291">
        <v>571</v>
      </c>
      <c r="B291">
        <v>571</v>
      </c>
      <c r="C291" t="s">
        <v>201</v>
      </c>
      <c r="D291" t="s">
        <v>973</v>
      </c>
    </row>
    <row r="292" spans="1:4" x14ac:dyDescent="0.25">
      <c r="A292">
        <v>572</v>
      </c>
      <c r="B292">
        <v>572</v>
      </c>
      <c r="C292" t="s">
        <v>200</v>
      </c>
      <c r="D292" t="s">
        <v>973</v>
      </c>
    </row>
    <row r="293" spans="1:4" x14ac:dyDescent="0.25">
      <c r="A293">
        <v>573</v>
      </c>
      <c r="B293">
        <v>573</v>
      </c>
      <c r="C293" t="s">
        <v>199</v>
      </c>
      <c r="D293" t="s">
        <v>973</v>
      </c>
    </row>
    <row r="294" spans="1:4" x14ac:dyDescent="0.25">
      <c r="A294">
        <v>574</v>
      </c>
      <c r="B294">
        <v>574</v>
      </c>
      <c r="C294" t="s">
        <v>198</v>
      </c>
      <c r="D294" t="s">
        <v>973</v>
      </c>
    </row>
    <row r="295" spans="1:4" x14ac:dyDescent="0.25">
      <c r="A295">
        <v>576</v>
      </c>
      <c r="B295">
        <v>576</v>
      </c>
      <c r="C295" t="s">
        <v>197</v>
      </c>
      <c r="D295" t="s">
        <v>973</v>
      </c>
    </row>
    <row r="296" spans="1:4" x14ac:dyDescent="0.25">
      <c r="A296">
        <v>577</v>
      </c>
      <c r="B296">
        <v>577</v>
      </c>
      <c r="C296" t="s">
        <v>196</v>
      </c>
      <c r="D296" t="s">
        <v>973</v>
      </c>
    </row>
    <row r="297" spans="1:4" x14ac:dyDescent="0.25">
      <c r="A297">
        <v>578</v>
      </c>
      <c r="B297">
        <v>578</v>
      </c>
      <c r="C297" t="s">
        <v>195</v>
      </c>
      <c r="D297" t="s">
        <v>973</v>
      </c>
    </row>
    <row r="298" spans="1:4" x14ac:dyDescent="0.25">
      <c r="A298">
        <v>579</v>
      </c>
      <c r="B298">
        <v>579</v>
      </c>
      <c r="C298" t="s">
        <v>194</v>
      </c>
      <c r="D298" t="s">
        <v>973</v>
      </c>
    </row>
    <row r="299" spans="1:4" x14ac:dyDescent="0.25">
      <c r="A299">
        <v>582</v>
      </c>
      <c r="B299">
        <v>582</v>
      </c>
      <c r="C299" t="s">
        <v>193</v>
      </c>
      <c r="D299" t="s">
        <v>973</v>
      </c>
    </row>
    <row r="300" spans="1:4" x14ac:dyDescent="0.25">
      <c r="A300">
        <v>583</v>
      </c>
      <c r="B300">
        <v>583</v>
      </c>
      <c r="C300" t="s">
        <v>192</v>
      </c>
      <c r="D300" t="s">
        <v>973</v>
      </c>
    </row>
    <row r="301" spans="1:4" x14ac:dyDescent="0.25">
      <c r="A301">
        <v>584</v>
      </c>
      <c r="B301">
        <v>584</v>
      </c>
      <c r="C301" t="s">
        <v>191</v>
      </c>
      <c r="D301" t="s">
        <v>973</v>
      </c>
    </row>
    <row r="302" spans="1:4" x14ac:dyDescent="0.25">
      <c r="A302">
        <v>586</v>
      </c>
      <c r="B302">
        <v>586</v>
      </c>
      <c r="C302" t="s">
        <v>190</v>
      </c>
      <c r="D302" t="s">
        <v>973</v>
      </c>
    </row>
    <row r="303" spans="1:4" x14ac:dyDescent="0.25">
      <c r="A303">
        <v>588</v>
      </c>
      <c r="B303">
        <v>588</v>
      </c>
      <c r="C303" t="s">
        <v>189</v>
      </c>
      <c r="D303" t="s">
        <v>973</v>
      </c>
    </row>
    <row r="304" spans="1:4" x14ac:dyDescent="0.25">
      <c r="A304">
        <v>589</v>
      </c>
      <c r="B304">
        <v>589</v>
      </c>
      <c r="C304" t="s">
        <v>188</v>
      </c>
      <c r="D304" t="s">
        <v>973</v>
      </c>
    </row>
    <row r="305" spans="1:4" x14ac:dyDescent="0.25">
      <c r="A305">
        <v>591</v>
      </c>
      <c r="B305">
        <v>591</v>
      </c>
      <c r="C305" t="s">
        <v>187</v>
      </c>
      <c r="D305" t="s">
        <v>973</v>
      </c>
    </row>
    <row r="306" spans="1:4" x14ac:dyDescent="0.25">
      <c r="A306">
        <v>592</v>
      </c>
      <c r="B306">
        <v>592</v>
      </c>
      <c r="C306" t="s">
        <v>186</v>
      </c>
      <c r="D306" t="s">
        <v>973</v>
      </c>
    </row>
    <row r="307" spans="1:4" x14ac:dyDescent="0.25">
      <c r="A307">
        <v>593</v>
      </c>
      <c r="B307">
        <v>593</v>
      </c>
      <c r="C307" t="s">
        <v>185</v>
      </c>
      <c r="D307" t="s">
        <v>973</v>
      </c>
    </row>
    <row r="308" spans="1:4" x14ac:dyDescent="0.25">
      <c r="A308">
        <v>594</v>
      </c>
      <c r="B308">
        <v>594</v>
      </c>
      <c r="C308" t="s">
        <v>184</v>
      </c>
      <c r="D308" t="s">
        <v>973</v>
      </c>
    </row>
    <row r="309" spans="1:4" x14ac:dyDescent="0.25">
      <c r="A309">
        <v>595</v>
      </c>
      <c r="B309">
        <v>595</v>
      </c>
      <c r="C309" t="s">
        <v>183</v>
      </c>
      <c r="D309" t="s">
        <v>973</v>
      </c>
    </row>
    <row r="310" spans="1:4" x14ac:dyDescent="0.25">
      <c r="A310">
        <v>596</v>
      </c>
      <c r="B310">
        <v>596</v>
      </c>
      <c r="C310" t="s">
        <v>182</v>
      </c>
      <c r="D310" t="s">
        <v>1200</v>
      </c>
    </row>
    <row r="311" spans="1:4" x14ac:dyDescent="0.25">
      <c r="A311">
        <v>597</v>
      </c>
      <c r="B311">
        <v>597</v>
      </c>
      <c r="C311" t="s">
        <v>181</v>
      </c>
      <c r="D311" t="s">
        <v>1200</v>
      </c>
    </row>
    <row r="312" spans="1:4" x14ac:dyDescent="0.25">
      <c r="A312">
        <v>598</v>
      </c>
      <c r="B312">
        <v>598</v>
      </c>
      <c r="C312" t="s">
        <v>180</v>
      </c>
      <c r="D312" t="s">
        <v>1200</v>
      </c>
    </row>
    <row r="313" spans="1:4" x14ac:dyDescent="0.25">
      <c r="A313">
        <v>599</v>
      </c>
      <c r="B313">
        <v>599</v>
      </c>
      <c r="C313" t="s">
        <v>179</v>
      </c>
      <c r="D313" t="s">
        <v>1200</v>
      </c>
    </row>
    <row r="314" spans="1:4" x14ac:dyDescent="0.25">
      <c r="A314">
        <v>600</v>
      </c>
      <c r="B314">
        <v>600</v>
      </c>
      <c r="C314" t="s">
        <v>178</v>
      </c>
      <c r="D314" t="s">
        <v>973</v>
      </c>
    </row>
    <row r="315" spans="1:4" x14ac:dyDescent="0.25">
      <c r="A315">
        <v>601</v>
      </c>
      <c r="B315">
        <v>601</v>
      </c>
      <c r="C315" t="s">
        <v>177</v>
      </c>
      <c r="D315" t="s">
        <v>973</v>
      </c>
    </row>
    <row r="316" spans="1:4" x14ac:dyDescent="0.25">
      <c r="A316">
        <v>602</v>
      </c>
      <c r="B316">
        <v>602</v>
      </c>
      <c r="C316" t="s">
        <v>176</v>
      </c>
      <c r="D316" t="s">
        <v>973</v>
      </c>
    </row>
    <row r="317" spans="1:4" x14ac:dyDescent="0.25">
      <c r="A317">
        <v>603</v>
      </c>
      <c r="B317">
        <v>603</v>
      </c>
      <c r="C317" t="s">
        <v>175</v>
      </c>
      <c r="D317" t="s">
        <v>973</v>
      </c>
    </row>
    <row r="318" spans="1:4" x14ac:dyDescent="0.25">
      <c r="A318">
        <v>607</v>
      </c>
      <c r="B318">
        <v>607</v>
      </c>
      <c r="C318" t="s">
        <v>174</v>
      </c>
      <c r="D318" t="s">
        <v>973</v>
      </c>
    </row>
    <row r="319" spans="1:4" x14ac:dyDescent="0.25">
      <c r="A319">
        <v>609</v>
      </c>
      <c r="B319">
        <v>609</v>
      </c>
      <c r="C319" t="s">
        <v>173</v>
      </c>
      <c r="D319" t="s">
        <v>973</v>
      </c>
    </row>
    <row r="320" spans="1:4" x14ac:dyDescent="0.25">
      <c r="A320">
        <v>615</v>
      </c>
      <c r="B320">
        <v>615</v>
      </c>
      <c r="C320" t="s">
        <v>172</v>
      </c>
      <c r="D320" t="s">
        <v>973</v>
      </c>
    </row>
    <row r="321" spans="1:4" x14ac:dyDescent="0.25">
      <c r="A321">
        <v>622</v>
      </c>
      <c r="B321">
        <v>615</v>
      </c>
      <c r="C321" t="s">
        <v>171</v>
      </c>
      <c r="D321" t="s">
        <v>973</v>
      </c>
    </row>
    <row r="322" spans="1:4" x14ac:dyDescent="0.25">
      <c r="A322">
        <v>624</v>
      </c>
      <c r="B322">
        <v>615</v>
      </c>
      <c r="C322" t="s">
        <v>170</v>
      </c>
      <c r="D322" t="s">
        <v>973</v>
      </c>
    </row>
    <row r="323" spans="1:4" x14ac:dyDescent="0.25">
      <c r="A323">
        <v>626</v>
      </c>
      <c r="B323">
        <v>615</v>
      </c>
      <c r="C323" t="s">
        <v>169</v>
      </c>
      <c r="D323" t="s">
        <v>973</v>
      </c>
    </row>
    <row r="324" spans="1:4" x14ac:dyDescent="0.25">
      <c r="A324">
        <v>628</v>
      </c>
      <c r="B324">
        <v>615</v>
      </c>
      <c r="C324" t="s">
        <v>168</v>
      </c>
      <c r="D324" t="s">
        <v>973</v>
      </c>
    </row>
    <row r="325" spans="1:4" x14ac:dyDescent="0.25">
      <c r="A325">
        <v>630</v>
      </c>
      <c r="B325">
        <v>615</v>
      </c>
      <c r="C325" t="s">
        <v>167</v>
      </c>
      <c r="D325" t="s">
        <v>973</v>
      </c>
    </row>
    <row r="326" spans="1:4" x14ac:dyDescent="0.25">
      <c r="A326">
        <v>632</v>
      </c>
      <c r="B326">
        <v>615</v>
      </c>
      <c r="C326" t="s">
        <v>166</v>
      </c>
      <c r="D326" t="s">
        <v>973</v>
      </c>
    </row>
    <row r="327" spans="1:4" x14ac:dyDescent="0.25">
      <c r="A327">
        <v>634</v>
      </c>
      <c r="B327">
        <v>615</v>
      </c>
      <c r="C327" t="s">
        <v>165</v>
      </c>
      <c r="D327" t="s">
        <v>973</v>
      </c>
    </row>
    <row r="328" spans="1:4" x14ac:dyDescent="0.25">
      <c r="A328">
        <v>638</v>
      </c>
      <c r="B328">
        <v>615</v>
      </c>
      <c r="C328" t="s">
        <v>164</v>
      </c>
      <c r="D328" t="s">
        <v>973</v>
      </c>
    </row>
    <row r="329" spans="1:4" x14ac:dyDescent="0.25">
      <c r="A329">
        <v>640</v>
      </c>
      <c r="B329">
        <v>615</v>
      </c>
      <c r="C329" t="s">
        <v>163</v>
      </c>
      <c r="D329" t="s">
        <v>973</v>
      </c>
    </row>
    <row r="330" spans="1:4" x14ac:dyDescent="0.25">
      <c r="A330">
        <v>642</v>
      </c>
      <c r="B330">
        <v>615</v>
      </c>
      <c r="C330" t="s">
        <v>162</v>
      </c>
      <c r="D330" t="s">
        <v>973</v>
      </c>
    </row>
    <row r="331" spans="1:4" x14ac:dyDescent="0.25">
      <c r="A331">
        <v>644</v>
      </c>
      <c r="B331">
        <v>615</v>
      </c>
      <c r="C331" t="s">
        <v>161</v>
      </c>
      <c r="D331" t="s">
        <v>973</v>
      </c>
    </row>
    <row r="332" spans="1:4" x14ac:dyDescent="0.25">
      <c r="A332">
        <v>648</v>
      </c>
      <c r="B332">
        <v>615</v>
      </c>
      <c r="C332" t="s">
        <v>160</v>
      </c>
      <c r="D332" t="s">
        <v>973</v>
      </c>
    </row>
    <row r="333" spans="1:4" x14ac:dyDescent="0.25">
      <c r="A333">
        <v>650</v>
      </c>
      <c r="B333">
        <v>615</v>
      </c>
      <c r="C333" t="s">
        <v>159</v>
      </c>
      <c r="D333" t="s">
        <v>973</v>
      </c>
    </row>
    <row r="334" spans="1:4" x14ac:dyDescent="0.25">
      <c r="A334">
        <v>656</v>
      </c>
      <c r="B334">
        <v>615</v>
      </c>
      <c r="C334" t="s">
        <v>158</v>
      </c>
      <c r="D334" t="s">
        <v>973</v>
      </c>
    </row>
    <row r="335" spans="1:4" x14ac:dyDescent="0.25">
      <c r="A335">
        <v>675</v>
      </c>
      <c r="B335">
        <v>675</v>
      </c>
      <c r="C335" t="s">
        <v>157</v>
      </c>
      <c r="D335" t="s">
        <v>973</v>
      </c>
    </row>
    <row r="336" spans="1:4" x14ac:dyDescent="0.25">
      <c r="A336">
        <v>680</v>
      </c>
      <c r="B336">
        <v>680</v>
      </c>
      <c r="C336" t="s">
        <v>156</v>
      </c>
      <c r="D336" t="s">
        <v>973</v>
      </c>
    </row>
    <row r="337" spans="1:4" x14ac:dyDescent="0.25">
      <c r="A337">
        <v>690</v>
      </c>
      <c r="B337">
        <v>690</v>
      </c>
      <c r="C337" t="s">
        <v>155</v>
      </c>
      <c r="D337" t="s">
        <v>973</v>
      </c>
    </row>
    <row r="338" spans="1:4" x14ac:dyDescent="0.25">
      <c r="A338">
        <v>691</v>
      </c>
      <c r="B338">
        <v>691</v>
      </c>
      <c r="C338" t="s">
        <v>154</v>
      </c>
      <c r="D338" t="s">
        <v>973</v>
      </c>
    </row>
    <row r="339" spans="1:4" x14ac:dyDescent="0.25">
      <c r="A339">
        <v>692</v>
      </c>
      <c r="B339">
        <v>692</v>
      </c>
      <c r="C339" t="s">
        <v>153</v>
      </c>
      <c r="D339" t="s">
        <v>973</v>
      </c>
    </row>
    <row r="340" spans="1:4" x14ac:dyDescent="0.25">
      <c r="A340">
        <v>695</v>
      </c>
      <c r="B340">
        <v>695</v>
      </c>
      <c r="C340" t="s">
        <v>152</v>
      </c>
      <c r="D340" t="s">
        <v>973</v>
      </c>
    </row>
    <row r="341" spans="1:4" x14ac:dyDescent="0.25">
      <c r="A341">
        <v>700</v>
      </c>
      <c r="B341">
        <v>700</v>
      </c>
      <c r="C341" t="s">
        <v>151</v>
      </c>
      <c r="D341" t="s">
        <v>973</v>
      </c>
    </row>
    <row r="342" spans="1:4" x14ac:dyDescent="0.25">
      <c r="A342">
        <v>702</v>
      </c>
      <c r="B342">
        <v>702</v>
      </c>
      <c r="C342" t="s">
        <v>150</v>
      </c>
      <c r="D342" t="s">
        <v>973</v>
      </c>
    </row>
    <row r="343" spans="1:4" x14ac:dyDescent="0.25">
      <c r="A343">
        <v>703</v>
      </c>
      <c r="B343">
        <v>703</v>
      </c>
      <c r="C343" t="s">
        <v>149</v>
      </c>
      <c r="D343" t="s">
        <v>973</v>
      </c>
    </row>
    <row r="344" spans="1:4" x14ac:dyDescent="0.25">
      <c r="A344">
        <v>704</v>
      </c>
      <c r="B344">
        <v>704</v>
      </c>
      <c r="C344" t="s">
        <v>148</v>
      </c>
      <c r="D344" t="s">
        <v>973</v>
      </c>
    </row>
    <row r="345" spans="1:4" x14ac:dyDescent="0.25">
      <c r="A345">
        <v>706</v>
      </c>
      <c r="B345">
        <v>706</v>
      </c>
      <c r="C345" t="s">
        <v>147</v>
      </c>
      <c r="D345" t="s">
        <v>973</v>
      </c>
    </row>
    <row r="346" spans="1:4" x14ac:dyDescent="0.25">
      <c r="A346">
        <v>707</v>
      </c>
      <c r="B346">
        <v>706</v>
      </c>
      <c r="C346" t="s">
        <v>146</v>
      </c>
      <c r="D346" t="s">
        <v>973</v>
      </c>
    </row>
    <row r="347" spans="1:4" x14ac:dyDescent="0.25">
      <c r="A347">
        <v>708</v>
      </c>
      <c r="B347">
        <v>706</v>
      </c>
      <c r="C347" t="s">
        <v>145</v>
      </c>
      <c r="D347" t="s">
        <v>973</v>
      </c>
    </row>
    <row r="348" spans="1:4" x14ac:dyDescent="0.25">
      <c r="A348">
        <v>709</v>
      </c>
      <c r="B348">
        <v>706</v>
      </c>
      <c r="C348" t="s">
        <v>144</v>
      </c>
      <c r="D348" t="s">
        <v>973</v>
      </c>
    </row>
    <row r="349" spans="1:4" x14ac:dyDescent="0.25">
      <c r="A349">
        <v>712</v>
      </c>
      <c r="B349">
        <v>706</v>
      </c>
      <c r="C349" t="s">
        <v>143</v>
      </c>
      <c r="D349" t="s">
        <v>973</v>
      </c>
    </row>
    <row r="350" spans="1:4" x14ac:dyDescent="0.25">
      <c r="A350">
        <v>714</v>
      </c>
      <c r="B350">
        <v>706</v>
      </c>
      <c r="C350" t="s">
        <v>142</v>
      </c>
      <c r="D350" t="s">
        <v>973</v>
      </c>
    </row>
    <row r="351" spans="1:4" x14ac:dyDescent="0.25">
      <c r="A351">
        <v>716</v>
      </c>
      <c r="B351">
        <v>706</v>
      </c>
      <c r="C351" t="s">
        <v>141</v>
      </c>
      <c r="D351" t="s">
        <v>973</v>
      </c>
    </row>
    <row r="352" spans="1:4" x14ac:dyDescent="0.25">
      <c r="A352">
        <v>718</v>
      </c>
      <c r="B352">
        <v>706</v>
      </c>
      <c r="C352" t="s">
        <v>140</v>
      </c>
      <c r="D352" t="s">
        <v>973</v>
      </c>
    </row>
    <row r="353" spans="1:4" x14ac:dyDescent="0.25">
      <c r="A353">
        <v>720</v>
      </c>
      <c r="B353">
        <v>720</v>
      </c>
      <c r="C353" t="s">
        <v>139</v>
      </c>
      <c r="D353" t="s">
        <v>973</v>
      </c>
    </row>
    <row r="354" spans="1:4" x14ac:dyDescent="0.25">
      <c r="A354">
        <v>730</v>
      </c>
      <c r="B354">
        <v>730</v>
      </c>
      <c r="C354" t="s">
        <v>138</v>
      </c>
      <c r="D354" t="s">
        <v>973</v>
      </c>
    </row>
    <row r="355" spans="1:4" x14ac:dyDescent="0.25">
      <c r="A355">
        <v>740</v>
      </c>
      <c r="B355">
        <v>740</v>
      </c>
      <c r="C355" t="s">
        <v>137</v>
      </c>
      <c r="D355" t="s">
        <v>973</v>
      </c>
    </row>
    <row r="356" spans="1:4" x14ac:dyDescent="0.25">
      <c r="A356">
        <v>746</v>
      </c>
      <c r="B356">
        <v>740</v>
      </c>
      <c r="C356" t="s">
        <v>136</v>
      </c>
      <c r="D356" t="s">
        <v>973</v>
      </c>
    </row>
    <row r="357" spans="1:4" x14ac:dyDescent="0.25">
      <c r="A357">
        <v>748</v>
      </c>
      <c r="B357">
        <v>740</v>
      </c>
      <c r="C357" t="s">
        <v>135</v>
      </c>
      <c r="D357" t="s">
        <v>973</v>
      </c>
    </row>
    <row r="358" spans="1:4" x14ac:dyDescent="0.25">
      <c r="A358">
        <v>750</v>
      </c>
      <c r="B358">
        <v>750</v>
      </c>
      <c r="C358" t="s">
        <v>134</v>
      </c>
      <c r="D358" t="s">
        <v>973</v>
      </c>
    </row>
    <row r="359" spans="1:4" x14ac:dyDescent="0.25">
      <c r="A359">
        <v>765</v>
      </c>
      <c r="B359">
        <v>765</v>
      </c>
      <c r="C359" t="s">
        <v>133</v>
      </c>
      <c r="D359" t="s">
        <v>973</v>
      </c>
    </row>
    <row r="360" spans="1:4" x14ac:dyDescent="0.25">
      <c r="A360">
        <v>766</v>
      </c>
      <c r="B360">
        <v>765</v>
      </c>
      <c r="C360" t="s">
        <v>132</v>
      </c>
      <c r="D360" t="s">
        <v>973</v>
      </c>
    </row>
    <row r="361" spans="1:4" x14ac:dyDescent="0.25">
      <c r="A361">
        <v>768</v>
      </c>
      <c r="B361">
        <v>765</v>
      </c>
      <c r="C361" t="s">
        <v>131</v>
      </c>
      <c r="D361" t="s">
        <v>973</v>
      </c>
    </row>
    <row r="362" spans="1:4" x14ac:dyDescent="0.25">
      <c r="A362">
        <v>770</v>
      </c>
      <c r="B362">
        <v>770</v>
      </c>
      <c r="C362" t="s">
        <v>130</v>
      </c>
      <c r="D362" t="s">
        <v>973</v>
      </c>
    </row>
    <row r="363" spans="1:4" x14ac:dyDescent="0.25">
      <c r="A363">
        <v>774</v>
      </c>
      <c r="B363">
        <v>774</v>
      </c>
      <c r="C363" t="s">
        <v>129</v>
      </c>
      <c r="D363" t="s">
        <v>973</v>
      </c>
    </row>
    <row r="364" spans="1:4" x14ac:dyDescent="0.25">
      <c r="A364">
        <v>776</v>
      </c>
      <c r="B364">
        <v>776</v>
      </c>
      <c r="C364" t="s">
        <v>128</v>
      </c>
      <c r="D364" t="s">
        <v>973</v>
      </c>
    </row>
    <row r="365" spans="1:4" x14ac:dyDescent="0.25">
      <c r="A365">
        <v>777</v>
      </c>
      <c r="B365">
        <v>777</v>
      </c>
      <c r="C365" t="s">
        <v>127</v>
      </c>
      <c r="D365" t="s">
        <v>973</v>
      </c>
    </row>
    <row r="366" spans="1:4" x14ac:dyDescent="0.25">
      <c r="A366">
        <v>778</v>
      </c>
      <c r="B366">
        <v>778</v>
      </c>
      <c r="C366" t="s">
        <v>126</v>
      </c>
      <c r="D366" t="s">
        <v>973</v>
      </c>
    </row>
    <row r="367" spans="1:4" x14ac:dyDescent="0.25">
      <c r="A367">
        <v>782</v>
      </c>
      <c r="B367">
        <v>782</v>
      </c>
      <c r="C367" t="s">
        <v>125</v>
      </c>
      <c r="D367" t="s">
        <v>973</v>
      </c>
    </row>
    <row r="368" spans="1:4" x14ac:dyDescent="0.25">
      <c r="A368">
        <v>785</v>
      </c>
      <c r="B368">
        <v>785</v>
      </c>
      <c r="C368" t="s">
        <v>124</v>
      </c>
      <c r="D368" t="s">
        <v>973</v>
      </c>
    </row>
    <row r="369" spans="1:4" x14ac:dyDescent="0.25">
      <c r="A369">
        <v>786</v>
      </c>
      <c r="B369">
        <v>786</v>
      </c>
      <c r="C369" t="s">
        <v>123</v>
      </c>
      <c r="D369" t="s">
        <v>973</v>
      </c>
    </row>
    <row r="370" spans="1:4" x14ac:dyDescent="0.25">
      <c r="A370">
        <v>787</v>
      </c>
      <c r="B370">
        <v>787</v>
      </c>
      <c r="C370" t="s">
        <v>122</v>
      </c>
      <c r="D370" t="s">
        <v>973</v>
      </c>
    </row>
    <row r="371" spans="1:4" x14ac:dyDescent="0.25">
      <c r="A371">
        <v>788</v>
      </c>
      <c r="B371">
        <v>788</v>
      </c>
      <c r="C371" t="s">
        <v>121</v>
      </c>
      <c r="D371" t="s">
        <v>973</v>
      </c>
    </row>
    <row r="372" spans="1:4" x14ac:dyDescent="0.25">
      <c r="A372">
        <v>790</v>
      </c>
      <c r="B372">
        <v>790</v>
      </c>
      <c r="C372" t="s">
        <v>120</v>
      </c>
      <c r="D372" t="s">
        <v>973</v>
      </c>
    </row>
    <row r="373" spans="1:4" x14ac:dyDescent="0.25">
      <c r="A373">
        <v>792</v>
      </c>
      <c r="B373">
        <v>792</v>
      </c>
      <c r="C373" t="s">
        <v>119</v>
      </c>
      <c r="D373" t="s">
        <v>973</v>
      </c>
    </row>
    <row r="374" spans="1:4" x14ac:dyDescent="0.25">
      <c r="A374">
        <v>793</v>
      </c>
      <c r="B374">
        <v>793</v>
      </c>
      <c r="C374" t="s">
        <v>118</v>
      </c>
      <c r="D374" t="s">
        <v>973</v>
      </c>
    </row>
    <row r="375" spans="1:4" x14ac:dyDescent="0.25">
      <c r="A375">
        <v>795</v>
      </c>
      <c r="B375">
        <v>795</v>
      </c>
      <c r="C375" t="s">
        <v>117</v>
      </c>
      <c r="D375" t="s">
        <v>973</v>
      </c>
    </row>
    <row r="376" spans="1:4" x14ac:dyDescent="0.25">
      <c r="A376">
        <v>796</v>
      </c>
      <c r="B376">
        <v>796</v>
      </c>
      <c r="C376" t="s">
        <v>116</v>
      </c>
      <c r="D376" t="s">
        <v>1199</v>
      </c>
    </row>
    <row r="377" spans="1:4" x14ac:dyDescent="0.25">
      <c r="A377">
        <v>800</v>
      </c>
      <c r="B377">
        <v>800</v>
      </c>
      <c r="C377" t="s">
        <v>115</v>
      </c>
      <c r="D377" t="s">
        <v>973</v>
      </c>
    </row>
    <row r="378" spans="1:4" x14ac:dyDescent="0.25">
      <c r="A378">
        <v>801</v>
      </c>
      <c r="B378">
        <v>801</v>
      </c>
      <c r="C378" t="s">
        <v>114</v>
      </c>
      <c r="D378" t="s">
        <v>973</v>
      </c>
    </row>
    <row r="379" spans="1:4" x14ac:dyDescent="0.25">
      <c r="A379">
        <v>802</v>
      </c>
      <c r="B379">
        <v>802</v>
      </c>
      <c r="C379" t="s">
        <v>113</v>
      </c>
      <c r="D379" t="s">
        <v>973</v>
      </c>
    </row>
    <row r="380" spans="1:4" x14ac:dyDescent="0.25">
      <c r="A380">
        <v>803</v>
      </c>
      <c r="B380">
        <v>803</v>
      </c>
      <c r="C380" t="s">
        <v>112</v>
      </c>
      <c r="D380" t="s">
        <v>973</v>
      </c>
    </row>
    <row r="381" spans="1:4" x14ac:dyDescent="0.25">
      <c r="A381">
        <v>808</v>
      </c>
      <c r="B381">
        <v>808</v>
      </c>
      <c r="C381" t="s">
        <v>111</v>
      </c>
      <c r="D381" t="s">
        <v>973</v>
      </c>
    </row>
    <row r="382" spans="1:4" x14ac:dyDescent="0.25">
      <c r="A382">
        <v>810</v>
      </c>
      <c r="B382">
        <v>810</v>
      </c>
      <c r="C382" t="s">
        <v>110</v>
      </c>
      <c r="D382" t="s">
        <v>973</v>
      </c>
    </row>
    <row r="383" spans="1:4" x14ac:dyDescent="0.25">
      <c r="A383">
        <v>811</v>
      </c>
      <c r="B383">
        <v>940</v>
      </c>
      <c r="C383" t="s">
        <v>109</v>
      </c>
      <c r="D383" t="s">
        <v>973</v>
      </c>
    </row>
    <row r="384" spans="1:4" x14ac:dyDescent="0.25">
      <c r="A384">
        <v>813</v>
      </c>
      <c r="B384">
        <v>940</v>
      </c>
      <c r="C384" t="s">
        <v>108</v>
      </c>
      <c r="D384" t="s">
        <v>973</v>
      </c>
    </row>
    <row r="385" spans="1:4" x14ac:dyDescent="0.25">
      <c r="A385">
        <v>814</v>
      </c>
      <c r="B385">
        <v>814</v>
      </c>
      <c r="C385" t="s">
        <v>107</v>
      </c>
      <c r="D385" t="s">
        <v>973</v>
      </c>
    </row>
    <row r="386" spans="1:4" x14ac:dyDescent="0.25">
      <c r="A386">
        <v>815</v>
      </c>
      <c r="B386">
        <v>815</v>
      </c>
      <c r="C386" t="s">
        <v>106</v>
      </c>
      <c r="D386" t="s">
        <v>973</v>
      </c>
    </row>
    <row r="387" spans="1:4" x14ac:dyDescent="0.25">
      <c r="A387">
        <v>816</v>
      </c>
      <c r="B387">
        <v>816</v>
      </c>
      <c r="C387" t="s">
        <v>105</v>
      </c>
      <c r="D387" t="s">
        <v>973</v>
      </c>
    </row>
    <row r="388" spans="1:4" x14ac:dyDescent="0.25">
      <c r="A388">
        <v>817</v>
      </c>
      <c r="B388">
        <v>817</v>
      </c>
      <c r="C388" t="s">
        <v>104</v>
      </c>
      <c r="D388" t="s">
        <v>973</v>
      </c>
    </row>
    <row r="389" spans="1:4" x14ac:dyDescent="0.25">
      <c r="A389">
        <v>818</v>
      </c>
      <c r="B389">
        <v>818</v>
      </c>
      <c r="C389" t="s">
        <v>103</v>
      </c>
      <c r="D389" t="s">
        <v>973</v>
      </c>
    </row>
    <row r="390" spans="1:4" x14ac:dyDescent="0.25">
      <c r="A390">
        <v>819</v>
      </c>
      <c r="B390">
        <v>819</v>
      </c>
      <c r="C390" t="s">
        <v>102</v>
      </c>
      <c r="D390" t="s">
        <v>973</v>
      </c>
    </row>
    <row r="391" spans="1:4" x14ac:dyDescent="0.25">
      <c r="A391">
        <v>820</v>
      </c>
      <c r="B391">
        <v>820</v>
      </c>
      <c r="C391" t="s">
        <v>101</v>
      </c>
      <c r="D391" t="s">
        <v>973</v>
      </c>
    </row>
    <row r="392" spans="1:4" x14ac:dyDescent="0.25">
      <c r="A392">
        <v>821</v>
      </c>
      <c r="B392">
        <v>821</v>
      </c>
      <c r="C392" t="s">
        <v>100</v>
      </c>
      <c r="D392" t="s">
        <v>973</v>
      </c>
    </row>
    <row r="393" spans="1:4" x14ac:dyDescent="0.25">
      <c r="A393">
        <v>822</v>
      </c>
      <c r="B393">
        <v>821</v>
      </c>
      <c r="C393" t="s">
        <v>99</v>
      </c>
      <c r="D393" t="s">
        <v>973</v>
      </c>
    </row>
    <row r="394" spans="1:4" x14ac:dyDescent="0.25">
      <c r="A394">
        <v>823</v>
      </c>
      <c r="B394">
        <v>823</v>
      </c>
      <c r="C394" t="s">
        <v>98</v>
      </c>
      <c r="D394" t="s">
        <v>973</v>
      </c>
    </row>
    <row r="395" spans="1:4" x14ac:dyDescent="0.25">
      <c r="A395">
        <v>824</v>
      </c>
      <c r="B395">
        <v>824</v>
      </c>
      <c r="C395" t="s">
        <v>97</v>
      </c>
      <c r="D395" t="s">
        <v>973</v>
      </c>
    </row>
    <row r="396" spans="1:4" x14ac:dyDescent="0.25">
      <c r="A396">
        <v>825</v>
      </c>
      <c r="B396">
        <v>825</v>
      </c>
      <c r="C396" t="s">
        <v>96</v>
      </c>
      <c r="D396" t="s">
        <v>973</v>
      </c>
    </row>
    <row r="397" spans="1:4" x14ac:dyDescent="0.25">
      <c r="A397">
        <v>826</v>
      </c>
      <c r="B397">
        <v>826</v>
      </c>
      <c r="C397" t="s">
        <v>95</v>
      </c>
      <c r="D397" t="s">
        <v>973</v>
      </c>
    </row>
    <row r="398" spans="1:4" x14ac:dyDescent="0.25">
      <c r="A398">
        <v>827</v>
      </c>
      <c r="B398">
        <v>827</v>
      </c>
      <c r="C398" t="s">
        <v>94</v>
      </c>
      <c r="D398" t="s">
        <v>973</v>
      </c>
    </row>
    <row r="399" spans="1:4" x14ac:dyDescent="0.25">
      <c r="A399">
        <v>828</v>
      </c>
      <c r="B399">
        <v>828</v>
      </c>
      <c r="C399" t="s">
        <v>93</v>
      </c>
      <c r="D399" t="s">
        <v>973</v>
      </c>
    </row>
    <row r="400" spans="1:4" x14ac:dyDescent="0.25">
      <c r="A400">
        <v>829</v>
      </c>
      <c r="B400">
        <v>829</v>
      </c>
      <c r="C400" t="s">
        <v>92</v>
      </c>
      <c r="D400" t="s">
        <v>973</v>
      </c>
    </row>
    <row r="401" spans="1:4" x14ac:dyDescent="0.25">
      <c r="A401">
        <v>830</v>
      </c>
      <c r="B401">
        <v>830</v>
      </c>
      <c r="C401" t="s">
        <v>91</v>
      </c>
      <c r="D401" t="s">
        <v>973</v>
      </c>
    </row>
    <row r="402" spans="1:4" x14ac:dyDescent="0.25">
      <c r="A402">
        <v>831</v>
      </c>
      <c r="B402">
        <v>831</v>
      </c>
      <c r="C402" t="s">
        <v>90</v>
      </c>
      <c r="D402" t="s">
        <v>973</v>
      </c>
    </row>
    <row r="403" spans="1:4" x14ac:dyDescent="0.25">
      <c r="A403">
        <v>832</v>
      </c>
      <c r="B403">
        <v>832</v>
      </c>
      <c r="C403" t="s">
        <v>89</v>
      </c>
      <c r="D403" t="s">
        <v>973</v>
      </c>
    </row>
    <row r="404" spans="1:4" x14ac:dyDescent="0.25">
      <c r="A404">
        <v>833</v>
      </c>
      <c r="B404">
        <v>833</v>
      </c>
      <c r="C404" t="s">
        <v>88</v>
      </c>
      <c r="D404" t="s">
        <v>973</v>
      </c>
    </row>
    <row r="405" spans="1:4" x14ac:dyDescent="0.25">
      <c r="A405">
        <v>834</v>
      </c>
      <c r="B405">
        <v>834</v>
      </c>
      <c r="C405" t="s">
        <v>87</v>
      </c>
      <c r="D405" t="s">
        <v>973</v>
      </c>
    </row>
    <row r="406" spans="1:4" x14ac:dyDescent="0.25">
      <c r="A406">
        <v>840</v>
      </c>
      <c r="B406">
        <v>840</v>
      </c>
      <c r="C406" t="s">
        <v>86</v>
      </c>
      <c r="D406" t="s">
        <v>973</v>
      </c>
    </row>
    <row r="407" spans="1:4" x14ac:dyDescent="0.25">
      <c r="A407">
        <v>841</v>
      </c>
      <c r="B407">
        <v>841</v>
      </c>
      <c r="C407" t="s">
        <v>85</v>
      </c>
      <c r="D407" t="s">
        <v>973</v>
      </c>
    </row>
    <row r="408" spans="1:4" x14ac:dyDescent="0.25">
      <c r="A408">
        <v>843</v>
      </c>
      <c r="B408">
        <v>843</v>
      </c>
      <c r="C408" t="s">
        <v>84</v>
      </c>
      <c r="D408" t="s">
        <v>973</v>
      </c>
    </row>
    <row r="409" spans="1:4" x14ac:dyDescent="0.25">
      <c r="A409">
        <v>844</v>
      </c>
      <c r="B409">
        <v>844</v>
      </c>
      <c r="C409" t="s">
        <v>83</v>
      </c>
      <c r="D409" t="s">
        <v>973</v>
      </c>
    </row>
    <row r="410" spans="1:4" x14ac:dyDescent="0.25">
      <c r="A410">
        <v>845</v>
      </c>
      <c r="B410">
        <v>845</v>
      </c>
      <c r="C410" t="s">
        <v>82</v>
      </c>
      <c r="D410" t="s">
        <v>973</v>
      </c>
    </row>
    <row r="411" spans="1:4" x14ac:dyDescent="0.25">
      <c r="A411">
        <v>846</v>
      </c>
      <c r="B411">
        <v>846</v>
      </c>
      <c r="C411" t="s">
        <v>81</v>
      </c>
      <c r="D411" t="s">
        <v>973</v>
      </c>
    </row>
    <row r="412" spans="1:4" x14ac:dyDescent="0.25">
      <c r="A412">
        <v>847</v>
      </c>
      <c r="B412">
        <v>847</v>
      </c>
      <c r="C412" t="s">
        <v>80</v>
      </c>
      <c r="D412" t="s">
        <v>973</v>
      </c>
    </row>
    <row r="413" spans="1:4" x14ac:dyDescent="0.25">
      <c r="A413">
        <v>850</v>
      </c>
      <c r="B413">
        <v>850</v>
      </c>
      <c r="C413" t="s">
        <v>79</v>
      </c>
      <c r="D413" t="s">
        <v>973</v>
      </c>
    </row>
    <row r="414" spans="1:4" x14ac:dyDescent="0.25">
      <c r="A414">
        <v>860</v>
      </c>
      <c r="B414">
        <v>860</v>
      </c>
      <c r="C414" t="s">
        <v>78</v>
      </c>
      <c r="D414" t="s">
        <v>973</v>
      </c>
    </row>
    <row r="415" spans="1:4" x14ac:dyDescent="0.25">
      <c r="A415">
        <v>862</v>
      </c>
      <c r="B415">
        <v>862</v>
      </c>
      <c r="C415" t="s">
        <v>77</v>
      </c>
      <c r="D415" t="s">
        <v>973</v>
      </c>
    </row>
    <row r="416" spans="1:4" x14ac:dyDescent="0.25">
      <c r="A416">
        <v>863</v>
      </c>
      <c r="B416">
        <v>863</v>
      </c>
      <c r="C416" t="s">
        <v>76</v>
      </c>
      <c r="D416" t="s">
        <v>973</v>
      </c>
    </row>
    <row r="417" spans="1:4" x14ac:dyDescent="0.25">
      <c r="A417">
        <v>870</v>
      </c>
      <c r="B417">
        <v>870</v>
      </c>
      <c r="C417" t="s">
        <v>75</v>
      </c>
      <c r="D417" t="s">
        <v>973</v>
      </c>
    </row>
    <row r="418" spans="1:4" x14ac:dyDescent="0.25">
      <c r="A418">
        <v>900</v>
      </c>
      <c r="B418">
        <v>900</v>
      </c>
      <c r="C418" t="s">
        <v>74</v>
      </c>
      <c r="D418" t="s">
        <v>973</v>
      </c>
    </row>
    <row r="419" spans="1:4" x14ac:dyDescent="0.25">
      <c r="A419">
        <v>902</v>
      </c>
      <c r="B419">
        <v>900</v>
      </c>
      <c r="C419" t="s">
        <v>73</v>
      </c>
      <c r="D419" t="s">
        <v>973</v>
      </c>
    </row>
    <row r="420" spans="1:4" x14ac:dyDescent="0.25">
      <c r="A420">
        <v>913</v>
      </c>
      <c r="B420">
        <v>913</v>
      </c>
      <c r="C420" t="s">
        <v>72</v>
      </c>
      <c r="D420" t="s">
        <v>973</v>
      </c>
    </row>
    <row r="421" spans="1:4" x14ac:dyDescent="0.25">
      <c r="A421">
        <v>914</v>
      </c>
      <c r="B421">
        <v>914</v>
      </c>
      <c r="C421" t="s">
        <v>71</v>
      </c>
      <c r="D421" t="s">
        <v>973</v>
      </c>
    </row>
    <row r="422" spans="1:4" x14ac:dyDescent="0.25">
      <c r="A422">
        <v>920</v>
      </c>
      <c r="B422">
        <v>920</v>
      </c>
      <c r="C422" t="s">
        <v>70</v>
      </c>
      <c r="D422" t="s">
        <v>973</v>
      </c>
    </row>
    <row r="423" spans="1:4" x14ac:dyDescent="0.25">
      <c r="A423">
        <v>921</v>
      </c>
      <c r="B423">
        <v>921</v>
      </c>
      <c r="C423" t="s">
        <v>69</v>
      </c>
      <c r="D423" t="s">
        <v>973</v>
      </c>
    </row>
    <row r="424" spans="1:4" x14ac:dyDescent="0.25">
      <c r="A424">
        <v>922</v>
      </c>
      <c r="B424">
        <v>922</v>
      </c>
      <c r="C424" t="s">
        <v>68</v>
      </c>
      <c r="D424" t="s">
        <v>973</v>
      </c>
    </row>
    <row r="425" spans="1:4" x14ac:dyDescent="0.25">
      <c r="A425">
        <v>923</v>
      </c>
      <c r="B425">
        <v>923</v>
      </c>
      <c r="C425" t="s">
        <v>67</v>
      </c>
      <c r="D425" t="s">
        <v>973</v>
      </c>
    </row>
    <row r="426" spans="1:4" x14ac:dyDescent="0.25">
      <c r="A426">
        <v>924</v>
      </c>
      <c r="B426">
        <v>924</v>
      </c>
      <c r="C426" t="s">
        <v>66</v>
      </c>
      <c r="D426" t="s">
        <v>973</v>
      </c>
    </row>
    <row r="427" spans="1:4" x14ac:dyDescent="0.25">
      <c r="A427">
        <v>930</v>
      </c>
      <c r="B427">
        <v>930</v>
      </c>
      <c r="C427" t="s">
        <v>65</v>
      </c>
      <c r="D427" t="s">
        <v>973</v>
      </c>
    </row>
    <row r="428" spans="1:4" x14ac:dyDescent="0.25">
      <c r="A428">
        <v>931</v>
      </c>
      <c r="B428">
        <v>931</v>
      </c>
      <c r="C428" t="s">
        <v>64</v>
      </c>
      <c r="D428" t="s">
        <v>973</v>
      </c>
    </row>
    <row r="429" spans="1:4" x14ac:dyDescent="0.25">
      <c r="A429">
        <v>933</v>
      </c>
      <c r="B429">
        <v>931</v>
      </c>
      <c r="C429" t="s">
        <v>63</v>
      </c>
      <c r="D429" t="s">
        <v>973</v>
      </c>
    </row>
    <row r="430" spans="1:4" x14ac:dyDescent="0.25">
      <c r="A430">
        <v>934</v>
      </c>
      <c r="B430">
        <v>931</v>
      </c>
      <c r="C430" t="s">
        <v>62</v>
      </c>
      <c r="D430" t="s">
        <v>973</v>
      </c>
    </row>
    <row r="431" spans="1:4" x14ac:dyDescent="0.25">
      <c r="A431">
        <v>935</v>
      </c>
      <c r="B431">
        <v>931</v>
      </c>
      <c r="C431" t="s">
        <v>61</v>
      </c>
      <c r="D431" t="s">
        <v>973</v>
      </c>
    </row>
    <row r="432" spans="1:4" x14ac:dyDescent="0.25">
      <c r="A432">
        <v>936</v>
      </c>
      <c r="B432">
        <v>936</v>
      </c>
      <c r="C432" t="s">
        <v>60</v>
      </c>
      <c r="D432" t="s">
        <v>973</v>
      </c>
    </row>
    <row r="433" spans="1:4" x14ac:dyDescent="0.25">
      <c r="A433">
        <v>939</v>
      </c>
      <c r="B433">
        <v>939</v>
      </c>
      <c r="C433" t="s">
        <v>59</v>
      </c>
      <c r="D433" t="s">
        <v>973</v>
      </c>
    </row>
    <row r="434" spans="1:4" x14ac:dyDescent="0.25">
      <c r="A434">
        <v>940</v>
      </c>
      <c r="B434">
        <v>940</v>
      </c>
      <c r="C434" t="s">
        <v>58</v>
      </c>
      <c r="D434" t="s">
        <v>973</v>
      </c>
    </row>
    <row r="435" spans="1:4" x14ac:dyDescent="0.25">
      <c r="A435">
        <v>941</v>
      </c>
      <c r="B435">
        <v>940</v>
      </c>
      <c r="C435" t="s">
        <v>57</v>
      </c>
      <c r="D435" t="s">
        <v>973</v>
      </c>
    </row>
    <row r="436" spans="1:4" x14ac:dyDescent="0.25">
      <c r="A436">
        <v>942</v>
      </c>
      <c r="B436">
        <v>940</v>
      </c>
      <c r="C436" t="s">
        <v>56</v>
      </c>
      <c r="D436" t="s">
        <v>973</v>
      </c>
    </row>
    <row r="437" spans="1:4" x14ac:dyDescent="0.25">
      <c r="A437">
        <v>943</v>
      </c>
      <c r="B437">
        <v>940</v>
      </c>
      <c r="C437" t="s">
        <v>55</v>
      </c>
      <c r="D437" t="s">
        <v>973</v>
      </c>
    </row>
    <row r="438" spans="1:4" x14ac:dyDescent="0.25">
      <c r="A438">
        <v>944</v>
      </c>
      <c r="B438">
        <v>940</v>
      </c>
      <c r="C438" t="s">
        <v>54</v>
      </c>
      <c r="D438" t="s">
        <v>973</v>
      </c>
    </row>
    <row r="439" spans="1:4" x14ac:dyDescent="0.25">
      <c r="A439">
        <v>945</v>
      </c>
      <c r="B439">
        <v>940</v>
      </c>
      <c r="C439" t="s">
        <v>53</v>
      </c>
      <c r="D439" t="s">
        <v>973</v>
      </c>
    </row>
    <row r="440" spans="1:4" x14ac:dyDescent="0.25">
      <c r="A440">
        <v>946</v>
      </c>
      <c r="B440">
        <v>940</v>
      </c>
      <c r="C440" t="s">
        <v>52</v>
      </c>
      <c r="D440" t="s">
        <v>973</v>
      </c>
    </row>
    <row r="441" spans="1:4" x14ac:dyDescent="0.25">
      <c r="A441">
        <v>947</v>
      </c>
      <c r="B441">
        <v>940</v>
      </c>
      <c r="C441" t="s">
        <v>51</v>
      </c>
      <c r="D441" t="s">
        <v>973</v>
      </c>
    </row>
    <row r="442" spans="1:4" x14ac:dyDescent="0.25">
      <c r="A442">
        <v>948</v>
      </c>
      <c r="B442">
        <v>940</v>
      </c>
      <c r="C442" t="s">
        <v>50</v>
      </c>
      <c r="D442" t="s">
        <v>973</v>
      </c>
    </row>
    <row r="443" spans="1:4" x14ac:dyDescent="0.25">
      <c r="A443">
        <v>949</v>
      </c>
      <c r="B443">
        <v>940</v>
      </c>
      <c r="C443" t="s">
        <v>49</v>
      </c>
      <c r="D443" t="s">
        <v>973</v>
      </c>
    </row>
    <row r="444" spans="1:4" x14ac:dyDescent="0.25">
      <c r="A444">
        <v>950</v>
      </c>
      <c r="B444">
        <v>940</v>
      </c>
      <c r="C444" t="s">
        <v>48</v>
      </c>
      <c r="D444" t="s">
        <v>973</v>
      </c>
    </row>
    <row r="445" spans="1:4" x14ac:dyDescent="0.25">
      <c r="A445">
        <v>951</v>
      </c>
      <c r="B445">
        <v>940</v>
      </c>
      <c r="C445" t="s">
        <v>47</v>
      </c>
      <c r="D445" t="s">
        <v>973</v>
      </c>
    </row>
    <row r="446" spans="1:4" x14ac:dyDescent="0.25">
      <c r="A446">
        <v>952</v>
      </c>
      <c r="B446">
        <v>940</v>
      </c>
      <c r="C446" t="s">
        <v>46</v>
      </c>
      <c r="D446" t="s">
        <v>973</v>
      </c>
    </row>
    <row r="447" spans="1:4" x14ac:dyDescent="0.25">
      <c r="A447">
        <v>953</v>
      </c>
      <c r="B447">
        <v>940</v>
      </c>
      <c r="C447" t="s">
        <v>45</v>
      </c>
      <c r="D447" t="s">
        <v>973</v>
      </c>
    </row>
    <row r="448" spans="1:4" x14ac:dyDescent="0.25">
      <c r="A448">
        <v>954</v>
      </c>
      <c r="B448">
        <v>940</v>
      </c>
      <c r="C448" t="s">
        <v>44</v>
      </c>
      <c r="D448" t="s">
        <v>973</v>
      </c>
    </row>
    <row r="449" spans="1:4" x14ac:dyDescent="0.25">
      <c r="A449">
        <v>955</v>
      </c>
      <c r="B449">
        <v>940</v>
      </c>
      <c r="C449" t="s">
        <v>43</v>
      </c>
      <c r="D449" t="s">
        <v>973</v>
      </c>
    </row>
    <row r="450" spans="1:4" x14ac:dyDescent="0.25">
      <c r="A450">
        <v>956</v>
      </c>
      <c r="B450">
        <v>940</v>
      </c>
      <c r="C450" t="s">
        <v>42</v>
      </c>
      <c r="D450" t="s">
        <v>973</v>
      </c>
    </row>
    <row r="451" spans="1:4" x14ac:dyDescent="0.25">
      <c r="A451">
        <v>957</v>
      </c>
      <c r="B451">
        <v>940</v>
      </c>
      <c r="C451" t="s">
        <v>41</v>
      </c>
      <c r="D451" t="s">
        <v>973</v>
      </c>
    </row>
    <row r="452" spans="1:4" x14ac:dyDescent="0.25">
      <c r="A452">
        <v>958</v>
      </c>
      <c r="B452">
        <v>940</v>
      </c>
      <c r="C452" t="s">
        <v>40</v>
      </c>
      <c r="D452" t="s">
        <v>973</v>
      </c>
    </row>
    <row r="453" spans="1:4" x14ac:dyDescent="0.25">
      <c r="A453">
        <v>959</v>
      </c>
      <c r="B453">
        <v>940</v>
      </c>
      <c r="C453" t="s">
        <v>39</v>
      </c>
      <c r="D453" t="s">
        <v>973</v>
      </c>
    </row>
    <row r="454" spans="1:4" x14ac:dyDescent="0.25">
      <c r="A454">
        <v>960</v>
      </c>
      <c r="B454">
        <v>940</v>
      </c>
      <c r="C454" t="s">
        <v>38</v>
      </c>
      <c r="D454" t="s">
        <v>973</v>
      </c>
    </row>
    <row r="455" spans="1:4" x14ac:dyDescent="0.25">
      <c r="A455">
        <v>961</v>
      </c>
      <c r="B455">
        <v>940</v>
      </c>
      <c r="C455" t="s">
        <v>37</v>
      </c>
      <c r="D455" t="s">
        <v>973</v>
      </c>
    </row>
    <row r="456" spans="1:4" x14ac:dyDescent="0.25">
      <c r="A456">
        <v>962</v>
      </c>
      <c r="B456">
        <v>940</v>
      </c>
      <c r="C456" t="s">
        <v>36</v>
      </c>
      <c r="D456" t="s">
        <v>973</v>
      </c>
    </row>
    <row r="457" spans="1:4" x14ac:dyDescent="0.25">
      <c r="A457">
        <v>963</v>
      </c>
      <c r="B457">
        <v>940</v>
      </c>
      <c r="C457" t="s">
        <v>35</v>
      </c>
      <c r="D457" t="s">
        <v>973</v>
      </c>
    </row>
    <row r="458" spans="1:4" x14ac:dyDescent="0.25">
      <c r="A458">
        <v>964</v>
      </c>
      <c r="B458">
        <v>940</v>
      </c>
      <c r="C458" t="s">
        <v>34</v>
      </c>
      <c r="D458" t="s">
        <v>973</v>
      </c>
    </row>
    <row r="459" spans="1:4" x14ac:dyDescent="0.25">
      <c r="A459">
        <v>965</v>
      </c>
      <c r="B459">
        <v>940</v>
      </c>
      <c r="C459" t="s">
        <v>33</v>
      </c>
      <c r="D459" t="s">
        <v>973</v>
      </c>
    </row>
    <row r="460" spans="1:4" x14ac:dyDescent="0.25">
      <c r="A460">
        <v>966</v>
      </c>
      <c r="B460">
        <v>940</v>
      </c>
      <c r="C460" t="s">
        <v>32</v>
      </c>
      <c r="D460" t="s">
        <v>973</v>
      </c>
    </row>
    <row r="461" spans="1:4" x14ac:dyDescent="0.25">
      <c r="A461">
        <v>967</v>
      </c>
      <c r="B461">
        <v>940</v>
      </c>
      <c r="C461" t="s">
        <v>31</v>
      </c>
      <c r="D461" t="s">
        <v>973</v>
      </c>
    </row>
    <row r="462" spans="1:4" x14ac:dyDescent="0.25">
      <c r="A462">
        <v>968</v>
      </c>
      <c r="B462">
        <v>940</v>
      </c>
      <c r="C462" t="s">
        <v>30</v>
      </c>
      <c r="D462" t="s">
        <v>973</v>
      </c>
    </row>
    <row r="463" spans="1:4" x14ac:dyDescent="0.25">
      <c r="A463">
        <v>969</v>
      </c>
      <c r="B463">
        <v>940</v>
      </c>
      <c r="C463" t="s">
        <v>29</v>
      </c>
      <c r="D463" t="s">
        <v>973</v>
      </c>
    </row>
    <row r="464" spans="1:4" x14ac:dyDescent="0.25">
      <c r="A464">
        <v>970</v>
      </c>
      <c r="B464">
        <v>940</v>
      </c>
      <c r="C464" t="s">
        <v>28</v>
      </c>
      <c r="D464" t="s">
        <v>973</v>
      </c>
    </row>
    <row r="465" spans="1:4" x14ac:dyDescent="0.25">
      <c r="A465">
        <v>971</v>
      </c>
      <c r="B465">
        <v>940</v>
      </c>
      <c r="C465" t="s">
        <v>27</v>
      </c>
      <c r="D465" t="s">
        <v>973</v>
      </c>
    </row>
    <row r="466" spans="1:4" x14ac:dyDescent="0.25">
      <c r="A466">
        <v>972</v>
      </c>
      <c r="B466">
        <v>940</v>
      </c>
      <c r="C466" t="s">
        <v>26</v>
      </c>
      <c r="D466" t="s">
        <v>973</v>
      </c>
    </row>
    <row r="467" spans="1:4" x14ac:dyDescent="0.25">
      <c r="A467">
        <v>973</v>
      </c>
      <c r="B467">
        <v>940</v>
      </c>
      <c r="C467" t="s">
        <v>25</v>
      </c>
      <c r="D467" t="s">
        <v>973</v>
      </c>
    </row>
    <row r="468" spans="1:4" x14ac:dyDescent="0.25">
      <c r="A468">
        <v>974</v>
      </c>
      <c r="B468">
        <v>940</v>
      </c>
      <c r="C468" t="s">
        <v>24</v>
      </c>
      <c r="D468" t="s">
        <v>973</v>
      </c>
    </row>
    <row r="469" spans="1:4" x14ac:dyDescent="0.25">
      <c r="A469">
        <v>975</v>
      </c>
      <c r="B469">
        <v>940</v>
      </c>
      <c r="C469" t="s">
        <v>23</v>
      </c>
      <c r="D469" t="s">
        <v>973</v>
      </c>
    </row>
    <row r="470" spans="1:4" x14ac:dyDescent="0.25">
      <c r="A470">
        <v>976</v>
      </c>
      <c r="B470">
        <v>940</v>
      </c>
      <c r="C470" t="s">
        <v>22</v>
      </c>
      <c r="D470" t="s">
        <v>973</v>
      </c>
    </row>
    <row r="471" spans="1:4" x14ac:dyDescent="0.25">
      <c r="A471">
        <v>977</v>
      </c>
      <c r="B471">
        <v>940</v>
      </c>
      <c r="C471" t="s">
        <v>21</v>
      </c>
      <c r="D471" t="s">
        <v>973</v>
      </c>
    </row>
    <row r="472" spans="1:4" x14ac:dyDescent="0.25">
      <c r="A472">
        <v>978</v>
      </c>
      <c r="B472">
        <v>940</v>
      </c>
      <c r="C472" t="s">
        <v>20</v>
      </c>
      <c r="D472" t="s">
        <v>973</v>
      </c>
    </row>
    <row r="473" spans="1:4" x14ac:dyDescent="0.25">
      <c r="A473">
        <v>979</v>
      </c>
      <c r="B473">
        <v>940</v>
      </c>
      <c r="C473" t="s">
        <v>19</v>
      </c>
      <c r="D473" t="s">
        <v>973</v>
      </c>
    </row>
    <row r="474" spans="1:4" x14ac:dyDescent="0.25">
      <c r="A474">
        <v>980</v>
      </c>
      <c r="B474">
        <v>940</v>
      </c>
      <c r="C474" t="s">
        <v>18</v>
      </c>
      <c r="D474" t="s">
        <v>973</v>
      </c>
    </row>
    <row r="475" spans="1:4" x14ac:dyDescent="0.25">
      <c r="A475">
        <v>981</v>
      </c>
      <c r="B475">
        <v>940</v>
      </c>
      <c r="C475" t="s">
        <v>17</v>
      </c>
      <c r="D475" t="s">
        <v>973</v>
      </c>
    </row>
    <row r="476" spans="1:4" x14ac:dyDescent="0.25">
      <c r="A476">
        <v>982</v>
      </c>
      <c r="B476">
        <v>940</v>
      </c>
      <c r="C476" t="s">
        <v>16</v>
      </c>
      <c r="D476" t="s">
        <v>973</v>
      </c>
    </row>
    <row r="477" spans="1:4" x14ac:dyDescent="0.25">
      <c r="A477">
        <v>983</v>
      </c>
      <c r="B477">
        <v>940</v>
      </c>
      <c r="C477" t="s">
        <v>15</v>
      </c>
      <c r="D477" t="s">
        <v>973</v>
      </c>
    </row>
    <row r="478" spans="1:4" x14ac:dyDescent="0.25">
      <c r="A478">
        <v>984</v>
      </c>
      <c r="B478">
        <v>940</v>
      </c>
      <c r="C478" t="s">
        <v>14</v>
      </c>
      <c r="D478" t="s">
        <v>973</v>
      </c>
    </row>
    <row r="479" spans="1:4" x14ac:dyDescent="0.25">
      <c r="A479">
        <v>985</v>
      </c>
      <c r="B479">
        <v>940</v>
      </c>
      <c r="C479" t="s">
        <v>13</v>
      </c>
      <c r="D479" t="s">
        <v>973</v>
      </c>
    </row>
    <row r="480" spans="1:4" x14ac:dyDescent="0.25">
      <c r="A480">
        <v>986</v>
      </c>
      <c r="B480">
        <v>940</v>
      </c>
      <c r="C480" t="s">
        <v>12</v>
      </c>
      <c r="D480" t="s">
        <v>973</v>
      </c>
    </row>
    <row r="481" spans="1:4" x14ac:dyDescent="0.25">
      <c r="A481">
        <v>987</v>
      </c>
      <c r="B481">
        <v>940</v>
      </c>
      <c r="C481" t="s">
        <v>11</v>
      </c>
      <c r="D481" t="s">
        <v>973</v>
      </c>
    </row>
    <row r="482" spans="1:4" x14ac:dyDescent="0.25">
      <c r="A482">
        <v>988</v>
      </c>
      <c r="B482">
        <v>940</v>
      </c>
      <c r="C482" t="s">
        <v>10</v>
      </c>
      <c r="D482" t="s">
        <v>973</v>
      </c>
    </row>
    <row r="483" spans="1:4" x14ac:dyDescent="0.25">
      <c r="A483">
        <v>989</v>
      </c>
      <c r="B483">
        <v>940</v>
      </c>
      <c r="C483" t="s">
        <v>9</v>
      </c>
      <c r="D483" t="s">
        <v>973</v>
      </c>
    </row>
    <row r="484" spans="1:4" x14ac:dyDescent="0.25">
      <c r="A484">
        <v>990</v>
      </c>
      <c r="B484">
        <v>940</v>
      </c>
      <c r="C484" t="s">
        <v>8</v>
      </c>
      <c r="D484" t="s">
        <v>973</v>
      </c>
    </row>
    <row r="485" spans="1:4" x14ac:dyDescent="0.25">
      <c r="A485">
        <v>993</v>
      </c>
      <c r="B485">
        <v>940</v>
      </c>
      <c r="C485" t="s">
        <v>7</v>
      </c>
      <c r="D485" t="s">
        <v>973</v>
      </c>
    </row>
    <row r="486" spans="1:4" x14ac:dyDescent="0.25">
      <c r="A486">
        <v>994</v>
      </c>
      <c r="B486">
        <v>994</v>
      </c>
      <c r="C486" t="s">
        <v>6</v>
      </c>
      <c r="D486" t="s">
        <v>973</v>
      </c>
    </row>
    <row r="487" spans="1:4" x14ac:dyDescent="0.25">
      <c r="A487">
        <v>995</v>
      </c>
      <c r="B487">
        <v>995</v>
      </c>
      <c r="C487" t="s">
        <v>5</v>
      </c>
      <c r="D487" t="s">
        <v>973</v>
      </c>
    </row>
    <row r="488" spans="1:4" x14ac:dyDescent="0.25">
      <c r="A488">
        <v>996</v>
      </c>
      <c r="B488">
        <v>996</v>
      </c>
      <c r="C488" t="s">
        <v>4</v>
      </c>
      <c r="D488" t="s">
        <v>973</v>
      </c>
    </row>
    <row r="489" spans="1:4" x14ac:dyDescent="0.25">
      <c r="A489">
        <v>998</v>
      </c>
      <c r="B489">
        <v>998</v>
      </c>
      <c r="C489" t="s">
        <v>3</v>
      </c>
      <c r="D489" t="s">
        <v>973</v>
      </c>
    </row>
    <row r="490" spans="1:4" x14ac:dyDescent="0.25">
      <c r="A490">
        <v>999</v>
      </c>
      <c r="B490">
        <v>999</v>
      </c>
      <c r="C490" t="s">
        <v>2</v>
      </c>
      <c r="D490" t="s">
        <v>973</v>
      </c>
    </row>
  </sheetData>
  <sortState xmlns:xlrd2="http://schemas.microsoft.com/office/spreadsheetml/2017/richdata2" ref="A2:C490">
    <sortCondition ref="A2:A490"/>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4F0A7-D249-4FA1-87EE-7A7B569C060D}">
  <sheetPr filterMode="1"/>
  <dimension ref="A1:F192"/>
  <sheetViews>
    <sheetView workbookViewId="0">
      <selection activeCell="C25" sqref="C25"/>
    </sheetView>
  </sheetViews>
  <sheetFormatPr defaultRowHeight="15" x14ac:dyDescent="0.25"/>
  <cols>
    <col min="1" max="1" width="12.7109375" bestFit="1" customWidth="1"/>
    <col min="2" max="2" width="25.5703125" bestFit="1" customWidth="1"/>
    <col min="3" max="3" width="25.5703125" customWidth="1"/>
    <col min="4" max="4" width="24.140625" bestFit="1" customWidth="1"/>
    <col min="5" max="5" width="21.85546875" customWidth="1"/>
    <col min="6" max="6" width="25.140625" bestFit="1" customWidth="1"/>
  </cols>
  <sheetData>
    <row r="1" spans="1:6" x14ac:dyDescent="0.25">
      <c r="A1" t="s">
        <v>970</v>
      </c>
      <c r="B1" t="s">
        <v>971</v>
      </c>
      <c r="C1" t="s">
        <v>972</v>
      </c>
      <c r="D1" t="s">
        <v>493</v>
      </c>
      <c r="E1" t="s">
        <v>974</v>
      </c>
      <c r="F1" t="s">
        <v>494</v>
      </c>
    </row>
    <row r="2" spans="1:6" x14ac:dyDescent="0.25">
      <c r="A2">
        <v>615</v>
      </c>
      <c r="B2" t="s">
        <v>172</v>
      </c>
      <c r="C2" t="str">
        <f>VLOOKUP(A2,'ANCESTRY BRIDGE'!$B:$D,3,FALSE)</f>
        <v>Country</v>
      </c>
      <c r="D2">
        <v>1204246</v>
      </c>
      <c r="E2" s="2">
        <f>D2/SUM(D:D)</f>
        <v>1.0053624713794248E-2</v>
      </c>
      <c r="F2">
        <v>122740</v>
      </c>
    </row>
    <row r="3" spans="1:6" hidden="1" x14ac:dyDescent="0.25">
      <c r="A3">
        <v>190</v>
      </c>
      <c r="B3" t="s">
        <v>346</v>
      </c>
      <c r="C3" t="str">
        <f>VLOOKUP(A3,'ANCESTRY BRIDGE'!$B:$D,3,FALSE)</f>
        <v>Region</v>
      </c>
      <c r="D3">
        <v>406455</v>
      </c>
      <c r="E3" s="1">
        <f>D3/SUM(D:D)</f>
        <v>3.3932817987730422E-3</v>
      </c>
      <c r="F3">
        <v>109500</v>
      </c>
    </row>
    <row r="4" spans="1:6" x14ac:dyDescent="0.25">
      <c r="A4">
        <v>690</v>
      </c>
      <c r="B4" t="s">
        <v>155</v>
      </c>
      <c r="C4" t="str">
        <f>VLOOKUP(A4,'ANCESTRY BRIDGE'!$B:$D,3,FALSE)</f>
        <v>Country</v>
      </c>
      <c r="D4">
        <v>19856</v>
      </c>
      <c r="E4" s="2">
        <f>D4/SUM(D:D)</f>
        <v>1.6576743648482004E-4</v>
      </c>
      <c r="F4">
        <v>106000</v>
      </c>
    </row>
    <row r="5" spans="1:6" x14ac:dyDescent="0.25">
      <c r="A5">
        <v>782</v>
      </c>
      <c r="B5" t="s">
        <v>125</v>
      </c>
      <c r="C5" t="str">
        <f>VLOOKUP(A5,'ANCESTRY BRIDGE'!$B:$D,3,FALSE)</f>
        <v>Country</v>
      </c>
      <c r="D5">
        <v>134640</v>
      </c>
      <c r="E5" s="2">
        <f>D5/SUM(D:D)</f>
        <v>1.1240394665751495E-3</v>
      </c>
      <c r="F5">
        <v>102000</v>
      </c>
    </row>
    <row r="6" spans="1:6" hidden="1" x14ac:dyDescent="0.25">
      <c r="A6">
        <v>183</v>
      </c>
      <c r="B6" t="s">
        <v>349</v>
      </c>
      <c r="C6" t="str">
        <f>VLOOKUP(A6,'ANCESTRY BRIDGE'!$B:$D,3,FALSE)</f>
        <v>Region</v>
      </c>
      <c r="D6">
        <v>215376</v>
      </c>
      <c r="E6" s="1">
        <f>D6/SUM(D:D)</f>
        <v>1.7980624194376812E-3</v>
      </c>
      <c r="F6">
        <v>101030</v>
      </c>
    </row>
    <row r="7" spans="1:6" x14ac:dyDescent="0.25">
      <c r="A7">
        <v>770</v>
      </c>
      <c r="B7" t="s">
        <v>130</v>
      </c>
      <c r="C7" t="str">
        <f>VLOOKUP(A7,'ANCESTRY BRIDGE'!$B:$D,3,FALSE)</f>
        <v>Country</v>
      </c>
      <c r="D7">
        <v>11285</v>
      </c>
      <c r="E7" s="2">
        <f>D7/SUM(D:D)</f>
        <v>9.4212606805559737E-5</v>
      </c>
      <c r="F7">
        <v>100340</v>
      </c>
    </row>
    <row r="8" spans="1:6" x14ac:dyDescent="0.25">
      <c r="A8">
        <v>803</v>
      </c>
      <c r="B8" t="s">
        <v>112</v>
      </c>
      <c r="C8" t="str">
        <f>VLOOKUP(A8,'ANCESTRY BRIDGE'!$B:$D,3,FALSE)</f>
        <v>Country</v>
      </c>
      <c r="D8">
        <v>5722</v>
      </c>
      <c r="E8" s="2">
        <f>D8/SUM(D:D)</f>
        <v>4.7770007633266528E-5</v>
      </c>
      <c r="F8">
        <v>99200</v>
      </c>
    </row>
    <row r="9" spans="1:6" hidden="1" x14ac:dyDescent="0.25">
      <c r="A9">
        <v>181</v>
      </c>
      <c r="B9" t="s">
        <v>350</v>
      </c>
      <c r="C9" t="str">
        <f>VLOOKUP(A9,'ANCESTRY BRIDGE'!$B:$D,3,FALSE)</f>
        <v>Region</v>
      </c>
      <c r="D9">
        <v>13595</v>
      </c>
      <c r="E9" s="1">
        <f>D9/SUM(D:D)</f>
        <v>1.1349759765366278E-4</v>
      </c>
      <c r="F9">
        <v>95300</v>
      </c>
    </row>
    <row r="10" spans="1:6" hidden="1" x14ac:dyDescent="0.25">
      <c r="A10">
        <v>187</v>
      </c>
      <c r="B10" t="s">
        <v>347</v>
      </c>
      <c r="C10" t="str">
        <f>VLOOKUP(A10,'ANCESTRY BRIDGE'!$B:$D,3,FALSE)</f>
        <v>Region</v>
      </c>
      <c r="D10">
        <v>309386</v>
      </c>
      <c r="E10" s="1">
        <f>D10/SUM(D:D)</f>
        <v>2.5829031075892692E-3</v>
      </c>
      <c r="F10">
        <v>95180</v>
      </c>
    </row>
    <row r="11" spans="1:6" x14ac:dyDescent="0.25">
      <c r="A11">
        <v>720</v>
      </c>
      <c r="B11" t="s">
        <v>139</v>
      </c>
      <c r="C11" t="str">
        <f>VLOOKUP(A11,'ANCESTRY BRIDGE'!$B:$D,3,FALSE)</f>
        <v>Country</v>
      </c>
      <c r="D11">
        <v>807219</v>
      </c>
      <c r="E11" s="2">
        <f>D11/SUM(D:D)</f>
        <v>6.7390523928203029E-3</v>
      </c>
      <c r="F11">
        <v>91600</v>
      </c>
    </row>
    <row r="12" spans="1:6" hidden="1" x14ac:dyDescent="0.25">
      <c r="A12">
        <v>796</v>
      </c>
      <c r="B12" t="s">
        <v>116</v>
      </c>
      <c r="C12" t="str">
        <f>VLOOKUP(A12,'ANCESTRY BRIDGE'!$B:$D,3,FALSE)</f>
        <v>Not Clear</v>
      </c>
      <c r="D12">
        <v>6435</v>
      </c>
      <c r="E12" s="1">
        <f>D12/SUM(D:D)</f>
        <v>5.3722474505429942E-5</v>
      </c>
      <c r="F12">
        <v>91000</v>
      </c>
    </row>
    <row r="13" spans="1:6" x14ac:dyDescent="0.25">
      <c r="A13">
        <v>5</v>
      </c>
      <c r="B13" t="s">
        <v>486</v>
      </c>
      <c r="C13" t="str">
        <f>VLOOKUP(A13,'ANCESTRY BRIDGE'!$B:$D,3,FALSE)</f>
        <v>Country</v>
      </c>
      <c r="D13">
        <v>21385</v>
      </c>
      <c r="E13" s="2">
        <f>D13/SUM(D:D)</f>
        <v>1.7853226376046919E-4</v>
      </c>
      <c r="F13">
        <v>89170</v>
      </c>
    </row>
    <row r="14" spans="1:6" x14ac:dyDescent="0.25">
      <c r="A14">
        <v>566</v>
      </c>
      <c r="B14" t="s">
        <v>205</v>
      </c>
      <c r="C14" t="str">
        <f>VLOOKUP(A14,'ANCESTRY BRIDGE'!$B:$D,3,FALSE)</f>
        <v>Country</v>
      </c>
      <c r="D14">
        <v>8645</v>
      </c>
      <c r="E14" s="2">
        <f>D14/SUM(D:D)</f>
        <v>7.2172617264870524E-5</v>
      </c>
      <c r="F14">
        <v>88100</v>
      </c>
    </row>
    <row r="15" spans="1:6" hidden="1" x14ac:dyDescent="0.25">
      <c r="A15">
        <v>411</v>
      </c>
      <c r="B15" t="s">
        <v>272</v>
      </c>
      <c r="C15" t="str">
        <f>VLOOKUP(A15,'ANCESTRY BRIDGE'!$B:$D,3,FALSE)</f>
        <v>Region</v>
      </c>
      <c r="D15">
        <v>5599</v>
      </c>
      <c r="E15" s="1">
        <f>D15/SUM(D:D)</f>
        <v>4.6743144484211694E-5</v>
      </c>
      <c r="F15">
        <v>88000</v>
      </c>
    </row>
    <row r="16" spans="1:6" x14ac:dyDescent="0.25">
      <c r="A16">
        <v>9</v>
      </c>
      <c r="B16" t="s">
        <v>483</v>
      </c>
      <c r="C16" t="str">
        <f>VLOOKUP(A16,'ANCESTRY BRIDGE'!$B:$D,3,FALSE)</f>
        <v>Country</v>
      </c>
      <c r="D16">
        <v>3206</v>
      </c>
      <c r="E16" s="2">
        <f>D16/SUM(D:D)</f>
        <v>2.6765229722518787E-5</v>
      </c>
      <c r="F16">
        <v>87500</v>
      </c>
    </row>
    <row r="17" spans="1:6" hidden="1" x14ac:dyDescent="0.25">
      <c r="A17">
        <v>195</v>
      </c>
      <c r="B17" t="s">
        <v>345</v>
      </c>
      <c r="C17" t="str">
        <f>VLOOKUP(A17,'ANCESTRY BRIDGE'!$B:$D,3,FALSE)</f>
        <v>Region</v>
      </c>
      <c r="D17">
        <v>2043168</v>
      </c>
      <c r="E17" s="1">
        <f>D17/SUM(D:D)</f>
        <v>1.7057348996163214E-2</v>
      </c>
      <c r="F17">
        <v>87000</v>
      </c>
    </row>
    <row r="18" spans="1:6" x14ac:dyDescent="0.25">
      <c r="A18">
        <v>400</v>
      </c>
      <c r="B18" t="s">
        <v>278</v>
      </c>
      <c r="C18" t="str">
        <f>VLOOKUP(A18,'ANCESTRY BRIDGE'!$B:$D,3,FALSE)</f>
        <v>Country</v>
      </c>
      <c r="D18">
        <v>5260</v>
      </c>
      <c r="E18" s="2">
        <f>D18/SUM(D:D)</f>
        <v>4.3913009463645916E-5</v>
      </c>
      <c r="F18">
        <v>86000</v>
      </c>
    </row>
    <row r="19" spans="1:6" hidden="1" x14ac:dyDescent="0.25">
      <c r="A19">
        <v>570</v>
      </c>
      <c r="B19" t="s">
        <v>202</v>
      </c>
      <c r="C19" t="str">
        <f>VLOOKUP(A19,'ANCESTRY BRIDGE'!$B:$D,3,FALSE)</f>
        <v>Region</v>
      </c>
      <c r="D19">
        <v>18928</v>
      </c>
      <c r="E19" s="1">
        <f>D19/SUM(D:D)</f>
        <v>1.5802004622203231E-4</v>
      </c>
      <c r="F19">
        <v>85000</v>
      </c>
    </row>
    <row r="20" spans="1:6" hidden="1" x14ac:dyDescent="0.25">
      <c r="A20">
        <v>598</v>
      </c>
      <c r="B20" t="s">
        <v>180</v>
      </c>
      <c r="C20" t="str">
        <f>VLOOKUP(A20,'ANCESTRY BRIDGE'!$B:$D,3,FALSE)</f>
        <v>Region</v>
      </c>
      <c r="D20">
        <v>17242</v>
      </c>
      <c r="E20" s="1">
        <f>D20/SUM(D:D)</f>
        <v>1.4394450744718306E-4</v>
      </c>
      <c r="F20">
        <v>85000</v>
      </c>
    </row>
    <row r="21" spans="1:6" x14ac:dyDescent="0.25">
      <c r="A21">
        <v>706</v>
      </c>
      <c r="B21" t="s">
        <v>147</v>
      </c>
      <c r="C21" t="str">
        <f>VLOOKUP(A21,'ANCESTRY BRIDGE'!$B:$D,3,FALSE)</f>
        <v>Country</v>
      </c>
      <c r="D21">
        <v>1322034</v>
      </c>
      <c r="E21" s="2">
        <f>D21/SUM(D:D)</f>
        <v>1.1036975580467998E-2</v>
      </c>
      <c r="F21">
        <v>85000</v>
      </c>
    </row>
    <row r="22" spans="1:6" x14ac:dyDescent="0.25">
      <c r="A22">
        <v>800</v>
      </c>
      <c r="B22" t="s">
        <v>115</v>
      </c>
      <c r="C22" t="str">
        <f>VLOOKUP(A22,'ANCESTRY BRIDGE'!$B:$D,3,FALSE)</f>
        <v>Country</v>
      </c>
      <c r="D22">
        <v>22733</v>
      </c>
      <c r="E22" s="2">
        <f>D22/SUM(D:D)</f>
        <v>1.8978601599563928E-4</v>
      </c>
      <c r="F22">
        <v>85000</v>
      </c>
    </row>
    <row r="23" spans="1:6" x14ac:dyDescent="0.25">
      <c r="A23">
        <v>416</v>
      </c>
      <c r="B23" t="s">
        <v>267</v>
      </c>
      <c r="C23" t="str">
        <f>VLOOKUP(A23,'ANCESTRY BRIDGE'!$B:$D,3,FALSE)</f>
        <v>Country</v>
      </c>
      <c r="D23">
        <v>177713</v>
      </c>
      <c r="E23" s="2">
        <f>D23/SUM(D:D)</f>
        <v>1.4836335838047353E-3</v>
      </c>
      <c r="F23">
        <v>84900</v>
      </c>
    </row>
    <row r="24" spans="1:6" x14ac:dyDescent="0.25">
      <c r="A24">
        <v>740</v>
      </c>
      <c r="B24" t="s">
        <v>137</v>
      </c>
      <c r="C24" t="str">
        <f>VLOOKUP(A24,'ANCESTRY BRIDGE'!$B:$D,3,FALSE)</f>
        <v>Country</v>
      </c>
      <c r="D24">
        <v>411627</v>
      </c>
      <c r="E24" s="2">
        <f>D24/SUM(D:D)</f>
        <v>3.4364601419186649E-3</v>
      </c>
      <c r="F24">
        <v>84080</v>
      </c>
    </row>
    <row r="25" spans="1:6" x14ac:dyDescent="0.25">
      <c r="A25">
        <v>423</v>
      </c>
      <c r="B25" t="s">
        <v>263</v>
      </c>
      <c r="C25" t="str">
        <f>VLOOKUP(A25,'ANCESTRY BRIDGE'!$B:$D,3,FALSE)</f>
        <v>Country</v>
      </c>
      <c r="D25">
        <v>468</v>
      </c>
      <c r="E25" s="2">
        <f>D25/SUM(D:D)</f>
        <v>3.9070890549403596E-6</v>
      </c>
      <c r="F25">
        <v>84000</v>
      </c>
    </row>
    <row r="26" spans="1:6" x14ac:dyDescent="0.25">
      <c r="A26">
        <v>12</v>
      </c>
      <c r="B26" t="s">
        <v>480</v>
      </c>
      <c r="C26" t="str">
        <f>VLOOKUP(A26,'ANCESTRY BRIDGE'!$B:$D,3,FALSE)</f>
        <v>Country</v>
      </c>
      <c r="D26">
        <v>57092</v>
      </c>
      <c r="E26" s="2">
        <f>D26/SUM(D:D)</f>
        <v>4.7663147077917734E-4</v>
      </c>
      <c r="F26">
        <v>83600</v>
      </c>
    </row>
    <row r="27" spans="1:6" x14ac:dyDescent="0.25">
      <c r="A27">
        <v>425</v>
      </c>
      <c r="B27" t="s">
        <v>262</v>
      </c>
      <c r="C27" t="str">
        <f>VLOOKUP(A27,'ANCESTRY BRIDGE'!$B:$D,3,FALSE)</f>
        <v>Country</v>
      </c>
      <c r="D27">
        <v>145732</v>
      </c>
      <c r="E27" s="2">
        <f>D27/SUM(D:D)</f>
        <v>1.2166408165695908E-3</v>
      </c>
      <c r="F27">
        <v>83000</v>
      </c>
    </row>
    <row r="28" spans="1:6" x14ac:dyDescent="0.25">
      <c r="A28">
        <v>11</v>
      </c>
      <c r="B28" t="s">
        <v>481</v>
      </c>
      <c r="C28" t="str">
        <f>VLOOKUP(A28,'ANCESTRY BRIDGE'!$B:$D,3,FALSE)</f>
        <v>Country</v>
      </c>
      <c r="D28">
        <v>840801</v>
      </c>
      <c r="E28" s="2">
        <f>D28/SUM(D:D)</f>
        <v>7.0194110779549339E-3</v>
      </c>
      <c r="F28">
        <v>82500</v>
      </c>
    </row>
    <row r="29" spans="1:6" x14ac:dyDescent="0.25">
      <c r="A29">
        <v>588</v>
      </c>
      <c r="B29" t="s">
        <v>189</v>
      </c>
      <c r="C29" t="str">
        <f>VLOOKUP(A29,'ANCESTRY BRIDGE'!$B:$D,3,FALSE)</f>
        <v>Country</v>
      </c>
      <c r="D29">
        <v>5466</v>
      </c>
      <c r="E29" s="2">
        <f>D29/SUM(D:D)</f>
        <v>4.5632796526290603E-5</v>
      </c>
      <c r="F29">
        <v>82000</v>
      </c>
    </row>
    <row r="30" spans="1:6" x14ac:dyDescent="0.25">
      <c r="A30">
        <v>795</v>
      </c>
      <c r="B30" t="s">
        <v>117</v>
      </c>
      <c r="C30" t="str">
        <f>VLOOKUP(A30,'ANCESTRY BRIDGE'!$B:$D,3,FALSE)</f>
        <v>Country</v>
      </c>
      <c r="D30">
        <v>243257</v>
      </c>
      <c r="E30" s="2">
        <f>D30/SUM(D:D)</f>
        <v>2.0308264150376643E-3</v>
      </c>
      <c r="F30">
        <v>82000</v>
      </c>
    </row>
    <row r="31" spans="1:6" x14ac:dyDescent="0.25">
      <c r="A31">
        <v>115</v>
      </c>
      <c r="B31" t="s">
        <v>392</v>
      </c>
      <c r="C31" t="str">
        <f>VLOOKUP(A31,'ANCESTRY BRIDGE'!$B:$D,3,FALSE)</f>
        <v>Country</v>
      </c>
      <c r="D31">
        <v>9268</v>
      </c>
      <c r="E31" s="2">
        <f>D31/SUM(D:D)</f>
        <v>7.7373720857237718E-5</v>
      </c>
      <c r="F31">
        <v>81820</v>
      </c>
    </row>
    <row r="32" spans="1:6" x14ac:dyDescent="0.25">
      <c r="A32">
        <v>102</v>
      </c>
      <c r="B32" t="s">
        <v>399</v>
      </c>
      <c r="C32" t="str">
        <f>VLOOKUP(A32,'ANCESTRY BRIDGE'!$B:$D,3,FALSE)</f>
        <v>Country</v>
      </c>
      <c r="D32">
        <v>23498</v>
      </c>
      <c r="E32" s="2">
        <f>D32/SUM(D:D)</f>
        <v>1.961726038739072E-4</v>
      </c>
      <c r="F32">
        <v>81770</v>
      </c>
    </row>
    <row r="33" spans="1:6" x14ac:dyDescent="0.25">
      <c r="A33">
        <v>78</v>
      </c>
      <c r="B33" t="s">
        <v>419</v>
      </c>
      <c r="C33" t="str">
        <f>VLOOKUP(A33,'ANCESTRY BRIDGE'!$B:$D,3,FALSE)</f>
        <v>Country</v>
      </c>
      <c r="D33">
        <v>12355</v>
      </c>
      <c r="E33" s="2">
        <f>D33/SUM(D:D)</f>
        <v>1.0314548135424816E-4</v>
      </c>
      <c r="F33">
        <v>80200</v>
      </c>
    </row>
    <row r="34" spans="1:6" x14ac:dyDescent="0.25">
      <c r="A34">
        <v>419</v>
      </c>
      <c r="B34" t="s">
        <v>265</v>
      </c>
      <c r="C34" t="str">
        <f>VLOOKUP(A34,'ANCESTRY BRIDGE'!$B:$D,3,FALSE)</f>
        <v>Country</v>
      </c>
      <c r="D34">
        <v>43113</v>
      </c>
      <c r="E34" s="2">
        <f>D34/SUM(D:D)</f>
        <v>3.5992805646505065E-4</v>
      </c>
      <c r="F34">
        <v>80004</v>
      </c>
    </row>
    <row r="35" spans="1:6" x14ac:dyDescent="0.25">
      <c r="A35">
        <v>49</v>
      </c>
      <c r="B35" t="s">
        <v>446</v>
      </c>
      <c r="C35" t="str">
        <f>VLOOKUP(A35,'ANCESTRY BRIDGE'!$B:$D,3,FALSE)</f>
        <v>Country</v>
      </c>
      <c r="D35">
        <v>14130</v>
      </c>
      <c r="E35" s="2">
        <f>D35/SUM(D:D)</f>
        <v>1.17964034928007E-4</v>
      </c>
      <c r="F35">
        <v>80000</v>
      </c>
    </row>
    <row r="36" spans="1:6" x14ac:dyDescent="0.25">
      <c r="A36">
        <v>120</v>
      </c>
      <c r="B36" t="s">
        <v>387</v>
      </c>
      <c r="C36" t="str">
        <f>VLOOKUP(A36,'ANCESTRY BRIDGE'!$B:$D,3,FALSE)</f>
        <v>Country</v>
      </c>
      <c r="D36">
        <v>5546</v>
      </c>
      <c r="E36" s="2">
        <f>D36/SUM(D:D)</f>
        <v>4.630067499722058E-5</v>
      </c>
      <c r="F36">
        <v>80000</v>
      </c>
    </row>
    <row r="37" spans="1:6" x14ac:dyDescent="0.25">
      <c r="A37">
        <v>129</v>
      </c>
      <c r="B37" t="s">
        <v>380</v>
      </c>
      <c r="C37" t="str">
        <f>VLOOKUP(A37,'ANCESTRY BRIDGE'!$B:$D,3,FALSE)</f>
        <v>Country</v>
      </c>
      <c r="D37">
        <v>163169</v>
      </c>
      <c r="E37" s="2">
        <f>D37/SUM(D:D)</f>
        <v>1.3622132777896655E-3</v>
      </c>
      <c r="F37">
        <v>80000</v>
      </c>
    </row>
    <row r="38" spans="1:6" x14ac:dyDescent="0.25">
      <c r="A38">
        <v>148</v>
      </c>
      <c r="B38" t="s">
        <v>369</v>
      </c>
      <c r="C38" t="str">
        <f>VLOOKUP(A38,'ANCESTRY BRIDGE'!$B:$D,3,FALSE)</f>
        <v>Country</v>
      </c>
      <c r="D38">
        <v>740649</v>
      </c>
      <c r="E38" s="2">
        <f>D38/SUM(D:D)</f>
        <v>6.1832940201976966E-3</v>
      </c>
      <c r="F38">
        <v>80000</v>
      </c>
    </row>
    <row r="39" spans="1:6" x14ac:dyDescent="0.25">
      <c r="A39">
        <v>40</v>
      </c>
      <c r="B39" t="s">
        <v>453</v>
      </c>
      <c r="C39" t="str">
        <f>VLOOKUP(A39,'ANCESTRY BRIDGE'!$B:$D,3,FALSE)</f>
        <v>Country</v>
      </c>
      <c r="D39">
        <v>16704</v>
      </c>
      <c r="E39" s="2">
        <f>D39/SUM(D:D)</f>
        <v>1.3945302473017897E-4</v>
      </c>
      <c r="F39">
        <v>79650</v>
      </c>
    </row>
    <row r="40" spans="1:6" x14ac:dyDescent="0.25">
      <c r="A40">
        <v>128</v>
      </c>
      <c r="B40" t="s">
        <v>381</v>
      </c>
      <c r="C40" t="str">
        <f>VLOOKUP(A40,'ANCESTRY BRIDGE'!$B:$D,3,FALSE)</f>
        <v>Country</v>
      </c>
      <c r="D40">
        <v>28411</v>
      </c>
      <c r="E40" s="2">
        <f>D40/SUM(D:D)</f>
        <v>2.3718869046989433E-4</v>
      </c>
      <c r="F40">
        <v>79100</v>
      </c>
    </row>
    <row r="41" spans="1:6" x14ac:dyDescent="0.25">
      <c r="A41">
        <v>46</v>
      </c>
      <c r="B41" t="s">
        <v>449</v>
      </c>
      <c r="C41" t="str">
        <f>VLOOKUP(A41,'ANCESTRY BRIDGE'!$B:$D,3,FALSE)</f>
        <v>Country</v>
      </c>
      <c r="D41">
        <v>415341</v>
      </c>
      <c r="E41" s="2">
        <f>D41/SUM(D:D)</f>
        <v>3.4674663999315894E-3</v>
      </c>
      <c r="F41">
        <v>79000</v>
      </c>
    </row>
    <row r="42" spans="1:6" x14ac:dyDescent="0.25">
      <c r="A42">
        <v>3</v>
      </c>
      <c r="B42" t="s">
        <v>488</v>
      </c>
      <c r="C42" t="str">
        <f>VLOOKUP(A42,'ANCESTRY BRIDGE'!$B:$D,3,FALSE)</f>
        <v>Country</v>
      </c>
      <c r="D42">
        <v>177931</v>
      </c>
      <c r="E42" s="2">
        <f>D42/SUM(D:D)</f>
        <v>1.4854535526380194E-3</v>
      </c>
      <c r="F42">
        <v>78000</v>
      </c>
    </row>
    <row r="43" spans="1:6" x14ac:dyDescent="0.25">
      <c r="A43">
        <v>51</v>
      </c>
      <c r="B43" t="s">
        <v>444</v>
      </c>
      <c r="C43" t="str">
        <f>VLOOKUP(A43,'ANCESTRY BRIDGE'!$B:$D,3,FALSE)</f>
        <v>Country</v>
      </c>
      <c r="D43">
        <v>5324910</v>
      </c>
      <c r="E43" s="2">
        <f>D43/SUM(D:D)</f>
        <v>4.445490935799673E-2</v>
      </c>
      <c r="F43">
        <v>78000</v>
      </c>
    </row>
    <row r="44" spans="1:6" x14ac:dyDescent="0.25">
      <c r="A44">
        <v>98</v>
      </c>
      <c r="B44" t="s">
        <v>402</v>
      </c>
      <c r="C44" t="str">
        <f>VLOOKUP(A44,'ANCESTRY BRIDGE'!$B:$D,3,FALSE)</f>
        <v>Country</v>
      </c>
      <c r="D44">
        <v>314762</v>
      </c>
      <c r="E44" s="2">
        <f>D44/SUM(D:D)</f>
        <v>2.6277845408357635E-3</v>
      </c>
      <c r="F44">
        <v>78000</v>
      </c>
    </row>
    <row r="45" spans="1:6" x14ac:dyDescent="0.25">
      <c r="A45">
        <v>103</v>
      </c>
      <c r="B45" t="s">
        <v>398</v>
      </c>
      <c r="C45" t="str">
        <f>VLOOKUP(A45,'ANCESTRY BRIDGE'!$B:$D,3,FALSE)</f>
        <v>Country</v>
      </c>
      <c r="D45">
        <v>34549</v>
      </c>
      <c r="E45" s="2">
        <f>D45/SUM(D:D)</f>
        <v>2.8843166615199675E-4</v>
      </c>
      <c r="F45">
        <v>77000</v>
      </c>
    </row>
    <row r="46" spans="1:6" x14ac:dyDescent="0.25">
      <c r="A46">
        <v>130</v>
      </c>
      <c r="B46" t="s">
        <v>379</v>
      </c>
      <c r="C46" t="str">
        <f>VLOOKUP(A46,'ANCESTRY BRIDGE'!$B:$D,3,FALSE)</f>
        <v>Country</v>
      </c>
      <c r="D46">
        <v>15940</v>
      </c>
      <c r="E46" s="2">
        <f>D46/SUM(D:D)</f>
        <v>1.3307478533279771E-4</v>
      </c>
      <c r="F46">
        <v>77000</v>
      </c>
    </row>
    <row r="47" spans="1:6" x14ac:dyDescent="0.25">
      <c r="A47">
        <v>998</v>
      </c>
      <c r="B47" t="s">
        <v>3</v>
      </c>
      <c r="C47" t="str">
        <f>VLOOKUP(A47,'ANCESTRY BRIDGE'!$B:$D,3,FALSE)</f>
        <v>Country</v>
      </c>
      <c r="D47">
        <v>26351</v>
      </c>
      <c r="E47" s="2">
        <f>D47/SUM(D:D)</f>
        <v>2.1999081984344746E-4</v>
      </c>
      <c r="F47">
        <v>77000</v>
      </c>
    </row>
    <row r="48" spans="1:6" x14ac:dyDescent="0.25">
      <c r="A48">
        <v>91</v>
      </c>
      <c r="B48" t="s">
        <v>407</v>
      </c>
      <c r="C48" t="str">
        <f>VLOOKUP(A48,'ANCESTRY BRIDGE'!$B:$D,3,FALSE)</f>
        <v>Country</v>
      </c>
      <c r="D48">
        <v>254517</v>
      </c>
      <c r="E48" s="2">
        <f>D48/SUM(D:D)</f>
        <v>2.1248303098210584E-3</v>
      </c>
      <c r="F48">
        <v>76900</v>
      </c>
    </row>
    <row r="49" spans="1:6" x14ac:dyDescent="0.25">
      <c r="A49">
        <v>77</v>
      </c>
      <c r="B49" t="s">
        <v>420</v>
      </c>
      <c r="C49" t="str">
        <f>VLOOKUP(A49,'ANCESTRY BRIDGE'!$B:$D,3,FALSE)</f>
        <v>Country</v>
      </c>
      <c r="D49">
        <v>13015</v>
      </c>
      <c r="E49" s="2">
        <f>D49/SUM(D:D)</f>
        <v>1.0865547873942046E-4</v>
      </c>
      <c r="F49">
        <v>76600</v>
      </c>
    </row>
    <row r="50" spans="1:6" x14ac:dyDescent="0.25">
      <c r="A50">
        <v>144</v>
      </c>
      <c r="B50" t="s">
        <v>373</v>
      </c>
      <c r="C50" t="str">
        <f>VLOOKUP(A50,'ANCESTRY BRIDGE'!$B:$D,3,FALSE)</f>
        <v>Country</v>
      </c>
      <c r="D50">
        <v>130694</v>
      </c>
      <c r="E50" s="2">
        <f>D50/SUM(D:D)</f>
        <v>1.0910963609965284E-3</v>
      </c>
      <c r="F50">
        <v>76000</v>
      </c>
    </row>
    <row r="51" spans="1:6" x14ac:dyDescent="0.25">
      <c r="A51">
        <v>750</v>
      </c>
      <c r="B51" t="s">
        <v>134</v>
      </c>
      <c r="C51" t="str">
        <f>VLOOKUP(A51,'ANCESTRY BRIDGE'!$B:$D,3,FALSE)</f>
        <v>Country</v>
      </c>
      <c r="D51">
        <v>533030</v>
      </c>
      <c r="E51" s="2">
        <f>D51/SUM(D:D)</f>
        <v>4.4499907669975636E-3</v>
      </c>
      <c r="F51">
        <v>75900</v>
      </c>
    </row>
    <row r="52" spans="1:6" x14ac:dyDescent="0.25">
      <c r="A52">
        <v>8</v>
      </c>
      <c r="B52" t="s">
        <v>484</v>
      </c>
      <c r="C52" t="str">
        <f>VLOOKUP(A52,'ANCESTRY BRIDGE'!$B:$D,3,FALSE)</f>
        <v>Country</v>
      </c>
      <c r="D52">
        <v>95661</v>
      </c>
      <c r="E52" s="2">
        <f>D52/SUM(D:D)</f>
        <v>7.9862403009540539E-4</v>
      </c>
      <c r="F52">
        <v>75800</v>
      </c>
    </row>
    <row r="53" spans="1:6" x14ac:dyDescent="0.25">
      <c r="A53">
        <v>490</v>
      </c>
      <c r="B53" t="s">
        <v>243</v>
      </c>
      <c r="C53" t="str">
        <f>VLOOKUP(A53,'ANCESTRY BRIDGE'!$B:$D,3,FALSE)</f>
        <v>Country</v>
      </c>
      <c r="D53">
        <v>59878</v>
      </c>
      <c r="E53" s="2">
        <f>D53/SUM(D:D)</f>
        <v>4.9989033852931375E-4</v>
      </c>
      <c r="F53">
        <v>75500</v>
      </c>
    </row>
    <row r="54" spans="1:6" x14ac:dyDescent="0.25">
      <c r="A54">
        <v>109</v>
      </c>
      <c r="B54" t="s">
        <v>395</v>
      </c>
      <c r="C54" t="str">
        <f>VLOOKUP(A54,'ANCESTRY BRIDGE'!$B:$D,3,FALSE)</f>
        <v>Country</v>
      </c>
      <c r="D54">
        <v>121113</v>
      </c>
      <c r="E54" s="2">
        <f>D54/SUM(D:D)</f>
        <v>1.0111095656217771E-3</v>
      </c>
      <c r="F54">
        <v>75000</v>
      </c>
    </row>
    <row r="55" spans="1:6" x14ac:dyDescent="0.25">
      <c r="A55">
        <v>171</v>
      </c>
      <c r="B55" t="s">
        <v>354</v>
      </c>
      <c r="C55" t="str">
        <f>VLOOKUP(A55,'ANCESTRY BRIDGE'!$B:$D,3,FALSE)</f>
        <v>Country</v>
      </c>
      <c r="D55">
        <v>313255</v>
      </c>
      <c r="E55" s="2">
        <f>D55/SUM(D:D)</f>
        <v>2.6152033801396203E-3</v>
      </c>
      <c r="F55">
        <v>75000</v>
      </c>
    </row>
    <row r="56" spans="1:6" x14ac:dyDescent="0.25">
      <c r="A56">
        <v>564</v>
      </c>
      <c r="B56" t="s">
        <v>206</v>
      </c>
      <c r="C56" t="str">
        <f>VLOOKUP(A56,'ANCESTRY BRIDGE'!$B:$D,3,FALSE)</f>
        <v>Country</v>
      </c>
      <c r="D56">
        <v>5525</v>
      </c>
      <c r="E56" s="2">
        <f>D56/SUM(D:D)</f>
        <v>4.6125356898601462E-5</v>
      </c>
      <c r="F56">
        <v>75000</v>
      </c>
    </row>
    <row r="57" spans="1:6" x14ac:dyDescent="0.25">
      <c r="A57">
        <v>593</v>
      </c>
      <c r="B57" t="s">
        <v>185</v>
      </c>
      <c r="C57" t="str">
        <f>VLOOKUP(A57,'ANCESTRY BRIDGE'!$B:$D,3,FALSE)</f>
        <v>Country</v>
      </c>
      <c r="D57">
        <v>3541</v>
      </c>
      <c r="E57" s="2">
        <f>D57/SUM(D:D)</f>
        <v>2.9561970819538058E-5</v>
      </c>
      <c r="F57">
        <v>75000</v>
      </c>
    </row>
    <row r="58" spans="1:6" x14ac:dyDescent="0.25">
      <c r="A58">
        <v>680</v>
      </c>
      <c r="B58" t="s">
        <v>156</v>
      </c>
      <c r="C58" t="str">
        <f>VLOOKUP(A58,'ANCESTRY BRIDGE'!$B:$D,3,FALSE)</f>
        <v>Country</v>
      </c>
      <c r="D58">
        <v>124469</v>
      </c>
      <c r="E58" s="2">
        <f>D58/SUM(D:D)</f>
        <v>1.0391270674772897E-3</v>
      </c>
      <c r="F58">
        <v>75000</v>
      </c>
    </row>
    <row r="59" spans="1:6" x14ac:dyDescent="0.25">
      <c r="A59">
        <v>821</v>
      </c>
      <c r="B59" t="s">
        <v>100</v>
      </c>
      <c r="C59" t="str">
        <f>VLOOKUP(A59,'ANCESTRY BRIDGE'!$B:$D,3,FALSE)</f>
        <v>Country</v>
      </c>
      <c r="D59">
        <v>25102</v>
      </c>
      <c r="E59" s="2">
        <f>D59/SUM(D:D)</f>
        <v>2.0956356721605319E-4</v>
      </c>
      <c r="F59">
        <v>75000</v>
      </c>
    </row>
    <row r="60" spans="1:6" x14ac:dyDescent="0.25">
      <c r="A60">
        <v>88</v>
      </c>
      <c r="B60" t="s">
        <v>410</v>
      </c>
      <c r="C60" t="str">
        <f>VLOOKUP(A60,'ANCESTRY BRIDGE'!$B:$D,3,FALSE)</f>
        <v>Country</v>
      </c>
      <c r="D60">
        <v>1530613</v>
      </c>
      <c r="E60" s="2">
        <f>D60/SUM(D:D)</f>
        <v>1.2778293375319291E-2</v>
      </c>
      <c r="F60">
        <v>74300</v>
      </c>
    </row>
    <row r="61" spans="1:6" x14ac:dyDescent="0.25">
      <c r="A61">
        <v>321</v>
      </c>
      <c r="B61" t="s">
        <v>296</v>
      </c>
      <c r="C61" t="str">
        <f>VLOOKUP(A61,'ANCESTRY BRIDGE'!$B:$D,3,FALSE)</f>
        <v>Country</v>
      </c>
      <c r="D61">
        <v>7934</v>
      </c>
      <c r="E61" s="2">
        <f>D61/SUM(D:D)</f>
        <v>6.6236847354480359E-5</v>
      </c>
      <c r="F61">
        <v>74000</v>
      </c>
    </row>
    <row r="62" spans="1:6" x14ac:dyDescent="0.25">
      <c r="A62">
        <v>20</v>
      </c>
      <c r="B62" t="s">
        <v>472</v>
      </c>
      <c r="C62" t="str">
        <f>VLOOKUP(A62,'ANCESTRY BRIDGE'!$B:$D,3,FALSE)</f>
        <v>Country</v>
      </c>
      <c r="D62">
        <v>341363</v>
      </c>
      <c r="E62" s="2">
        <f>D62/SUM(D:D)</f>
        <v>2.8498624809008672E-3</v>
      </c>
      <c r="F62">
        <v>73500</v>
      </c>
    </row>
    <row r="63" spans="1:6" x14ac:dyDescent="0.25">
      <c r="A63">
        <v>84</v>
      </c>
      <c r="B63" t="s">
        <v>414</v>
      </c>
      <c r="C63" t="str">
        <f>VLOOKUP(A63,'ANCESTRY BRIDGE'!$B:$D,3,FALSE)</f>
        <v>Country</v>
      </c>
      <c r="D63">
        <v>384358</v>
      </c>
      <c r="E63" s="2">
        <f>D63/SUM(D:D)</f>
        <v>3.208805416621296E-3</v>
      </c>
      <c r="F63">
        <v>73000</v>
      </c>
    </row>
    <row r="64" spans="1:6" x14ac:dyDescent="0.25">
      <c r="A64">
        <v>97</v>
      </c>
      <c r="B64" t="s">
        <v>403</v>
      </c>
      <c r="C64" t="str">
        <f>VLOOKUP(A64,'ANCESTRY BRIDGE'!$B:$D,3,FALSE)</f>
        <v>Country</v>
      </c>
      <c r="D64">
        <v>431975</v>
      </c>
      <c r="E64" s="2">
        <f>D64/SUM(D:D)</f>
        <v>3.6063350309997045E-3</v>
      </c>
      <c r="F64">
        <v>73000</v>
      </c>
    </row>
    <row r="65" spans="1:6" x14ac:dyDescent="0.25">
      <c r="A65">
        <v>142</v>
      </c>
      <c r="B65" t="s">
        <v>375</v>
      </c>
      <c r="C65" t="str">
        <f>VLOOKUP(A65,'ANCESTRY BRIDGE'!$B:$D,3,FALSE)</f>
        <v>Country</v>
      </c>
      <c r="D65">
        <v>2591519</v>
      </c>
      <c r="E65" s="2">
        <f>D65/SUM(D:D)</f>
        <v>2.1635246838824753E-2</v>
      </c>
      <c r="F65">
        <v>73000</v>
      </c>
    </row>
    <row r="66" spans="1:6" x14ac:dyDescent="0.25">
      <c r="A66">
        <v>154</v>
      </c>
      <c r="B66" t="s">
        <v>365</v>
      </c>
      <c r="C66" t="str">
        <f>VLOOKUP(A66,'ANCESTRY BRIDGE'!$B:$D,3,FALSE)</f>
        <v>Country</v>
      </c>
      <c r="D66">
        <v>56199</v>
      </c>
      <c r="E66" s="2">
        <f>D66/SUM(D:D)</f>
        <v>4.6917627734742147E-4</v>
      </c>
      <c r="F66">
        <v>73000</v>
      </c>
    </row>
    <row r="67" spans="1:6" x14ac:dyDescent="0.25">
      <c r="A67">
        <v>232</v>
      </c>
      <c r="B67" t="s">
        <v>325</v>
      </c>
      <c r="C67" t="str">
        <f>VLOOKUP(A67,'ANCESTRY BRIDGE'!$B:$D,3,FALSE)</f>
        <v>Country</v>
      </c>
      <c r="D67">
        <v>27242</v>
      </c>
      <c r="E67" s="2">
        <f>D67/SUM(D:D)</f>
        <v>2.2742931631343006E-4</v>
      </c>
      <c r="F67">
        <v>72400</v>
      </c>
    </row>
    <row r="68" spans="1:6" x14ac:dyDescent="0.25">
      <c r="A68">
        <v>82</v>
      </c>
      <c r="B68" t="s">
        <v>415</v>
      </c>
      <c r="C68" t="str">
        <f>VLOOKUP(A68,'ANCESTRY BRIDGE'!$B:$D,3,FALSE)</f>
        <v>Country</v>
      </c>
      <c r="D68">
        <v>1350553</v>
      </c>
      <c r="E68" s="2">
        <f>D68/SUM(D:D)</f>
        <v>1.1275065906873648E-2</v>
      </c>
      <c r="F68">
        <v>72300</v>
      </c>
    </row>
    <row r="69" spans="1:6" x14ac:dyDescent="0.25">
      <c r="A69">
        <v>111</v>
      </c>
      <c r="B69" t="s">
        <v>394</v>
      </c>
      <c r="C69" t="str">
        <f>VLOOKUP(A69,'ANCESTRY BRIDGE'!$B:$D,3,FALSE)</f>
        <v>Country</v>
      </c>
      <c r="D69">
        <v>421960</v>
      </c>
      <c r="E69" s="2">
        <f>D69/SUM(D:D)</f>
        <v>3.5227249949201581E-3</v>
      </c>
      <c r="F69">
        <v>72200</v>
      </c>
    </row>
    <row r="70" spans="1:6" x14ac:dyDescent="0.25">
      <c r="A70">
        <v>89</v>
      </c>
      <c r="B70" t="s">
        <v>409</v>
      </c>
      <c r="C70" t="str">
        <f>VLOOKUP(A70,'ANCESTRY BRIDGE'!$B:$D,3,FALSE)</f>
        <v>Country</v>
      </c>
      <c r="D70">
        <v>980532</v>
      </c>
      <c r="E70" s="2">
        <f>D70/SUM(D:D)</f>
        <v>8.1859526607238903E-3</v>
      </c>
      <c r="F70">
        <v>72000</v>
      </c>
    </row>
    <row r="71" spans="1:6" x14ac:dyDescent="0.25">
      <c r="A71">
        <v>108</v>
      </c>
      <c r="B71" t="s">
        <v>396</v>
      </c>
      <c r="C71" t="str">
        <f>VLOOKUP(A71,'ANCESTRY BRIDGE'!$B:$D,3,FALSE)</f>
        <v>Country</v>
      </c>
      <c r="D71">
        <v>4394</v>
      </c>
      <c r="E71" s="2">
        <f>D71/SUM(D:D)</f>
        <v>3.6683225015828928E-5</v>
      </c>
      <c r="F71">
        <v>72000</v>
      </c>
    </row>
    <row r="72" spans="1:6" x14ac:dyDescent="0.25">
      <c r="A72">
        <v>152</v>
      </c>
      <c r="B72" t="s">
        <v>367</v>
      </c>
      <c r="C72" t="str">
        <f>VLOOKUP(A72,'ANCESTRY BRIDGE'!$B:$D,3,FALSE)</f>
        <v>Country</v>
      </c>
      <c r="D72">
        <v>106825</v>
      </c>
      <c r="E72" s="2">
        <f>D72/SUM(D:D)</f>
        <v>8.9182647071368349E-4</v>
      </c>
      <c r="F72">
        <v>72000</v>
      </c>
    </row>
    <row r="73" spans="1:6" x14ac:dyDescent="0.25">
      <c r="A73">
        <v>176</v>
      </c>
      <c r="B73" t="s">
        <v>353</v>
      </c>
      <c r="C73" t="str">
        <f>VLOOKUP(A73,'ANCESTRY BRIDGE'!$B:$D,3,FALSE)</f>
        <v>Country</v>
      </c>
      <c r="D73">
        <v>34431</v>
      </c>
      <c r="E73" s="2">
        <f>D73/SUM(D:D)</f>
        <v>2.8744654540737504E-4</v>
      </c>
      <c r="F73">
        <v>72000</v>
      </c>
    </row>
    <row r="74" spans="1:6" x14ac:dyDescent="0.25">
      <c r="A74">
        <v>231</v>
      </c>
      <c r="B74" t="s">
        <v>326</v>
      </c>
      <c r="C74" t="str">
        <f>VLOOKUP(A74,'ANCESTRY BRIDGE'!$B:$D,3,FALSE)</f>
        <v>Country</v>
      </c>
      <c r="D74">
        <v>48652</v>
      </c>
      <c r="E74" s="2">
        <f>D74/SUM(D:D)</f>
        <v>4.0617029209606486E-4</v>
      </c>
      <c r="F74">
        <v>72000</v>
      </c>
    </row>
    <row r="75" spans="1:6" x14ac:dyDescent="0.25">
      <c r="A75">
        <v>329</v>
      </c>
      <c r="B75" t="s">
        <v>291</v>
      </c>
      <c r="C75" t="str">
        <f>VLOOKUP(A75,'ANCESTRY BRIDGE'!$B:$D,3,FALSE)</f>
        <v>Country</v>
      </c>
      <c r="D75">
        <v>14184</v>
      </c>
      <c r="E75" s="2">
        <f>D75/SUM(D:D)</f>
        <v>1.1841485289588473E-4</v>
      </c>
      <c r="F75">
        <v>72000</v>
      </c>
    </row>
    <row r="76" spans="1:6" x14ac:dyDescent="0.25">
      <c r="A76">
        <v>496</v>
      </c>
      <c r="B76" t="s">
        <v>241</v>
      </c>
      <c r="C76" t="str">
        <f>VLOOKUP(A76,'ANCESTRY BRIDGE'!$B:$D,3,FALSE)</f>
        <v>Country</v>
      </c>
      <c r="D76">
        <v>4943</v>
      </c>
      <c r="E76" s="2">
        <f>D76/SUM(D:D)</f>
        <v>4.126654102258589E-5</v>
      </c>
      <c r="F76">
        <v>72000</v>
      </c>
    </row>
    <row r="77" spans="1:6" x14ac:dyDescent="0.25">
      <c r="A77">
        <v>931</v>
      </c>
      <c r="B77" t="s">
        <v>64</v>
      </c>
      <c r="C77" t="str">
        <f>VLOOKUP(A77,'ANCESTRY BRIDGE'!$B:$D,3,FALSE)</f>
        <v>Country</v>
      </c>
      <c r="D77">
        <v>888763</v>
      </c>
      <c r="E77" s="2">
        <f>D77/SUM(D:D)</f>
        <v>7.4198209182392274E-3</v>
      </c>
      <c r="F77">
        <v>72000</v>
      </c>
    </row>
    <row r="78" spans="1:6" x14ac:dyDescent="0.25">
      <c r="A78">
        <v>994</v>
      </c>
      <c r="B78" t="s">
        <v>6</v>
      </c>
      <c r="C78" t="str">
        <f>VLOOKUP(A78,'ANCESTRY BRIDGE'!$B:$D,3,FALSE)</f>
        <v>Country</v>
      </c>
      <c r="D78">
        <v>12193</v>
      </c>
      <c r="E78" s="2">
        <f>D78/SUM(D:D)</f>
        <v>1.0179302745061496E-4</v>
      </c>
      <c r="F78">
        <v>71720</v>
      </c>
    </row>
    <row r="79" spans="1:6" x14ac:dyDescent="0.25">
      <c r="A79">
        <v>429</v>
      </c>
      <c r="B79" t="s">
        <v>260</v>
      </c>
      <c r="C79" t="str">
        <f>VLOOKUP(A79,'ANCESTRY BRIDGE'!$B:$D,3,FALSE)</f>
        <v>Country</v>
      </c>
      <c r="D79">
        <v>49274</v>
      </c>
      <c r="E79" s="2">
        <f>D79/SUM(D:D)</f>
        <v>4.1136304720754542E-4</v>
      </c>
      <c r="F79">
        <v>71320</v>
      </c>
    </row>
    <row r="80" spans="1:6" x14ac:dyDescent="0.25">
      <c r="A80">
        <v>50</v>
      </c>
      <c r="B80" t="s">
        <v>445</v>
      </c>
      <c r="C80" t="str">
        <f>VLOOKUP(A80,'ANCESTRY BRIDGE'!$B:$D,3,FALSE)</f>
        <v>Country</v>
      </c>
      <c r="D80">
        <v>8708157</v>
      </c>
      <c r="E80" s="2">
        <f>D80/SUM(D:D)</f>
        <v>7.2699882272227082E-2</v>
      </c>
      <c r="F80">
        <v>71300</v>
      </c>
    </row>
    <row r="81" spans="1:6" x14ac:dyDescent="0.25">
      <c r="A81">
        <v>22</v>
      </c>
      <c r="B81" t="s">
        <v>470</v>
      </c>
      <c r="C81" t="str">
        <f>VLOOKUP(A81,'ANCESTRY BRIDGE'!$B:$D,3,FALSE)</f>
        <v>Country</v>
      </c>
      <c r="D81">
        <v>6842010</v>
      </c>
      <c r="E81" s="2">
        <f>D81/SUM(D:D)</f>
        <v>5.7120389711095058E-2</v>
      </c>
      <c r="F81">
        <v>71000</v>
      </c>
    </row>
    <row r="82" spans="1:6" x14ac:dyDescent="0.25">
      <c r="A82">
        <v>125</v>
      </c>
      <c r="B82" t="s">
        <v>383</v>
      </c>
      <c r="C82" t="str">
        <f>VLOOKUP(A82,'ANCESTRY BRIDGE'!$B:$D,3,FALSE)</f>
        <v>Country</v>
      </c>
      <c r="D82">
        <v>374707</v>
      </c>
      <c r="E82" s="2">
        <f>D82/SUM(D:D)</f>
        <v>3.1282342275844813E-3</v>
      </c>
      <c r="F82">
        <v>71000</v>
      </c>
    </row>
    <row r="83" spans="1:6" x14ac:dyDescent="0.25">
      <c r="A83">
        <v>24</v>
      </c>
      <c r="B83" t="s">
        <v>468</v>
      </c>
      <c r="C83" t="str">
        <f>VLOOKUP(A83,'ANCESTRY BRIDGE'!$B:$D,3,FALSE)</f>
        <v>Country</v>
      </c>
      <c r="D83">
        <v>207237</v>
      </c>
      <c r="E83" s="2">
        <f>D83/SUM(D:D)</f>
        <v>1.7301141335014428E-3</v>
      </c>
      <c r="F83">
        <v>70100</v>
      </c>
    </row>
    <row r="84" spans="1:6" x14ac:dyDescent="0.25">
      <c r="A84">
        <v>841</v>
      </c>
      <c r="B84" t="s">
        <v>85</v>
      </c>
      <c r="C84" t="str">
        <f>VLOOKUP(A84,'ANCESTRY BRIDGE'!$B:$D,3,FALSE)</f>
        <v>Country</v>
      </c>
      <c r="D84">
        <v>9403</v>
      </c>
      <c r="E84" s="2">
        <f>D84/SUM(D:D)</f>
        <v>7.8500765776932043E-5</v>
      </c>
      <c r="F84">
        <v>70010</v>
      </c>
    </row>
    <row r="85" spans="1:6" x14ac:dyDescent="0.25">
      <c r="A85">
        <v>21</v>
      </c>
      <c r="B85" t="s">
        <v>471</v>
      </c>
      <c r="C85" t="str">
        <f>VLOOKUP(A85,'ANCESTRY BRIDGE'!$B:$D,3,FALSE)</f>
        <v>Country</v>
      </c>
      <c r="D85">
        <v>943213</v>
      </c>
      <c r="E85" s="2">
        <f>D85/SUM(D:D)</f>
        <v>7.8743957025159423E-3</v>
      </c>
      <c r="F85">
        <v>70000</v>
      </c>
    </row>
    <row r="86" spans="1:6" x14ac:dyDescent="0.25">
      <c r="A86">
        <v>32</v>
      </c>
      <c r="B86" t="s">
        <v>461</v>
      </c>
      <c r="C86" t="str">
        <f>VLOOKUP(A86,'ANCESTRY BRIDGE'!$B:$D,3,FALSE)</f>
        <v>Country</v>
      </c>
      <c r="D86">
        <v>12536200</v>
      </c>
      <c r="E86" s="2">
        <f>D86/SUM(D:D)</f>
        <v>0.10465822609090455</v>
      </c>
      <c r="F86">
        <v>70000</v>
      </c>
    </row>
    <row r="87" spans="1:6" x14ac:dyDescent="0.25">
      <c r="A87">
        <v>122</v>
      </c>
      <c r="B87" t="s">
        <v>386</v>
      </c>
      <c r="C87" t="str">
        <f>VLOOKUP(A87,'ANCESTRY BRIDGE'!$B:$D,3,FALSE)</f>
        <v>Country</v>
      </c>
      <c r="D87">
        <v>8111</v>
      </c>
      <c r="E87" s="2">
        <f>D87/SUM(D:D)</f>
        <v>6.7714528471412934E-5</v>
      </c>
      <c r="F87">
        <v>70000</v>
      </c>
    </row>
    <row r="88" spans="1:6" x14ac:dyDescent="0.25">
      <c r="A88">
        <v>370</v>
      </c>
      <c r="B88" t="s">
        <v>281</v>
      </c>
      <c r="C88" t="str">
        <f>VLOOKUP(A88,'ANCESTRY BRIDGE'!$B:$D,3,FALSE)</f>
        <v>Country</v>
      </c>
      <c r="D88">
        <v>79246</v>
      </c>
      <c r="E88" s="2">
        <f>D88/SUM(D:D)</f>
        <v>6.6158371634146096E-4</v>
      </c>
      <c r="F88">
        <v>70000</v>
      </c>
    </row>
    <row r="89" spans="1:6" x14ac:dyDescent="0.25">
      <c r="A89">
        <v>434</v>
      </c>
      <c r="B89" t="s">
        <v>258</v>
      </c>
      <c r="C89" t="str">
        <f>VLOOKUP(A89,'ANCESTRY BRIDGE'!$B:$D,3,FALSE)</f>
        <v>Country</v>
      </c>
      <c r="D89">
        <v>68280</v>
      </c>
      <c r="E89" s="2">
        <f>D89/SUM(D:D)</f>
        <v>5.7003427493873451E-4</v>
      </c>
      <c r="F89">
        <v>70000</v>
      </c>
    </row>
    <row r="90" spans="1:6" x14ac:dyDescent="0.25">
      <c r="A90">
        <v>730</v>
      </c>
      <c r="B90" t="s">
        <v>138</v>
      </c>
      <c r="C90" t="str">
        <f>VLOOKUP(A90,'ANCESTRY BRIDGE'!$B:$D,3,FALSE)</f>
        <v>Country</v>
      </c>
      <c r="D90">
        <v>21611</v>
      </c>
      <c r="E90" s="2">
        <f>D90/SUM(D:D)</f>
        <v>1.8041902044084638E-4</v>
      </c>
      <c r="F90">
        <v>70000</v>
      </c>
    </row>
    <row r="91" spans="1:6" x14ac:dyDescent="0.25">
      <c r="A91">
        <v>995</v>
      </c>
      <c r="B91" t="s">
        <v>5</v>
      </c>
      <c r="C91" t="str">
        <f>VLOOKUP(A91,'ANCESTRY BRIDGE'!$B:$D,3,FALSE)</f>
        <v>Country</v>
      </c>
      <c r="D91">
        <v>394874</v>
      </c>
      <c r="E91" s="2">
        <f>D91/SUM(D:D)</f>
        <v>3.2965980416250415E-3</v>
      </c>
      <c r="F91">
        <v>70000</v>
      </c>
    </row>
    <row r="92" spans="1:6" x14ac:dyDescent="0.25">
      <c r="A92">
        <v>100</v>
      </c>
      <c r="B92" t="s">
        <v>401</v>
      </c>
      <c r="C92" t="str">
        <f>VLOOKUP(A92,'ANCESTRY BRIDGE'!$B:$D,3,FALSE)</f>
        <v>Country</v>
      </c>
      <c r="D92">
        <v>55291</v>
      </c>
      <c r="E92" s="2">
        <f>D92/SUM(D:D)</f>
        <v>4.6159585670236625E-4</v>
      </c>
      <c r="F92">
        <v>69900</v>
      </c>
    </row>
    <row r="93" spans="1:6" x14ac:dyDescent="0.25">
      <c r="A93">
        <v>765</v>
      </c>
      <c r="B93" t="s">
        <v>133</v>
      </c>
      <c r="C93" t="str">
        <f>VLOOKUP(A93,'ANCESTRY BRIDGE'!$B:$D,3,FALSE)</f>
        <v>Country</v>
      </c>
      <c r="D93">
        <v>112051</v>
      </c>
      <c r="E93" s="2">
        <f>D93/SUM(D:D)</f>
        <v>9.3545563182718418E-4</v>
      </c>
      <c r="F93">
        <v>69900</v>
      </c>
    </row>
    <row r="94" spans="1:6" x14ac:dyDescent="0.25">
      <c r="A94">
        <v>529</v>
      </c>
      <c r="B94" t="s">
        <v>225</v>
      </c>
      <c r="C94" t="str">
        <f>VLOOKUP(A94,'ANCESTRY BRIDGE'!$B:$D,3,FALSE)</f>
        <v>Country</v>
      </c>
      <c r="D94">
        <v>51054</v>
      </c>
      <c r="E94" s="2">
        <f>D94/SUM(D:D)</f>
        <v>4.2622334318573741E-4</v>
      </c>
      <c r="F94">
        <v>69700</v>
      </c>
    </row>
    <row r="95" spans="1:6" x14ac:dyDescent="0.25">
      <c r="A95">
        <v>814</v>
      </c>
      <c r="B95" t="s">
        <v>107</v>
      </c>
      <c r="C95" t="str">
        <f>VLOOKUP(A95,'ANCESTRY BRIDGE'!$B:$D,3,FALSE)</f>
        <v>Country</v>
      </c>
      <c r="D95">
        <v>25364</v>
      </c>
      <c r="E95" s="2">
        <f>D95/SUM(D:D)</f>
        <v>2.1175086920834888E-4</v>
      </c>
      <c r="F95">
        <v>69000</v>
      </c>
    </row>
    <row r="96" spans="1:6" x14ac:dyDescent="0.25">
      <c r="A96">
        <v>785</v>
      </c>
      <c r="B96" t="s">
        <v>124</v>
      </c>
      <c r="C96" t="str">
        <f>VLOOKUP(A96,'ANCESTRY BRIDGE'!$B:$D,3,FALSE)</f>
        <v>Country</v>
      </c>
      <c r="D96">
        <v>459726</v>
      </c>
      <c r="E96" s="2">
        <f>D96/SUM(D:D)</f>
        <v>3.8380137240844265E-3</v>
      </c>
      <c r="F96">
        <v>68900</v>
      </c>
    </row>
    <row r="97" spans="1:6" x14ac:dyDescent="0.25">
      <c r="A97">
        <v>68</v>
      </c>
      <c r="B97" t="s">
        <v>428</v>
      </c>
      <c r="C97" t="str">
        <f>VLOOKUP(A97,'ANCESTRY BRIDGE'!$B:$D,3,FALSE)</f>
        <v>Country</v>
      </c>
      <c r="D97">
        <v>72851</v>
      </c>
      <c r="E97" s="2">
        <f>D97/SUM(D:D)</f>
        <v>6.0819518107149597E-4</v>
      </c>
      <c r="F97">
        <v>68500</v>
      </c>
    </row>
    <row r="98" spans="1:6" x14ac:dyDescent="0.25">
      <c r="A98">
        <v>153</v>
      </c>
      <c r="B98" t="s">
        <v>366</v>
      </c>
      <c r="C98" t="str">
        <f>VLOOKUP(A98,'ANCESTRY BRIDGE'!$B:$D,3,FALSE)</f>
        <v>Country</v>
      </c>
      <c r="D98">
        <v>193544</v>
      </c>
      <c r="E98" s="2">
        <f>D98/SUM(D:D)</f>
        <v>1.6157983847208909E-3</v>
      </c>
      <c r="F98">
        <v>68500</v>
      </c>
    </row>
    <row r="99" spans="1:6" x14ac:dyDescent="0.25">
      <c r="A99">
        <v>508</v>
      </c>
      <c r="B99" t="s">
        <v>236</v>
      </c>
      <c r="C99" t="str">
        <f>VLOOKUP(A99,'ANCESTRY BRIDGE'!$B:$D,3,FALSE)</f>
        <v>Country</v>
      </c>
      <c r="D99">
        <v>15026</v>
      </c>
      <c r="E99" s="2">
        <f>D99/SUM(D:D)</f>
        <v>1.2544427380242274E-4</v>
      </c>
      <c r="F99">
        <v>68000</v>
      </c>
    </row>
    <row r="100" spans="1:6" x14ac:dyDescent="0.25">
      <c r="A100">
        <v>87</v>
      </c>
      <c r="B100" t="s">
        <v>411</v>
      </c>
      <c r="C100" t="str">
        <f>VLOOKUP(A100,'ANCESTRY BRIDGE'!$B:$D,3,FALSE)</f>
        <v>Country</v>
      </c>
      <c r="D100">
        <v>1140869</v>
      </c>
      <c r="E100" s="2">
        <f>D100/SUM(D:D)</f>
        <v>9.5245230406426334E-3</v>
      </c>
      <c r="F100">
        <v>67000</v>
      </c>
    </row>
    <row r="101" spans="1:6" x14ac:dyDescent="0.25">
      <c r="A101">
        <v>236</v>
      </c>
      <c r="B101" t="s">
        <v>321</v>
      </c>
      <c r="C101" t="str">
        <f>VLOOKUP(A101,'ANCESTRY BRIDGE'!$B:$D,3,FALSE)</f>
        <v>Country</v>
      </c>
      <c r="D101">
        <v>4685</v>
      </c>
      <c r="E101" s="2">
        <f>D101/SUM(D:D)</f>
        <v>3.9112632953836717E-5</v>
      </c>
      <c r="F101">
        <v>67000</v>
      </c>
    </row>
    <row r="102" spans="1:6" x14ac:dyDescent="0.25">
      <c r="A102">
        <v>850</v>
      </c>
      <c r="B102" t="s">
        <v>79</v>
      </c>
      <c r="C102" t="str">
        <f>VLOOKUP(A102,'ANCESTRY BRIDGE'!$B:$D,3,FALSE)</f>
        <v>Country</v>
      </c>
      <c r="D102">
        <v>13335</v>
      </c>
      <c r="E102" s="2">
        <f>D102/SUM(D:D)</f>
        <v>1.1132699262314037E-4</v>
      </c>
      <c r="F102">
        <v>66000</v>
      </c>
    </row>
    <row r="103" spans="1:6" x14ac:dyDescent="0.25">
      <c r="A103">
        <v>996</v>
      </c>
      <c r="B103" t="s">
        <v>4</v>
      </c>
      <c r="C103" t="str">
        <f>VLOOKUP(A103,'ANCESTRY BRIDGE'!$B:$D,3,FALSE)</f>
        <v>Country</v>
      </c>
      <c r="D103">
        <v>3088047</v>
      </c>
      <c r="E103" s="2">
        <f>D103/SUM(D:D)</f>
        <v>2.5780501356498741E-2</v>
      </c>
      <c r="F103">
        <v>66000</v>
      </c>
    </row>
    <row r="104" spans="1:6" x14ac:dyDescent="0.25">
      <c r="A104">
        <v>914</v>
      </c>
      <c r="B104" t="s">
        <v>71</v>
      </c>
      <c r="C104" t="str">
        <f>VLOOKUP(A104,'ANCESTRY BRIDGE'!$B:$D,3,FALSE)</f>
        <v>Country</v>
      </c>
      <c r="D104">
        <v>3918</v>
      </c>
      <c r="E104" s="2">
        <f>D104/SUM(D:D)</f>
        <v>3.270934811379557E-5</v>
      </c>
      <c r="F104">
        <v>65600</v>
      </c>
    </row>
    <row r="105" spans="1:6" x14ac:dyDescent="0.25">
      <c r="A105">
        <v>936</v>
      </c>
      <c r="B105" t="s">
        <v>60</v>
      </c>
      <c r="C105" t="str">
        <f>VLOOKUP(A105,'ANCESTRY BRIDGE'!$B:$D,3,FALSE)</f>
        <v>Country</v>
      </c>
      <c r="D105">
        <v>40523</v>
      </c>
      <c r="E105" s="2">
        <f>D105/SUM(D:D)</f>
        <v>3.3830549096869268E-4</v>
      </c>
      <c r="F105">
        <v>65400</v>
      </c>
    </row>
    <row r="106" spans="1:6" x14ac:dyDescent="0.25">
      <c r="A106">
        <v>178</v>
      </c>
      <c r="B106" t="s">
        <v>352</v>
      </c>
      <c r="C106" t="str">
        <f>VLOOKUP(A106,'ANCESTRY BRIDGE'!$B:$D,3,FALSE)</f>
        <v>Country</v>
      </c>
      <c r="D106">
        <v>32951</v>
      </c>
      <c r="E106" s="2">
        <f>D106/SUM(D:D)</f>
        <v>2.7509079369517048E-4</v>
      </c>
      <c r="F106">
        <v>65000</v>
      </c>
    </row>
    <row r="107" spans="1:6" x14ac:dyDescent="0.25">
      <c r="A107">
        <v>431</v>
      </c>
      <c r="B107" t="s">
        <v>259</v>
      </c>
      <c r="C107" t="str">
        <f>VLOOKUP(A107,'ANCESTRY BRIDGE'!$B:$D,3,FALSE)</f>
        <v>Country</v>
      </c>
      <c r="D107">
        <v>154576</v>
      </c>
      <c r="E107" s="2">
        <f>D107/SUM(D:D)</f>
        <v>1.2904747815308995E-3</v>
      </c>
      <c r="F107">
        <v>65000</v>
      </c>
    </row>
    <row r="108" spans="1:6" x14ac:dyDescent="0.25">
      <c r="A108">
        <v>465</v>
      </c>
      <c r="B108" t="s">
        <v>250</v>
      </c>
      <c r="C108" t="str">
        <f>VLOOKUP(A108,'ANCESTRY BRIDGE'!$B:$D,3,FALSE)</f>
        <v>Country</v>
      </c>
      <c r="D108">
        <v>34949</v>
      </c>
      <c r="E108" s="2">
        <f>D108/SUM(D:D)</f>
        <v>2.917710585066466E-4</v>
      </c>
      <c r="F108">
        <v>65000</v>
      </c>
    </row>
    <row r="109" spans="1:6" x14ac:dyDescent="0.25">
      <c r="A109">
        <v>553</v>
      </c>
      <c r="B109" t="s">
        <v>212</v>
      </c>
      <c r="C109" t="str">
        <f>VLOOKUP(A109,'ANCESTRY BRIDGE'!$B:$D,3,FALSE)</f>
        <v>Country</v>
      </c>
      <c r="D109">
        <v>146642</v>
      </c>
      <c r="E109" s="2">
        <f>D109/SUM(D:D)</f>
        <v>1.2242379341764191E-3</v>
      </c>
      <c r="F109">
        <v>65000</v>
      </c>
    </row>
    <row r="110" spans="1:6" x14ac:dyDescent="0.25">
      <c r="A110">
        <v>815</v>
      </c>
      <c r="B110" t="s">
        <v>106</v>
      </c>
      <c r="C110" t="str">
        <f>VLOOKUP(A110,'ANCESTRY BRIDGE'!$B:$D,3,FALSE)</f>
        <v>Country</v>
      </c>
      <c r="D110">
        <v>8450</v>
      </c>
      <c r="E110" s="2">
        <f>D110/SUM(D:D)</f>
        <v>7.0544663491978706E-5</v>
      </c>
      <c r="F110">
        <v>65000</v>
      </c>
    </row>
    <row r="111" spans="1:6" hidden="1" x14ac:dyDescent="0.25">
      <c r="A111">
        <v>185</v>
      </c>
      <c r="B111" t="s">
        <v>348</v>
      </c>
      <c r="C111" t="str">
        <f>VLOOKUP(A111,'ANCESTRY BRIDGE'!$B:$D,3,FALSE)</f>
        <v>Region</v>
      </c>
      <c r="D111">
        <v>10923</v>
      </c>
      <c r="E111" s="1">
        <f>D111/SUM(D:D)</f>
        <v>9.1190456724601592E-5</v>
      </c>
      <c r="F111">
        <v>64900</v>
      </c>
    </row>
    <row r="112" spans="1:6" x14ac:dyDescent="0.25">
      <c r="A112">
        <v>402</v>
      </c>
      <c r="B112" t="s">
        <v>277</v>
      </c>
      <c r="C112" t="str">
        <f>VLOOKUP(A112,'ANCESTRY BRIDGE'!$B:$D,3,FALSE)</f>
        <v>Country</v>
      </c>
      <c r="D112">
        <v>85213</v>
      </c>
      <c r="E112" s="2">
        <f>D112/SUM(D:D)</f>
        <v>7.1139910179195045E-4</v>
      </c>
      <c r="F112">
        <v>64800</v>
      </c>
    </row>
    <row r="113" spans="1:6" x14ac:dyDescent="0.25">
      <c r="A113">
        <v>586</v>
      </c>
      <c r="B113" t="s">
        <v>190</v>
      </c>
      <c r="C113" t="str">
        <f>VLOOKUP(A113,'ANCESTRY BRIDGE'!$B:$D,3,FALSE)</f>
        <v>Country</v>
      </c>
      <c r="D113">
        <v>3695</v>
      </c>
      <c r="E113" s="2">
        <f>D113/SUM(D:D)</f>
        <v>3.084763687607826E-5</v>
      </c>
      <c r="F113">
        <v>64200</v>
      </c>
    </row>
    <row r="114" spans="1:6" x14ac:dyDescent="0.25">
      <c r="A114">
        <v>421</v>
      </c>
      <c r="B114" t="s">
        <v>264</v>
      </c>
      <c r="C114" t="str">
        <f>VLOOKUP(A114,'ANCESTRY BRIDGE'!$B:$D,3,FALSE)</f>
        <v>Country</v>
      </c>
      <c r="D114">
        <v>26457</v>
      </c>
      <c r="E114" s="2">
        <f>D114/SUM(D:D)</f>
        <v>2.2087575881742967E-4</v>
      </c>
      <c r="F114">
        <v>64000</v>
      </c>
    </row>
    <row r="115" spans="1:6" x14ac:dyDescent="0.25">
      <c r="A115">
        <v>776</v>
      </c>
      <c r="B115" t="s">
        <v>128</v>
      </c>
      <c r="C115" t="str">
        <f>VLOOKUP(A115,'ANCESTRY BRIDGE'!$B:$D,3,FALSE)</f>
        <v>Country</v>
      </c>
      <c r="D115">
        <v>60440</v>
      </c>
      <c r="E115" s="2">
        <f>D115/SUM(D:D)</f>
        <v>5.0458218478759685E-4</v>
      </c>
      <c r="F115">
        <v>64000</v>
      </c>
    </row>
    <row r="116" spans="1:6" x14ac:dyDescent="0.25">
      <c r="A116">
        <v>248</v>
      </c>
      <c r="B116" t="s">
        <v>317</v>
      </c>
      <c r="C116" t="str">
        <f>VLOOKUP(A116,'ANCESTRY BRIDGE'!$B:$D,3,FALSE)</f>
        <v>Country</v>
      </c>
      <c r="D116">
        <v>13329</v>
      </c>
      <c r="E116" s="2">
        <f>D116/SUM(D:D)</f>
        <v>1.1127690173782061E-4</v>
      </c>
      <c r="F116">
        <v>63700</v>
      </c>
    </row>
    <row r="117" spans="1:6" x14ac:dyDescent="0.25">
      <c r="A117">
        <v>233</v>
      </c>
      <c r="B117" t="s">
        <v>324</v>
      </c>
      <c r="C117" t="str">
        <f>VLOOKUP(A117,'ANCESTRY BRIDGE'!$B:$D,3,FALSE)</f>
        <v>Country</v>
      </c>
      <c r="D117">
        <v>37554</v>
      </c>
      <c r="E117" s="2">
        <f>D117/SUM(D:D)</f>
        <v>3.1351885121630398E-4</v>
      </c>
      <c r="F117">
        <v>63500</v>
      </c>
    </row>
    <row r="118" spans="1:6" x14ac:dyDescent="0.25">
      <c r="A118">
        <v>169</v>
      </c>
      <c r="B118" t="s">
        <v>355</v>
      </c>
      <c r="C118" t="str">
        <f>VLOOKUP(A118,'ANCESTRY BRIDGE'!$B:$D,3,FALSE)</f>
        <v>Country</v>
      </c>
      <c r="D118">
        <v>12283</v>
      </c>
      <c r="E118" s="2">
        <f>D118/SUM(D:D)</f>
        <v>1.0254439073041119E-4</v>
      </c>
      <c r="F118">
        <v>63200</v>
      </c>
    </row>
    <row r="119" spans="1:6" x14ac:dyDescent="0.25">
      <c r="A119">
        <v>26</v>
      </c>
      <c r="B119" t="s">
        <v>466</v>
      </c>
      <c r="C119" t="str">
        <f>VLOOKUP(A119,'ANCESTRY BRIDGE'!$B:$D,3,FALSE)</f>
        <v>Country</v>
      </c>
      <c r="D119">
        <v>1805093</v>
      </c>
      <c r="E119" s="2">
        <f>D119/SUM(D:D)</f>
        <v>1.5069784409080038E-2</v>
      </c>
      <c r="F119">
        <v>63000</v>
      </c>
    </row>
    <row r="120" spans="1:6" x14ac:dyDescent="0.25">
      <c r="A120">
        <v>302</v>
      </c>
      <c r="B120" t="s">
        <v>307</v>
      </c>
      <c r="C120" t="str">
        <f>VLOOKUP(A120,'ANCESTRY BRIDGE'!$B:$D,3,FALSE)</f>
        <v>Country</v>
      </c>
      <c r="D120">
        <v>18027</v>
      </c>
      <c r="E120" s="2">
        <f>D120/SUM(D:D)</f>
        <v>1.5049806494318345E-4</v>
      </c>
      <c r="F120">
        <v>62900</v>
      </c>
    </row>
    <row r="121" spans="1:6" x14ac:dyDescent="0.25">
      <c r="A121">
        <v>527</v>
      </c>
      <c r="B121" t="s">
        <v>226</v>
      </c>
      <c r="C121" t="str">
        <f>VLOOKUP(A121,'ANCESTRY BRIDGE'!$B:$D,3,FALSE)</f>
        <v>Country</v>
      </c>
      <c r="D121">
        <v>1897</v>
      </c>
      <c r="E121" s="2">
        <f>D121/SUM(D:D)</f>
        <v>1.5837068241927054E-5</v>
      </c>
      <c r="F121">
        <v>62400</v>
      </c>
    </row>
    <row r="122" spans="1:6" x14ac:dyDescent="0.25">
      <c r="A122">
        <v>221</v>
      </c>
      <c r="B122" t="s">
        <v>333</v>
      </c>
      <c r="C122" t="str">
        <f>VLOOKUP(A122,'ANCESTRY BRIDGE'!$B:$D,3,FALSE)</f>
        <v>Country</v>
      </c>
      <c r="D122">
        <v>28757</v>
      </c>
      <c r="E122" s="2">
        <f>D122/SUM(D:D)</f>
        <v>2.4007726485666646E-4</v>
      </c>
      <c r="F122">
        <v>62000</v>
      </c>
    </row>
    <row r="123" spans="1:6" x14ac:dyDescent="0.25">
      <c r="A123">
        <v>530</v>
      </c>
      <c r="B123" t="s">
        <v>224</v>
      </c>
      <c r="C123" t="str">
        <f>VLOOKUP(A123,'ANCESTRY BRIDGE'!$B:$D,3,FALSE)</f>
        <v>Country</v>
      </c>
      <c r="D123">
        <v>2171</v>
      </c>
      <c r="E123" s="2">
        <f>D123/SUM(D:D)</f>
        <v>1.8124552004862221E-5</v>
      </c>
      <c r="F123">
        <v>62000</v>
      </c>
    </row>
    <row r="124" spans="1:6" x14ac:dyDescent="0.25">
      <c r="A124">
        <v>360</v>
      </c>
      <c r="B124" t="s">
        <v>283</v>
      </c>
      <c r="C124" t="str">
        <f>VLOOKUP(A124,'ANCESTRY BRIDGE'!$B:$D,3,FALSE)</f>
        <v>Country</v>
      </c>
      <c r="D124">
        <v>118240</v>
      </c>
      <c r="E124" s="2">
        <f>D124/SUM(D:D)</f>
        <v>9.8712438003450433E-4</v>
      </c>
      <c r="F124">
        <v>61800</v>
      </c>
    </row>
    <row r="125" spans="1:6" x14ac:dyDescent="0.25">
      <c r="A125">
        <v>237</v>
      </c>
      <c r="B125" t="s">
        <v>320</v>
      </c>
      <c r="C125" t="str">
        <f>VLOOKUP(A125,'ANCESTRY BRIDGE'!$B:$D,3,FALSE)</f>
        <v>Country</v>
      </c>
      <c r="D125">
        <v>163706</v>
      </c>
      <c r="E125" s="2">
        <f>D125/SUM(D:D)</f>
        <v>1.366696412025783E-3</v>
      </c>
      <c r="F125">
        <v>61000</v>
      </c>
    </row>
    <row r="126" spans="1:6" x14ac:dyDescent="0.25">
      <c r="A126">
        <v>703</v>
      </c>
      <c r="B126" t="s">
        <v>149</v>
      </c>
      <c r="C126" t="str">
        <f>VLOOKUP(A126,'ANCESTRY BRIDGE'!$B:$D,3,FALSE)</f>
        <v>Country</v>
      </c>
      <c r="D126">
        <v>69620</v>
      </c>
      <c r="E126" s="2">
        <f>D126/SUM(D:D)</f>
        <v>5.8122123932681155E-4</v>
      </c>
      <c r="F126">
        <v>61000</v>
      </c>
    </row>
    <row r="127" spans="1:6" x14ac:dyDescent="0.25">
      <c r="A127">
        <v>235</v>
      </c>
      <c r="B127" t="s">
        <v>322</v>
      </c>
      <c r="C127" t="str">
        <f>VLOOKUP(A127,'ANCESTRY BRIDGE'!$B:$D,3,FALSE)</f>
        <v>Country</v>
      </c>
      <c r="D127">
        <v>166658</v>
      </c>
      <c r="E127" s="2">
        <f>D127/SUM(D:D)</f>
        <v>1.391341127603099E-3</v>
      </c>
      <c r="F127">
        <v>60600</v>
      </c>
    </row>
    <row r="128" spans="1:6" x14ac:dyDescent="0.25">
      <c r="A128">
        <v>234</v>
      </c>
      <c r="B128" t="s">
        <v>323</v>
      </c>
      <c r="C128" t="str">
        <f>VLOOKUP(A128,'ANCESTRY BRIDGE'!$B:$D,3,FALSE)</f>
        <v>Country</v>
      </c>
      <c r="D128">
        <v>298550</v>
      </c>
      <c r="E128" s="2">
        <f>D128/SUM(D:D)</f>
        <v>2.4924389687018041E-3</v>
      </c>
      <c r="F128">
        <v>60000</v>
      </c>
    </row>
    <row r="129" spans="1:6" x14ac:dyDescent="0.25">
      <c r="A129">
        <v>291</v>
      </c>
      <c r="B129" t="s">
        <v>312</v>
      </c>
      <c r="C129" t="str">
        <f>VLOOKUP(A129,'ANCESTRY BRIDGE'!$B:$D,3,FALSE)</f>
        <v>Country</v>
      </c>
      <c r="D129">
        <v>680695</v>
      </c>
      <c r="E129" s="2">
        <f>D129/SUM(D:D)</f>
        <v>5.6827691971209999E-3</v>
      </c>
      <c r="F129">
        <v>60000</v>
      </c>
    </row>
    <row r="130" spans="1:6" x14ac:dyDescent="0.25">
      <c r="A130">
        <v>301</v>
      </c>
      <c r="B130" t="s">
        <v>308</v>
      </c>
      <c r="C130" t="str">
        <f>VLOOKUP(A130,'ANCESTRY BRIDGE'!$B:$D,3,FALSE)</f>
        <v>Country</v>
      </c>
      <c r="D130">
        <v>24748</v>
      </c>
      <c r="E130" s="2">
        <f>D130/SUM(D:D)</f>
        <v>2.0660820498218807E-4</v>
      </c>
      <c r="F130">
        <v>60000</v>
      </c>
    </row>
    <row r="131" spans="1:6" x14ac:dyDescent="0.25">
      <c r="A131">
        <v>314</v>
      </c>
      <c r="B131" t="s">
        <v>300</v>
      </c>
      <c r="C131" t="str">
        <f>VLOOKUP(A131,'ANCESTRY BRIDGE'!$B:$D,3,FALSE)</f>
        <v>Country</v>
      </c>
      <c r="D131">
        <v>72706</v>
      </c>
      <c r="E131" s="2">
        <f>D131/SUM(D:D)</f>
        <v>6.069846513429354E-4</v>
      </c>
      <c r="F131">
        <v>60000</v>
      </c>
    </row>
    <row r="132" spans="1:6" x14ac:dyDescent="0.25">
      <c r="A132">
        <v>335</v>
      </c>
      <c r="B132" t="s">
        <v>286</v>
      </c>
      <c r="C132" t="str">
        <f>VLOOKUP(A132,'ANCESTRY BRIDGE'!$B:$D,3,FALSE)</f>
        <v>Country</v>
      </c>
      <c r="D132">
        <v>79539</v>
      </c>
      <c r="E132" s="2">
        <f>D132/SUM(D:D)</f>
        <v>6.640298212412419E-4</v>
      </c>
      <c r="F132">
        <v>60000</v>
      </c>
    </row>
    <row r="133" spans="1:6" x14ac:dyDescent="0.25">
      <c r="A133">
        <v>595</v>
      </c>
      <c r="B133" t="s">
        <v>183</v>
      </c>
      <c r="C133" t="str">
        <f>VLOOKUP(A133,'ANCESTRY BRIDGE'!$B:$D,3,FALSE)</f>
        <v>Country</v>
      </c>
      <c r="D133">
        <v>30219</v>
      </c>
      <c r="E133" s="2">
        <f>D133/SUM(D:D)</f>
        <v>2.5228274391291179E-4</v>
      </c>
      <c r="F133">
        <v>60000</v>
      </c>
    </row>
    <row r="134" spans="1:6" x14ac:dyDescent="0.25">
      <c r="A134">
        <v>924</v>
      </c>
      <c r="B134" t="s">
        <v>66</v>
      </c>
      <c r="C134" t="str">
        <f>VLOOKUP(A134,'ANCESTRY BRIDGE'!$B:$D,3,FALSE)</f>
        <v>Country</v>
      </c>
      <c r="D134">
        <v>3908895</v>
      </c>
      <c r="E134" s="2">
        <f>D134/SUM(D:D)</f>
        <v>3.2633335195322855E-2</v>
      </c>
      <c r="F134">
        <v>60000</v>
      </c>
    </row>
    <row r="135" spans="1:6" x14ac:dyDescent="0.25">
      <c r="A135">
        <v>200</v>
      </c>
      <c r="B135" t="s">
        <v>344</v>
      </c>
      <c r="C135" t="str">
        <f>VLOOKUP(A135,'ANCESTRY BRIDGE'!$B:$D,3,FALSE)</f>
        <v>Country</v>
      </c>
      <c r="D135">
        <v>277811</v>
      </c>
      <c r="E135" s="2">
        <f>D135/SUM(D:D)</f>
        <v>2.3192998235940943E-3</v>
      </c>
      <c r="F135">
        <v>59500</v>
      </c>
    </row>
    <row r="136" spans="1:6" x14ac:dyDescent="0.25">
      <c r="A136">
        <v>295</v>
      </c>
      <c r="B136" t="s">
        <v>311</v>
      </c>
      <c r="C136" t="str">
        <f>VLOOKUP(A136,'ANCESTRY BRIDGE'!$B:$D,3,FALSE)</f>
        <v>Country</v>
      </c>
      <c r="D136">
        <v>19730</v>
      </c>
      <c r="E136" s="2">
        <f>D136/SUM(D:D)</f>
        <v>1.6471552789310532E-4</v>
      </c>
      <c r="F136">
        <v>58600</v>
      </c>
    </row>
    <row r="137" spans="1:6" x14ac:dyDescent="0.25">
      <c r="A137">
        <v>224</v>
      </c>
      <c r="B137" t="s">
        <v>330</v>
      </c>
      <c r="C137" t="str">
        <f>VLOOKUP(A137,'ANCESTRY BRIDGE'!$B:$D,3,FALSE)</f>
        <v>Country</v>
      </c>
      <c r="D137">
        <v>96963</v>
      </c>
      <c r="E137" s="2">
        <f>D137/SUM(D:D)</f>
        <v>8.0949375220979076E-4</v>
      </c>
      <c r="F137">
        <v>58000</v>
      </c>
    </row>
    <row r="138" spans="1:6" x14ac:dyDescent="0.25">
      <c r="A138">
        <v>225</v>
      </c>
      <c r="B138" t="s">
        <v>329</v>
      </c>
      <c r="C138" t="str">
        <f>VLOOKUP(A138,'ANCESTRY BRIDGE'!$B:$D,3,FALSE)</f>
        <v>Country</v>
      </c>
      <c r="D138">
        <v>49275</v>
      </c>
      <c r="E138" s="2">
        <f>D138/SUM(D:D)</f>
        <v>4.1137139568843205E-4</v>
      </c>
      <c r="F138">
        <v>58000</v>
      </c>
    </row>
    <row r="139" spans="1:6" x14ac:dyDescent="0.25">
      <c r="A139">
        <v>308</v>
      </c>
      <c r="B139" t="s">
        <v>304</v>
      </c>
      <c r="C139" t="str">
        <f>VLOOKUP(A139,'ANCESTRY BRIDGE'!$B:$D,3,FALSE)</f>
        <v>Country</v>
      </c>
      <c r="D139">
        <v>368971</v>
      </c>
      <c r="E139" s="2">
        <f>D139/SUM(D:D)</f>
        <v>3.0803473412188021E-3</v>
      </c>
      <c r="F139">
        <v>58000</v>
      </c>
    </row>
    <row r="140" spans="1:6" x14ac:dyDescent="0.25">
      <c r="A140">
        <v>609</v>
      </c>
      <c r="B140" t="s">
        <v>173</v>
      </c>
      <c r="C140" t="str">
        <f>VLOOKUP(A140,'ANCESTRY BRIDGE'!$B:$D,3,FALSE)</f>
        <v>Country</v>
      </c>
      <c r="D140">
        <v>38578</v>
      </c>
      <c r="E140" s="2">
        <f>D140/SUM(D:D)</f>
        <v>3.2206769564420765E-4</v>
      </c>
      <c r="F140">
        <v>57840</v>
      </c>
    </row>
    <row r="141" spans="1:6" x14ac:dyDescent="0.25">
      <c r="A141">
        <v>336</v>
      </c>
      <c r="B141" t="s">
        <v>285</v>
      </c>
      <c r="C141" t="str">
        <f>VLOOKUP(A141,'ANCESTRY BRIDGE'!$B:$D,3,FALSE)</f>
        <v>Country</v>
      </c>
      <c r="D141">
        <v>277240</v>
      </c>
      <c r="E141" s="2">
        <f>D141/SUM(D:D)</f>
        <v>2.3145328410078317E-3</v>
      </c>
      <c r="F141">
        <v>57000</v>
      </c>
    </row>
    <row r="142" spans="1:6" x14ac:dyDescent="0.25">
      <c r="A142">
        <v>482</v>
      </c>
      <c r="B142" t="s">
        <v>244</v>
      </c>
      <c r="C142" t="str">
        <f>VLOOKUP(A142,'ANCESTRY BRIDGE'!$B:$D,3,FALSE)</f>
        <v>Country</v>
      </c>
      <c r="D142">
        <v>29789</v>
      </c>
      <c r="E142" s="2">
        <f>D142/SUM(D:D)</f>
        <v>2.4869289713166318E-4</v>
      </c>
      <c r="F142">
        <v>56000</v>
      </c>
    </row>
    <row r="143" spans="1:6" x14ac:dyDescent="0.25">
      <c r="A143">
        <v>534</v>
      </c>
      <c r="B143" t="s">
        <v>221</v>
      </c>
      <c r="C143" t="str">
        <f>VLOOKUP(A143,'ANCESTRY BRIDGE'!$B:$D,3,FALSE)</f>
        <v>Country</v>
      </c>
      <c r="D143">
        <v>25499</v>
      </c>
      <c r="E143" s="2">
        <f>D143/SUM(D:D)</f>
        <v>2.1287791412804321E-4</v>
      </c>
      <c r="F143">
        <v>56000</v>
      </c>
    </row>
    <row r="144" spans="1:6" x14ac:dyDescent="0.25">
      <c r="A144">
        <v>999</v>
      </c>
      <c r="B144" t="s">
        <v>2</v>
      </c>
      <c r="C144" t="str">
        <f>VLOOKUP(A144,'ANCESTRY BRIDGE'!$B:$D,3,FALSE)</f>
        <v>Country</v>
      </c>
      <c r="D144">
        <v>15922607</v>
      </c>
      <c r="E144" s="2">
        <f>D144/SUM(D:D)</f>
        <v>0.13292958020473664</v>
      </c>
      <c r="F144">
        <v>55800</v>
      </c>
    </row>
    <row r="145" spans="1:6" x14ac:dyDescent="0.25">
      <c r="A145">
        <v>227</v>
      </c>
      <c r="B145" t="s">
        <v>327</v>
      </c>
      <c r="C145" t="str">
        <f>VLOOKUP(A145,'ANCESTRY BRIDGE'!$B:$D,3,FALSE)</f>
        <v>Country</v>
      </c>
      <c r="D145">
        <v>138674</v>
      </c>
      <c r="E145" s="2">
        <f>D145/SUM(D:D)</f>
        <v>1.1577172384717935E-3</v>
      </c>
      <c r="F145">
        <v>55280</v>
      </c>
    </row>
    <row r="146" spans="1:6" x14ac:dyDescent="0.25">
      <c r="A146">
        <v>239</v>
      </c>
      <c r="B146" t="s">
        <v>318</v>
      </c>
      <c r="C146" t="str">
        <f>VLOOKUP(A146,'ANCESTRY BRIDGE'!$B:$D,3,FALSE)</f>
        <v>Country</v>
      </c>
      <c r="D146">
        <v>95455</v>
      </c>
      <c r="E146" s="2">
        <f>D146/SUM(D:D)</f>
        <v>7.9690424303276066E-4</v>
      </c>
      <c r="F146">
        <v>55000</v>
      </c>
    </row>
    <row r="147" spans="1:6" x14ac:dyDescent="0.25">
      <c r="A147">
        <v>510</v>
      </c>
      <c r="B147" t="s">
        <v>235</v>
      </c>
      <c r="C147" t="str">
        <f>VLOOKUP(A147,'ANCESTRY BRIDGE'!$B:$D,3,FALSE)</f>
        <v>Country</v>
      </c>
      <c r="D147">
        <v>28594</v>
      </c>
      <c r="E147" s="2">
        <f>D147/SUM(D:D)</f>
        <v>2.3871646247214666E-4</v>
      </c>
      <c r="F147">
        <v>55000</v>
      </c>
    </row>
    <row r="148" spans="1:6" x14ac:dyDescent="0.25">
      <c r="A148">
        <v>603</v>
      </c>
      <c r="B148" t="s">
        <v>175</v>
      </c>
      <c r="C148" t="str">
        <f>VLOOKUP(A148,'ANCESTRY BRIDGE'!$B:$D,3,FALSE)</f>
        <v>Country</v>
      </c>
      <c r="D148">
        <v>73269</v>
      </c>
      <c r="E148" s="2">
        <f>D148/SUM(D:D)</f>
        <v>6.1168484608210513E-4</v>
      </c>
      <c r="F148">
        <v>55000</v>
      </c>
    </row>
    <row r="149" spans="1:6" x14ac:dyDescent="0.25">
      <c r="A149">
        <v>940</v>
      </c>
      <c r="B149" t="s">
        <v>109</v>
      </c>
      <c r="C149" t="str">
        <f>VLOOKUP(A149,'ANCESTRY BRIDGE'!$B:$D,3,FALSE)</f>
        <v>Country</v>
      </c>
      <c r="D149">
        <v>6404409</v>
      </c>
      <c r="E149" s="2">
        <f>D149/SUM(D:D)</f>
        <v>5.3467086126627206E-2</v>
      </c>
      <c r="F149">
        <v>54200</v>
      </c>
    </row>
    <row r="150" spans="1:6" x14ac:dyDescent="0.25">
      <c r="A150">
        <v>290</v>
      </c>
      <c r="B150" t="s">
        <v>313</v>
      </c>
      <c r="C150" t="str">
        <f>VLOOKUP(A150,'ANCESTRY BRIDGE'!$B:$D,3,FALSE)</f>
        <v>Country</v>
      </c>
      <c r="D150">
        <v>894053</v>
      </c>
      <c r="E150" s="2">
        <f>D150/SUM(D:D)</f>
        <v>7.4639843821294721E-3</v>
      </c>
      <c r="F150">
        <v>54000</v>
      </c>
    </row>
    <row r="151" spans="1:6" x14ac:dyDescent="0.25">
      <c r="A151">
        <v>226</v>
      </c>
      <c r="B151" t="s">
        <v>328</v>
      </c>
      <c r="C151" t="str">
        <f>VLOOKUP(A151,'ANCESTRY BRIDGE'!$B:$D,3,FALSE)</f>
        <v>Country</v>
      </c>
      <c r="D151">
        <v>517341</v>
      </c>
      <c r="E151" s="2">
        <f>D151/SUM(D:D)</f>
        <v>4.3190114503673088E-3</v>
      </c>
      <c r="F151">
        <v>52500</v>
      </c>
    </row>
    <row r="152" spans="1:6" x14ac:dyDescent="0.25">
      <c r="A152">
        <v>300</v>
      </c>
      <c r="B152" t="s">
        <v>309</v>
      </c>
      <c r="C152" t="str">
        <f>VLOOKUP(A152,'ANCESTRY BRIDGE'!$B:$D,3,FALSE)</f>
        <v>Country</v>
      </c>
      <c r="D152">
        <v>16726</v>
      </c>
      <c r="E152" s="2">
        <f>D152/SUM(D:D)</f>
        <v>1.3963669130968471E-4</v>
      </c>
      <c r="F152">
        <v>52300</v>
      </c>
    </row>
    <row r="153" spans="1:6" x14ac:dyDescent="0.25">
      <c r="A153">
        <v>324</v>
      </c>
      <c r="B153" t="s">
        <v>293</v>
      </c>
      <c r="C153" t="str">
        <f>VLOOKUP(A153,'ANCESTRY BRIDGE'!$B:$D,3,FALSE)</f>
        <v>Country</v>
      </c>
      <c r="D153">
        <v>5569</v>
      </c>
      <c r="E153" s="2">
        <f>D153/SUM(D:D)</f>
        <v>4.6492690057612947E-5</v>
      </c>
      <c r="F153">
        <v>52300</v>
      </c>
    </row>
    <row r="154" spans="1:6" x14ac:dyDescent="0.25">
      <c r="A154">
        <v>442</v>
      </c>
      <c r="B154" t="s">
        <v>252</v>
      </c>
      <c r="C154" t="str">
        <f>VLOOKUP(A154,'ANCESTRY BRIDGE'!$B:$D,3,FALSE)</f>
        <v>Country</v>
      </c>
      <c r="D154">
        <v>7024</v>
      </c>
      <c r="E154" s="2">
        <f>D154/SUM(D:D)</f>
        <v>5.8639729747651886E-5</v>
      </c>
      <c r="F154">
        <v>52000</v>
      </c>
    </row>
    <row r="155" spans="1:6" x14ac:dyDescent="0.25">
      <c r="A155">
        <v>824</v>
      </c>
      <c r="B155" t="s">
        <v>97</v>
      </c>
      <c r="C155" t="str">
        <f>VLOOKUP(A155,'ANCESTRY BRIDGE'!$B:$D,3,FALSE)</f>
        <v>Country</v>
      </c>
      <c r="D155">
        <v>2527</v>
      </c>
      <c r="E155" s="2">
        <f>D155/SUM(D:D)</f>
        <v>2.1096611200500614E-5</v>
      </c>
      <c r="F155">
        <v>51600</v>
      </c>
    </row>
    <row r="156" spans="1:6" x14ac:dyDescent="0.25">
      <c r="A156">
        <v>238</v>
      </c>
      <c r="B156" t="s">
        <v>319</v>
      </c>
      <c r="C156" t="str">
        <f>VLOOKUP(A156,'ANCESTRY BRIDGE'!$B:$D,3,FALSE)</f>
        <v>Country</v>
      </c>
      <c r="D156">
        <v>9904</v>
      </c>
      <c r="E156" s="2">
        <f>D156/SUM(D:D)</f>
        <v>8.2683354701131023E-5</v>
      </c>
      <c r="F156">
        <v>51000</v>
      </c>
    </row>
    <row r="157" spans="1:6" x14ac:dyDescent="0.25">
      <c r="A157">
        <v>271</v>
      </c>
      <c r="B157" t="s">
        <v>315</v>
      </c>
      <c r="C157" t="str">
        <f>VLOOKUP(A157,'ANCESTRY BRIDGE'!$B:$D,3,FALSE)</f>
        <v>Country</v>
      </c>
      <c r="D157">
        <v>604690</v>
      </c>
      <c r="E157" s="2">
        <f>D157/SUM(D:D)</f>
        <v>5.0482429073330894E-3</v>
      </c>
      <c r="F157">
        <v>50400</v>
      </c>
    </row>
    <row r="158" spans="1:6" x14ac:dyDescent="0.25">
      <c r="A158">
        <v>1</v>
      </c>
      <c r="B158" t="s">
        <v>490</v>
      </c>
      <c r="C158" t="str">
        <f>VLOOKUP(A158,'ANCESTRY BRIDGE'!$B:$D,3,FALSE)</f>
        <v>Country</v>
      </c>
      <c r="D158">
        <v>4168</v>
      </c>
      <c r="E158" s="2">
        <f>D158/SUM(D:D)</f>
        <v>3.4796468335451749E-5</v>
      </c>
      <c r="F158">
        <v>50300</v>
      </c>
    </row>
    <row r="159" spans="1:6" x14ac:dyDescent="0.25">
      <c r="A159">
        <v>922</v>
      </c>
      <c r="B159" t="s">
        <v>68</v>
      </c>
      <c r="C159" t="str">
        <f>VLOOKUP(A159,'ANCESTRY BRIDGE'!$B:$D,3,FALSE)</f>
        <v>Country</v>
      </c>
      <c r="D159">
        <v>14239</v>
      </c>
      <c r="E159" s="2">
        <f>D159/SUM(D:D)</f>
        <v>1.1887401934464909E-4</v>
      </c>
      <c r="F159">
        <v>50250</v>
      </c>
    </row>
    <row r="160" spans="1:6" x14ac:dyDescent="0.25">
      <c r="A160">
        <v>210</v>
      </c>
      <c r="B160" t="s">
        <v>338</v>
      </c>
      <c r="C160" t="str">
        <f>VLOOKUP(A160,'ANCESTRY BRIDGE'!$B:$D,3,FALSE)</f>
        <v>Country</v>
      </c>
      <c r="D160">
        <v>7496110</v>
      </c>
      <c r="E160" s="2">
        <f>D160/SUM(D:D)</f>
        <v>6.2581131059036274E-2</v>
      </c>
      <c r="F160">
        <v>50000</v>
      </c>
    </row>
    <row r="161" spans="1:6" x14ac:dyDescent="0.25">
      <c r="A161">
        <v>331</v>
      </c>
      <c r="B161" t="s">
        <v>290</v>
      </c>
      <c r="C161" t="str">
        <f>VLOOKUP(A161,'ANCESTRY BRIDGE'!$B:$D,3,FALSE)</f>
        <v>Country</v>
      </c>
      <c r="D161">
        <v>5422</v>
      </c>
      <c r="E161" s="2">
        <f>D161/SUM(D:D)</f>
        <v>4.5265463367279118E-5</v>
      </c>
      <c r="F161">
        <v>50000</v>
      </c>
    </row>
    <row r="162" spans="1:6" x14ac:dyDescent="0.25">
      <c r="A162">
        <v>337</v>
      </c>
      <c r="B162" t="s">
        <v>284</v>
      </c>
      <c r="C162" t="str">
        <f>VLOOKUP(A162,'ANCESTRY BRIDGE'!$B:$D,3,FALSE)</f>
        <v>Country</v>
      </c>
      <c r="D162">
        <v>11442</v>
      </c>
      <c r="E162" s="2">
        <f>D162/SUM(D:D)</f>
        <v>9.5523318304759815E-5</v>
      </c>
      <c r="F162">
        <v>50000</v>
      </c>
    </row>
    <row r="163" spans="1:6" x14ac:dyDescent="0.25">
      <c r="A163">
        <v>406</v>
      </c>
      <c r="B163" t="s">
        <v>275</v>
      </c>
      <c r="C163" t="str">
        <f>VLOOKUP(A163,'ANCESTRY BRIDGE'!$B:$D,3,FALSE)</f>
        <v>Country</v>
      </c>
      <c r="D163">
        <v>30582</v>
      </c>
      <c r="E163" s="2">
        <f>D163/SUM(D:D)</f>
        <v>2.5531324247475654E-4</v>
      </c>
      <c r="F163">
        <v>50000</v>
      </c>
    </row>
    <row r="164" spans="1:6" x14ac:dyDescent="0.25">
      <c r="A164">
        <v>522</v>
      </c>
      <c r="B164" t="s">
        <v>229</v>
      </c>
      <c r="C164" t="str">
        <f>VLOOKUP(A164,'ANCESTRY BRIDGE'!$B:$D,3,FALSE)</f>
        <v>Country</v>
      </c>
      <c r="D164">
        <v>91396</v>
      </c>
      <c r="E164" s="2">
        <f>D164/SUM(D:D)</f>
        <v>7.6301775911395101E-4</v>
      </c>
      <c r="F164">
        <v>50000</v>
      </c>
    </row>
    <row r="165" spans="1:6" x14ac:dyDescent="0.25">
      <c r="A165">
        <v>146</v>
      </c>
      <c r="B165" t="s">
        <v>371</v>
      </c>
      <c r="C165" t="str">
        <f>VLOOKUP(A165,'ANCESTRY BRIDGE'!$B:$D,3,FALSE)</f>
        <v>Country</v>
      </c>
      <c r="D165">
        <v>7670</v>
      </c>
      <c r="E165" s="2">
        <f>D165/SUM(D:D)</f>
        <v>6.4032848400411447E-5</v>
      </c>
      <c r="F165">
        <v>48300</v>
      </c>
    </row>
    <row r="166" spans="1:6" x14ac:dyDescent="0.25">
      <c r="A166">
        <v>541</v>
      </c>
      <c r="B166" t="s">
        <v>219</v>
      </c>
      <c r="C166" t="str">
        <f>VLOOKUP(A166,'ANCESTRY BRIDGE'!$B:$D,3,FALSE)</f>
        <v>Country</v>
      </c>
      <c r="D166">
        <v>22524</v>
      </c>
      <c r="E166" s="2">
        <f>D166/SUM(D:D)</f>
        <v>1.8804118349033473E-4</v>
      </c>
      <c r="F166">
        <v>47000</v>
      </c>
    </row>
    <row r="167" spans="1:6" x14ac:dyDescent="0.25">
      <c r="A167">
        <v>870</v>
      </c>
      <c r="B167" t="s">
        <v>75</v>
      </c>
      <c r="C167" t="str">
        <f>VLOOKUP(A167,'ANCESTRY BRIDGE'!$B:$D,3,FALSE)</f>
        <v>Country</v>
      </c>
      <c r="D167">
        <v>4325</v>
      </c>
      <c r="E167" s="2">
        <f>D167/SUM(D:D)</f>
        <v>3.6107179834651827E-5</v>
      </c>
      <c r="F167">
        <v>47000</v>
      </c>
    </row>
    <row r="168" spans="1:6" x14ac:dyDescent="0.25">
      <c r="A168">
        <v>261</v>
      </c>
      <c r="B168" t="s">
        <v>316</v>
      </c>
      <c r="C168" t="str">
        <f>VLOOKUP(A168,'ANCESTRY BRIDGE'!$B:$D,3,FALSE)</f>
        <v>Country</v>
      </c>
      <c r="D168">
        <v>1272802</v>
      </c>
      <c r="E168" s="2">
        <f>D168/SUM(D:D)</f>
        <v>1.062596316945769E-2</v>
      </c>
      <c r="F168">
        <v>46400</v>
      </c>
    </row>
    <row r="169" spans="1:6" hidden="1" x14ac:dyDescent="0.25">
      <c r="A169">
        <v>599</v>
      </c>
      <c r="B169" t="s">
        <v>179</v>
      </c>
      <c r="C169" t="str">
        <f>VLOOKUP(A169,'ANCESTRY BRIDGE'!$B:$D,3,FALSE)</f>
        <v>Region</v>
      </c>
      <c r="D169">
        <v>700671</v>
      </c>
      <c r="E169" s="1">
        <f>D169/SUM(D:D)</f>
        <v>5.8495384513122146E-3</v>
      </c>
      <c r="F169">
        <v>46400</v>
      </c>
    </row>
    <row r="170" spans="1:6" x14ac:dyDescent="0.25">
      <c r="A170">
        <v>913</v>
      </c>
      <c r="B170" t="s">
        <v>72</v>
      </c>
      <c r="C170" t="str">
        <f>VLOOKUP(A170,'ANCESTRY BRIDGE'!$B:$D,3,FALSE)</f>
        <v>Country</v>
      </c>
      <c r="D170">
        <v>14629</v>
      </c>
      <c r="E170" s="2">
        <f>D170/SUM(D:D)</f>
        <v>1.2212992689043272E-4</v>
      </c>
      <c r="F170">
        <v>46000</v>
      </c>
    </row>
    <row r="171" spans="1:6" x14ac:dyDescent="0.25">
      <c r="A171">
        <v>920</v>
      </c>
      <c r="B171" t="s">
        <v>70</v>
      </c>
      <c r="C171" t="str">
        <f>VLOOKUP(A171,'ANCESTRY BRIDGE'!$B:$D,3,FALSE)</f>
        <v>Country</v>
      </c>
      <c r="D171">
        <v>2098238</v>
      </c>
      <c r="E171" s="2">
        <f>D171/SUM(D:D)</f>
        <v>1.7517099838589636E-2</v>
      </c>
      <c r="F171">
        <v>45600</v>
      </c>
    </row>
    <row r="172" spans="1:6" x14ac:dyDescent="0.25">
      <c r="A172">
        <v>495</v>
      </c>
      <c r="B172" t="s">
        <v>242</v>
      </c>
      <c r="C172" t="str">
        <f>VLOOKUP(A172,'ANCESTRY BRIDGE'!$B:$D,3,FALSE)</f>
        <v>Country</v>
      </c>
      <c r="D172">
        <v>71791</v>
      </c>
      <c r="E172" s="2">
        <f>D172/SUM(D:D)</f>
        <v>5.9934579133167373E-4</v>
      </c>
      <c r="F172">
        <v>45500</v>
      </c>
    </row>
    <row r="173" spans="1:6" x14ac:dyDescent="0.25">
      <c r="A173">
        <v>515</v>
      </c>
      <c r="B173" t="s">
        <v>233</v>
      </c>
      <c r="C173" t="str">
        <f>VLOOKUP(A173,'ANCESTRY BRIDGE'!$B:$D,3,FALSE)</f>
        <v>Country</v>
      </c>
      <c r="D173">
        <v>13898</v>
      </c>
      <c r="E173" s="2">
        <f>D173/SUM(D:D)</f>
        <v>1.1602718736231007E-4</v>
      </c>
      <c r="F173">
        <v>45400</v>
      </c>
    </row>
    <row r="174" spans="1:6" x14ac:dyDescent="0.25">
      <c r="A174">
        <v>222</v>
      </c>
      <c r="B174" t="s">
        <v>332</v>
      </c>
      <c r="C174" t="str">
        <f>VLOOKUP(A174,'ANCESTRY BRIDGE'!$B:$D,3,FALSE)</f>
        <v>Country</v>
      </c>
      <c r="D174">
        <v>322374</v>
      </c>
      <c r="E174" s="2">
        <f>D174/SUM(D:D)</f>
        <v>2.6913331773447506E-3</v>
      </c>
      <c r="F174">
        <v>45000</v>
      </c>
    </row>
    <row r="175" spans="1:6" x14ac:dyDescent="0.25">
      <c r="A175">
        <v>275</v>
      </c>
      <c r="B175" t="s">
        <v>314</v>
      </c>
      <c r="C175" t="str">
        <f>VLOOKUP(A175,'ANCESTRY BRIDGE'!$B:$D,3,FALSE)</f>
        <v>Country</v>
      </c>
      <c r="D175">
        <v>524164</v>
      </c>
      <c r="E175" s="2">
        <f>D175/SUM(D:D)</f>
        <v>4.3759731354567491E-3</v>
      </c>
      <c r="F175">
        <v>44900</v>
      </c>
    </row>
    <row r="176" spans="1:6" x14ac:dyDescent="0.25">
      <c r="A176">
        <v>700</v>
      </c>
      <c r="B176" t="s">
        <v>151</v>
      </c>
      <c r="C176" t="str">
        <f>VLOOKUP(A176,'ANCESTRY BRIDGE'!$B:$D,3,FALSE)</f>
        <v>Country</v>
      </c>
      <c r="D176">
        <v>39439</v>
      </c>
      <c r="E176" s="2">
        <f>D176/SUM(D:D)</f>
        <v>3.2925573768759149E-4</v>
      </c>
      <c r="F176">
        <v>44200</v>
      </c>
    </row>
    <row r="177" spans="1:6" x14ac:dyDescent="0.25">
      <c r="A177">
        <v>322</v>
      </c>
      <c r="B177" t="s">
        <v>295</v>
      </c>
      <c r="C177" t="str">
        <f>VLOOKUP(A177,'ANCESTRY BRIDGE'!$B:$D,3,FALSE)</f>
        <v>Country</v>
      </c>
      <c r="D177">
        <v>9290</v>
      </c>
      <c r="E177" s="2">
        <f>D177/SUM(D:D)</f>
        <v>7.7557387436743457E-5</v>
      </c>
      <c r="F177">
        <v>42200</v>
      </c>
    </row>
    <row r="178" spans="1:6" x14ac:dyDescent="0.25">
      <c r="A178">
        <v>124</v>
      </c>
      <c r="B178" t="s">
        <v>384</v>
      </c>
      <c r="C178" t="str">
        <f>VLOOKUP(A178,'ANCESTRY BRIDGE'!$B:$D,3,FALSE)</f>
        <v>Country</v>
      </c>
      <c r="D178">
        <v>4095</v>
      </c>
      <c r="E178" s="2">
        <f>D178/SUM(D:D)</f>
        <v>3.4187029230728145E-5</v>
      </c>
      <c r="F178">
        <v>42000</v>
      </c>
    </row>
    <row r="179" spans="1:6" x14ac:dyDescent="0.25">
      <c r="A179">
        <v>223</v>
      </c>
      <c r="B179" t="s">
        <v>331</v>
      </c>
      <c r="C179" t="str">
        <f>VLOOKUP(A179,'ANCESTRY BRIDGE'!$B:$D,3,FALSE)</f>
        <v>Country</v>
      </c>
      <c r="D179">
        <v>213253</v>
      </c>
      <c r="E179" s="2">
        <f>D179/SUM(D:D)</f>
        <v>1.780338594515377E-3</v>
      </c>
      <c r="F179">
        <v>42000</v>
      </c>
    </row>
    <row r="180" spans="1:6" x14ac:dyDescent="0.25">
      <c r="A180">
        <v>900</v>
      </c>
      <c r="B180" t="s">
        <v>74</v>
      </c>
      <c r="C180" t="str">
        <f>VLOOKUP(A180,'ANCESTRY BRIDGE'!$B:$D,3,FALSE)</f>
        <v>Country</v>
      </c>
      <c r="D180">
        <v>10328957</v>
      </c>
      <c r="E180" s="2">
        <f>D180/SUM(D:D)</f>
        <v>8.6231100093268398E-2</v>
      </c>
      <c r="F180">
        <v>40700</v>
      </c>
    </row>
    <row r="181" spans="1:6" x14ac:dyDescent="0.25">
      <c r="A181">
        <v>576</v>
      </c>
      <c r="B181" t="s">
        <v>197</v>
      </c>
      <c r="C181" t="str">
        <f>VLOOKUP(A181,'ANCESTRY BRIDGE'!$B:$D,3,FALSE)</f>
        <v>Country</v>
      </c>
      <c r="D181">
        <v>19191</v>
      </c>
      <c r="E181" s="2">
        <f>D181/SUM(D:D)</f>
        <v>1.602156966952146E-4</v>
      </c>
      <c r="F181">
        <v>40400</v>
      </c>
    </row>
    <row r="182" spans="1:6" x14ac:dyDescent="0.25">
      <c r="A182">
        <v>417</v>
      </c>
      <c r="B182" t="s">
        <v>266</v>
      </c>
      <c r="C182" t="str">
        <f>VLOOKUP(A182,'ANCESTRY BRIDGE'!$B:$D,3,FALSE)</f>
        <v>Country</v>
      </c>
      <c r="D182">
        <v>36980</v>
      </c>
      <c r="E182" s="2">
        <f>D182/SUM(D:D)</f>
        <v>3.0872682318738138E-4</v>
      </c>
      <c r="F182">
        <v>40000</v>
      </c>
    </row>
    <row r="183" spans="1:6" x14ac:dyDescent="0.25">
      <c r="A183">
        <v>600</v>
      </c>
      <c r="B183" t="s">
        <v>178</v>
      </c>
      <c r="C183" t="str">
        <f>VLOOKUP(A183,'ANCESTRY BRIDGE'!$B:$D,3,FALSE)</f>
        <v>Country</v>
      </c>
      <c r="D183">
        <v>36023</v>
      </c>
      <c r="E183" s="2">
        <f>D183/SUM(D:D)</f>
        <v>3.0073732697888156E-4</v>
      </c>
      <c r="F183">
        <v>40000</v>
      </c>
    </row>
    <row r="184" spans="1:6" x14ac:dyDescent="0.25">
      <c r="A184">
        <v>820</v>
      </c>
      <c r="B184" t="s">
        <v>101</v>
      </c>
      <c r="C184" t="str">
        <f>VLOOKUP(A184,'ANCESTRY BRIDGE'!$B:$D,3,FALSE)</f>
        <v>Country</v>
      </c>
      <c r="D184">
        <v>7475</v>
      </c>
      <c r="E184" s="2">
        <f>D184/SUM(D:D)</f>
        <v>6.2404894627519629E-5</v>
      </c>
      <c r="F184">
        <v>40000</v>
      </c>
    </row>
    <row r="185" spans="1:6" x14ac:dyDescent="0.25">
      <c r="A185">
        <v>427</v>
      </c>
      <c r="B185" t="s">
        <v>261</v>
      </c>
      <c r="C185" t="str">
        <f>VLOOKUP(A185,'ANCESTRY BRIDGE'!$B:$D,3,FALSE)</f>
        <v>Country</v>
      </c>
      <c r="D185">
        <v>6410</v>
      </c>
      <c r="E185" s="2">
        <f>D185/SUM(D:D)</f>
        <v>5.351376248326432E-5</v>
      </c>
      <c r="F185">
        <v>39000</v>
      </c>
    </row>
    <row r="186" spans="1:6" x14ac:dyDescent="0.25">
      <c r="A186">
        <v>607</v>
      </c>
      <c r="B186" t="s">
        <v>174</v>
      </c>
      <c r="C186" t="str">
        <f>VLOOKUP(A186,'ANCESTRY BRIDGE'!$B:$D,3,FALSE)</f>
        <v>Country</v>
      </c>
      <c r="D186">
        <v>10957</v>
      </c>
      <c r="E186" s="2">
        <f>D186/SUM(D:D)</f>
        <v>9.1474305074746835E-5</v>
      </c>
      <c r="F186">
        <v>39000</v>
      </c>
    </row>
    <row r="187" spans="1:6" x14ac:dyDescent="0.25">
      <c r="A187">
        <v>825</v>
      </c>
      <c r="B187" t="s">
        <v>96</v>
      </c>
      <c r="C187" t="str">
        <f>VLOOKUP(A187,'ANCESTRY BRIDGE'!$B:$D,3,FALSE)</f>
        <v>Country</v>
      </c>
      <c r="D187">
        <v>6454</v>
      </c>
      <c r="E187" s="2">
        <f>D187/SUM(D:D)</f>
        <v>5.3881095642275812E-5</v>
      </c>
      <c r="F187">
        <v>36980</v>
      </c>
    </row>
    <row r="188" spans="1:6" x14ac:dyDescent="0.25">
      <c r="A188">
        <v>435</v>
      </c>
      <c r="B188" t="s">
        <v>257</v>
      </c>
      <c r="C188" t="str">
        <f>VLOOKUP(A188,'ANCESTRY BRIDGE'!$B:$D,3,FALSE)</f>
        <v>Country</v>
      </c>
      <c r="D188">
        <v>12021</v>
      </c>
      <c r="E188" s="2">
        <f>D188/SUM(D:D)</f>
        <v>1.003570887381155E-4</v>
      </c>
      <c r="F188">
        <v>35000</v>
      </c>
    </row>
    <row r="189" spans="1:6" x14ac:dyDescent="0.25">
      <c r="A189">
        <v>404</v>
      </c>
      <c r="B189" t="s">
        <v>276</v>
      </c>
      <c r="C189" t="str">
        <f>VLOOKUP(A189,'ANCESTRY BRIDGE'!$B:$D,3,FALSE)</f>
        <v>Country</v>
      </c>
      <c r="D189">
        <v>1925</v>
      </c>
      <c r="E189" s="2">
        <f>D189/SUM(D:D)</f>
        <v>1.6070825706752545E-5</v>
      </c>
      <c r="F189">
        <v>33400</v>
      </c>
    </row>
    <row r="190" spans="1:6" x14ac:dyDescent="0.25">
      <c r="A190">
        <v>310</v>
      </c>
      <c r="B190" t="s">
        <v>303</v>
      </c>
      <c r="C190" t="str">
        <f>VLOOKUP(A190,'ANCESTRY BRIDGE'!$B:$D,3,FALSE)</f>
        <v>Country</v>
      </c>
      <c r="D190">
        <v>8002</v>
      </c>
      <c r="E190" s="2">
        <f>D190/SUM(D:D)</f>
        <v>6.6804544054770845E-5</v>
      </c>
      <c r="F190">
        <v>32400</v>
      </c>
    </row>
    <row r="191" spans="1:6" x14ac:dyDescent="0.25">
      <c r="A191">
        <v>568</v>
      </c>
      <c r="B191" t="s">
        <v>204</v>
      </c>
      <c r="C191" t="str">
        <f>VLOOKUP(A191,'ANCESTRY BRIDGE'!$B:$D,3,FALSE)</f>
        <v>Country</v>
      </c>
      <c r="D191">
        <v>41131</v>
      </c>
      <c r="E191" s="2">
        <f>D191/SUM(D:D)</f>
        <v>3.4338136734776053E-4</v>
      </c>
      <c r="F191">
        <v>32000</v>
      </c>
    </row>
    <row r="192" spans="1:6" x14ac:dyDescent="0.25">
      <c r="A192">
        <v>808</v>
      </c>
      <c r="B192" t="s">
        <v>111</v>
      </c>
      <c r="C192" t="str">
        <f>VLOOKUP(A192,'ANCESTRY BRIDGE'!$B:$D,3,FALSE)</f>
        <v>Country</v>
      </c>
      <c r="D192">
        <v>4304</v>
      </c>
      <c r="E192" s="2">
        <f>D192/SUM(D:D)</f>
        <v>3.5931861736032702E-5</v>
      </c>
      <c r="F192">
        <v>30000</v>
      </c>
    </row>
  </sheetData>
  <autoFilter ref="A1:F192" xr:uid="{6A845A06-253A-45DB-9165-C25E852B1420}">
    <filterColumn colId="2">
      <filters>
        <filter val="Country"/>
      </filters>
    </filterColumn>
  </autoFilter>
  <sortState xmlns:xlrd2="http://schemas.microsoft.com/office/spreadsheetml/2017/richdata2" ref="A2:F192">
    <sortCondition descending="1" ref="F2:F19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7AAAB-B435-426E-AF3F-C1EAECAFBB31}">
  <dimension ref="A1:E25"/>
  <sheetViews>
    <sheetView workbookViewId="0">
      <selection activeCell="C18" sqref="C18"/>
    </sheetView>
  </sheetViews>
  <sheetFormatPr defaultRowHeight="15" x14ac:dyDescent="0.25"/>
  <cols>
    <col min="1" max="1" width="17.5703125" bestFit="1" customWidth="1"/>
    <col min="2" max="2" width="40.85546875" bestFit="1" customWidth="1"/>
    <col min="3" max="3" width="40.85546875" customWidth="1"/>
    <col min="4" max="4" width="25.140625" bestFit="1" customWidth="1"/>
  </cols>
  <sheetData>
    <row r="1" spans="1:4" x14ac:dyDescent="0.25">
      <c r="A1" t="s">
        <v>1203</v>
      </c>
      <c r="B1" t="s">
        <v>1204</v>
      </c>
      <c r="C1" t="s">
        <v>1</v>
      </c>
      <c r="D1" t="s">
        <v>494</v>
      </c>
    </row>
    <row r="2" spans="1:4" x14ac:dyDescent="0.25">
      <c r="A2">
        <v>73</v>
      </c>
      <c r="B2" t="s">
        <v>1220</v>
      </c>
      <c r="C2" t="s">
        <v>151</v>
      </c>
      <c r="D2">
        <v>45348</v>
      </c>
    </row>
    <row r="3" spans="1:4" x14ac:dyDescent="0.25">
      <c r="A3">
        <v>14</v>
      </c>
      <c r="B3" t="s">
        <v>1206</v>
      </c>
      <c r="C3" t="s">
        <v>1041</v>
      </c>
      <c r="D3">
        <v>55826</v>
      </c>
    </row>
    <row r="4" spans="1:4" x14ac:dyDescent="0.25">
      <c r="A4">
        <v>76</v>
      </c>
      <c r="B4" t="s">
        <v>1221</v>
      </c>
      <c r="C4" t="s">
        <v>1046</v>
      </c>
      <c r="D4">
        <v>57635</v>
      </c>
    </row>
    <row r="5" spans="1:4" x14ac:dyDescent="0.25">
      <c r="A5">
        <v>28</v>
      </c>
      <c r="B5" t="s">
        <v>1218</v>
      </c>
      <c r="C5" t="s">
        <v>128</v>
      </c>
      <c r="D5">
        <v>65357</v>
      </c>
    </row>
    <row r="6" spans="1:4" x14ac:dyDescent="0.25">
      <c r="A6">
        <v>24</v>
      </c>
      <c r="B6" t="s">
        <v>1216</v>
      </c>
      <c r="C6" t="s">
        <v>133</v>
      </c>
      <c r="D6">
        <v>65958</v>
      </c>
    </row>
    <row r="7" spans="1:4" x14ac:dyDescent="0.25">
      <c r="A7">
        <v>29</v>
      </c>
      <c r="B7" t="s">
        <v>1219</v>
      </c>
      <c r="C7" t="s">
        <v>124</v>
      </c>
      <c r="D7">
        <v>67331</v>
      </c>
    </row>
    <row r="8" spans="1:4" x14ac:dyDescent="0.25">
      <c r="A8">
        <v>20</v>
      </c>
      <c r="B8" t="s">
        <v>1212</v>
      </c>
      <c r="C8" t="s">
        <v>131</v>
      </c>
      <c r="D8">
        <v>67372</v>
      </c>
    </row>
    <row r="9" spans="1:4" x14ac:dyDescent="0.25">
      <c r="A9">
        <v>15</v>
      </c>
      <c r="B9" t="s">
        <v>1207</v>
      </c>
      <c r="C9" t="s">
        <v>149</v>
      </c>
      <c r="D9">
        <v>67766</v>
      </c>
    </row>
    <row r="10" spans="1:4" x14ac:dyDescent="0.25">
      <c r="A10">
        <v>23</v>
      </c>
      <c r="B10" t="s">
        <v>1215</v>
      </c>
      <c r="C10" t="s">
        <v>134</v>
      </c>
      <c r="D10">
        <v>72074</v>
      </c>
    </row>
    <row r="11" spans="1:4" x14ac:dyDescent="0.25">
      <c r="A11">
        <v>21</v>
      </c>
      <c r="B11" t="s">
        <v>1213</v>
      </c>
      <c r="C11" t="s">
        <v>138</v>
      </c>
      <c r="D11">
        <v>74497</v>
      </c>
    </row>
    <row r="12" spans="1:4" x14ac:dyDescent="0.25">
      <c r="A12">
        <v>26</v>
      </c>
      <c r="B12" t="s">
        <v>1217</v>
      </c>
      <c r="C12" t="s">
        <v>156</v>
      </c>
      <c r="D12">
        <v>77315</v>
      </c>
    </row>
    <row r="13" spans="1:4" x14ac:dyDescent="0.25">
      <c r="A13">
        <v>22</v>
      </c>
      <c r="B13" t="s">
        <v>1214</v>
      </c>
      <c r="C13" t="s">
        <v>137</v>
      </c>
      <c r="D13">
        <v>80036</v>
      </c>
    </row>
    <row r="14" spans="1:4" x14ac:dyDescent="0.25">
      <c r="A14">
        <v>17</v>
      </c>
      <c r="B14" t="s">
        <v>1209</v>
      </c>
      <c r="C14" t="s">
        <v>1222</v>
      </c>
      <c r="D14">
        <v>80944</v>
      </c>
    </row>
    <row r="15" spans="1:4" x14ac:dyDescent="0.25">
      <c r="A15">
        <v>16</v>
      </c>
      <c r="B15" t="s">
        <v>1208</v>
      </c>
      <c r="C15" t="s">
        <v>1226</v>
      </c>
      <c r="D15">
        <v>81487</v>
      </c>
    </row>
    <row r="16" spans="1:4" x14ac:dyDescent="0.25">
      <c r="C16" t="s">
        <v>1225</v>
      </c>
      <c r="D16">
        <v>87243</v>
      </c>
    </row>
    <row r="17" spans="1:5" x14ac:dyDescent="0.25">
      <c r="A17">
        <v>19</v>
      </c>
      <c r="B17" t="s">
        <v>1211</v>
      </c>
      <c r="C17" t="s">
        <v>139</v>
      </c>
      <c r="D17">
        <v>92328</v>
      </c>
    </row>
    <row r="18" spans="1:5" x14ac:dyDescent="0.25">
      <c r="A18">
        <v>18</v>
      </c>
      <c r="B18" t="s">
        <v>1210</v>
      </c>
      <c r="C18" t="s">
        <v>125</v>
      </c>
      <c r="D18">
        <v>95736</v>
      </c>
    </row>
    <row r="19" spans="1:5" x14ac:dyDescent="0.25">
      <c r="A19">
        <v>13</v>
      </c>
      <c r="B19" t="s">
        <v>1205</v>
      </c>
      <c r="C19" t="s">
        <v>1224</v>
      </c>
      <c r="D19">
        <v>119858</v>
      </c>
    </row>
    <row r="25" spans="1:5" x14ac:dyDescent="0.25">
      <c r="D25" t="s">
        <v>1223</v>
      </c>
      <c r="E25">
        <v>61937</v>
      </c>
    </row>
  </sheetData>
  <sortState xmlns:xlrd2="http://schemas.microsoft.com/office/spreadsheetml/2017/richdata2" ref="A2:D19">
    <sortCondition ref="D2:D19"/>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B3679-E47B-422D-9AC9-20D02334A0F6}">
  <dimension ref="A1"/>
  <sheetViews>
    <sheetView showGridLines="0" tabSelected="1" workbookViewId="0">
      <selection activeCell="V9" sqref="V9"/>
    </sheetView>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9FB80-229D-496D-84CC-2999F835A3FB}">
  <dimension ref="A1:F22"/>
  <sheetViews>
    <sheetView workbookViewId="0">
      <selection activeCell="E1" sqref="E1"/>
    </sheetView>
  </sheetViews>
  <sheetFormatPr defaultRowHeight="15" x14ac:dyDescent="0.25"/>
  <cols>
    <col min="1" max="1" width="12.7109375" bestFit="1" customWidth="1"/>
    <col min="2" max="2" width="14.5703125" bestFit="1" customWidth="1"/>
    <col min="3" max="3" width="15.140625" bestFit="1" customWidth="1"/>
    <col min="4" max="4" width="21.85546875" bestFit="1" customWidth="1"/>
    <col min="5" max="5" width="16.140625" bestFit="1" customWidth="1"/>
    <col min="6" max="6" width="25.140625" bestFit="1" customWidth="1"/>
  </cols>
  <sheetData>
    <row r="1" spans="1:6" x14ac:dyDescent="0.25">
      <c r="A1" t="s">
        <v>970</v>
      </c>
      <c r="B1" t="s">
        <v>971</v>
      </c>
      <c r="C1" t="s">
        <v>972</v>
      </c>
      <c r="D1" t="s">
        <v>493</v>
      </c>
      <c r="E1" t="s">
        <v>974</v>
      </c>
      <c r="F1" t="s">
        <v>494</v>
      </c>
    </row>
    <row r="2" spans="1:6" x14ac:dyDescent="0.25">
      <c r="B2" t="s">
        <v>1201</v>
      </c>
      <c r="F2">
        <v>62000</v>
      </c>
    </row>
    <row r="3" spans="1:6" x14ac:dyDescent="0.25">
      <c r="A3">
        <v>11</v>
      </c>
      <c r="B3" t="s">
        <v>481</v>
      </c>
      <c r="C3" t="s">
        <v>973</v>
      </c>
      <c r="D3">
        <v>865117</v>
      </c>
      <c r="E3" s="2">
        <v>6.674678077521248E-3</v>
      </c>
      <c r="F3">
        <v>84000</v>
      </c>
    </row>
    <row r="4" spans="1:6" x14ac:dyDescent="0.25">
      <c r="A4">
        <v>425</v>
      </c>
      <c r="B4" t="s">
        <v>262</v>
      </c>
      <c r="C4" t="s">
        <v>973</v>
      </c>
      <c r="D4">
        <v>152980</v>
      </c>
      <c r="E4" s="2">
        <v>1.1802938241870181E-3</v>
      </c>
      <c r="F4">
        <v>84000</v>
      </c>
    </row>
    <row r="5" spans="1:6" x14ac:dyDescent="0.25">
      <c r="A5">
        <v>416</v>
      </c>
      <c r="B5" t="s">
        <v>267</v>
      </c>
      <c r="C5" t="s">
        <v>973</v>
      </c>
      <c r="D5">
        <v>187812</v>
      </c>
      <c r="E5" s="2">
        <v>1.4490348000275345E-3</v>
      </c>
      <c r="F5">
        <v>84800</v>
      </c>
    </row>
    <row r="6" spans="1:6" x14ac:dyDescent="0.25">
      <c r="A6">
        <v>419</v>
      </c>
      <c r="B6" t="s">
        <v>265</v>
      </c>
      <c r="C6" t="s">
        <v>973</v>
      </c>
      <c r="D6">
        <v>46710</v>
      </c>
      <c r="E6" s="2">
        <v>3.6038387062214413E-4</v>
      </c>
      <c r="F6">
        <v>85000</v>
      </c>
    </row>
    <row r="7" spans="1:6" x14ac:dyDescent="0.25">
      <c r="A7">
        <v>400</v>
      </c>
      <c r="B7" t="s">
        <v>278</v>
      </c>
      <c r="C7" t="s">
        <v>973</v>
      </c>
      <c r="D7">
        <v>5661</v>
      </c>
      <c r="E7" s="2">
        <v>4.3676580851893771E-5</v>
      </c>
      <c r="F7">
        <v>86000</v>
      </c>
    </row>
    <row r="8" spans="1:6" x14ac:dyDescent="0.25">
      <c r="A8">
        <v>115</v>
      </c>
      <c r="B8" t="s">
        <v>392</v>
      </c>
      <c r="C8" t="s">
        <v>973</v>
      </c>
      <c r="D8">
        <v>9556</v>
      </c>
      <c r="E8" s="2">
        <v>7.3727858438561535E-5</v>
      </c>
      <c r="F8">
        <v>87000</v>
      </c>
    </row>
    <row r="9" spans="1:6" x14ac:dyDescent="0.25">
      <c r="A9">
        <v>9</v>
      </c>
      <c r="B9" t="s">
        <v>483</v>
      </c>
      <c r="C9" t="s">
        <v>973</v>
      </c>
      <c r="D9">
        <v>3206</v>
      </c>
      <c r="E9" s="2">
        <v>2.473540332294143E-5</v>
      </c>
      <c r="F9">
        <v>87500</v>
      </c>
    </row>
    <row r="10" spans="1:6" x14ac:dyDescent="0.25">
      <c r="A10">
        <v>128</v>
      </c>
      <c r="B10" t="s">
        <v>381</v>
      </c>
      <c r="C10" t="s">
        <v>973</v>
      </c>
      <c r="D10">
        <v>30344</v>
      </c>
      <c r="E10" s="2">
        <v>2.3411449732730342E-4</v>
      </c>
      <c r="F10">
        <v>88900</v>
      </c>
    </row>
    <row r="11" spans="1:6" x14ac:dyDescent="0.25">
      <c r="A11">
        <v>706</v>
      </c>
      <c r="B11" t="s">
        <v>147</v>
      </c>
      <c r="C11" t="s">
        <v>973</v>
      </c>
      <c r="D11">
        <v>1494534</v>
      </c>
      <c r="E11" s="2">
        <v>1.1530848805317824E-2</v>
      </c>
      <c r="F11">
        <v>90000</v>
      </c>
    </row>
    <row r="12" spans="1:6" x14ac:dyDescent="0.25">
      <c r="A12">
        <v>740</v>
      </c>
      <c r="B12" t="s">
        <v>137</v>
      </c>
      <c r="C12" t="s">
        <v>973</v>
      </c>
      <c r="D12">
        <v>448142</v>
      </c>
      <c r="E12" s="2">
        <v>3.4575711528227132E-3</v>
      </c>
      <c r="F12">
        <v>90000</v>
      </c>
    </row>
    <row r="13" spans="1:6" x14ac:dyDescent="0.25">
      <c r="A13">
        <v>570</v>
      </c>
      <c r="B13" t="s">
        <v>202</v>
      </c>
      <c r="C13" t="s">
        <v>973</v>
      </c>
      <c r="D13">
        <v>20422</v>
      </c>
      <c r="E13" s="2">
        <v>1.575628217907392E-4</v>
      </c>
      <c r="F13">
        <v>91000</v>
      </c>
    </row>
    <row r="14" spans="1:6" x14ac:dyDescent="0.25">
      <c r="A14">
        <v>800</v>
      </c>
      <c r="B14" t="s">
        <v>115</v>
      </c>
      <c r="C14" t="s">
        <v>973</v>
      </c>
      <c r="D14">
        <v>24875</v>
      </c>
      <c r="E14" s="2">
        <v>1.919192631497717E-4</v>
      </c>
      <c r="F14">
        <v>92000</v>
      </c>
    </row>
    <row r="15" spans="1:6" x14ac:dyDescent="0.25">
      <c r="A15">
        <v>5</v>
      </c>
      <c r="B15" t="s">
        <v>486</v>
      </c>
      <c r="C15" t="s">
        <v>973</v>
      </c>
      <c r="D15">
        <v>22125</v>
      </c>
      <c r="E15" s="2">
        <v>1.7070205817844015E-4</v>
      </c>
      <c r="F15">
        <v>93000</v>
      </c>
    </row>
    <row r="16" spans="1:6" x14ac:dyDescent="0.25">
      <c r="A16">
        <v>720</v>
      </c>
      <c r="B16" t="s">
        <v>139</v>
      </c>
      <c r="C16" t="s">
        <v>973</v>
      </c>
      <c r="D16">
        <v>872036</v>
      </c>
      <c r="E16" s="2">
        <v>6.728060565229118E-3</v>
      </c>
      <c r="F16">
        <v>97000</v>
      </c>
    </row>
    <row r="17" spans="1:6" x14ac:dyDescent="0.25">
      <c r="A17">
        <v>566</v>
      </c>
      <c r="B17" t="s">
        <v>205</v>
      </c>
      <c r="C17" t="s">
        <v>973</v>
      </c>
      <c r="D17">
        <v>10343</v>
      </c>
      <c r="E17" s="2">
        <v>7.9799836733993507E-5</v>
      </c>
      <c r="F17">
        <v>102400</v>
      </c>
    </row>
    <row r="18" spans="1:6" x14ac:dyDescent="0.25">
      <c r="A18">
        <v>782</v>
      </c>
      <c r="B18" t="s">
        <v>125</v>
      </c>
      <c r="C18" t="s">
        <v>973</v>
      </c>
      <c r="D18">
        <v>145088</v>
      </c>
      <c r="E18" s="2">
        <v>1.1194043035929278E-3</v>
      </c>
      <c r="F18">
        <v>103200</v>
      </c>
    </row>
    <row r="19" spans="1:6" x14ac:dyDescent="0.25">
      <c r="A19">
        <v>770</v>
      </c>
      <c r="B19" t="s">
        <v>130</v>
      </c>
      <c r="C19" t="s">
        <v>973</v>
      </c>
      <c r="D19">
        <v>12771</v>
      </c>
      <c r="E19" s="2">
        <v>9.8532699886863686E-5</v>
      </c>
      <c r="F19">
        <v>112000</v>
      </c>
    </row>
    <row r="20" spans="1:6" x14ac:dyDescent="0.25">
      <c r="A20">
        <v>803</v>
      </c>
      <c r="B20" t="s">
        <v>112</v>
      </c>
      <c r="C20" t="s">
        <v>973</v>
      </c>
      <c r="D20">
        <v>6152</v>
      </c>
      <c r="E20" s="2">
        <v>4.7464816357684237E-5</v>
      </c>
      <c r="F20">
        <v>112000</v>
      </c>
    </row>
    <row r="21" spans="1:6" x14ac:dyDescent="0.25">
      <c r="A21">
        <v>690</v>
      </c>
      <c r="B21" t="s">
        <v>155</v>
      </c>
      <c r="C21" t="s">
        <v>973</v>
      </c>
      <c r="D21">
        <v>21340</v>
      </c>
      <c r="E21" s="2">
        <v>1.6464551057753277E-4</v>
      </c>
      <c r="F21">
        <v>114000</v>
      </c>
    </row>
    <row r="22" spans="1:6" x14ac:dyDescent="0.25">
      <c r="A22">
        <v>615</v>
      </c>
      <c r="B22" t="s">
        <v>172</v>
      </c>
      <c r="C22" t="s">
        <v>973</v>
      </c>
      <c r="D22">
        <v>1279159</v>
      </c>
      <c r="E22" s="2">
        <v>9.8691558886994501E-3</v>
      </c>
      <c r="F22">
        <v>127000</v>
      </c>
    </row>
  </sheetData>
  <sortState xmlns:xlrd2="http://schemas.microsoft.com/office/spreadsheetml/2017/richdata2" ref="A2:F22">
    <sortCondition ref="F2:F2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55E1B-90FF-468E-9FEC-C4B97590B779}">
  <dimension ref="A1:N53"/>
  <sheetViews>
    <sheetView workbookViewId="0">
      <selection activeCell="D6" sqref="D6"/>
    </sheetView>
  </sheetViews>
  <sheetFormatPr defaultRowHeight="15" x14ac:dyDescent="0.25"/>
  <cols>
    <col min="3" max="3" width="12.7109375" bestFit="1" customWidth="1"/>
    <col min="4" max="4" width="20.85546875" bestFit="1" customWidth="1"/>
    <col min="5" max="5" width="7" bestFit="1" customWidth="1"/>
    <col min="6" max="6" width="10.85546875" bestFit="1" customWidth="1"/>
    <col min="7" max="7" width="12" style="1" bestFit="1" customWidth="1"/>
  </cols>
  <sheetData>
    <row r="1" spans="1:14" x14ac:dyDescent="0.25">
      <c r="A1" t="s">
        <v>975</v>
      </c>
      <c r="B1" t="s">
        <v>977</v>
      </c>
      <c r="C1" t="s">
        <v>970</v>
      </c>
      <c r="D1" t="s">
        <v>971</v>
      </c>
      <c r="E1" t="s">
        <v>491</v>
      </c>
      <c r="F1" t="s">
        <v>492</v>
      </c>
      <c r="G1" s="1" t="s">
        <v>976</v>
      </c>
      <c r="J1" t="s">
        <v>975</v>
      </c>
      <c r="K1" t="s">
        <v>970</v>
      </c>
      <c r="L1" t="s">
        <v>491</v>
      </c>
      <c r="M1" t="s">
        <v>492</v>
      </c>
      <c r="N1" t="s">
        <v>976</v>
      </c>
    </row>
    <row r="2" spans="1:14" x14ac:dyDescent="0.25">
      <c r="A2">
        <v>1</v>
      </c>
      <c r="B2" t="e" vm="1">
        <v>#VALUE!</v>
      </c>
      <c r="C2">
        <v>22</v>
      </c>
      <c r="D2">
        <f>VLOOKUP(C2,'ANCESTRY BRIDGE'!$A:$C,2,FALSE)</f>
        <v>22</v>
      </c>
      <c r="E2">
        <v>30560</v>
      </c>
      <c r="F2">
        <v>78930</v>
      </c>
      <c r="G2" s="1">
        <v>1.54920159847594E-2</v>
      </c>
      <c r="J2">
        <v>1</v>
      </c>
      <c r="K2">
        <v>22</v>
      </c>
      <c r="L2">
        <v>114057</v>
      </c>
      <c r="M2">
        <v>69000</v>
      </c>
      <c r="N2">
        <v>5.7819792774008699E-2</v>
      </c>
    </row>
    <row r="3" spans="1:14" x14ac:dyDescent="0.25">
      <c r="A3">
        <v>2</v>
      </c>
      <c r="B3" t="e" vm="2">
        <v>#VALUE!</v>
      </c>
      <c r="C3">
        <v>142</v>
      </c>
      <c r="D3">
        <f>VLOOKUP(C3,'ANCESTRY BRIDGE'!$A:$C,2,FALSE)</f>
        <v>142</v>
      </c>
      <c r="E3">
        <v>6499</v>
      </c>
      <c r="F3">
        <v>146900</v>
      </c>
      <c r="G3" s="1">
        <v>2.3102216376659601E-2</v>
      </c>
      <c r="J3">
        <v>2</v>
      </c>
      <c r="K3">
        <v>142</v>
      </c>
      <c r="L3">
        <v>6499</v>
      </c>
      <c r="M3">
        <v>146900</v>
      </c>
      <c r="N3">
        <v>2.3102216376659601E-2</v>
      </c>
    </row>
    <row r="4" spans="1:14" x14ac:dyDescent="0.25">
      <c r="A4">
        <v>4</v>
      </c>
      <c r="B4" t="e" vm="3">
        <v>#VALUE!</v>
      </c>
      <c r="C4">
        <v>51</v>
      </c>
      <c r="D4">
        <f>VLOOKUP(C4,'ANCESTRY BRIDGE'!$A:$C,2,FALSE)</f>
        <v>51</v>
      </c>
      <c r="E4">
        <v>51483</v>
      </c>
      <c r="F4">
        <v>91200</v>
      </c>
      <c r="G4" s="1">
        <v>1.8560866757831199E-2</v>
      </c>
      <c r="J4">
        <v>4</v>
      </c>
      <c r="K4">
        <v>51</v>
      </c>
      <c r="L4">
        <v>102755</v>
      </c>
      <c r="M4">
        <v>72000</v>
      </c>
      <c r="N4">
        <v>3.7045662912047597E-2</v>
      </c>
    </row>
    <row r="5" spans="1:14" x14ac:dyDescent="0.25">
      <c r="A5">
        <v>5</v>
      </c>
      <c r="B5" t="e" vm="4">
        <v>#VALUE!</v>
      </c>
      <c r="C5">
        <v>995</v>
      </c>
      <c r="D5">
        <f>VLOOKUP(C5,'ANCESTRY BRIDGE'!$A:$C,2,FALSE)</f>
        <v>995</v>
      </c>
      <c r="E5">
        <v>17140</v>
      </c>
      <c r="F5">
        <v>80000</v>
      </c>
      <c r="G5" s="1">
        <v>1.3816173951595E-2</v>
      </c>
      <c r="J5">
        <v>5</v>
      </c>
      <c r="K5">
        <v>995</v>
      </c>
      <c r="L5">
        <v>43315</v>
      </c>
      <c r="M5">
        <v>72000</v>
      </c>
      <c r="N5">
        <v>3.4915261068456098E-2</v>
      </c>
    </row>
    <row r="6" spans="1:14" x14ac:dyDescent="0.25">
      <c r="A6">
        <v>6</v>
      </c>
      <c r="B6" t="e" vm="5">
        <v>#VALUE!</v>
      </c>
      <c r="C6">
        <v>615</v>
      </c>
      <c r="D6">
        <f>VLOOKUP(C6,'ANCESTRY BRIDGE'!$A:$C,2,FALSE)</f>
        <v>615</v>
      </c>
      <c r="E6">
        <v>246816</v>
      </c>
      <c r="F6">
        <v>160000</v>
      </c>
      <c r="G6" s="1">
        <v>1.77591493084274E-2</v>
      </c>
      <c r="J6">
        <v>6</v>
      </c>
      <c r="K6">
        <v>615</v>
      </c>
      <c r="L6">
        <v>246816</v>
      </c>
      <c r="M6">
        <v>160000</v>
      </c>
      <c r="N6">
        <v>1.77591493084274E-2</v>
      </c>
    </row>
    <row r="7" spans="1:14" x14ac:dyDescent="0.25">
      <c r="A7">
        <v>8</v>
      </c>
      <c r="B7" t="e" vm="6">
        <v>#VALUE!</v>
      </c>
      <c r="C7">
        <v>82</v>
      </c>
      <c r="D7">
        <f>VLOOKUP(C7,'ANCESTRY BRIDGE'!$A:$C,2,FALSE)</f>
        <v>82</v>
      </c>
      <c r="E7">
        <v>57346</v>
      </c>
      <c r="F7">
        <v>96220</v>
      </c>
      <c r="G7" s="1">
        <v>2.4955764073900301E-2</v>
      </c>
      <c r="J7">
        <v>8</v>
      </c>
      <c r="K7">
        <v>82</v>
      </c>
      <c r="L7">
        <v>41832</v>
      </c>
      <c r="M7">
        <v>88000</v>
      </c>
      <c r="N7">
        <v>1.82044000059184E-2</v>
      </c>
    </row>
    <row r="8" spans="1:14" x14ac:dyDescent="0.25">
      <c r="A8">
        <v>9</v>
      </c>
      <c r="B8" t="e" vm="7">
        <v>#VALUE!</v>
      </c>
      <c r="C8">
        <v>940</v>
      </c>
      <c r="D8">
        <f>VLOOKUP(C8,'ANCESTRY BRIDGE'!$A:$C,2,FALSE)</f>
        <v>940</v>
      </c>
      <c r="E8">
        <v>46579</v>
      </c>
      <c r="F8">
        <v>155000</v>
      </c>
      <c r="G8" s="1">
        <v>3.12331735878889E-2</v>
      </c>
      <c r="J8">
        <v>9</v>
      </c>
      <c r="K8">
        <v>940</v>
      </c>
      <c r="L8">
        <v>46579</v>
      </c>
      <c r="M8">
        <v>155000</v>
      </c>
      <c r="N8">
        <v>3.12331735878889E-2</v>
      </c>
    </row>
    <row r="9" spans="1:14" x14ac:dyDescent="0.25">
      <c r="A9">
        <v>10</v>
      </c>
      <c r="B9" t="e" vm="8">
        <v>#VALUE!</v>
      </c>
      <c r="C9">
        <v>51</v>
      </c>
      <c r="D9">
        <f>VLOOKUP(C9,'ANCESTRY BRIDGE'!$A:$C,2,FALSE)</f>
        <v>51</v>
      </c>
      <c r="E9">
        <v>10021</v>
      </c>
      <c r="F9">
        <v>84700</v>
      </c>
      <c r="G9" s="1">
        <v>2.55226267853868E-2</v>
      </c>
      <c r="J9">
        <v>10</v>
      </c>
      <c r="K9">
        <v>51</v>
      </c>
      <c r="L9">
        <v>10021</v>
      </c>
      <c r="M9">
        <v>84700</v>
      </c>
      <c r="N9">
        <v>2.55226267853868E-2</v>
      </c>
    </row>
    <row r="10" spans="1:14" x14ac:dyDescent="0.25">
      <c r="A10">
        <v>11</v>
      </c>
      <c r="B10" t="e" vm="9">
        <v>#VALUE!</v>
      </c>
      <c r="C10">
        <v>615</v>
      </c>
      <c r="D10">
        <f>VLOOKUP(C10,'ANCESTRY BRIDGE'!$A:$C,2,FALSE)</f>
        <v>615</v>
      </c>
      <c r="E10">
        <v>4027</v>
      </c>
      <c r="F10">
        <v>240500</v>
      </c>
      <c r="G10" s="1">
        <v>1.23109939897158E-2</v>
      </c>
      <c r="J10">
        <v>11</v>
      </c>
      <c r="K10">
        <v>615</v>
      </c>
      <c r="L10">
        <v>3365</v>
      </c>
      <c r="M10">
        <v>195000</v>
      </c>
      <c r="N10">
        <v>1.0287185193790301E-2</v>
      </c>
    </row>
    <row r="11" spans="1:14" x14ac:dyDescent="0.25">
      <c r="A11">
        <v>12</v>
      </c>
      <c r="B11" t="e" vm="10">
        <v>#VALUE!</v>
      </c>
      <c r="C11">
        <v>88</v>
      </c>
      <c r="D11">
        <f>VLOOKUP(C11,'ANCESTRY BRIDGE'!$A:$C,2,FALSE)</f>
        <v>88</v>
      </c>
      <c r="E11">
        <v>120650</v>
      </c>
      <c r="F11">
        <v>78400</v>
      </c>
      <c r="G11" s="1">
        <v>1.46424842974071E-2</v>
      </c>
      <c r="J11">
        <v>12</v>
      </c>
      <c r="K11">
        <v>88</v>
      </c>
      <c r="L11">
        <v>98071</v>
      </c>
      <c r="M11">
        <v>67000</v>
      </c>
      <c r="N11">
        <v>1.19022219438956E-2</v>
      </c>
    </row>
    <row r="12" spans="1:14" x14ac:dyDescent="0.25">
      <c r="A12">
        <v>13</v>
      </c>
      <c r="B12" t="e" vm="11">
        <v>#VALUE!</v>
      </c>
      <c r="C12">
        <v>615</v>
      </c>
      <c r="D12">
        <f>VLOOKUP(C12,'ANCESTRY BRIDGE'!$A:$C,2,FALSE)</f>
        <v>615</v>
      </c>
      <c r="E12">
        <v>47349</v>
      </c>
      <c r="F12">
        <v>112400</v>
      </c>
      <c r="G12" s="1">
        <v>1.1640590946403699E-2</v>
      </c>
      <c r="J12">
        <v>13</v>
      </c>
      <c r="K12">
        <v>615</v>
      </c>
      <c r="L12">
        <v>47349</v>
      </c>
      <c r="M12">
        <v>112400</v>
      </c>
      <c r="N12">
        <v>1.1640590946403699E-2</v>
      </c>
    </row>
    <row r="13" spans="1:14" x14ac:dyDescent="0.25">
      <c r="A13">
        <v>15</v>
      </c>
      <c r="B13" t="e" vm="12">
        <v>#VALUE!</v>
      </c>
      <c r="C13">
        <v>720</v>
      </c>
      <c r="D13">
        <f>VLOOKUP(C13,'ANCESTRY BRIDGE'!$A:$C,2,FALSE)</f>
        <v>720</v>
      </c>
      <c r="E13">
        <v>24507</v>
      </c>
      <c r="F13">
        <v>125000</v>
      </c>
      <c r="G13" s="1">
        <v>4.9105827898169502E-2</v>
      </c>
      <c r="J13">
        <v>15</v>
      </c>
      <c r="K13">
        <v>720</v>
      </c>
      <c r="L13">
        <v>58963</v>
      </c>
      <c r="M13">
        <v>98600</v>
      </c>
      <c r="N13">
        <v>0.11814693476801599</v>
      </c>
    </row>
    <row r="14" spans="1:14" x14ac:dyDescent="0.25">
      <c r="A14">
        <v>16</v>
      </c>
      <c r="B14" t="e" vm="13">
        <v>#VALUE!</v>
      </c>
      <c r="C14">
        <v>51</v>
      </c>
      <c r="D14">
        <f>VLOOKUP(C14,'ANCESTRY BRIDGE'!$A:$C,2,FALSE)</f>
        <v>51</v>
      </c>
      <c r="E14">
        <v>16989</v>
      </c>
      <c r="F14">
        <v>70000</v>
      </c>
      <c r="G14" s="1">
        <v>2.53403019536598E-2</v>
      </c>
      <c r="J14">
        <v>16</v>
      </c>
      <c r="K14">
        <v>51</v>
      </c>
      <c r="L14">
        <v>16989</v>
      </c>
      <c r="M14">
        <v>70000</v>
      </c>
      <c r="N14">
        <v>2.53403019536598E-2</v>
      </c>
    </row>
    <row r="15" spans="1:14" x14ac:dyDescent="0.25">
      <c r="A15">
        <v>17</v>
      </c>
      <c r="B15" t="e" vm="14">
        <v>#VALUE!</v>
      </c>
      <c r="C15">
        <v>615</v>
      </c>
      <c r="D15">
        <f>VLOOKUP(C15,'ANCESTRY BRIDGE'!$A:$C,2,FALSE)</f>
        <v>615</v>
      </c>
      <c r="E15">
        <v>79911</v>
      </c>
      <c r="F15">
        <v>121000</v>
      </c>
      <c r="G15" s="1">
        <v>1.54817103637042E-2</v>
      </c>
      <c r="J15">
        <v>17</v>
      </c>
      <c r="K15">
        <v>615</v>
      </c>
      <c r="L15">
        <v>79911</v>
      </c>
      <c r="M15">
        <v>121000</v>
      </c>
      <c r="N15">
        <v>1.54817103637042E-2</v>
      </c>
    </row>
    <row r="16" spans="1:14" x14ac:dyDescent="0.25">
      <c r="A16">
        <v>18</v>
      </c>
      <c r="B16" t="e" vm="15">
        <v>#VALUE!</v>
      </c>
      <c r="C16">
        <v>142</v>
      </c>
      <c r="D16">
        <f>VLOOKUP(C16,'ANCESTRY BRIDGE'!$A:$C,2,FALSE)</f>
        <v>142</v>
      </c>
      <c r="E16">
        <v>51990</v>
      </c>
      <c r="F16">
        <v>80020</v>
      </c>
      <c r="G16" s="1">
        <v>1.8655685444833401E-2</v>
      </c>
      <c r="J16">
        <v>18</v>
      </c>
      <c r="K16">
        <v>142</v>
      </c>
      <c r="L16">
        <v>60546</v>
      </c>
      <c r="M16">
        <v>70000</v>
      </c>
      <c r="N16">
        <v>2.1725853643833198E-2</v>
      </c>
    </row>
    <row r="17" spans="1:14" x14ac:dyDescent="0.25">
      <c r="A17">
        <v>19</v>
      </c>
      <c r="B17" t="e" vm="16">
        <v>#VALUE!</v>
      </c>
      <c r="C17">
        <v>21</v>
      </c>
      <c r="D17">
        <f>VLOOKUP(C17,'ANCESTRY BRIDGE'!$A:$C,2,FALSE)</f>
        <v>21</v>
      </c>
      <c r="E17">
        <v>34428</v>
      </c>
      <c r="F17">
        <v>75000</v>
      </c>
      <c r="G17" s="1">
        <v>2.51886699273122E-2</v>
      </c>
      <c r="J17">
        <v>19</v>
      </c>
      <c r="K17">
        <v>21</v>
      </c>
      <c r="L17">
        <v>34428</v>
      </c>
      <c r="M17">
        <v>75000</v>
      </c>
      <c r="N17">
        <v>2.51886699273122E-2</v>
      </c>
    </row>
    <row r="18" spans="1:14" x14ac:dyDescent="0.25">
      <c r="A18">
        <v>20</v>
      </c>
      <c r="B18" t="e" vm="17">
        <v>#VALUE!</v>
      </c>
      <c r="C18">
        <v>88</v>
      </c>
      <c r="D18">
        <f>VLOOKUP(C18,'ANCESTRY BRIDGE'!$A:$C,2,FALSE)</f>
        <v>88</v>
      </c>
      <c r="E18">
        <v>26223</v>
      </c>
      <c r="F18">
        <v>85000</v>
      </c>
      <c r="G18" s="1">
        <v>2.1617517583863401E-2</v>
      </c>
      <c r="J18">
        <v>20</v>
      </c>
      <c r="K18">
        <v>88</v>
      </c>
      <c r="L18">
        <v>15128</v>
      </c>
      <c r="M18">
        <v>75170</v>
      </c>
      <c r="N18">
        <v>1.2471105747194599E-2</v>
      </c>
    </row>
    <row r="19" spans="1:14" x14ac:dyDescent="0.25">
      <c r="A19">
        <v>21</v>
      </c>
      <c r="B19" t="e" vm="18">
        <v>#VALUE!</v>
      </c>
      <c r="C19">
        <v>51</v>
      </c>
      <c r="D19">
        <f>VLOOKUP(C19,'ANCESTRY BRIDGE'!$A:$C,2,FALSE)</f>
        <v>51</v>
      </c>
      <c r="E19">
        <v>28349</v>
      </c>
      <c r="F19">
        <v>77000</v>
      </c>
      <c r="G19" s="1">
        <v>1.52052812191257E-2</v>
      </c>
      <c r="J19">
        <v>21</v>
      </c>
      <c r="K19">
        <v>51</v>
      </c>
      <c r="L19">
        <v>28349</v>
      </c>
      <c r="M19">
        <v>77000</v>
      </c>
      <c r="N19">
        <v>1.52052812191257E-2</v>
      </c>
    </row>
    <row r="20" spans="1:14" x14ac:dyDescent="0.25">
      <c r="A20">
        <v>22</v>
      </c>
      <c r="B20" t="e" vm="19">
        <v>#VALUE!</v>
      </c>
      <c r="C20">
        <v>32</v>
      </c>
      <c r="D20">
        <f>VLOOKUP(C20,'ANCESTRY BRIDGE'!$A:$C,2,FALSE)</f>
        <v>32</v>
      </c>
      <c r="E20">
        <v>78591</v>
      </c>
      <c r="F20">
        <v>71000</v>
      </c>
      <c r="G20" s="1">
        <v>4.2101118539470302E-2</v>
      </c>
      <c r="J20">
        <v>22</v>
      </c>
      <c r="K20">
        <v>32</v>
      </c>
      <c r="L20">
        <v>78591</v>
      </c>
      <c r="M20">
        <v>71000</v>
      </c>
      <c r="N20">
        <v>4.2101118539470302E-2</v>
      </c>
    </row>
    <row r="21" spans="1:14" x14ac:dyDescent="0.25">
      <c r="A21">
        <v>22</v>
      </c>
      <c r="B21" t="e" vm="19">
        <v>#VALUE!</v>
      </c>
      <c r="C21">
        <v>51</v>
      </c>
      <c r="D21">
        <f>VLOOKUP(C21,'ANCESTRY BRIDGE'!$A:$C,2,FALSE)</f>
        <v>51</v>
      </c>
      <c r="E21">
        <v>62766</v>
      </c>
      <c r="F21">
        <v>71000</v>
      </c>
      <c r="G21" s="1">
        <v>3.3623682180509103E-2</v>
      </c>
      <c r="J21">
        <v>22</v>
      </c>
      <c r="K21">
        <v>51</v>
      </c>
      <c r="L21">
        <v>62766</v>
      </c>
      <c r="M21">
        <v>71000</v>
      </c>
      <c r="N21">
        <v>3.3623682180509103E-2</v>
      </c>
    </row>
    <row r="22" spans="1:14" x14ac:dyDescent="0.25">
      <c r="A22">
        <v>23</v>
      </c>
      <c r="B22" t="e" vm="20">
        <v>#VALUE!</v>
      </c>
      <c r="C22">
        <v>51</v>
      </c>
      <c r="D22">
        <f>VLOOKUP(C22,'ANCESTRY BRIDGE'!$A:$C,2,FALSE)</f>
        <v>51</v>
      </c>
      <c r="E22">
        <v>7217</v>
      </c>
      <c r="F22">
        <v>75000</v>
      </c>
      <c r="G22" s="1">
        <v>1.19063920349091E-2</v>
      </c>
      <c r="J22">
        <v>23</v>
      </c>
      <c r="K22">
        <v>51</v>
      </c>
      <c r="L22">
        <v>31067</v>
      </c>
      <c r="M22">
        <v>69100</v>
      </c>
      <c r="N22">
        <v>5.1253412962244997E-2</v>
      </c>
    </row>
    <row r="23" spans="1:14" x14ac:dyDescent="0.25">
      <c r="A23">
        <v>24</v>
      </c>
      <c r="B23" t="e" vm="21">
        <v>#VALUE!</v>
      </c>
      <c r="C23">
        <v>615</v>
      </c>
      <c r="D23">
        <f>VLOOKUP(C23,'ANCESTRY BRIDGE'!$A:$C,2,FALSE)</f>
        <v>615</v>
      </c>
      <c r="E23">
        <v>40763</v>
      </c>
      <c r="F23">
        <v>141000</v>
      </c>
      <c r="G23" s="1">
        <v>1.72989631571085E-2</v>
      </c>
      <c r="J23">
        <v>24</v>
      </c>
      <c r="K23">
        <v>615</v>
      </c>
      <c r="L23">
        <v>27985</v>
      </c>
      <c r="M23">
        <v>127000</v>
      </c>
      <c r="N23">
        <v>1.18762476744028E-2</v>
      </c>
    </row>
    <row r="24" spans="1:14" x14ac:dyDescent="0.25">
      <c r="A24">
        <v>25</v>
      </c>
      <c r="B24" t="e" vm="22">
        <v>#VALUE!</v>
      </c>
      <c r="C24">
        <v>615</v>
      </c>
      <c r="D24">
        <f>VLOOKUP(C24,'ANCESTRY BRIDGE'!$A:$C,2,FALSE)</f>
        <v>615</v>
      </c>
      <c r="E24">
        <v>40712</v>
      </c>
      <c r="F24">
        <v>154240</v>
      </c>
      <c r="G24" s="1">
        <v>1.41721566136092E-2</v>
      </c>
      <c r="J24">
        <v>25</v>
      </c>
      <c r="K24">
        <v>615</v>
      </c>
      <c r="L24">
        <v>40712</v>
      </c>
      <c r="M24">
        <v>154240</v>
      </c>
      <c r="N24">
        <v>1.41721566136092E-2</v>
      </c>
    </row>
    <row r="25" spans="1:14" x14ac:dyDescent="0.25">
      <c r="A25">
        <v>26</v>
      </c>
      <c r="B25" t="e" vm="23">
        <v>#VALUE!</v>
      </c>
      <c r="C25">
        <v>51</v>
      </c>
      <c r="D25">
        <f>VLOOKUP(C25,'ANCESTRY BRIDGE'!$A:$C,2,FALSE)</f>
        <v>51</v>
      </c>
      <c r="E25">
        <v>148243</v>
      </c>
      <c r="F25">
        <v>78900</v>
      </c>
      <c r="G25" s="1">
        <v>3.54331292097501E-2</v>
      </c>
      <c r="J25">
        <v>26</v>
      </c>
      <c r="K25">
        <v>51</v>
      </c>
      <c r="L25">
        <v>148243</v>
      </c>
      <c r="M25">
        <v>78900</v>
      </c>
      <c r="N25">
        <v>3.54331292097501E-2</v>
      </c>
    </row>
    <row r="26" spans="1:14" x14ac:dyDescent="0.25">
      <c r="A26">
        <v>27</v>
      </c>
      <c r="B26" t="e" vm="24">
        <v>#VALUE!</v>
      </c>
      <c r="C26">
        <v>51</v>
      </c>
      <c r="D26">
        <f>VLOOKUP(C26,'ANCESTRY BRIDGE'!$A:$C,2,FALSE)</f>
        <v>51</v>
      </c>
      <c r="E26">
        <v>39748</v>
      </c>
      <c r="F26">
        <v>101850</v>
      </c>
      <c r="G26" s="1">
        <v>1.7090614050438501E-2</v>
      </c>
      <c r="J26">
        <v>27</v>
      </c>
      <c r="K26">
        <v>51</v>
      </c>
      <c r="L26">
        <v>38003</v>
      </c>
      <c r="M26">
        <v>90400</v>
      </c>
      <c r="N26">
        <v>1.63403090912452E-2</v>
      </c>
    </row>
    <row r="27" spans="1:14" x14ac:dyDescent="0.25">
      <c r="A27">
        <v>28</v>
      </c>
      <c r="B27" t="e" vm="25">
        <v>#VALUE!</v>
      </c>
      <c r="C27">
        <v>88</v>
      </c>
      <c r="D27">
        <f>VLOOKUP(C27,'ANCESTRY BRIDGE'!$A:$C,2,FALSE)</f>
        <v>88</v>
      </c>
      <c r="E27">
        <v>14675</v>
      </c>
      <c r="F27">
        <v>80000</v>
      </c>
      <c r="G27" s="1">
        <v>1.2161336810605499E-2</v>
      </c>
      <c r="J27">
        <v>28</v>
      </c>
      <c r="K27">
        <v>88</v>
      </c>
      <c r="L27">
        <v>14675</v>
      </c>
      <c r="M27">
        <v>80000</v>
      </c>
      <c r="N27">
        <v>1.2161336810605499E-2</v>
      </c>
    </row>
    <row r="28" spans="1:14" x14ac:dyDescent="0.25">
      <c r="A28">
        <v>29</v>
      </c>
      <c r="B28" t="e" vm="26">
        <v>#VALUE!</v>
      </c>
      <c r="C28">
        <v>88</v>
      </c>
      <c r="D28">
        <f>VLOOKUP(C28,'ANCESTRY BRIDGE'!$A:$C,2,FALSE)</f>
        <v>88</v>
      </c>
      <c r="E28">
        <v>42842</v>
      </c>
      <c r="F28">
        <v>75260</v>
      </c>
      <c r="G28" s="1">
        <v>1.6419315326584999E-2</v>
      </c>
      <c r="J28">
        <v>29</v>
      </c>
      <c r="K28">
        <v>88</v>
      </c>
      <c r="L28">
        <v>31508</v>
      </c>
      <c r="M28">
        <v>70400</v>
      </c>
      <c r="N28">
        <v>1.2075528390598901E-2</v>
      </c>
    </row>
    <row r="29" spans="1:14" x14ac:dyDescent="0.25">
      <c r="A29">
        <v>30</v>
      </c>
      <c r="B29" t="e" vm="27">
        <v>#VALUE!</v>
      </c>
      <c r="C29">
        <v>210</v>
      </c>
      <c r="D29">
        <f>VLOOKUP(C29,'ANCESTRY BRIDGE'!$A:$C,2,FALSE)</f>
        <v>210</v>
      </c>
      <c r="E29">
        <v>6709</v>
      </c>
      <c r="F29">
        <v>71000</v>
      </c>
      <c r="G29" s="1">
        <v>1.45726176409258E-2</v>
      </c>
      <c r="J29">
        <v>30</v>
      </c>
      <c r="K29">
        <v>210</v>
      </c>
      <c r="L29">
        <v>6709</v>
      </c>
      <c r="M29">
        <v>71000</v>
      </c>
      <c r="N29">
        <v>1.45726176409258E-2</v>
      </c>
    </row>
    <row r="30" spans="1:14" x14ac:dyDescent="0.25">
      <c r="A30">
        <v>31</v>
      </c>
      <c r="B30" t="e" vm="28">
        <v>#VALUE!</v>
      </c>
      <c r="C30">
        <v>89</v>
      </c>
      <c r="D30">
        <f>VLOOKUP(C30,'ANCESTRY BRIDGE'!$A:$C,2,FALSE)</f>
        <v>89</v>
      </c>
      <c r="E30">
        <v>12766</v>
      </c>
      <c r="F30">
        <v>90000</v>
      </c>
      <c r="G30" s="1">
        <v>1.5633017187011999E-2</v>
      </c>
      <c r="J30">
        <v>31</v>
      </c>
      <c r="K30">
        <v>89</v>
      </c>
      <c r="L30">
        <v>17729</v>
      </c>
      <c r="M30">
        <v>75800</v>
      </c>
      <c r="N30">
        <v>2.17106189651055E-2</v>
      </c>
    </row>
    <row r="31" spans="1:14" x14ac:dyDescent="0.25">
      <c r="A31">
        <v>32</v>
      </c>
      <c r="B31" t="e" vm="29">
        <v>#VALUE!</v>
      </c>
      <c r="C31">
        <v>82</v>
      </c>
      <c r="D31">
        <f>VLOOKUP(C31,'ANCESTRY BRIDGE'!$A:$C,2,FALSE)</f>
        <v>82</v>
      </c>
      <c r="E31">
        <v>14879</v>
      </c>
      <c r="F31">
        <v>79000</v>
      </c>
      <c r="G31" s="1">
        <v>1.27451769797039E-2</v>
      </c>
      <c r="J31">
        <v>32</v>
      </c>
      <c r="K31">
        <v>82</v>
      </c>
      <c r="L31">
        <v>14879</v>
      </c>
      <c r="M31">
        <v>79000</v>
      </c>
      <c r="N31">
        <v>1.27451769797039E-2</v>
      </c>
    </row>
    <row r="32" spans="1:14" x14ac:dyDescent="0.25">
      <c r="A32">
        <v>33</v>
      </c>
      <c r="B32" t="e" vm="30">
        <v>#VALUE!</v>
      </c>
      <c r="C32">
        <v>32</v>
      </c>
      <c r="D32">
        <f>VLOOKUP(C32,'ANCESTRY BRIDGE'!$A:$C,2,FALSE)</f>
        <v>32</v>
      </c>
      <c r="E32">
        <v>7986</v>
      </c>
      <c r="F32">
        <v>128000</v>
      </c>
      <c r="G32" s="1">
        <v>1.3918517588990599E-2</v>
      </c>
      <c r="J32">
        <v>33</v>
      </c>
      <c r="K32">
        <v>32</v>
      </c>
      <c r="L32">
        <v>28441</v>
      </c>
      <c r="M32">
        <v>94000</v>
      </c>
      <c r="N32">
        <v>4.9568815270283402E-2</v>
      </c>
    </row>
    <row r="33" spans="1:14" x14ac:dyDescent="0.25">
      <c r="A33">
        <v>34</v>
      </c>
      <c r="B33" t="e" vm="31">
        <v>#VALUE!</v>
      </c>
      <c r="C33">
        <v>615</v>
      </c>
      <c r="D33">
        <f>VLOOKUP(C33,'ANCESTRY BRIDGE'!$A:$C,2,FALSE)</f>
        <v>615</v>
      </c>
      <c r="E33">
        <v>116594</v>
      </c>
      <c r="F33">
        <v>144000</v>
      </c>
      <c r="G33" s="1">
        <v>3.3975748925527197E-2</v>
      </c>
      <c r="J33">
        <v>34</v>
      </c>
      <c r="K33">
        <v>615</v>
      </c>
      <c r="L33">
        <v>116594</v>
      </c>
      <c r="M33">
        <v>144000</v>
      </c>
      <c r="N33">
        <v>3.3975748925527197E-2</v>
      </c>
    </row>
    <row r="34" spans="1:14" x14ac:dyDescent="0.25">
      <c r="A34">
        <v>35</v>
      </c>
      <c r="B34" t="e" vm="32">
        <v>#VALUE!</v>
      </c>
      <c r="C34">
        <v>51</v>
      </c>
      <c r="D34">
        <f>VLOOKUP(C34,'ANCESTRY BRIDGE'!$A:$C,2,FALSE)</f>
        <v>51</v>
      </c>
      <c r="E34">
        <v>17711</v>
      </c>
      <c r="F34">
        <v>68000</v>
      </c>
      <c r="G34" s="1">
        <v>2.1159716373063801E-2</v>
      </c>
      <c r="J34">
        <v>35</v>
      </c>
      <c r="K34">
        <v>51</v>
      </c>
      <c r="L34">
        <v>17711</v>
      </c>
      <c r="M34">
        <v>68000</v>
      </c>
      <c r="N34">
        <v>2.1159716373063801E-2</v>
      </c>
    </row>
    <row r="35" spans="1:14" x14ac:dyDescent="0.25">
      <c r="A35">
        <v>36</v>
      </c>
      <c r="B35" t="e" vm="33">
        <v>#VALUE!</v>
      </c>
      <c r="C35">
        <v>615</v>
      </c>
      <c r="D35">
        <f>VLOOKUP(C35,'ANCESTRY BRIDGE'!$A:$C,2,FALSE)</f>
        <v>615</v>
      </c>
      <c r="E35">
        <v>92555</v>
      </c>
      <c r="F35">
        <v>125200</v>
      </c>
      <c r="G35" s="1">
        <v>1.165685679604E-2</v>
      </c>
      <c r="J35">
        <v>36</v>
      </c>
      <c r="K35">
        <v>615</v>
      </c>
      <c r="L35">
        <v>92555</v>
      </c>
      <c r="M35">
        <v>125200</v>
      </c>
      <c r="N35">
        <v>1.165685679604E-2</v>
      </c>
    </row>
    <row r="36" spans="1:14" x14ac:dyDescent="0.25">
      <c r="A36">
        <v>37</v>
      </c>
      <c r="B36" t="e" vm="34">
        <v>#VALUE!</v>
      </c>
      <c r="C36">
        <v>142</v>
      </c>
      <c r="D36">
        <f>VLOOKUP(C36,'ANCESTRY BRIDGE'!$A:$C,2,FALSE)</f>
        <v>142</v>
      </c>
      <c r="E36">
        <v>72844</v>
      </c>
      <c r="F36">
        <v>86000</v>
      </c>
      <c r="G36" s="1">
        <v>1.6992220257841101E-2</v>
      </c>
      <c r="J36">
        <v>37</v>
      </c>
      <c r="K36">
        <v>142</v>
      </c>
      <c r="L36">
        <v>43102</v>
      </c>
      <c r="M36">
        <v>80350</v>
      </c>
      <c r="N36">
        <v>1.0054344593287899E-2</v>
      </c>
    </row>
    <row r="37" spans="1:14" x14ac:dyDescent="0.25">
      <c r="A37">
        <v>38</v>
      </c>
      <c r="B37" t="e" vm="35">
        <v>#VALUE!</v>
      </c>
      <c r="C37">
        <v>210</v>
      </c>
      <c r="D37">
        <f>VLOOKUP(C37,'ANCESTRY BRIDGE'!$A:$C,2,FALSE)</f>
        <v>210</v>
      </c>
      <c r="E37">
        <v>4765</v>
      </c>
      <c r="F37">
        <v>105000</v>
      </c>
      <c r="G37" s="1">
        <v>1.38341297998478E-2</v>
      </c>
      <c r="J37">
        <v>38</v>
      </c>
      <c r="K37">
        <v>210</v>
      </c>
      <c r="L37">
        <v>4765</v>
      </c>
      <c r="M37">
        <v>105000</v>
      </c>
      <c r="N37">
        <v>1.38341297998478E-2</v>
      </c>
    </row>
    <row r="38" spans="1:14" x14ac:dyDescent="0.25">
      <c r="A38">
        <v>39</v>
      </c>
      <c r="B38" t="e" vm="36">
        <v>#VALUE!</v>
      </c>
      <c r="C38">
        <v>51</v>
      </c>
      <c r="D38">
        <f>VLOOKUP(C38,'ANCESTRY BRIDGE'!$A:$C,2,FALSE)</f>
        <v>51</v>
      </c>
      <c r="E38">
        <v>64149</v>
      </c>
      <c r="F38">
        <v>85500</v>
      </c>
      <c r="G38" s="1">
        <v>1.28271345214464E-2</v>
      </c>
      <c r="J38">
        <v>39</v>
      </c>
      <c r="K38">
        <v>51</v>
      </c>
      <c r="L38">
        <v>243912</v>
      </c>
      <c r="M38">
        <v>70700</v>
      </c>
      <c r="N38">
        <v>4.8772265123307297E-2</v>
      </c>
    </row>
    <row r="39" spans="1:14" x14ac:dyDescent="0.25">
      <c r="A39">
        <v>40</v>
      </c>
      <c r="B39" t="e" vm="37">
        <v>#VALUE!</v>
      </c>
      <c r="C39">
        <v>51</v>
      </c>
      <c r="D39">
        <f>VLOOKUP(C39,'ANCESTRY BRIDGE'!$A:$C,2,FALSE)</f>
        <v>51</v>
      </c>
      <c r="E39">
        <v>27203</v>
      </c>
      <c r="F39">
        <v>81000</v>
      </c>
      <c r="G39" s="1">
        <v>1.7050842889423001E-2</v>
      </c>
      <c r="J39">
        <v>40</v>
      </c>
      <c r="K39">
        <v>51</v>
      </c>
      <c r="L39">
        <v>20385</v>
      </c>
      <c r="M39">
        <v>70000</v>
      </c>
      <c r="N39">
        <v>1.27773198654887E-2</v>
      </c>
    </row>
    <row r="40" spans="1:14" x14ac:dyDescent="0.25">
      <c r="A40">
        <v>41</v>
      </c>
      <c r="B40" t="e" vm="38">
        <v>#VALUE!</v>
      </c>
      <c r="C40">
        <v>11</v>
      </c>
      <c r="D40">
        <f>VLOOKUP(C40,'ANCESTRY BRIDGE'!$A:$C,2,FALSE)</f>
        <v>11</v>
      </c>
      <c r="E40">
        <v>20288</v>
      </c>
      <c r="F40">
        <v>80600</v>
      </c>
      <c r="G40" s="1">
        <v>1.1738587307768099E-2</v>
      </c>
      <c r="J40">
        <v>41</v>
      </c>
      <c r="K40">
        <v>11</v>
      </c>
      <c r="L40">
        <v>20288</v>
      </c>
      <c r="M40">
        <v>80600</v>
      </c>
      <c r="N40">
        <v>1.1738587307768099E-2</v>
      </c>
    </row>
    <row r="41" spans="1:14" x14ac:dyDescent="0.25">
      <c r="A41">
        <v>42</v>
      </c>
      <c r="B41" t="e" vm="39">
        <v>#VALUE!</v>
      </c>
      <c r="C41">
        <v>51</v>
      </c>
      <c r="D41">
        <f>VLOOKUP(C41,'ANCESTRY BRIDGE'!$A:$C,2,FALSE)</f>
        <v>51</v>
      </c>
      <c r="E41">
        <v>493454</v>
      </c>
      <c r="F41">
        <v>75000</v>
      </c>
      <c r="G41" s="1">
        <v>8.9834387112160505E-2</v>
      </c>
      <c r="J41">
        <v>42</v>
      </c>
      <c r="K41">
        <v>51</v>
      </c>
      <c r="L41">
        <v>493454</v>
      </c>
      <c r="M41">
        <v>75000</v>
      </c>
      <c r="N41">
        <v>8.9834387112160505E-2</v>
      </c>
    </row>
    <row r="42" spans="1:14" x14ac:dyDescent="0.25">
      <c r="A42">
        <v>44</v>
      </c>
      <c r="B42" t="e" vm="40">
        <v>#VALUE!</v>
      </c>
      <c r="C42">
        <v>940</v>
      </c>
      <c r="D42">
        <f>VLOOKUP(C42,'ANCESTRY BRIDGE'!$A:$C,2,FALSE)</f>
        <v>940</v>
      </c>
      <c r="E42">
        <v>15399</v>
      </c>
      <c r="F42">
        <v>200000</v>
      </c>
      <c r="G42" s="1">
        <v>3.4387582150345999E-2</v>
      </c>
      <c r="J42">
        <v>44</v>
      </c>
      <c r="K42">
        <v>940</v>
      </c>
      <c r="L42">
        <v>15399</v>
      </c>
      <c r="M42">
        <v>200000</v>
      </c>
      <c r="N42">
        <v>3.4387582150345999E-2</v>
      </c>
    </row>
    <row r="43" spans="1:14" x14ac:dyDescent="0.25">
      <c r="A43">
        <v>45</v>
      </c>
      <c r="B43" t="e" vm="41">
        <v>#VALUE!</v>
      </c>
      <c r="C43">
        <v>51</v>
      </c>
      <c r="D43">
        <f>VLOOKUP(C43,'ANCESTRY BRIDGE'!$A:$C,2,FALSE)</f>
        <v>51</v>
      </c>
      <c r="E43">
        <v>58610</v>
      </c>
      <c r="F43">
        <v>74000</v>
      </c>
      <c r="G43" s="1">
        <v>2.83987807082106E-2</v>
      </c>
      <c r="J43">
        <v>45</v>
      </c>
      <c r="K43">
        <v>51</v>
      </c>
      <c r="L43">
        <v>58610</v>
      </c>
      <c r="M43">
        <v>74000</v>
      </c>
      <c r="N43">
        <v>2.83987807082106E-2</v>
      </c>
    </row>
    <row r="44" spans="1:14" x14ac:dyDescent="0.25">
      <c r="A44">
        <v>46</v>
      </c>
      <c r="B44" t="e" vm="42">
        <v>#VALUE!</v>
      </c>
      <c r="C44">
        <v>21</v>
      </c>
      <c r="D44">
        <f>VLOOKUP(C44,'ANCESTRY BRIDGE'!$A:$C,2,FALSE)</f>
        <v>21</v>
      </c>
      <c r="E44">
        <v>9580</v>
      </c>
      <c r="F44">
        <v>78000</v>
      </c>
      <c r="G44" s="1">
        <v>2.5244406967245499E-2</v>
      </c>
      <c r="J44">
        <v>46</v>
      </c>
      <c r="K44">
        <v>21</v>
      </c>
      <c r="L44">
        <v>9580</v>
      </c>
      <c r="M44">
        <v>78000</v>
      </c>
      <c r="N44">
        <v>2.5244406967245499E-2</v>
      </c>
    </row>
    <row r="45" spans="1:14" x14ac:dyDescent="0.25">
      <c r="A45">
        <v>47</v>
      </c>
      <c r="B45" t="e" vm="43">
        <v>#VALUE!</v>
      </c>
      <c r="C45">
        <v>51</v>
      </c>
      <c r="D45">
        <f>VLOOKUP(C45,'ANCESTRY BRIDGE'!$A:$C,2,FALSE)</f>
        <v>51</v>
      </c>
      <c r="E45">
        <v>55479</v>
      </c>
      <c r="F45">
        <v>79200</v>
      </c>
      <c r="G45" s="1">
        <v>2.01029879999521E-2</v>
      </c>
      <c r="J45">
        <v>47</v>
      </c>
      <c r="K45">
        <v>51</v>
      </c>
      <c r="L45">
        <v>50603</v>
      </c>
      <c r="M45">
        <v>76000</v>
      </c>
      <c r="N45">
        <v>1.8336154252267998E-2</v>
      </c>
    </row>
    <row r="46" spans="1:14" x14ac:dyDescent="0.25">
      <c r="A46">
        <v>48</v>
      </c>
      <c r="B46" t="e" vm="44">
        <v>#VALUE!</v>
      </c>
      <c r="C46">
        <v>615</v>
      </c>
      <c r="D46">
        <f>VLOOKUP(C46,'ANCESTRY BRIDGE'!$A:$C,2,FALSE)</f>
        <v>615</v>
      </c>
      <c r="E46">
        <v>130134</v>
      </c>
      <c r="F46">
        <v>124000</v>
      </c>
      <c r="G46" s="1">
        <v>1.2541426006800801E-2</v>
      </c>
      <c r="J46">
        <v>48</v>
      </c>
      <c r="K46">
        <v>615</v>
      </c>
      <c r="L46">
        <v>130134</v>
      </c>
      <c r="M46">
        <v>124000</v>
      </c>
      <c r="N46">
        <v>1.2541426006800801E-2</v>
      </c>
    </row>
    <row r="47" spans="1:14" x14ac:dyDescent="0.25">
      <c r="A47">
        <v>49</v>
      </c>
      <c r="B47" t="e" vm="45">
        <v>#VALUE!</v>
      </c>
      <c r="C47">
        <v>51</v>
      </c>
      <c r="D47">
        <f>VLOOKUP(C47,'ANCESTRY BRIDGE'!$A:$C,2,FALSE)</f>
        <v>51</v>
      </c>
      <c r="E47">
        <v>52793</v>
      </c>
      <c r="F47">
        <v>90000</v>
      </c>
      <c r="G47" s="1">
        <v>5.0423161817728497E-2</v>
      </c>
      <c r="J47">
        <v>49</v>
      </c>
      <c r="K47">
        <v>51</v>
      </c>
      <c r="L47">
        <v>24040</v>
      </c>
      <c r="M47">
        <v>83800</v>
      </c>
      <c r="N47">
        <v>2.2960862426802699E-2</v>
      </c>
    </row>
    <row r="48" spans="1:14" x14ac:dyDescent="0.25">
      <c r="A48">
        <v>50</v>
      </c>
      <c r="B48" t="e" vm="46">
        <v>#VALUE!</v>
      </c>
      <c r="C48">
        <v>21</v>
      </c>
      <c r="D48">
        <f>VLOOKUP(C48,'ANCESTRY BRIDGE'!$A:$C,2,FALSE)</f>
        <v>21</v>
      </c>
      <c r="E48">
        <v>2944</v>
      </c>
      <c r="F48">
        <v>116400</v>
      </c>
      <c r="G48" s="1">
        <v>1.02549454683521E-2</v>
      </c>
      <c r="J48">
        <v>50</v>
      </c>
      <c r="K48">
        <v>21</v>
      </c>
      <c r="L48">
        <v>2944</v>
      </c>
      <c r="M48">
        <v>116400</v>
      </c>
      <c r="N48">
        <v>1.02549454683521E-2</v>
      </c>
    </row>
    <row r="49" spans="1:14" x14ac:dyDescent="0.25">
      <c r="A49">
        <v>51</v>
      </c>
      <c r="B49" t="e" vm="47">
        <v>#VALUE!</v>
      </c>
      <c r="C49">
        <v>615</v>
      </c>
      <c r="D49">
        <f>VLOOKUP(C49,'ANCESTRY BRIDGE'!$A:$C,2,FALSE)</f>
        <v>615</v>
      </c>
      <c r="E49">
        <v>46561</v>
      </c>
      <c r="F49">
        <v>143000</v>
      </c>
      <c r="G49" s="1">
        <v>1.3614028932114001E-2</v>
      </c>
      <c r="J49">
        <v>51</v>
      </c>
      <c r="K49">
        <v>615</v>
      </c>
      <c r="L49">
        <v>46561</v>
      </c>
      <c r="M49">
        <v>143000</v>
      </c>
      <c r="N49">
        <v>1.3614028932114001E-2</v>
      </c>
    </row>
    <row r="50" spans="1:14" x14ac:dyDescent="0.25">
      <c r="A50">
        <v>53</v>
      </c>
      <c r="B50" t="e" vm="48">
        <v>#VALUE!</v>
      </c>
      <c r="C50">
        <v>615</v>
      </c>
      <c r="D50">
        <f>VLOOKUP(C50,'ANCESTRY BRIDGE'!$A:$C,2,FALSE)</f>
        <v>615</v>
      </c>
      <c r="E50">
        <v>42046</v>
      </c>
      <c r="F50">
        <v>150000</v>
      </c>
      <c r="G50" s="1">
        <v>1.3836537594536701E-2</v>
      </c>
      <c r="J50">
        <v>53</v>
      </c>
      <c r="K50">
        <v>615</v>
      </c>
      <c r="L50">
        <v>42046</v>
      </c>
      <c r="M50">
        <v>150000</v>
      </c>
      <c r="N50">
        <v>1.3836537594536701E-2</v>
      </c>
    </row>
    <row r="51" spans="1:14" x14ac:dyDescent="0.25">
      <c r="A51">
        <v>54</v>
      </c>
      <c r="B51" t="e" vm="49">
        <v>#VALUE!</v>
      </c>
      <c r="C51">
        <v>88</v>
      </c>
      <c r="D51">
        <f>VLOOKUP(C51,'ANCESTRY BRIDGE'!$A:$C,2,FALSE)</f>
        <v>88</v>
      </c>
      <c r="E51">
        <v>10657</v>
      </c>
      <c r="F51">
        <v>75000</v>
      </c>
      <c r="G51" s="1">
        <v>1.36171332848634E-2</v>
      </c>
      <c r="J51">
        <v>54</v>
      </c>
      <c r="K51">
        <v>88</v>
      </c>
      <c r="L51">
        <v>12687</v>
      </c>
      <c r="M51">
        <v>66800</v>
      </c>
      <c r="N51">
        <v>1.6210994650001202E-2</v>
      </c>
    </row>
    <row r="52" spans="1:14" x14ac:dyDescent="0.25">
      <c r="A52">
        <v>55</v>
      </c>
      <c r="B52" t="e" vm="50">
        <v>#VALUE!</v>
      </c>
      <c r="C52">
        <v>21</v>
      </c>
      <c r="D52">
        <f>VLOOKUP(C52,'ANCESTRY BRIDGE'!$A:$C,2,FALSE)</f>
        <v>21</v>
      </c>
      <c r="E52">
        <v>33122</v>
      </c>
      <c r="F52">
        <v>86000</v>
      </c>
      <c r="G52" s="1">
        <v>1.3160890515711199E-2</v>
      </c>
      <c r="J52">
        <v>55</v>
      </c>
      <c r="K52">
        <v>21</v>
      </c>
      <c r="L52">
        <v>32018</v>
      </c>
      <c r="M52">
        <v>81000</v>
      </c>
      <c r="N52">
        <v>1.2722220654913401E-2</v>
      </c>
    </row>
    <row r="53" spans="1:14" x14ac:dyDescent="0.25">
      <c r="A53">
        <v>56</v>
      </c>
      <c r="B53" t="e" vm="51">
        <v>#VALUE!</v>
      </c>
      <c r="C53">
        <v>26</v>
      </c>
      <c r="D53">
        <f>VLOOKUP(C53,'ANCESTRY BRIDGE'!$A:$C,2,FALSE)</f>
        <v>26</v>
      </c>
      <c r="E53">
        <v>3003</v>
      </c>
      <c r="F53">
        <v>100000</v>
      </c>
      <c r="G53" s="1">
        <v>1.22843690301361E-2</v>
      </c>
      <c r="J53">
        <v>56</v>
      </c>
      <c r="K53">
        <v>26</v>
      </c>
      <c r="L53">
        <v>3003</v>
      </c>
      <c r="M53">
        <v>100000</v>
      </c>
      <c r="N53">
        <v>1.22843690301361E-2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Charts</vt:lpstr>
      </vt:variant>
      <vt:variant>
        <vt:i4>1</vt:i4>
      </vt:variant>
    </vt:vector>
  </HeadingPairs>
  <TitlesOfParts>
    <vt:vector size="12" baseType="lpstr">
      <vt:lpstr>BIRTHPLACE BRIDGE</vt:lpstr>
      <vt:lpstr>STATEFIPS BRIDGE</vt:lpstr>
      <vt:lpstr>Income by Birthplace</vt:lpstr>
      <vt:lpstr>ANCESTRY BRIDGE</vt:lpstr>
      <vt:lpstr>Income by Ancestry</vt:lpstr>
      <vt:lpstr>Detailed Asian Income</vt:lpstr>
      <vt:lpstr>FinalChart</vt:lpstr>
      <vt:lpstr>Income by Ancestry Top 20</vt:lpstr>
      <vt:lpstr>Richest Ethnic Group by State</vt:lpstr>
      <vt:lpstr>RACED BRIDGE</vt:lpstr>
      <vt:lpstr>Richest Race by State</vt:lpstr>
      <vt:lpstr>Chart1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Jerin Varghese</dc:creator>
  <cp:lastModifiedBy>Jerin Varghese</cp:lastModifiedBy>
  <dcterms:created xsi:type="dcterms:W3CDTF">2020-07-23T01:55:39Z</dcterms:created>
  <dcterms:modified xsi:type="dcterms:W3CDTF">2020-08-16T23:00:23Z</dcterms:modified>
</cp:coreProperties>
</file>