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14265" windowHeight="7515" activeTab="2"/>
  </bookViews>
  <sheets>
    <sheet name="Calculation" sheetId="1" r:id="rId1"/>
    <sheet name="CB_DATA_" sheetId="4" state="veryHidden" r:id="rId2"/>
    <sheet name="CB" sheetId="2" r:id="rId3"/>
    <sheet name="Sheet3" sheetId="3" r:id="rId4"/>
  </sheets>
  <definedNames>
    <definedName name="CB_Block_00000000000000000000000000000000" localSheetId="2" hidden="1">"'7.0.0.0"</definedName>
    <definedName name="CB_Block_00000000000000000000000000000001" localSheetId="2" hidden="1">"'635515818054335542"</definedName>
    <definedName name="CB_Block_00000000000000000000000000000001" localSheetId="1" hidden="1">"'635515818053895498"</definedName>
    <definedName name="CB_Block_00000000000000000000000000000003" localSheetId="2" hidden="1">"'11.1.1077.0"</definedName>
    <definedName name="CB_BlockExt_00000000000000000000000000000003" localSheetId="2" hidden="1">"'11.1.1.3.00"</definedName>
    <definedName name="CB_cd9009a1c54a42b4af702f85a0a3f0a0" localSheetId="2" hidden="1">CB!$D$31</definedName>
    <definedName name="CBWorkbookPriority" localSheetId="1" hidden="1">-220733297</definedName>
    <definedName name="CBx_2a40f32a279c45e6ac7cf2d2543f9987" localSheetId="1" hidden="1">"'CB'!$A$1"</definedName>
    <definedName name="CBx_d9ecf3622db44ea69b0f0bc0ff54053b" localSheetId="1" hidden="1">"'CB_DATA_'!$A$1"</definedName>
    <definedName name="CBx_Sheet_Guid" localSheetId="2" hidden="1">"'2a40f32a-279c-45e6-ac7c-f2d2543f9987"</definedName>
    <definedName name="CBx_Sheet_Guid" localSheetId="1" hidden="1">"'d9ecf362-2db4-4ea6-9b0f-0bc0ff54053b"</definedName>
    <definedName name="CBx_SheetRef" localSheetId="2" hidden="1">CB_DATA_!$B$14</definedName>
    <definedName name="CBx_SheetRef" localSheetId="1" hidden="1">CB_DATA_!$A$14</definedName>
    <definedName name="CBx_StorageType" localSheetId="2" hidden="1">2</definedName>
    <definedName name="CBx_StorageType" localSheetId="1" hidden="1">2</definedName>
  </definedNames>
  <calcPr calcId="125725"/>
</workbook>
</file>

<file path=xl/calcChain.xml><?xml version="1.0" encoding="utf-8"?>
<calcChain xmlns="http://schemas.openxmlformats.org/spreadsheetml/2006/main">
  <c r="E2" i="2"/>
  <c r="P2" i="4"/>
  <c r="B5" i="2"/>
  <c r="B9"/>
  <c r="B13"/>
  <c r="B17"/>
  <c r="B21"/>
  <c r="B25"/>
  <c r="B29"/>
  <c r="B33"/>
  <c r="B37"/>
  <c r="B41"/>
  <c r="B45"/>
  <c r="B49"/>
  <c r="B4"/>
  <c r="B12"/>
  <c r="B16"/>
  <c r="B24"/>
  <c r="B32"/>
  <c r="B40"/>
  <c r="B48"/>
  <c r="B3"/>
  <c r="B7"/>
  <c r="B11"/>
  <c r="B15"/>
  <c r="B19"/>
  <c r="B23"/>
  <c r="B27"/>
  <c r="B31"/>
  <c r="B35"/>
  <c r="B39"/>
  <c r="B43"/>
  <c r="B47"/>
  <c r="B51"/>
  <c r="B6"/>
  <c r="B10"/>
  <c r="B14"/>
  <c r="B18"/>
  <c r="B22"/>
  <c r="B26"/>
  <c r="B30"/>
  <c r="B34"/>
  <c r="B38"/>
  <c r="B42"/>
  <c r="B46"/>
  <c r="B50"/>
  <c r="B8"/>
  <c r="B20"/>
  <c r="B28"/>
  <c r="B36"/>
  <c r="B44"/>
  <c r="B11" i="4" l="1"/>
  <c r="A11"/>
  <c r="B42" i="1"/>
  <c r="C42"/>
  <c r="B43"/>
  <c r="C43"/>
  <c r="B44"/>
  <c r="C44"/>
  <c r="B45"/>
  <c r="C45"/>
  <c r="B46"/>
  <c r="C46"/>
  <c r="B47"/>
  <c r="C47"/>
  <c r="B48"/>
  <c r="C48"/>
  <c r="B49"/>
  <c r="C49"/>
  <c r="B50"/>
  <c r="C50"/>
  <c r="B51"/>
  <c r="C51"/>
  <c r="B2"/>
  <c r="C2" s="1"/>
  <c r="B2" i="2"/>
  <c r="C51" l="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B3" i="1"/>
  <c r="D3" i="2" l="1"/>
  <c r="E3" s="1"/>
  <c r="D4"/>
  <c r="E4" s="1"/>
  <c r="D5"/>
  <c r="E5" s="1"/>
  <c r="D6"/>
  <c r="E6" s="1"/>
  <c r="D7"/>
  <c r="E7" s="1"/>
  <c r="D8"/>
  <c r="E8" s="1"/>
  <c r="D9"/>
  <c r="E9" s="1"/>
  <c r="D10"/>
  <c r="E10" s="1"/>
  <c r="D11"/>
  <c r="E11" s="1"/>
  <c r="D12"/>
  <c r="E12" s="1"/>
  <c r="D13"/>
  <c r="E13" s="1"/>
  <c r="D14"/>
  <c r="E14" s="1"/>
  <c r="D15"/>
  <c r="E15" s="1"/>
  <c r="D16"/>
  <c r="E16" s="1"/>
  <c r="D17"/>
  <c r="E17" s="1"/>
  <c r="D18"/>
  <c r="E18" s="1"/>
  <c r="D19"/>
  <c r="E19" s="1"/>
  <c r="D20"/>
  <c r="E20" s="1"/>
  <c r="D21"/>
  <c r="E21" s="1"/>
  <c r="D22"/>
  <c r="E22" s="1"/>
  <c r="D23"/>
  <c r="E23" s="1"/>
  <c r="D24"/>
  <c r="E24" s="1"/>
  <c r="D25"/>
  <c r="E25" s="1"/>
  <c r="D26"/>
  <c r="E26" s="1"/>
  <c r="D27"/>
  <c r="E27" s="1"/>
  <c r="D28"/>
  <c r="E28" s="1"/>
  <c r="D29"/>
  <c r="E29" s="1"/>
  <c r="D30"/>
  <c r="E30" s="1"/>
  <c r="D31"/>
  <c r="E31" s="1"/>
  <c r="D32"/>
  <c r="E32" s="1"/>
  <c r="D33"/>
  <c r="E33" s="1"/>
  <c r="D34"/>
  <c r="E34" s="1"/>
  <c r="D35"/>
  <c r="E35" s="1"/>
  <c r="D36"/>
  <c r="E36" s="1"/>
  <c r="D37"/>
  <c r="E37" s="1"/>
  <c r="D38"/>
  <c r="E38" s="1"/>
  <c r="D39"/>
  <c r="E39" s="1"/>
  <c r="D40"/>
  <c r="E40" s="1"/>
  <c r="D41"/>
  <c r="E41" s="1"/>
  <c r="D42"/>
  <c r="E42" s="1"/>
  <c r="D43"/>
  <c r="E43" s="1"/>
  <c r="D44"/>
  <c r="E44" s="1"/>
  <c r="D45"/>
  <c r="E45" s="1"/>
  <c r="D46"/>
  <c r="E46" s="1"/>
  <c r="D47"/>
  <c r="E47" s="1"/>
  <c r="D48"/>
  <c r="E48" s="1"/>
  <c r="D49"/>
  <c r="E49" s="1"/>
  <c r="D50"/>
  <c r="E50" s="1"/>
  <c r="D51"/>
  <c r="E51" s="1"/>
  <c r="C3" i="1"/>
  <c r="B4"/>
  <c r="C4" l="1"/>
  <c r="B5"/>
  <c r="C5" l="1"/>
  <c r="B6"/>
  <c r="C6" l="1"/>
  <c r="B7"/>
  <c r="C7" l="1"/>
  <c r="B8"/>
  <c r="C8" l="1"/>
  <c r="B9"/>
  <c r="C9" l="1"/>
  <c r="B10"/>
  <c r="C10" l="1"/>
  <c r="B11"/>
  <c r="C11" l="1"/>
  <c r="B12"/>
  <c r="C12" l="1"/>
  <c r="B13"/>
  <c r="C13" l="1"/>
  <c r="B14"/>
  <c r="C14" l="1"/>
  <c r="B15"/>
  <c r="C15" l="1"/>
  <c r="B16"/>
  <c r="C16" l="1"/>
  <c r="B17"/>
  <c r="C17" l="1"/>
  <c r="B18"/>
  <c r="C18" l="1"/>
  <c r="B19"/>
  <c r="C19" l="1"/>
  <c r="B20"/>
  <c r="C20" l="1"/>
  <c r="B21"/>
  <c r="C21" l="1"/>
  <c r="B22"/>
  <c r="C22" l="1"/>
  <c r="B23"/>
  <c r="C23" l="1"/>
  <c r="B24"/>
  <c r="C24" l="1"/>
  <c r="B25"/>
  <c r="C25" l="1"/>
  <c r="B26"/>
  <c r="C26" l="1"/>
  <c r="B27"/>
  <c r="C27" l="1"/>
  <c r="B28"/>
  <c r="C28" l="1"/>
  <c r="B29"/>
  <c r="C29" l="1"/>
  <c r="B30"/>
  <c r="C30" l="1"/>
  <c r="B31"/>
  <c r="C31" l="1"/>
  <c r="B32"/>
  <c r="C32" l="1"/>
  <c r="B33"/>
  <c r="C33" l="1"/>
  <c r="B34"/>
  <c r="C34" l="1"/>
  <c r="B35"/>
  <c r="C35" l="1"/>
  <c r="B36"/>
  <c r="C36" l="1"/>
  <c r="B37"/>
  <c r="C37" l="1"/>
  <c r="B38"/>
  <c r="C38" l="1"/>
  <c r="B39"/>
  <c r="C39" l="1"/>
  <c r="B40"/>
  <c r="C40" l="1"/>
  <c r="B41"/>
  <c r="C41" s="1"/>
</calcChain>
</file>

<file path=xl/sharedStrings.xml><?xml version="1.0" encoding="utf-8"?>
<sst xmlns="http://schemas.openxmlformats.org/spreadsheetml/2006/main" count="31" uniqueCount="28">
  <si>
    <t>Number</t>
  </si>
  <si>
    <t>P(all different)</t>
  </si>
  <si>
    <t>Birthday</t>
  </si>
  <si>
    <t># People 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</si>
  <si>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</si>
  <si>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</si>
  <si>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</si>
  <si>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</si>
  <si>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</si>
  <si>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</si>
  <si>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</si>
  <si>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</si>
  <si>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</si>
  <si>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</si>
  <si>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</si>
  <si>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</si>
  <si>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d9ecf362-2db4-4ea6-9b0f-0bc0ff54053b</t>
  </si>
  <si>
    <t>CB_Block_0</t>
  </si>
  <si>
    <t>Decisioneering:7.0.0.0</t>
  </si>
  <si>
    <t>2a40f32a-279c-45e6-ac7c-f2d2543f9987</t>
  </si>
  <si>
    <t># matches</t>
  </si>
  <si>
    <t>two same?</t>
  </si>
  <si>
    <t>P(two same)</t>
  </si>
  <si>
    <t># birthdays</t>
  </si>
  <si>
    <t>㜸〱敤㕣㕢㙣ㅣ搵ㄹ摥㔹敦慥㜷搶㜶㙣攲㕣㐸㠰㘰〸搷㌸㌵㜱㈰つ搰愶慥㉦㜱㉥㌸戱㠹㥤〰愲㘸㌳摥㍤ㄳ㑦戲㌳㘳㘶㘶㥤㤸㐶㈲愲㕣搴㔶ㄴ㤵㕥㔴㕡㐴ㄱ慡㤰㉡㔵扤扣㔰㘸㜹愹㔴愹㔵ㄵ愴㍥搰㠷㑡㝤愰愸㙡ㅦ㡡慡㐸㝤攱〱㠹㝥摦㤹㤹摤搹㕤敦搸搹㐰敢㔴㍥㡥㡦捦㥣摢㥣昳摦捦晦㥦㐹㐲㐹㈴ㄲㅦ㈳昱㉦㔳㡡㠵敢愷ㄷ㕤㑦㤸〳愳㜶愹㈴ち㥥㘱㕢敥挰戰攳㘸㡢ㄳ㠶敢戵愱㐳㈶㙦愰摤㑤攷㕤攳〹㤱捤㉦〸挷㐵愷㜴㈲㤱捤慡㐹戴㜳ㄲ晥昶㠴て㉡㐷㜵愶㤰捤㡣㡥㑣捥㥥挶慣搳㥥敤㠸㥤㝤㈷晣戱晢〶〷〷昰戳㙢敦摥㠱㕤㍢晢㐶换㈵慦散㠸㝤㤶㈸㝢㡥㔶摡搹㌷㔵㥥㉤ㄹ㠵〷挴攲㡣㝤㐶㔸晢挴散慥扢㘷戵㝢敥ㅤ扣㘷捦ㅥ晤扥晢敥敤挴慢ㄳ㐷㐷㐷愶ㅣ愱扢㥦搰㥣㘹㉥昹㥥㌱㔱㌰戸㌷㈱ㅣ挳㍡㌵㌰㍡㠲㝦㤱昵攳㘹敦挰昴㥣㄰ㅥ㕦㉤ㅣ㘱ㄵ㠴慢㘲㘰㠷㌹散扡㘵㜳㥥挰㔳捤㜱㙣戵愰戹㕥摡ㅣㄵ愵㤲㙡㠶戳㘶捤㐹挰慥愴㉤㜶㥡搳挲㜲つ捦㔸㌰扣挵㡣㌹㠳㠹㡡㕤收㜱㔷ㅣ搳慣㔳攲愸㘶㡡戴㜹愰㙣ㄴ㔳㝥㑡戴摤ㅥ㑥ㄱ㕤㤸摣晥挰戰㙢㡥捥㘹㡥㕣㤱㑢挰挴昴ㅤ㜷ち戵㝤户㌷㥦㤷㑢㤷㙦攰㥣户㌶敦㠷㤶ㄳ㥡㔳改搹摦扣㘷戰昹摡ㄵ摣搵扣㝦〴㐶戵㘳敥㙣㍥㐶㠲戲戶户搲ㄱ搰户㠴㈸㌶愳㘶㤸戵㌳换㌲㈳〲搵ㅣ戳づ㘶㥤挸㤴搴扦挱㈵搱㠱㙣㑡收戵㘴㝥㌶㤹㉦㈴昳挵㘴㕥㈴昳㝡㌲㝦㉡㤹㥦㑢收㡤㘴晥㜴㌲㝦〶㝤挲㤴㙤㙦㑦〶改摢敦ㅣ戹改㠳㥦㕣㤸㝣攵戶㔷愶捥扦㔴ㅣ敦㕣㠷㑥て〶㡢ㅡ㜳戴戳㈰戵㉡ㄵ敦ㅥ搸挵㥦攵戹〲㑣愱敦搱昷敡㠳㠳挵㍤扢戴扢戵㌴户ㄵ㠳晣ㅡ㐲改㐱摦㑥晤㈱挳㉡摡㘷㈵敥慥ㅦ搱㕣㔱〵㕣㝦搰㌶㘲㤷慤愲㝢摤搲㡤搳㥥收㠹慤昵㙤搵㐹ㅡ㠶㑤㠳慤㠴㉢摦户慤㝥搸〹慤㔴ㄶ挳攷っ扦昹㠶扡㘶㜳捡戱㘷㥢户㡥㍢攲昱㑡㙢挳㡡㠶㈱搴ㄶ攴摣つ扢昴㥢晣㜵昵㡤捥搹慥戰攴昲晡捤㈹愳㜰㐶㌸搳㠲㈲㔱ㄴ攵㔶㌷戲㈹攰晡晥㐹ぢㅢ〵户ㄶ㙦㡥搶敡晢捦㜹㘰㘶㔱挴㝡攷㠵攳㉤捥㘸戳㈵戱愹愶㡢晦㑥㌴㙣愹愹ㅥ户ぢ㘵㜷搴戶㍣挷㉥搵戶っㄷㄷ㌴㐸㥡攲ㄱ扢㈸㔲愹㠴ㄴち㄰戸㙤㙤㡡㤲搸搱㥣ㄷ㈴㈲㈲㈸㈶㈳㕦㕢㑢㜶〳挷戰㍢散愲㈴㐸㤳挹㕢㤶㤹㡣敢㤵㌲㈶㠶〳㈳㝢愲晥攰㑢敦㔸㘶摡ち收㍥摤捥挹㘴㙦戰晢晤ぢ挲昲づ㙡㔶戱㈴㥣㔸敤愷㜰㐵㙡㌷戲昴㈵〸㠴愶搰愳慡㔳捥㈹㡢改戳㐶搱㥢换捣〹攳搴㥣㠷㍡㘸挸㙣㤶愰㙤㐸敡㌵愸㔲搷㌳敢㐵㤶换㈵㌲ㅢ搸㈹㤳㐳㑡愴㈹㥤㘲㜸戹㐶㤰㜳㕣つ㉦㜷敡攳㐶挹ㄳ扥㔰敥搶㠱ㄱ㕦慢㐹昴㜵㤱㐴ㅤ慤攰㉢㡣つ晡㈸愸㔴㌳㉣㙦戱捡户つ㕣攲ㄳ搱㥡㉣㔸㜵戲㠰愲愰㔶ㅥ挴昰ㅡ㠸愶㑥ㅡ挴㜷㡥㄰ㄱ搹㈰㐶戳㘳收㕡㈲㘳晦ㄸㄹ㠱晥㔱㈲㘴敦㕤捤㘵〴㠹扤㤱㐸㌹愸㈹㍦慥㐹戳愵㙣㜹㕦㥡㙤〴攰搴㑤捣㌶㌳扢㤶搹ㄶ㘴捡摦㈱攱㈸攵㔰慥㑤敡㜵㜸㔶慦㘷㜶〳㌲挸㈷㤵㌲㈷㄰㔵戴愱㔶㘲㐷戲㕦ㄷ散㘴㘹ㄴ晢愲㠸㤶㜱挵捥散㌲㈵愲〳慢㜳㜵攸摡㤴搴戱户㌵愷捤攸㜶㐸㤱㌱㕤愳㝢㕤愶㙢ㄴ㄰散摡愲摥扡ㄱ㐳搵㍥㘶㌷㈱换愹㌷㌳㠷㜲愱挱扢㌲㡢㥥㈶攵㔵㘱ㄶ昹挶㔰㡢ち㍥㈰㘴ㅥ〱㘲㠴㕣挳昱㘵捤㠶愶㌹搸慦㕦昵㌶昴捥收晣ㅤ㈰扤㑥㙦慥改ㅤ晡㡢㉥搳㡡摥づ昶㔲晥搲㔴挷摣㡡㘶昵㌶㘶户㈳慢搳㌱㍣㝤㕦慥愷㐰㥡挵㘶〴㜳敢改㜵㤱㔶敥捣攲扣㤰ㅡ愸㔳㥦搱㥣㔳挲㠳〷攳搰ㄸ㙣㘱摢㜱㐴〹㠷摡愲慣攰昹㘵㜳㙤愵㍢敥搸㈶敢搷㙣㘴昷慡㔰っ愹㔴戲㉤㔱㘷㈳挷搸㥡ㄱ㥦㔳㠴㜲愸㠳敦㙥㉥㈴㈲㠳㙡挹㡢攳攲捦㤷㙢㤲愴〵㐹㜲㈷挰慡敥㐰〶㈹愱晣愹愹㐴搹挹㙥㥦㤱摤㙡㉤㔶㝡昸㘲㑥㈷㜵㍥挴〶㌹搲攱㍢㙣㐷攰㍦㜰扢捣㘹挳慣〸㡢づ㜳㑡㌸〵昸ㄶ㡣㤲挸昹㙥㔹㡡㥡㌵㔹㜱㤵挸㡡戶戶㠶昳㜴㡣㝦㑤搲㐹㥤㤴㠸攵昶搸挶㤸戳㜸㤵愸攸㠶愴㔰㠹㜱つ㔵㈴㄰㈹㡦㝤搷㐴㑣ぢ㈲收㉥〰㑥摤挵㙣㤰搹㙥㘴改㜷㈰㘹㔶ち㜸㠶挳摡ㄷ攸搲捥攷ㄳ㔹愲㐱扡〸㉦㌶ㄵ㔶㝢昸㥡捦㌲摢㡢慣捥晣愱〳㌲㠶㄰㈵捡㈳㠴㈸挳ㄸ晡〹㐳㥣㈵つ慣搳ㄱ㔸ㅡ㉤扢㥥㙤㌲戲搴愵㡦搹㐷㙤㙦捣㜰攷ㄱ㠹敡搵㠳挲㐳㜳挲〲㜵㌹戰㝤敡敡散昹㜹㔱㔴昵㘹扢っ搱㜶㘸㙣㌵ㅣ捣〱づ搸㤲昲㙣㥥㔴㤰㕡㍢ㅦ㘳ち〵㤰㤶晥㔶㝡㘳㔷攴晤收愱慦扢ち搱ㄹ挳㉢㠹づ摤㘷㍡㤶戳㍡愰㠸挸㐱戱㕤㥦㤹㜳㠴ㄸ敢搲て㌸㐶戱㘴㔸㠲挸㠰㡤挹㘰摤㠴㌸㠵㈸挱㤴捤ㄸ愰㙤㜵改㌳㡥㘶戹昳ㅡ〳㡡㡢敢㙢㥥㘴㔸㈴慤㡦ㄸ㤶㡢搷㐸㉣戲摣慤㑦捦搹㘷ㄱ戱㉤㥢搶〱㙤摥㕤ㄵ㔸㈱搱晢㐹愲㐶㐹㉡挹愴㤲㑤㘶㕢挵てて攴㠹〴㜹㉦挵㑣攲㉡㤱愶捦㍣㐶㝢搳慥て㘲㌴戴搳戹愶㑥㐴㡦㉡㤵㙤戱㔲㤸㥣慡摥挷㌱昷㈳㍢㝣攰昸愱㙡㘴敥㡡㘲搶㘹㝡昹㘳㘴扣㈴㡢㑡㈰㠴㍥扡㜵㍥愹戰㡥㤴〳づ〴挶昹㔴㑦㝥㌹㕤昶㈱昵慤慢ㄶ挷ㄱ㐹敡搴㈷戴㔹㔱㐲㍣摡搴扣㜵晥〳捤㔸㔳㉢戹㐱摢愸㙤㥡ㅡ㐹㡢㘴㌹㕤搰㐸挱挳㘵捦㍥㘲㔸慡㡥㑣搲㕦㔰愵㥤㐳㤵㜶㑥㔶㜵敡挷ㄸㅡ㤴㘵捥㘵㥦搲ㅣ挳㥢㌳㡤㐲㤶てっ摦慤ち㥡〴㤳㔳昲㠶㈹㤴ㄹ㝤㜵搶晣㜱㤸㙣敥〰搰㍤〰㌹㑡搰ㄱ晤愰摣愴㤲挱㡦搲愲㘳〹〲㐶㝡㑡搵捦㘳戶戴扣ㅤ〱㤱㈳搳愵昰づ挶愵㈷㔱攳ぢ㈱㘲㍤㠶㐴攰ㄵ㡣〸㜹扡戸㌳晡㜱换昰㠰㍤㘲㙣摣昰挶㕣愰ㅣㄹ㡡昲㜸扢㔵㘲㌵㌲愸扦愲ㄵ㙥㙣㙣慡㔱ㄳ摢ㅡ摢愳㝡攳㤶㈵㥡㝤㡤ㄲ㔱㈴换㜵㤲㥡㘵㠹㌵慥㈶㔵愳㐸挵ㅤ㙡ㅢ㈵捥㙤㕡㠵㍢愵挸ㄵ㈸㈶㐹㌳〹昵ぢ㤲㔰㄰攸つ㜴ㄴ㝤昶昱攴ㄱ㠹搸搰〶挸㔱㑦昹㜵㕤㐱㐸昰㄰慥㥤ㄴ㐵㉥㜸〲㝦慦ぢ㡡㤳㘵慦愶㐵㍢搷ㅢ戴っ㤷㑡㤳ㄶ慣㠴㠲收ㄴ㔷〹㑢㘳㙦扥㠶㤱摣搹慡昶昷挱ㅢ㘱挴㠰つㄹㄶ㠹昱〳㠳つ挱㕣㤱㠸㉡慤戳㉥㠲扡㔲㥤攵搳ㄱ愱㔹ㄲ〳搳㕥㜱㑣㉣㐸㌳慣㙡挹昷捡〱㤵搳愲㤴愳慡㍥㍣敢㐲愵㝢㤴攳㐱㐹㌲戸慡ㅦ愳㕢ち㤷ㄸ㈰㜶㠳搲㔴挱㐳㘸户㌲〱㑦〶慢〷㍢㠰㠸ㅦ㍡愱㜵㐶〹㥡㠹㈱摣摡㑤㤰㜷㕡挴㈸〴愹㉥搳扦㠶㤴敦扦挴昴攳愱㐴㔸〸㤸㠸攱慥ㄸ敢〱挸㡤㐶㈶挹㐵扤㘱挰摣㤷㙣㔲㘸㜵㠶㜵㌴㌱扡㘸昲㌹ㅥ㙥昱㌰㤶搵㑤戶㈹攱㥥㥢㘷㐰㥢㤶ㄶ搷改㠷慣㐲愹㕣ㄴ㔲ㄵ㠷戲㕡㙡攴㔵㠱㉦㜹〵搰攷愶ㄸ戸〴㐰㌹㠴愳ㄴ户㑣㈴戵㙥㜷慢㐳ㄸ㉥㠵ㅣ收昰㔵ㅦ〳㤰㌱㙥㌹ㄹ㄰㙢戸愷㐰晢㜰㝤昵〲㠳扣㍣〷㤱搶㔰㐵㔹㌶㠱晢㜸㤵㈸戲攴戶㐸户〹㝢挲愶捤ㅥ愹㍡㘸昸㔵慢〲㐷搸愷㉦昰㌲ㄹㄸ㈳㉤㜲〷㈷㐹㕣ち愲扢㤷㥥㤴㡦㠹㑢㐰㠵挴㠰挲ㄸ㉦㑦㐱〹㐰ㄵ㡣㐴㠳㍢㔹戵扡ㄵ㐶㝦㘹㜹慢挳挸ㄴ㠶㠱㘹搰愲愷㙦攰㡣愲扣扣㠱㜳㈳㝡挵㐴㐸愳挱㔴挶㈸㝢攱戰〷搲挰㑤㍣㐸捦搸㔰㐲摥〶㜹㌱㉣扣㥢搸㙦攲〸㘴㍢㥢敡㉡愷㌴て搷㕦慣㉤㜵搵挳挵㈲捤㕤昸攷㔶〵㔶㜱㜵挳㌷㐷㌷搴㕤捡㤲㝢愲㝤户扤慥㈱戸㉣戸㝢㙣攰愰收ㄵ收愶扤㐵晦攲㔶慢㈴㤱㝥ㅢ晥㠸㈵摦㑥㥢㌹㘵昱㈲敡〲㘱㥦㍢㘳搹㘷㉤戹慥戴换㕢㝦愰㄰㕣愱㙣攷㈲㜳㠹㡦昱㈳㔳㌲㤱晥㌵㘶㕣挹戲㌹㐱搵㐱挲㜹㘴昲愵㐱ㅦ捡㌱㜴〲摢扤㜲㙢㠰㜴戲愱㡥㑥愴㈰㔸㈳ㄴ敢搴㈷㐶㈸捡慦㠰㔶ㄲ㡢㝦㈴〷捣㕦〷敢㉢㙦愱㠶〸挷㜳㈰㐶搲㌷愱ㄴ㠳㍡㈹挸㠳㉢ㅥ扣㄰昲晦㠳愵㤰㥢㤷㘴愷晦〲㌳㉢㙦搶愳㘸ㅢ㔱昴换〶ㄴ㈹扣〶㈲昹昷㌰ち㘱㑡㌳㍣㝢㔹㠱㜰敥㘹敤〰晡愹㕦昸晤ㅦㅥ㐰㈷〲攲㤰㌶ㅡ㐲㙤户攲戹㘲㈲㈴ㅢ㑣〴〶敦愵㠹㜰〴〵㠵㔱㝣摦㐴〸㝣㈰㤳愸㔸摥㐴㘰㙣㉦挶㄰㡣㠴㕡㈳㙥つ㥥挰㌶㤹昴㡦ㅤ挴挵㕢攱㈲㥥て愵攵㡥挲㈳戵戹戱㝡㑡㜳㌴㜳㡢慣㍦攰〸㈸㌳㘷〶㌷戹攵㄰㡥搸扡㘴㡢ㅣ戴㠴慦㈲昴戲慦昹㔳㔶㜶㝦ㅤ㤸昲㤳敦扥㔷戲㑡收ち㍣㈵ち捦つ㠹㉦㙦昸改㠱扦㍥昱昴㄰㙦慢〵戴㥡摥㠱㜲㉢㈱㝢摡ㄳ〸敡㐶㉥㡡㙣攴㠷㌹㐷昰㠹㤲㌱㕦ㄲ㈳㥡㈳慤㈰㔷㌵挳愲㑦㜸ㄱ挲昴㠹㙦㌵㤸㤸戸昷攰㥢㤸〳㜵敥㑥昹㘱㤳㜴ㄱづ㐴ㄶ㉥㝤㝡㘱搸㔰㘹慡挸㕡戴㌶搳㍦㠷㉡扡捣㠵搴㕡㠹㍣㜵㌲㈹捡捦敡㜵摤ㅥ敡㍡晦㈰挳戰㝦㈸愵㄰㝦㈰㠵㐴て㌲扣㄰㈰愵搴㌱ㄴ搲㜷㈱㡢㠹慣搵㠷㜸改て㔸ㄳ〲愲㜲改慦挵㡦㔸〰㐵㘰㌱昴挵户㝡愲愵㉤ㅡ慡㈶㠶㙡愵㑤㌳㡤㠲㍣扣戰㘲㌰慣㥤㐱㈱㑣改摤㈸慤搸ㅤ挵㤷㜴㤹㝥攰捤㘷散戴㐹㕦㕢捥摣㙦㤵㜱昳〳㝡㈶㈳ㄵ㠶戵㥥搵㌸㤰捡ㄸ㥤摦㌵攷㔷㌱敦昶㡢㤵㐱ㅤ㐱ㄳ㜴㤶戵〵愷㔲〴晦昸愵㄰摢晢慢㔳㙦慣㙦愱㡥戳摡戱㐱晥挲晥摡ㄶ挳搸㜸㉢㌹〶ㄲ㜶㐵扤戲晥昵昰攳ㄸ挲㑤㈷ㄴ戵㕡㤴捦捡ㅥ晣〹㌹慢慤㔱晦㌳㝡㉤㌹敢〴㐷㌳㡣㕤愳晦ㅦ㐶挵戲晡㕦㘱散㑤㈲昲㤱愰挰㠷㌴攳㈷换㠶㙣〸ㄱ㜸戶ㄱ扣㤱〷㘳㔵ㄶㄹ昲昶㑢搳昸㜸搵㙦㤶ㄲㅣ㝥慦㔴晤搵㠸捡㔸摡戶ㅤ㑤〵㈰㘳㐳改搷㈱㠲㥡㡥慦㤵㕢攱改㌶昳㈸〶㙥㌸㘲ㄴㅣ摢戵㜵慦㙦ㅡ㐱摦㍥㝥㝢愶挳收ㄹ㔶㝥㔴㉦搴戶〳ㄲ㥤㡦㘱捣搱㐹〸散愳挲晢愴㘲㤱㡣㉣慣㉣㤲挱敦㤰㝡㈲攱㈵㙡〷昷ㅡ晤挱戲㔶挲愷慢㤳昰㜵㝡慣㕡ㄵ捡捥昷㌸搷摦搰㈰攸㜰㐷敢〱昸㠳㐴㘹〰挱㌱戹㠵㐷ㅦ㈳㕣敢㘱㔰摢㌷搸㥢换㥥慤昹摣㜲改搷㠰搳㤵扤愵㤶㘴昸㑥㝥㤱㥣㔳昳捣㜱㘹㝦〸㝦㔷敥愰攵㙣扤愰昳攰㠳㙥㍡挲晡㑢㜰㥦慤㈰晡㝤ㄲ㐳㤵㘱㘶昸㔵戵愰挰〷㠵㕥㍥戲愲昲ち戶㐵〶㐰㌹㤱㈹㈰㙢㑥搵㉦㉦㐵搵㍤㠷㌹ㄲ㐹攱ㄹ㠳攴㤸㔳㝥㠰㡥〴㤷扦㙤戰〴户慤挸戳〴捡㙡㌸〲攵㠴挲戳㠴㕣挸昷㌰愰戲㄰〳戵捤ㄷ昲摤愵ㄶ愲搰ち㤰ㅢ㡤捥摦ㄳ㙡ㄱ戵㠴㘶搵㘴㘶㌱戳㤱昵㠴捡愴㥢昲㤱㐲㈷攳挷ㄸ摥㈲㡡㤰晥ㄸ晣㝤㙦攸㥤㡢㑣ㅦっ㈹㔲㈲愲愹㜶ㄷ㤴㠸㜲ㄷ㉦㐴㜷攱愰戶昹㉥㥥㕦㙡ㄷ㍤ㄴ㤶㕣㠹敡㈱敢㙡㔳昲昸㈳㜷㔵づちㄲ㝤㈷挳摡㥡扤㙡愸㤵㘳捦愲㠰戱㠴扣ㅣ㝢㉥㈸昰㈱㑤㐰挴㝣攵㈳つ㈵摥㠸愴㔳㈷攳㝢㘵㌳扥㝡捣㥡㠱㍢㜶㔵〸㠹挰㤱摥㔴戶㘷㕡っ昵㉢捦㠵㠸㌹㜸㌰晣㠴㉡ㄹ〴㥦㐰ㄸ扥㘹㑡㐲㈲㈰㤵㘷挳捥扦㜸愳敡㍢㐵〳ㄲ愸挷敦㑣㠲㤳㥤㥦〹㍢敦挶攷㔹戲㑦㠲㔷〹㤸摥ぢ㍢㤳㌰㘵攷愷挳捥晦摣扤愵搲㌹愴㐳㝦收㌴㠹㈴挶攸㤵挷㠰挸愷摡摤攸㥥搶愹㐸㍢㜴扦㥡㈲㔴挶㤰㑢㔲㤵㜶攲㔶㠸㠳㡦愵㈷㜰挹〹㜷㐱㈰㙤晤晦㌳攱㄰㉥㍦㡤㘹㥥㠶㙦愱ㄷ㄰㜵㜶㔴昹挴挱ㄹ㝤搲㐱㐵扢㝥挸挵攱慡戸慡㐸〴㜶㐱捡㠷敦㌲摥昹ㄸㅢ戲ち㡦㌰㕡㤶攴㘵㤲搶戴㠸㡣戰愴㤴愷㐲捣㈶㉥㔴㘹㐶㝤ㄲ挸㠱㤸㐴捥㠲㝡〱戹ㅦ㤱搹挰㡡ㅥ昲扦㘴敥愷㔰〰㜳㤳挷㠹晥捣㔷㤰㜵㠷晦㔱㐵摦㠲昴㤷㈴㤵昳攱㍢愲搴愳㍥挳〱捦㈲㙢㠳晢㔶〹㘸㉦愷㍥㠷㥡攸扢㈸㉦攴扢扥㡡㐲㔷㕢㥡㑢㕢㌱㡣戸㠳ㄶㄵ搶搷㌰㔴戹挰っ扦敡搷㠳㠲㤴㕡摣昵攷㥡㥢挸㍣〱㠷摦昳㈳挲㔹昳攱晥㝥㝣㠸扦挸扤戶攱晦㈱㐹㑢㝢㍥㤵扣扦戵戹㐸昲㌴挵攵慦〷ㄸ㕦挱㍣摣㔷㌵㜰挲ㄹ㠷昰慢㍥㡦㑣㜹〶ㄹ愱慥㝥㠳㑦挴㡦〴挹ぢ㐱㠱てち㤱㐳戰㈸昳㔸〷搷㈲㠷㝦㤳㌵ㄲ㤰㈸搴㘸愹ㅥ〲㔴愲昵㕢㈸㜴戵㜵昳㑤て攱㌷㜹㑥㈹㥣㉣㥥㍣昹㘱㜷慡㙦㙢敡攱㉦㜶扥昴摥ㅦ摥㝦昱摤㉦敤晢挷㐷㉦扦晣敥摦㕥扣昸搱摢戳晢㝥昷摡㙢扦㍤晣挳㡢敦慦搷㕦㑤扥昱攱挴慢攷〷捦㥣㝦㕣㍦扥攳挰昹㐷㑥㍦㌸㌸㜵㑤㝦㕢㕢㝢晢敤扤扦扦昶㡥㥥ぢ㡦扦愹晣收捦㥢㉤㐵㉥ㅥ㉦愸㕤〶㌷㈱㤷昱ㅤㄴ戰っ慥昸㔳㕤〶户㉢〱㜵㍡〰搴〸㉡戲㜰㌳㜰〱戲挱愸㙤攸昸て㔳㈲㤰ㄹ</t>
  </si>
  <si>
    <t>CB_Block_7.0.0.0:1</t>
  </si>
  <si>
    <t>㜸〱敤㕣㕢㙣ㅣ搵ㄹ摥㔹敦慣㜷搶㜶㙣攲㤰㄰㉥挱摣㉦㑥㑤ㅣ㐸〳戴㘹敡ぢ㑥〲㑥㙣㘲㈷㠰㈸摡㡣㜷捦挴㤳散捣㤸㤹㔹㈷愶㐸㐴㤴㡢㈸〲㔴慡㔶愵㐵〵愱㡡慡㉦扤扣㔰㘸㔱愵㑡㔵㕢㔵㈰昵㠱㍥㔴敡〳㐵扤㍣戴慡㈲昵㠵〷㈴晡㝤㘷㘶㜶㘷㜷扤㘳㘷〳慤㔳昹㌸㍥㍥㜳㙥㜳捥㝦㍦晦㝦㈶㈹㈵㤵㑡㝤㡣挴扦㑣ㄹㄶ㉥㥦㔹昲㝣㘱つ㡤㌹攵戲㈸晡愶㘳㝢㐳㈳慥慢㉦㑤㥡㥥摦㠱づ搹㠲㠹㜶㑦㉤㜸收㈳㈲㔷㔸ㄴ慥㠷㑥㙡㉡㤵换㘹㘹戴㜳ㄲ晥昶㐵てㅡ㐷㜵㘷㤰捤㡥㡤㑥捤㥤挰慣㌳扥攳㡡敤〳㐷㠳戱㝢㠶㠷㠷昰戳㘳昷敥愱ㅤ摢〷挶㉡㘵扦攲㡡㍤戶愸昸慥㕥摥㍥㌰㕤㤹㉢㥢挵㝢挴搲慣㜳㔲搸㝢挴摣㡥㕢攷昴摢㙥ㅦ扥㙤搷㉥攳㡥㍢㙥敦挶慢㔳㠷挶㐶愷㕤㘱㜸㥦搰㥣㉡㤷㝣摢戸㈸㥡摣㥢㄰慥㘹ㅦㅦㅡㅢ挵扦搸晡昱戴㝢㘸㘶㕥〸㥦慦ㄶ慥戰㡢挲搳㌰戰换ㅡ昱扣㡡戵㐰攰㘹搶〴戶㕡搴㍤㕦戵挶㐴戹慣㔹搱慣㌹㙢ち戰㉢敢㑢摤搶㡣戰㍤搳㌷ㄷ㑤㝦㈹㙢捤㘲愲㔲㡦㜵挴ㄳ㠷㜵晢戸㌸愴㕢㐲戵昶㔵捣㔲㈶㐸愹㡥ㅢ愲㈹攲ぢ㤳摢ㅦㅡ昱慣戱㜹摤㤵㉢昲〸㤸㠴扥ㄳ㙥戱扥敦㌵慤攷攵搲攵ㅢ㌸攷㜵慤晢愱攵愸敥㔶㝢づ戶敥ㄹ㙥扥㝥〵户戴敥ㅦ㠳㔱晤㤸㥢㕡㡦㤱愰慣敦慤㜴㠵昴㉤㈱㡡捤㘸㔹㘶㥤捣㜲捣㠸㐰㉤捦慣㡢㔹㌷㌲㈵昳㙦㜰㐹㝣㈰㥢搲〵㍤㕤㤸㑢ㄷ㡡改㐲㈹㕤㄰改㠲㤱㉥ㅣ㑦ㄷ收搳〵㌳㕤㌸㤱㉥㥣㐴㥦㈸攵㍡㍢搳㘱ㅡ㝡㘵挳㠷敡昷晦㍡昱㡢㑡晥搹攷㝦㕤㝡愶㝢〳㍡摤ㅢ㉥㙡摣搵㑦㠱搴㙡㔴扣㜳㘸〷㝦㔶收ち㌰㠵戱换搸㙤って㤷㜶敤搰㙦搵㔵㙥㉢〱昹㜵㠴搲㠷扥摤挶㝤愶㕤㜲㑥㐹摣㕤㍥慡㝢愲〶戸挱戰㙤搴愹搸㈵敦戲攵ㅢ㘷㝣摤ㄷ㤷㌶戶搵㈶㘹ㅡ㌶〳戶ㄲ㥥㝣摦戶挶㘱㐷昵㜲㐵㡣㥣㌶㠳收㉢ㅡ㥡慤㘹搷㤹㙢摤㍡攱㡡㠷慢慤㑤㉢ㅡ㠱㔰㕢㤴㜳㌷敤㌲㘸ち搶㌵㌰㌶敦㜸挲㤶换ㅢ戴愶捤攲㐹攱捥〸㡡㐴㔱㤲㕢扤㤸㑤㈱搷て㑥搹搸㈸戸戵㜴㜵扣搶戸敢戴て㘶ㄶ㈵慣㜷㐱戸晥搲慣㍥㔷ㄶ㥢敢扡〴敦㐴挳搶扡敡〹愷㔸昱挶ㅣ摢㜷㥤㜲㝤换㐸㘹㔱㠷愴㈹ㅤ㜴㑡㈲㤳㐹㐹愱〰㠱摢搱愱㈸愹㥢㕢昳㠲㐴㐴っ挵㘴攴㑢敡挹㙥攸㌰㜶㠷㕤㤴〵㘹㌲㝤敤ち㤳㜱扤㔲挶㈴㜰㘰㙣㑦搴ㅦ㝣改㡤㉢㑣㕢挵摣愷摢㌹㥤敥て㜷㝦搷愲戰晤晤扡㕤㉡ぢ㌷㔱晢㈹㕣㤱搶㡢㑣㍤ぢ㠱搰ㄲ㝡㔴㜵捡㘹㘵㐹㍤㘵㤶晣昹散扣㌰㡦捦晢愸㠳㠶捣攵〸摡愶愴㕤㠴㉡㙤㈳戳㝥㘴昹㝣㉡扢㠹㥤戲㜹愴㤴㑡改㤴挰换㜵㠲㥣攳敡㜸戹摢㤸㌰换扥〸㠴㜲慦〱㡣〴㕡㑤愲慦㠷㈴敡敡挵㐰㘱㙣㌲挶㐰愵扡㘹晢㑢㌵扥㙤攲㤲㠰㠸搶㘵挱㥡㤳〵ㄴ〵昵昲㈰㠱搷㐰㌴つ搲㈰戹㜳㡣㠸挸〶〹㥡ㅤ㌳搷ㄳㄹ晢㈷挸〸昴㡦ㄳ㈱㝢敦㘸㉤㈳㐸散捤㐴捡㐱㉤昹㜱㕤㥡㉤㘷换〷搲散㘲〰㑥摢捣㙣ぢ戳㑢㤸㙤㐵愶晣つㄲ㡥㔲づ攵晡愴㕤㠶㘷敤㜲㘶㔷㈰㠳㝣搲㈸㜳㐲㔱㐵ㅢ㙡㌵㜶㈴晢昵挰㑥㤶㐶㜱㈰㡡㘸ㄹ㔷敤捣ㅥ㑢㈲㍡戴㍡搷㠶慥捤㐸ㅤ㝢㝤㙢摡㡣㙦㠷ㄴ㤹搰㌵扥搷ㄵ扡挶〱挱慥㙤敡慤㉢㌱㔴ㅢ㘰㜶ㄵ戲扣㜶㌵㜳㈸ㄷㅡ扣慢戳攸㘹㔲㕥㄰㘶㔱㘰っ戵愹攰㐳㐲收ㄱ㈰㐱挸㌵ㅤ㕦搶㙤㘸㥡㠳㠳挶〵㙦㐳㙦㙦捤摦㈱搲ㅢ昴收扡摥愱扦攸ㅣ慤攸㙢挰㕥捡㥦㕡敡㤸敢搰慣㕤捦散〶㘴つ㍡㠶愷敦㜳昵ㄴ㐸戳搸㡡㘱㙥㈳扤㉥搲捡㥤㕤㕡㄰㔲〳㜵ㅢ戳扡㝢㕣昸昰㘰ㅣㄸ㠷㉤散戸慥㈸攳㔰㕢㤲ㄵ㍣扦㙣愹慦昴㈶㕣挷㘲晤扡㡤散㕤㄰㡡㈱㤳㐹㜷愴ㅡ㙣攴〴㕢㌳收㜳㡡㔱づ㜵昰慤慤㠵㐴㙣㔰㍤㜹㜱㕣昲昹㜲㕤㤲戴㈱㐹㙥〲㔸戵㥢㤱㐱㑡㈸㝦㘸㈹㔱戶戳摢㘷㘴户㝡㡢㤵ㅥ扥㠴搳㐹㠳て戱㐹㡥㜴〵づ摢㔱昸て扣ㅥ㙢挶戴慡挲愲换㥡ㄶ㙥ㄱ扥〵戳㉣昲㠱㕢㤶愲㘶㕤㔶㕣㈰戲愲愳愳改㍣㥤攰㕦㤳㜴搲㈰㈵ㄲ戹㍤戱㌱攱㉣㕥㈳㉡扡㈱㈹㔴ㄲ㕣㐳㔵〹㐴捡㘳摦㜵ㄱ搳㠶㠸戹〵㠰搳㜶㌰ㅢ㘶戶ㄳ㤹晡㉥㈴捤㙡〱捦㜰㔸攷㈲㕤摡㠵㐲㉡㐷㌴㐸ㄷ攱㍢㉤㠵搵㉥扥收戳捣㜶㈳㙢㌰㝦攸㠰㑣㈰㐴㠹昲ㄸ㈱捡㌰㠶㜱搴ㄴ愷㐸〳ㅢっ〴㤶挶㉡㥥敦㔸㡣㉣昵ㄸ攳捥㈱挷ㅦ㌷扤〵㐴愲晡㡤戰㜰摦扣戰㐱㕤㉥㙣㥦㠶㍡㘷㘱㐱㤴㌴㘳挶愹㐰戴ㅤㄸ㕦ぢ〷㜳㠰〳戶愴㍣㥢愷ㄵ愴昶捥挷㤸㐲〱愴愵扦㤵摥搸㔵㜹扦㜹攸敢慤㐱㜴搶昴换愲换〸㤸㡥攵㥣〱㈸㈲㜲㔰敡㌴㘶攷㕤㈱挶㝢㡣㝤慥㔹㉡㥢戶㈰㌲㘰㘳㌲㔸㌷㈹㡥㈳㑡㌰敤㌰〶攸搸㍤挶慣慢摢摥㠲捥㠰攲搲挶扡㈷ㄹㄶ㔱㡤㔱搳昶昰ㅡ㠹㐵㤶㝢㡤㤹㜹攷ㄴ㈲戶ㄵ换摥愷㉦㜸㙢〲㉢㈴晡㈰㐹搴㈸㘹㈵㥤㔶㜲改㕣扢昸攱㠱㍣㤵㈲敦㘵㤸㐹㕣愵㔴晡捣ㄳ戴㌷敤晡㌰㐶㐳㍢㥤㙢敡㐶昴愸㕡搹㤱㈸㠵挹愹摡ㅤㅣ㜳㈷戲扢昷ㅤ㌹㔰㡢捣㥤㔷捣㕡愵㤷㍦㐱挶㑢戲愸〶㐲攸愳摢㄰㤰ち敢㐸㌹攰㐰㘰㥣㑦㡤攴㤷㌷㘴ㅦ㔲摦㠶㕡㜱〲㤱愴㙥㘳㔲㥦ㄳ㘵挴愳㉤摤摦㄰㍣搰㡣戵昴戲ㄷ戶㡤㌹㤶愵㤳戴㐸㤶㌳㐵㥤ㄴ㍣㔲昱㥤㠳愶慤ㄹ挸㈴晤㠵㔵晡㘹㔴改愷㘵㔵户㜱㤸愱㐱㔹收㕣捥㜱摤㌵晤㜹换㉣收昸挰昰摤㥡愰㐹㌰㌹㈵㙦㤴㈲㤹㌱搰㘰捤ㅦ㠱挹收つ〱摤㐳㤰愳〴ㅤ搱て捡㑤㉢㔹晣㈸㙤㍡㤶㈰㘰愴愷㔴晢㍣㘶㔳攵敤〸㠸ㅣ㤹捥㐶㜷㌰捥㍥㠶㥡㐰〸ㄱ敢〹㈴〲慦㘰㑣挸搳挵㥤㌵㡥搸愶て散ㄱ㘳ㄳ愶㍦敥〱攵挸㔰㤴挷摢㑢㈵㔶㘳㠳〶慢㕡攱捡收愶㍡㌵戱慤戹㍤慥㌷慥㕤愶㌹搰㈸㌱㐵戲㔲㈷愹㔹㤶㔹攳㕡㔲㌵㡡㔴摣㤱戶㔱㤲摣愶㌵戸㔳㡡㥣㠷㘲㤲㌴㤳搲扥㈰〹〵㠱摥㔰㐷搱㘷㥦㑣ㅥ戱㠸つ㙤㠰㍣昵㔴㔰搷ㄳ㠶〴て攰摡㐹㐹攴挳㈷昰昷㠶戰㌸㔵昱敢㕡昴搳晤㘱换㐸戹㍣㘵挳㑡㈸敡㙥㘹㡤戰㌴昶ㄶ㘸ㄸ挹㥤敤㙡晦〰扣㌱㐶っ搹㤰㘱㤱〴㍦㌰搸㄰捣ㄵ㡢愸搲㍡敢㈱愸慢搵㌹㍥ㅤㄴ扡㉤㌱㌰攳㤷挶挵愲㌴挳㙡㤶㝣扦ㅣ㔰㍤㉤㑡㌹慡ㄹ㈳㜳ㅥ㔴扡㑦㌹ㅥ㤶㈴㠳㙢挶㘱扡愵㜰㠹〱㘲㌷㉣㑤ㄷ㝤㠴㜶慢ㄳ昰㘴戰㜶戰〳㠸〴愱ㄳ㕡㘷㤴愰搹〴挲慤摦〴㜹愷㑤㡣㐲㤰ㅡ㌲晤㙢慦昲敤㤷㤸㝥戰㌷ㄵㄵ㐲㈶㘲戸㉢挱㝡〰㜲攳㤱㐹㜲㔱㝦ㄴ㌰て㈴㥢ㄴ㕡摤㔱ㅤ㑤㡣ㅥ㥡㝣慥㡦㕢㍣㡣㘵昵㤲㙤捡戸攷收㥢搰愶攵愵つ挶〱扢㔸慥㤴㠴㔴挵㤱慣㤶ㅡ㜹㑤攰㑢㕥〱っ戸㈹〱㉥㈱㔰づ攰㈸挵㉤ㄳ㐹敤摢摤摡㕥っ㤷㐲づ㜳〴慡㡦〱挸〴户㥣っ㠸㌵摤㔳愰㝤戸戱㜶㠱㐱㕥㥥㠳㐸㙢慡愲㉣㥢挴㝤扣㙡ㄴ㔹㜲㕢慣摢愴㌳改搰㘶㡦㔵敤㌷㠳慡㌵㠱㈳散㌳㄰㜸搹㉣㡣㤱㌶戹㠳㤳愴捥㠶搱摤戳㡦挹挷搴㔹愰㐲㘲㐰㘱㡣㤷愷愰ㄴ愰ち㐶愲挱㥤慥㔹摤ち愳扦戴扣戵ㄱ㘴ち挳挰㌴㘸搱㌳㌰㜰挶㔰㕥搹挰戹ㄲ扤ㄲ㈲愴昱㘰㉡㘳㤴晤㜰搸〳㘹攰㈶ㅥ愴㘷ㅤ㈸㈱㝦㤳扣ㄸㄶ摤㑤ㅣ戴㜰〴㜲摣捤つ㤵搳扡㡦敢㉦昶搶㠶敡㤱㔲㠹收㉥晣㜳㙢〲慢戸扡ㄱ㤸愳㥢ㅡ㉥㘵挹㍤搱扥扢愶愱㈱扣㉣戸㜳㝣㘸扦敥ㄷ攷㘷晣愵攰攲㔶扢㈴愱扥つ㝦挴戲㙦愷捤㥣戱㜹ㄱ㜵㤱戰捦㥦戴㥤㔳戶㕣㤷敡昱搶ㅦ㈸〴㔷㈸㍢戹挸㝣敡㘳晣挸㤴㑥愹㍦挷㡣慢㔹㌶㈷愸㌹㐸㌸㡦㑣㠱㌴ㄸ㐰㌹㠱㑥㘰扢㔷㙦つ㤰㑥㌶㌵搰㠹ㄴ〴敢㠴㘲ㅦ晦挴〸㐵昹ㄹ搰㑡㘲〹㡥攴㠰昹敢㘰㝤攵㉤搴㄰攱㜸づ挵㠸㝡ㄵ㑡〹愸㤳㠲㍣扣攲挱ぢ㈱晦㍦㔸㡡戸㜹㔹㜶晡㉦㌰戳昲㘶㈳㡡戶ㄱ㐵㍦㙤㐲㤱挲㙢㈰㤲㝦敦㐶㈱㑡㉡挳戳攷ㄴ〸攷㥥搶て愰㥦晡㠵摦晦攱〱㜴㌲㈴づ㘹愳㈱搴㜶ㅤ㥥慢㈶㐲扡挹㐴㘰昰㕥㥡〸〷㔱㔰ㄸ挵て㑣㠴搰〷㌲㠵㡡㤵㑤〴挶昶ㄲっ挱㔸愸㌵收搶攰〹㙣戳㐵晦搸㝥㕣扣ㄵㅥ攲昹㔰㕡摥ㄸ㍣㔲㕢㥡慢愷㜵㔷户戶捡晡㝤慥㠰㌲㜳㘷㜱㤳㕢づ攱㠸㑢㤷㙤㤱㠳㤶昱㔵㐴㕥昶㜵㝦捡敡敥慦〳㔳㐱ち摣昷㑡㑥挹㥥㠷愷㐴攱戹㈱昵攵㑤㍦摣昷攷㐷㥥搸换摢㙡㈱慤慡㌷愳摣㑥挸㥥昶〴㠲扡戱㡢㈲ㄷ昳挳㥣㠳昸㐴挹㕣㈸㡢㔱摤㤵㔶㤰愷㔹㔱㌱㈰扣ㄸ㘱〶挴户ㄶ㑣㑣摣㝢〸㑣捣愱〶㜷愷晣戰㐹扡〸㠷㘲ぢ㤷㍥扤㈸㙣愸戴㔴㘴㙤㕡㥢敡㡦愱㡡捥㜱㈱昵㔶㈲㑦㥤㑣㡡昲愳㐶㕤户㡢扡㉥㌸挸㌰散ㅦ㐹㈹挴ㅦ㐸㈱昱㠳っ㉦〴㐸㈹㜵ㄸ〵昵ㄶ㘴〹㤱戵挶㄰㉦晤〱敢㐲㐰㔴㉦晤戵昹ㄱぢ愰〸㉣㐶扥昸㜶㑦戴戴㐵㈳搵挴㔰慤戴㘹㘶㔰㤰㠷ㄷ㔶っ㐷戵戳㈸㐴㐹摤㠹搲慡摤㔱㝣㐹㡦ㄵ〴摥〲挶㔶㉤晡摡昲搶㕤㜶〵㌷㍦愰㘷戲㔲㘱搸ㅢ㔹㡤〳愹㡣搱〵㕤昳㐱ㄵ昳摥愰㔸ㅤ搴ㄵ㌶㐱㘷搹㕢㜱㉡㐵昰㡦㕦ち戱㝤戰㌶昵挵㡤㉤搴㜱㜶㈷㌶挸㕦搸㕦摢ㄲㄸㅢ㙦㈵挷㐰挲慥慡㔷㉥戸ㅥ㝥〴㐳戸改㤴愲搵㡡昲㔹搹㠵㍦ㄱ㘷㜵㌴敢㝦㐶慦㈵㘷ㅤ攵㘸㠶戱敢昴晦晤愸㔸㔱晦㉢㡣扤㐹㐴㍥㄰ㄶ昸愰㌲㝥戲㘲挸㠶㄰㠱㘷ㅢ挱ㅢ㜹㌰搶㘴㤱㈱敦愰㌴㠳㡦㔷㠳㘶㈹挱攱昷捡㌴㕥㡤愸㡥愵㙤摢搵㔲〰㌲㌶愴扥づㄱ搴㜲㝣扤摣㡡㑥户搹〷㌱㜰搳㐱戳攸㍡㥥㘳昸〳㌳〸晡づ昰摢㌳〳㌶捦㠸昲扤㐶愱㜶つ㈰搱晤㄰挶ㅣ㥡㠲挰㍥㈴晣㑦㉡ㄶ挹挸挲敡㈲ㄹ晣づ愹㉦ㄶ㕥愲㜶昰㉥㌲敥慤攸㘵㝣扡㍡〵㕦愷捦慡㌵愱散〲㡦㜳攳つつ㠲づ㜷戴敥㠱㍦㐸㤴㠷㄰ㅣ㤳㕢㜸昰㈱挲戵ㄱ〶昵㝤挳扤㜹散搹㥥捦㉤慦扥〶㥣慥敥㉤昵㈴挳㜷昲㡢攴扣㔶㘰㡥㑢晢㝢昱㜷昵づ㕡捥搶て㍡て㍦攸愶㈳㙣戰っ昷搹㉡愲摦挷㌰㔴ㄹ㘱㠶㕦㑤てぢ㝣㔰攸攵㈳㉢㉡摦挵戶挸〰㈸愷戲㐵㘴慤愹晡攵攵愸扡敦㙥㡥㐴㔲㜸挶㈰㌹收㤵敦愰㈳挱ㄵ㙣ㅢ㉣挱㙤㉢昲㉣㠱戲ㄶ㡤㐰㌹愵昰㉣㈱ㄷ昲㉤っ愸㉥挴㐴㙤敢㠵㝣㜳戹㠵㈸戴〲攴㐶攳昳昷㐵㕡㐴㉢愳㔹戳㤸搹捣ㅣ㘴㝤㤱㌲改愵㝣愴搰挹〶㌱㠶户㠸㈲愴摦㠷㝦摦摦晢敥㍢㑣晦摣慢㐸㠹㠸愶晡㕤㔰㈲捡㕤扣㄰摦㠵㡢摡搶扢㜸㙥戹㕤昴㔱㔸㜲㈵㥡㡦慣愷㐳㈹攰㡦摣㔵㈵㉣㐸昴ㅤ㡢㙡敢昶慡愳㔶㡥㍤㠵〲挶ㄲ昲㜲散改戰挰〷㤵㠰㐸昸捡㐷ㅡ㑡扣ㄱ㐹愷㑥㌶昰捡㘶〳昵㤸戳㐲㜷散㥡㄰ㄲ愱㈳扤愵㙣捦戶ㄹ敡㔷㥥㡥㄰戳㝦㝦昴〹㔵㍡っ㍥㠱㌰〲搳㤴㠴㐴㐰㉡㑦㐵㥤㝦昲㐶捤㜷㡡〶㈴㔰㑦搰㤹〴㈷㍢㍦ㄹ㜵摥㠹捦戳㘴㥦ㄴ慦ㄲ㌰扤ㅦ㜵㈶㘱捡捥㑦㐴㥤晦戱㜳㙢戵㜳㐴㠷挱捣㉡㠹㈴挱攸㤵挷㠰搸愷摡扤攸慥ㅡ㔴愴㕤㐶㔰㑤ㄱ㉡㘳挸㘵愹㑡扢㜱㉢挴挵挷搲㤳戸攴㠴扢㈰㤰戶挱晦㤹㜰〰㤷㥦挶㜵㕦挷户搰㡢㠸㍡扢㥡㝣攲攰慣㌱攵愲愲搳㌸攰攱㜰㔵㕡㔳㈴〲扢㈰ㄳ挰㜷〵敦㝣㠲つ㔹㠳㐷ㄴ㉤㑢昳㌲㐹㝢㕡㐴㐶㔸㌲捡攳ㄱ㘶㔳㘷㙡㌴愳㍤〶攴㐰㑣㈲㘷㐱㍢㠳㍣㠸挸㙣㘲㐵ㅦ昹㕦㌲昷攳㈸㠰戹挹攳㐴㝦昶㉢挸㝡愳晦愸㘲㘰㔱晡㑢搲捡愳搱㍢攲搴愳㍤挹〱㑦㈱敢㠰晢㔶〹㘹㉦慦㍤㡤㥡昸扢㈸㉦攴扢㥥㐱愱愷㐳攵搲㔶つ㈳敥愰㑤㠵昵㔵っ㔵捥㌰挳慦昶㙣㔸㤰㔲㡢扢晥㕣㙢ㄳ㤹㈷攰攸㝢㝥㐴㌸敢㍥摣扦ぢㅦ攲㉦㜱慦ㅤ昸㝦㐸㔴㘹捦㘷搲㜷戶㌷ㄷ㐹㥥愶戸晣昵〱攳昳㤸㠷晢慡〵㑥㌸攳㕥晣㙡捦㈱㔳㥥㐴㐶愸㙢捦昳㠹昸㤱㈰㜹㈱㉣昰㐱㈱㜲〸ㄶ㘵〱敢攰㕡攴昰慦戱㐶〲ㄲ㠵㍡㉤搵㐷㠰㑡戴㝥ㅤ㠵㥥㡥㕥扥改㍥晣愶㑦㉢挵㘳愵㘳挷㍥散捤っ㕣㥡戹晦㡢摤㉦扤晦扢て㕥㝣敦㑢㝢晥晥搱换㉦扦昷㤷ㄷ摦昹攸敤戹㍤扦㜹敤戵㕦摤晤捡㍢ㅦ㙣㌴㕥㑤扦昱攱攴慢㡦づ㥦㝣昴㘱攳挸捤晢ㅥ㝤攰挴扤挳搳ㄷつ㜶㜴㜴㜶摥搰晦摢㑢㙥散㍢昳昰㥢捡㉦晦戸挵㔶攴攲昱㠲晡㘵㜰ㄳ㜲ㄹ摦㐰〱换攰㡡㍦搵㘵㜰扢ㄲ㔰㈷㐲㐰㡤愲㈲〷㌷〳ㄷ㈰ㅢ捣晡㠶慥晦〰㝡㘲㤰㈵</t>
  </si>
  <si>
    <t>㜸〱捤㔹㕢㙣ㅣ搵ㄹ㥥㤹摤㔹敦慣搷昶收挲㉤摣㑣㈱〴攲㜴㙢ㄳ搲〴㘸㤴搸敢㌸㜱㜰㘲㈷㜶ㄲ㄰㐵㥢昱敥㤹㜸挸㕣捣捣㙣攲慤㈲搱㤷慡慦ㄵ㙦愱㔴〴㉡㔵〲㔵攲愵慡㉡挴㑢㉢慡愲㉡扣㔴㐸㙤摦㉡㕡戵て㐵㔵㕡㕥㜸愰愲摦㜷㘶㜶扤扢㕥㙦㠲㐹㈵ㅦ换晦㥥晢㥣昳摦捥㜷晥愳愸㡡愲㝣㠹挴㕦愶㌴㌳昷捤搷挳㐸戸挵㤲敦㌸愲ㄲ搹扥ㄷㄶ挷㠳挰慣捦搸㘱㤴㐲㠷㑣搹㐶㝢愸㤷㐳晢㝢㈲㕢扥㈴㠲㄰㥤㜴㐵挹㘶つつ敤㥣㠴晦㠵㐶挱攰愸㝣ㅡ㘴愱㌴㌱扢昸ㄲ㘶㥤㡦晣㐰散ㄹ㍥ㅢ㡦㍤㌸㌶㔶挴摦攸晥晤挵搱㍤挳愵㥡ㄳ搵〲㜱搰ㄳ戵㈸㌰㥤㍤挳㜳戵㐵挷慥㍣㉢敡ぢ晥㐵攱ㅤㄴ㡢愳㝢ㄷ捤㈷て㡣㍤戹㙦㥦昵搴㔳〷昲昸戴㜲戲㌴㌱ㄷ〸㉢扣㕤㜳㘶㌸攷㙣㘹愲㜸㔲㐴户㙢捥㍥捣㠹㈹㈷㝤搷戴扤摢㌴愹㑥摥敥㥤ㄴㄵ㥢㐲㄰㈲戰扤ぢ㐵㉣扢㡤搱㈸敤㉦㑥㠱攳ㄵ㌳㡣㑡挲㜱㑥ぢ㡢㡢挹扢攴㤹〸㠴㔷ㄱ攱愰㝢㘴愵㈲㥣愴㌹捣扡㘷捤攰愴改㡡㌴㌳㐳㙥㉣户改慡昰㈲㍢慡て戸㘷㐲㜱摡昴㉥〸㜶搱摤愳㌵扢㥡㑥慢改戴㤲摡搵㙤㌱㔲㌶挵愹愰㔲㕡㌲㠳㐸㤶㈸戵戱㙥㝤㕢㌴㐴㉥扣㙤㔹搴愲攱㡥㔱ㄴ搳扣敤㍥㉢〲㑦㌸晣〸㠵㌷搲搱㐹昲㈴㘶㝤㤳㌹㡤摤㤰ㄷ㙡㝦愲昷㜲㉢愸㌰戲㈴〶㐸㈶〷戲昵攱攱〹㍢㠸㤶慡㘶㍤ㅣ㝥捣㍢戸㜷昴㜱愳㥦㍤昲㈰㙡晡㌳㤸㔱敢っ㙣搲捡愶㔶㕥搴捡ㄵ慤㕣搵捡㐲㉢㕢㕡昹㠲㔶㕥搲捡戶㔶㝥㐹㉢㕦㐴㥦㐶捡昶昵㘹㐹㝡搳昸搱㐷挷㝦晢㡢㠹㜷㤷扦昵㠳㙢㍦扤㜱㉤㍦㠸㑥愷㤲搵㑤〶收㘵㠸㜸㔵㝢㥥㈸㡥昲敦收㘶〳慢戱昶㔹晢慤戱戱敡扥㔱㜳慦愹㜳㝦户㉡慣敤攸㥢户捥搹㕥搵扦㉣愵㤷户愶㙣㈷ㄲ㠱㉣っ㔹昸㠹㌵㔰㤶〷慣㈳㉢㌰摤㑡㉣攸敤㔶㐹〴ㄱ㔴㍥慡慦㑡晦扥〹㌳ㄴ慢挵㤱㘴敥〹扦收㔵挳㝢扢㌷捥㐷㘶㈴㜶㜴戶慤㑥戲㘶搸㍣捣㐱㠴㜲㐹て㜴づ㍢㙢㍡㌵㌱扥㘲挷捤昷㜷㌴挳㌰晣挵昵㕢愷〲昱㜲戳㜵捤㡡挶攱㌵㉦挹戹搷散㌲㙥㡡搷㌵㕣㕡昲㐳攱挹攵㡤戸㜳㜶攵愲〸收〵㝤慥愸捡慤摥挱愶挴㍡㐷㘶㍤㙣ㄴ昶㔶晤㐶㙢㉤ㄹ㉤扣慡愸㘲扤换攰㜲㝤挱㕣㜴挴㥤㙤㕤攲㙦愲攱㥥戶敡㈹扦㔲ぢ㑢扥ㄷ〵扥搳摥㌲㕥扤㘴挲㈳㔴㑦昸㔵㤱㤶㐹㠹愹慡愴㔲慡慡㍣搶捤戴㌸㜷㐸攳㙢㔱ㄲ㥡㜸敦捥㉤㑡挴捥㕤㡤戶㌹㌳㌲㉤㑡挶晥㡦昷㕣㐹慢ㄲ戲昷㘸捦摥㕤㤴㤴㠳敥㙥㌷扣攲㘹挸〷㜲㜰〴慤㔲㝢㘴晤㈹㔷昵昲㈶㉢㙤㤱ち㡦㔸昶敥挱㌴㌹㙤㔳昷晥扦㥤㌵㙤㕢戲晢㈳㤷攰昷㡦㤹㕥搵ㄱ㐱㑦㠰愰㜲㐵挶㄰㐹㠱㘴ぢ挹㔶㤲㙤㈰晡愷㜰㤳敢㜲㤴扥㕤㕤㔱敢晡㘵扢ㅡ㉤㘵㤶㠴㝤㘱㈹㐲ㅤ㠰㐵㌶㑢㜶㝦㤸晣㝦〰㘴昱㔷㐲っ攳づ㤲㍢㐹敥〲挹攵㤴捣摤昸㠵挷㌶敥攱捦づ㤰愱挶挱㌷ㅣ㙢㘶㑥搱改搴扦晡搱㐳㌸㘳挸㤳づ㔰㈴搴㕤捣ㅢ愶㔲摤戸㜱捣っ㤷㈲ㅡ㘲捦㐶㙥搷戸㤷攴㍥㤰晣晤㈰㈷㡦〹〷㘶㝣扢㔰㡣捥㔳攸愶愷㈵愵㜳愷㍢㕦昷㉡㑢㠱敦〱搳㑤㥡㤱㌹㕥〱㈴〸㔵㌳攳捥昸愵㕡㤴㜱㡦搹昸挹扢愷挵戲㌰愳ㄲ摣㜴㌴攰捥〰㑥㐸㍦㍡㕤㕤搱摤ㄸ〹㑣㡡戰㘲㄰㌲㑣挳㉤慤㘴㤰㠳㥦捤扢㜴㌴㘲㈵攲搴㝤敥㥣〹挸ㄱㄹ攸㌴㈲㐷挵㌹㡥ㅣ㤰㜵㡤搱戹愴㠴ㄹち㌲摢㌲㑢扦慣㠸㘷㔲挸㑡〵㥥㐹㐹愵ㄳ摡㘹㐱㘷㈲摢〹㡢〹㝢㡢㤳㍥㈰愵㤰愸㤶㙣捦㘴愰㘰㤹㥥挲敡㌴㜴㘲㡥搹捡㘲㍣㉤㤶㜲㌴昰㙢换挴ㅤ户㙢ㅥ捥愵ㄸて㠰扣昱敦㜷㥥搹昹㤳㜷扦㑣㝥㕦㠱〹挹㘴㄰㤶ㄸ搴㜷ㄶ昱㈳㤳昱㄰㝥㜲扤摡㜴㈲㤶慥㥥㜶ㅤ㜸㐴㤳捥扢搸敤㐲㈰㈴摥换捡㐲㝤㔹っ戸攷晣攰攲愲敦㕦愴昰〷㘵㈹㕣ㄲ㈲㈲㠸敡㑦㌰㈳昳慡慡愶㔲㙤昸愸〵㙤ㄱ㝥㘵㜶㠲っ㡣㍢捥㜰㘳挶㌰昳㈸慡㔲㠴㜳扢搸戶㤸愰慦攲㡡ㄳ慥愸㝦挲㤶㠹戹㜶㝦㜶㜸昷敢扢晥㝥攴攷㔷晥昳㠷㠵㐳㔷㝦愸晥㌱㘹攸㐴㔱㍡㝤㔲愷㔶㐸㔰搸㍣㕦㕡㑥㉥㝡㥢㡣㜵挶戳愳戰摦ㅡ慦㐵晥㤴ㅤ㑤㠶㔱摥〲㐱㔶づ搹㈱㕤㜱换愰ㄱ敢慣㉤㉥㉦㠰㉦て慥㙤〲㕥㉥搵挲挸㤷ち晦挰摡昶㐹晦愴ㅦ㑤摡攱戲㘳搶ㅦ改搲ㅣ户㥣㕢ㄲㅥ戰㐱〰㠸㜰戳㑥晥昲戲愸㜶㔹攳扣㕦ぢ㉡㘲㝡㜲㌳愰ぢ㌵戶㕣〵捡〱扢㔵㜷慥㝦㥡戶昰㥤敡愸㐱愱搴㡤ㅤ㑥㤹摤ㄸて挳ㄹ㈱挵㐷㜱㙡ㄸ㝢㤰挵攱愱昳挸敡慤㈳㉤㠰㠵捥㌵㘷㐱慥㜱摤㐰㠲㠸愷扤搰慥㡡㕣㔲㍡㘱㝢㠳㐹㜶戶ㄶ戵戵㤸㉢摢㤲ㄶ愸晤慣〷搹㔷捣愰扡ㄹ挴㠲㡤㈱挵㌲㔱㌳昸摢ㄸ愷攳㘹ㄴ攵㐶㈳挰㜰攳ㄵ㜸愶㙦愲㥡扣㈶㌲攸敡㠵㥡昶㠸㑣ぢ摥愳晤づ㤰摤捤敡㉣㑢㈷㠴改㐹㈹捣㐷搵㐹㜱㘹㔰昶㄰搰㜰摣㔳ㅤ戱慤扤㈸て㈳挳ㅡ㕦っ㝤愷ㄶ㠹挱㘶㑥㕡扡㘱㥤ㄶ㡥㐹散㥥㙦收收㉡ㄱ㙥㌷捤昹㠸换㌷㡦㠴挰㤱㜴㈲㈵㔵捡㈹搳㐳㜹摢㌷㐱㈳摡愰㔴㜱捣㕡㌲晤敢㤰晡摡㔵愶户て㈹㡤㑣㡥㐹搱㠹㈹㙥ㅤ㥣搳㤲戶㌵敥㡣戱㡢㤳摥㉢摦愸㈳㉥ㅥ戰愴攳挳攵㤷㈱㡡㈱㥡㡥㠳昸㔱㘴㔷㑣挷愹て㕡搳㕥挵愹㔵挵㡣戹㈸㥣㠶搳昶〳㜷㤳挸㑢㠶搶㘲㔹昵攰㑢㜲㘳㤹㐶㝣慤㜱ㄵ搸戰㥦㔳㡣㈲搸㉡昱〱收挸ㄹ愳㈸㔱㌴挴攱㕦昹㈶㈴㈳㈰慢昷㜸ㄹ昹㠱㙢摢摡㔹㐵㥦㐶㔴搸扣㑣㐹㡢㙢改㌶攳捦昸戸攸㔶㕢慡㡥搹㜱搵愶戱㉢㈹愶㑣㈶戳搱ㄳ〶っ㐶扡㤱㐰㌲㌸扤戸㝣㠸晣愷〴㜸㘹改挴㤳㉤㐸㐴ㅥ晥搲〹昲㌸ㅡ愲〷㡢㤱挳㠲ㅤ㌹愲摦㤲敤㌲㥦愵㐹㤰㥢㝤搶挲ㄲ戰搹攴㠰㜵㌴戰慢㡥敤〹愲㄰〴㕥ㄸ㙤㥢ㄱㄷ㄰㈲㤸昳㐳㥢挱摣〱㙢㈱㌰扤㜰㤹㄰扣㔲摦摡㔶㤲挲搲慤〹摢㠳〱挵摦㘴㝥挸㥡㕦昲㉦㈳ㅥ㕣㜳扤愳收㜲戸㈹〴挵敢㕦㥣㘲慢搲㔴㑤㔳戳㕡㜶愳㘷㤵㐴捣〴〴捡ㄳ㤸㔶㈳㐹挴挵敢㘵て㥢愵愴㤲㈰つ㙤㤶敢㙡㡢慢㜶扤㈱㌶〳敡昴挳〶㍦㤶摦ぢ㜲晣攸㤹改搵搰摥搷㡡㡡敢扣㄰昷㌸づ愴㙡㌴攳〸㔴挹挱㔸㕤㔸㐷敤㌱愴搴㔹敡㔴挱㥣㈵晢㔰ㅢ㜱㠲戲㍢戳㔳戸攱攵㘱晣㜰扦戸ㄹ挳敦づ挶〵㘲㍡搷㜴挲愴慤攴扢慥㐹昵愲㙡捥挳㜷㡢慣〴搸昰㈶㠶〵㈲㜵㌰愹㌲㔷㔰㘵慥挸㉡ㅣ挹㡣つ捡㍣攷昲㉦㤸㠱ㅤ㉤戹㜶㈵换〲攳㜷㥢㐲㉦愱㐲昲㌶ち㠶㌲㐹攵〴㕡敤扣㠵挷ㄷ㐷㠸扢㠸ぢ〴㔹㐷昱㐳㝢㌵㜹㡥慢ㅢっ扣㐰㝤愵挳㌷昶㘱㌶㕤扥扦昰㍥捣搴〲挲㔰㈳ㅤ㤱捡ㄸ〹㥢㡤㙦㈷ㄹㄶ搲っ㐹昴扣ぢ昳扥㤶㥢昱捤敡ㄴ㐲扣㝥搰㤷扣攲㘴㈱㕡扡㤵愰挰昸㐷〹挱㐳〴㈵㉦〱ぢ〷㔹㔶捣㈳戲㤰㘶攴㈴ㄳ换㤰扣㔱㜴扤㍦摢敤㕢搳㡤戹ㅥ㐹敥㠹慤慦㔱搳㙢收晦昴搴〱㜸㔷㙥㡢㔰挲搸㑦㜲〰㐴㘵㘴㠵晢改攸昰ㄴ㍢㍣つ愲昳㠲摤㘹㈵敢挶ち昸搶愲扢㡣㘱㘴㕤㙥〷㤰㈳㠳挸〶㘲㈱㘰㐹愶㍦换㔸㠲昱っ挸㐷搷慦ㅦ挴㡦愲㍥〴搲昸㍥搵㈲㔹攰㜷㤰㌵搸㐳攷㉤攴搶慥㍤攴㝡愱攵㉥㑡ㅢつ户㔸愷㙡愶㠳〷㤹㔹攰愱㠸㔵㥢挱〸搲㌱㉡敤㝣㕣㘸㝦愷挱㡤㑥㙥攱㠵ㄷㄹ敡攸攴㐱㝢摦㘴㙦㈱㝢㙥っ戵收昴摦㈰㌰㜰㙢㕦愱ㄵ昴㕤㘲摣慡㕣㐶㍣〷㈵ち㍥㘷㔰挵㜰㝥慢扣㉤㑡戳㌹㡣㑣㈳愹扣搷慣愹搵㠹挱㝡ㅣㅥㅤ㠰㡦攳户慤慡㍡㥤摡㠸挳㘷搷㙥㌶搲㝥㠶㡣昳昳挴㜸㙢搶愰昲㜸㤱戵愵㈴㈳昵㤸㉥攲愶㕥㐹敡慣㐵晦㌴ㅦ搵ㅤ㥣〹捣㌲搶ㄳ攷㘸〴戸改愲づ㡢昶〳㠰摣㜴㘷㜴户㌹㤶㈱㤵晥敤ㅤ搱㜴㌹㡣㉤㜴㝦晡晢㄰搱扡攳戹㠳㔵愹㜰っ㔳收〸挸昶ㄳ㜶㈵昰㐳摦㡡㠶攷㠱㙤㠶昹扥㘲〱攵㡥敢敦㘱挶慥摦攴挶搲ㅥ摦㉥愵愰㜳ㄷ㍤晦戲㈷㔷愳㠷㝣㘶㤲晣敡敢攳㘷㠸㝤㘵㝡ㄸ㕣㉣搰㔵㜲戰㜱ㄴ㘴㈰㔵愰慦㘱㉡搰摦㌰ㄵ攸㕣㤸ち㜴㌰㑣㐳㜴〹㥣㠵慡㜴㕢㔳㠱㡥㠴搲捣ㅣ〳搹㔲㥡㈸户㍦搳㘶愶㔱㥤㐷戵㜴戹愷昱㐲㤳㌹㡥㥡㐱搴戴挰㤶〲㍤ㄱ㘷㌱㥥㈵㘱㜴㕣㍥㝥慡㔴㜸挹㠸㤳㐹㠶㠵挲㘱㄰㈶㜵㥣〴晦挶㘱㄰㈶搹㑣㈵㤳っ㥡㐳㘶㈰愵㤳㑦捦慣ㅦ搸㘹㔹挷〸慣愱敤㌱敢〸ㅥ愷敡㍣挵㔲㌸㌷㜴戹㠷戴昶昴挶收愲慦㈱搸㤲晦敦㐲㉤扥挶㍣摣攷慡㉡㜲挶〷昱㙦㥣〶㔱挹㐲〶㔸㡤㥤㈴㡦㤲散〲㔱摦挱㈷扢〶㉣摦㑥ㅡ㍡〳㤶〵㌲㕤㌲昲㌹㘴挰㐸昲㜳昷晡㥢㡦〱搵敡㡢㈷攳㈵扡㐵㕢敤户攲〷㐷戲㐰挶愵ㅣ愹攸㜹㘰慢〰㙦㡥㌳戸㉥〰㔱攱〵㍤㔱ㅥ㕣㈳㜸挶㌵㑥㙦㐳㤶㌸㌸㘳捤〶㌸捥晢慣改㄰㤷㤲㙡ㄶ㠱晣〸㙦挰摥㘶㌸㜳攰㝡搲㔴ㄵ㈸ぢ㘳㠹㕡㔷慢愷㌹㜷㥥昶㉤㌷慦㔵㝥㌴㙥摦ㅡ㈱搹挶㑥㥣捣昳昸搸敡攳㤳㜴㌳愱愶晥っ攲愶㔷捡晤昳㠹㝢扥攴㜲〱晢ㄴ攳〵晣㐸㘵㔱攵ㅥ㄰㤴㌴㕥㘴ㄵ愳晢㤲㈸㍡戵慢㜳㔳昴扦㔳ㅣ搱昱㘴搶摦捦㥤㉥㕣㝤敦昰㝦昷扥㌸慥㔲㠱㘸㠶敡㥢昸㌰㜵㥦㠶㙤㥣〷搱昹攱㕢收〸昵㝥㠳挷㤳㠹愱㉡户挴㌹㡣挵㈴挳挲搰㜹㤰㜳昸搷㔶搴捡昹敡昹昳㥦て愵㠷㜷愴㥦㍢㥣扦晡㤷摦㝦昲敡挷摦㍤昸㡦㉦㕥㝦晤攳扦扤㝡晤㡢昷ㄷて晥敥慤户㍥㌸晥挶昵㑦戶㕡搷戴㕦㝥㍥㜳敤捡搸挵㉢㉦㕢㘷㜶ㅦ扤昲晣㑢愷挶收戶㡣愴㔲㝤㝤扢戶㝤㜸昷㘳㠵敦扦晣㉢昵搷㝦扥换㔳攵户昱㠱愶㥦㐲㕥㈹㜰つ搲扣慡挸っ愴㔴晥㐸㈶晤㌸㘱搲〴㉡戲慡搲晦㍦晣挲㕤愹</t>
  </si>
</sst>
</file>

<file path=xl/styles.xml><?xml version="1.0" encoding="utf-8"?>
<styleSheet xmlns="http://schemas.openxmlformats.org/spreadsheetml/2006/main">
  <numFmts count="1">
    <numFmt numFmtId="164" formatCode="0.0000"/>
  </numFmts>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FFFF"/>
        <bgColor indexed="64"/>
      </patternFill>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1" fillId="0" borderId="0" xfId="0" applyFont="1"/>
    <xf numFmtId="0" fontId="0" fillId="0" borderId="0" xfId="0" quotePrefix="1"/>
    <xf numFmtId="0" fontId="0" fillId="0" borderId="0" xfId="0" applyFill="1"/>
    <xf numFmtId="0" fontId="0" fillId="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P(Two with same birthday)</a:t>
            </a:r>
          </a:p>
        </c:rich>
      </c:tx>
      <c:layout/>
    </c:title>
    <c:plotArea>
      <c:layout>
        <c:manualLayout>
          <c:layoutTarget val="inner"/>
          <c:xMode val="edge"/>
          <c:yMode val="edge"/>
          <c:x val="0.1268079337690434"/>
          <c:y val="0.14582567231452087"/>
          <c:w val="0.84244907208025566"/>
          <c:h val="0.7193660407833633"/>
        </c:manualLayout>
      </c:layout>
      <c:scatterChart>
        <c:scatterStyle val="smoothMarker"/>
        <c:ser>
          <c:idx val="0"/>
          <c:order val="0"/>
          <c:marker>
            <c:symbol val="none"/>
          </c:marker>
          <c:xVal>
            <c:numRef>
              <c:f>Calculation!$A$2:$A$51</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Calculation!$C$2:$C$51</c:f>
              <c:numCache>
                <c:formatCode>0.0000</c:formatCode>
                <c:ptCount val="50"/>
                <c:pt idx="0">
                  <c:v>0</c:v>
                </c:pt>
                <c:pt idx="1">
                  <c:v>2.739726027397249E-3</c:v>
                </c:pt>
                <c:pt idx="2">
                  <c:v>8.2041658847814558E-3</c:v>
                </c:pt>
                <c:pt idx="3">
                  <c:v>1.6355912466550326E-2</c:v>
                </c:pt>
                <c:pt idx="4">
                  <c:v>2.7135573699793691E-2</c:v>
                </c:pt>
                <c:pt idx="5">
                  <c:v>4.0462483649111647E-2</c:v>
                </c:pt>
                <c:pt idx="6">
                  <c:v>5.6235703095975587E-2</c:v>
                </c:pt>
                <c:pt idx="7">
                  <c:v>7.4335292351669247E-2</c:v>
                </c:pt>
                <c:pt idx="8">
                  <c:v>9.4623833889166953E-2</c:v>
                </c:pt>
                <c:pt idx="9">
                  <c:v>0.11694817771107791</c:v>
                </c:pt>
                <c:pt idx="10">
                  <c:v>0.14114137832173335</c:v>
                </c:pt>
                <c:pt idx="11">
                  <c:v>0.16702478883806471</c:v>
                </c:pt>
                <c:pt idx="12">
                  <c:v>0.19441027523242982</c:v>
                </c:pt>
                <c:pt idx="13">
                  <c:v>0.22310251200497344</c:v>
                </c:pt>
                <c:pt idx="14">
                  <c:v>0.25290131976368668</c:v>
                </c:pt>
                <c:pt idx="15">
                  <c:v>0.28360400525285023</c:v>
                </c:pt>
                <c:pt idx="16">
                  <c:v>0.31500766529656088</c:v>
                </c:pt>
                <c:pt idx="17">
                  <c:v>0.34691141787178947</c:v>
                </c:pt>
                <c:pt idx="18">
                  <c:v>0.37911852603153684</c:v>
                </c:pt>
                <c:pt idx="19">
                  <c:v>0.41143838358058016</c:v>
                </c:pt>
                <c:pt idx="20">
                  <c:v>0.44368833516520589</c:v>
                </c:pt>
                <c:pt idx="21">
                  <c:v>0.47569530766255019</c:v>
                </c:pt>
                <c:pt idx="22">
                  <c:v>0.50729723432398555</c:v>
                </c:pt>
                <c:pt idx="23">
                  <c:v>0.53834425791452889</c:v>
                </c:pt>
                <c:pt idx="24">
                  <c:v>0.56869970396946401</c:v>
                </c:pt>
                <c:pt idx="25">
                  <c:v>0.59824082013593904</c:v>
                </c:pt>
                <c:pt idx="26">
                  <c:v>0.62685928226324206</c:v>
                </c:pt>
                <c:pt idx="27">
                  <c:v>0.65446147234239949</c:v>
                </c:pt>
                <c:pt idx="28">
                  <c:v>0.68096853747777697</c:v>
                </c:pt>
                <c:pt idx="29">
                  <c:v>0.70631624271926863</c:v>
                </c:pt>
                <c:pt idx="30">
                  <c:v>0.73045463372864383</c:v>
                </c:pt>
                <c:pt idx="31">
                  <c:v>0.75334752785032066</c:v>
                </c:pt>
                <c:pt idx="32">
                  <c:v>0.77497185417577197</c:v>
                </c:pt>
                <c:pt idx="33">
                  <c:v>0.79531686462015427</c:v>
                </c:pt>
                <c:pt idx="34">
                  <c:v>0.8143832388747152</c:v>
                </c:pt>
                <c:pt idx="35">
                  <c:v>0.83218210637987955</c:v>
                </c:pt>
                <c:pt idx="36">
                  <c:v>0.84873400821638456</c:v>
                </c:pt>
                <c:pt idx="37">
                  <c:v>0.86406782108212088</c:v>
                </c:pt>
                <c:pt idx="38">
                  <c:v>0.87821966436672205</c:v>
                </c:pt>
                <c:pt idx="39">
                  <c:v>0.89123180981794903</c:v>
                </c:pt>
                <c:pt idx="40">
                  <c:v>0.90315161148173539</c:v>
                </c:pt>
                <c:pt idx="41">
                  <c:v>0.91403047156186923</c:v>
                </c:pt>
                <c:pt idx="42">
                  <c:v>0.92392285565611987</c:v>
                </c:pt>
                <c:pt idx="43">
                  <c:v>0.93288536855142634</c:v>
                </c:pt>
                <c:pt idx="44">
                  <c:v>0.94097589946577487</c:v>
                </c:pt>
                <c:pt idx="45">
                  <c:v>0.94825284336725468</c:v>
                </c:pt>
                <c:pt idx="46">
                  <c:v>0.95477440283329928</c:v>
                </c:pt>
                <c:pt idx="47">
                  <c:v>0.96059797287942239</c:v>
                </c:pt>
                <c:pt idx="48">
                  <c:v>0.96577960932267648</c:v>
                </c:pt>
                <c:pt idx="49">
                  <c:v>0.97037357957798842</c:v>
                </c:pt>
              </c:numCache>
            </c:numRef>
          </c:yVal>
          <c:smooth val="1"/>
        </c:ser>
        <c:axId val="155937792"/>
        <c:axId val="155952640"/>
      </c:scatterChart>
      <c:valAx>
        <c:axId val="155937792"/>
        <c:scaling>
          <c:orientation val="minMax"/>
          <c:max val="50"/>
        </c:scaling>
        <c:axPos val="b"/>
        <c:title>
          <c:tx>
            <c:rich>
              <a:bodyPr/>
              <a:lstStyle/>
              <a:p>
                <a:pPr>
                  <a:defRPr/>
                </a:pPr>
                <a:r>
                  <a:rPr lang="en-US"/>
                  <a:t>Number of people</a:t>
                </a:r>
              </a:p>
            </c:rich>
          </c:tx>
          <c:layout/>
        </c:title>
        <c:numFmt formatCode="General" sourceLinked="1"/>
        <c:tickLblPos val="nextTo"/>
        <c:crossAx val="155952640"/>
        <c:crosses val="autoZero"/>
        <c:crossBetween val="midCat"/>
      </c:valAx>
      <c:valAx>
        <c:axId val="155952640"/>
        <c:scaling>
          <c:orientation val="minMax"/>
          <c:max val="1"/>
        </c:scaling>
        <c:axPos val="l"/>
        <c:majorGridlines/>
        <c:numFmt formatCode="0.0000" sourceLinked="1"/>
        <c:tickLblPos val="nextTo"/>
        <c:crossAx val="155937792"/>
        <c:crosses val="autoZero"/>
        <c:crossBetween val="midCat"/>
      </c:valAx>
    </c:plotArea>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257174</xdr:colOff>
      <xdr:row>1</xdr:row>
      <xdr:rowOff>161925</xdr:rowOff>
    </xdr:from>
    <xdr:to>
      <xdr:col>12</xdr:col>
      <xdr:colOff>152400</xdr:colOff>
      <xdr:row>22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C5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cols>
    <col min="1" max="1" width="8.28515625" bestFit="1" customWidth="1"/>
    <col min="2" max="2" width="14.28515625" bestFit="1" customWidth="1"/>
    <col min="3" max="3" width="12.140625" bestFit="1" customWidth="1"/>
  </cols>
  <sheetData>
    <row r="1" spans="1:3">
      <c r="A1" t="s">
        <v>0</v>
      </c>
      <c r="B1" t="s">
        <v>1</v>
      </c>
      <c r="C1" t="s">
        <v>22</v>
      </c>
    </row>
    <row r="2" spans="1:3">
      <c r="A2">
        <v>1</v>
      </c>
      <c r="B2" s="1">
        <f>1</f>
        <v>1</v>
      </c>
      <c r="C2" s="1">
        <f>1-B2</f>
        <v>0</v>
      </c>
    </row>
    <row r="3" spans="1:3">
      <c r="A3">
        <v>2</v>
      </c>
      <c r="B3" s="1">
        <f>B2*(365-A2)/365</f>
        <v>0.99726027397260275</v>
      </c>
      <c r="C3" s="1">
        <f t="shared" ref="C3:C51" si="0">1-B3</f>
        <v>2.739726027397249E-3</v>
      </c>
    </row>
    <row r="4" spans="1:3">
      <c r="A4">
        <v>3</v>
      </c>
      <c r="B4" s="1">
        <f t="shared" ref="B4:B41" si="1">B3*(365-A3)/365</f>
        <v>0.99179583411521854</v>
      </c>
      <c r="C4" s="1">
        <f t="shared" si="0"/>
        <v>8.2041658847814558E-3</v>
      </c>
    </row>
    <row r="5" spans="1:3">
      <c r="A5">
        <v>4</v>
      </c>
      <c r="B5" s="1">
        <f t="shared" si="1"/>
        <v>0.98364408753344967</v>
      </c>
      <c r="C5" s="1">
        <f t="shared" si="0"/>
        <v>1.6355912466550326E-2</v>
      </c>
    </row>
    <row r="6" spans="1:3">
      <c r="A6">
        <v>5</v>
      </c>
      <c r="B6" s="1">
        <f t="shared" si="1"/>
        <v>0.97286442630020631</v>
      </c>
      <c r="C6" s="1">
        <f t="shared" si="0"/>
        <v>2.7135573699793691E-2</v>
      </c>
    </row>
    <row r="7" spans="1:3">
      <c r="A7">
        <v>6</v>
      </c>
      <c r="B7" s="1">
        <f t="shared" si="1"/>
        <v>0.95953751635088835</v>
      </c>
      <c r="C7" s="1">
        <f t="shared" si="0"/>
        <v>4.0462483649111647E-2</v>
      </c>
    </row>
    <row r="8" spans="1:3">
      <c r="A8">
        <v>7</v>
      </c>
      <c r="B8" s="1">
        <f t="shared" si="1"/>
        <v>0.94376429690402441</v>
      </c>
      <c r="C8" s="1">
        <f t="shared" si="0"/>
        <v>5.6235703095975587E-2</v>
      </c>
    </row>
    <row r="9" spans="1:3">
      <c r="A9">
        <v>8</v>
      </c>
      <c r="B9" s="1">
        <f t="shared" si="1"/>
        <v>0.92566470764833075</v>
      </c>
      <c r="C9" s="1">
        <f t="shared" si="0"/>
        <v>7.4335292351669247E-2</v>
      </c>
    </row>
    <row r="10" spans="1:3">
      <c r="A10">
        <v>9</v>
      </c>
      <c r="B10" s="1">
        <f t="shared" si="1"/>
        <v>0.90537616611083305</v>
      </c>
      <c r="C10" s="1">
        <f t="shared" si="0"/>
        <v>9.4623833889166953E-2</v>
      </c>
    </row>
    <row r="11" spans="1:3">
      <c r="A11">
        <v>10</v>
      </c>
      <c r="B11" s="1">
        <f t="shared" si="1"/>
        <v>0.88305182228892209</v>
      </c>
      <c r="C11" s="1">
        <f t="shared" si="0"/>
        <v>0.11694817771107791</v>
      </c>
    </row>
    <row r="12" spans="1:3">
      <c r="A12">
        <v>11</v>
      </c>
      <c r="B12" s="1">
        <f t="shared" si="1"/>
        <v>0.85885862167826665</v>
      </c>
      <c r="C12" s="1">
        <f t="shared" si="0"/>
        <v>0.14114137832173335</v>
      </c>
    </row>
    <row r="13" spans="1:3">
      <c r="A13">
        <v>12</v>
      </c>
      <c r="B13" s="1">
        <f t="shared" si="1"/>
        <v>0.83297521116193529</v>
      </c>
      <c r="C13" s="1">
        <f t="shared" si="0"/>
        <v>0.16702478883806471</v>
      </c>
    </row>
    <row r="14" spans="1:3">
      <c r="A14">
        <v>13</v>
      </c>
      <c r="B14" s="1">
        <f t="shared" si="1"/>
        <v>0.80558972476757018</v>
      </c>
      <c r="C14" s="1">
        <f t="shared" si="0"/>
        <v>0.19441027523242982</v>
      </c>
    </row>
    <row r="15" spans="1:3">
      <c r="A15">
        <v>14</v>
      </c>
      <c r="B15" s="1">
        <f t="shared" si="1"/>
        <v>0.77689748799502656</v>
      </c>
      <c r="C15" s="1">
        <f t="shared" si="0"/>
        <v>0.22310251200497344</v>
      </c>
    </row>
    <row r="16" spans="1:3">
      <c r="A16">
        <v>15</v>
      </c>
      <c r="B16" s="1">
        <f t="shared" si="1"/>
        <v>0.74709868023631332</v>
      </c>
      <c r="C16" s="1">
        <f t="shared" si="0"/>
        <v>0.25290131976368668</v>
      </c>
    </row>
    <row r="17" spans="1:3">
      <c r="A17">
        <v>16</v>
      </c>
      <c r="B17" s="1">
        <f t="shared" si="1"/>
        <v>0.71639599474714977</v>
      </c>
      <c r="C17" s="1">
        <f t="shared" si="0"/>
        <v>0.28360400525285023</v>
      </c>
    </row>
    <row r="18" spans="1:3">
      <c r="A18">
        <v>17</v>
      </c>
      <c r="B18" s="1">
        <f t="shared" si="1"/>
        <v>0.68499233470343912</v>
      </c>
      <c r="C18" s="1">
        <f t="shared" si="0"/>
        <v>0.31500766529656088</v>
      </c>
    </row>
    <row r="19" spans="1:3">
      <c r="A19">
        <v>18</v>
      </c>
      <c r="B19" s="1">
        <f t="shared" si="1"/>
        <v>0.65308858212821053</v>
      </c>
      <c r="C19" s="1">
        <f t="shared" si="0"/>
        <v>0.34691141787178947</v>
      </c>
    </row>
    <row r="20" spans="1:3">
      <c r="A20">
        <v>19</v>
      </c>
      <c r="B20" s="1">
        <f t="shared" si="1"/>
        <v>0.62088147396846316</v>
      </c>
      <c r="C20" s="1">
        <f t="shared" si="0"/>
        <v>0.37911852603153684</v>
      </c>
    </row>
    <row r="21" spans="1:3">
      <c r="A21">
        <v>20</v>
      </c>
      <c r="B21" s="1">
        <f t="shared" si="1"/>
        <v>0.58856161641941984</v>
      </c>
      <c r="C21" s="1">
        <f t="shared" si="0"/>
        <v>0.41143838358058016</v>
      </c>
    </row>
    <row r="22" spans="1:3">
      <c r="A22">
        <v>21</v>
      </c>
      <c r="B22" s="1">
        <f t="shared" si="1"/>
        <v>0.55631166483479411</v>
      </c>
      <c r="C22" s="1">
        <f t="shared" si="0"/>
        <v>0.44368833516520589</v>
      </c>
    </row>
    <row r="23" spans="1:3">
      <c r="A23">
        <v>22</v>
      </c>
      <c r="B23" s="1">
        <f t="shared" si="1"/>
        <v>0.52430469233744981</v>
      </c>
      <c r="C23" s="1">
        <f t="shared" si="0"/>
        <v>0.47569530766255019</v>
      </c>
    </row>
    <row r="24" spans="1:3">
      <c r="A24">
        <v>23</v>
      </c>
      <c r="B24" s="1">
        <f t="shared" si="1"/>
        <v>0.49270276567601445</v>
      </c>
      <c r="C24" s="1">
        <f t="shared" si="0"/>
        <v>0.50729723432398555</v>
      </c>
    </row>
    <row r="25" spans="1:3">
      <c r="A25">
        <v>24</v>
      </c>
      <c r="B25" s="1">
        <f t="shared" si="1"/>
        <v>0.46165574208547111</v>
      </c>
      <c r="C25" s="1">
        <f t="shared" si="0"/>
        <v>0.53834425791452889</v>
      </c>
    </row>
    <row r="26" spans="1:3">
      <c r="A26">
        <v>25</v>
      </c>
      <c r="B26" s="1">
        <f t="shared" si="1"/>
        <v>0.43130029603053599</v>
      </c>
      <c r="C26" s="1">
        <f t="shared" si="0"/>
        <v>0.56869970396946401</v>
      </c>
    </row>
    <row r="27" spans="1:3">
      <c r="A27">
        <v>26</v>
      </c>
      <c r="B27" s="1">
        <f t="shared" si="1"/>
        <v>0.40175917986406096</v>
      </c>
      <c r="C27" s="1">
        <f t="shared" si="0"/>
        <v>0.59824082013593904</v>
      </c>
    </row>
    <row r="28" spans="1:3">
      <c r="A28">
        <v>27</v>
      </c>
      <c r="B28" s="1">
        <f t="shared" si="1"/>
        <v>0.37314071773675794</v>
      </c>
      <c r="C28" s="1">
        <f t="shared" si="0"/>
        <v>0.62685928226324206</v>
      </c>
    </row>
    <row r="29" spans="1:3">
      <c r="A29">
        <v>28</v>
      </c>
      <c r="B29" s="1">
        <f t="shared" si="1"/>
        <v>0.34553852765760051</v>
      </c>
      <c r="C29" s="1">
        <f t="shared" si="0"/>
        <v>0.65446147234239949</v>
      </c>
    </row>
    <row r="30" spans="1:3">
      <c r="A30">
        <v>29</v>
      </c>
      <c r="B30" s="1">
        <f t="shared" si="1"/>
        <v>0.31903146252222297</v>
      </c>
      <c r="C30" s="1">
        <f t="shared" si="0"/>
        <v>0.68096853747777697</v>
      </c>
    </row>
    <row r="31" spans="1:3">
      <c r="A31">
        <v>30</v>
      </c>
      <c r="B31" s="1">
        <f t="shared" si="1"/>
        <v>0.29368375728073132</v>
      </c>
      <c r="C31" s="1">
        <f t="shared" si="0"/>
        <v>0.70631624271926863</v>
      </c>
    </row>
    <row r="32" spans="1:3">
      <c r="A32">
        <v>31</v>
      </c>
      <c r="B32" s="1">
        <f t="shared" si="1"/>
        <v>0.26954536627135617</v>
      </c>
      <c r="C32" s="1">
        <f t="shared" si="0"/>
        <v>0.73045463372864383</v>
      </c>
    </row>
    <row r="33" spans="1:3">
      <c r="A33">
        <v>32</v>
      </c>
      <c r="B33" s="1">
        <f t="shared" si="1"/>
        <v>0.24665247214967936</v>
      </c>
      <c r="C33" s="1">
        <f t="shared" si="0"/>
        <v>0.75334752785032066</v>
      </c>
    </row>
    <row r="34" spans="1:3">
      <c r="A34">
        <v>33</v>
      </c>
      <c r="B34" s="1">
        <f t="shared" si="1"/>
        <v>0.225028145824228</v>
      </c>
      <c r="C34" s="1">
        <f t="shared" si="0"/>
        <v>0.77497185417577197</v>
      </c>
    </row>
    <row r="35" spans="1:3">
      <c r="A35">
        <v>34</v>
      </c>
      <c r="B35" s="1">
        <f t="shared" si="1"/>
        <v>0.20468313537984573</v>
      </c>
      <c r="C35" s="1">
        <f t="shared" si="0"/>
        <v>0.79531686462015427</v>
      </c>
    </row>
    <row r="36" spans="1:3">
      <c r="A36">
        <v>35</v>
      </c>
      <c r="B36" s="1">
        <f t="shared" si="1"/>
        <v>0.18561676112528477</v>
      </c>
      <c r="C36" s="1">
        <f t="shared" si="0"/>
        <v>0.8143832388747152</v>
      </c>
    </row>
    <row r="37" spans="1:3">
      <c r="A37">
        <v>36</v>
      </c>
      <c r="B37" s="1">
        <f t="shared" si="1"/>
        <v>0.16781789362012048</v>
      </c>
      <c r="C37" s="1">
        <f t="shared" si="0"/>
        <v>0.83218210637987955</v>
      </c>
    </row>
    <row r="38" spans="1:3">
      <c r="A38">
        <v>37</v>
      </c>
      <c r="B38" s="1">
        <f t="shared" si="1"/>
        <v>0.15126599178361544</v>
      </c>
      <c r="C38" s="1">
        <f t="shared" si="0"/>
        <v>0.84873400821638456</v>
      </c>
    </row>
    <row r="39" spans="1:3">
      <c r="A39">
        <v>38</v>
      </c>
      <c r="B39" s="1">
        <f t="shared" si="1"/>
        <v>0.13593217891787909</v>
      </c>
      <c r="C39" s="1">
        <f t="shared" si="0"/>
        <v>0.86406782108212088</v>
      </c>
    </row>
    <row r="40" spans="1:3">
      <c r="A40">
        <v>39</v>
      </c>
      <c r="B40" s="1">
        <f t="shared" si="1"/>
        <v>0.12178033563327798</v>
      </c>
      <c r="C40" s="1">
        <f t="shared" si="0"/>
        <v>0.87821966436672205</v>
      </c>
    </row>
    <row r="41" spans="1:3">
      <c r="A41">
        <v>40</v>
      </c>
      <c r="B41" s="1">
        <f t="shared" si="1"/>
        <v>0.10876819018205103</v>
      </c>
      <c r="C41" s="1">
        <f t="shared" si="0"/>
        <v>0.89123180981794903</v>
      </c>
    </row>
    <row r="42" spans="1:3">
      <c r="A42">
        <v>41</v>
      </c>
      <c r="B42" s="1">
        <f t="shared" ref="B42:B51" si="2">B41*(365-A41)/365</f>
        <v>9.6848388518264619E-2</v>
      </c>
      <c r="C42" s="1">
        <f t="shared" si="0"/>
        <v>0.90315161148173539</v>
      </c>
    </row>
    <row r="43" spans="1:3">
      <c r="A43">
        <v>42</v>
      </c>
      <c r="B43" s="1">
        <f t="shared" si="2"/>
        <v>8.5969528438130785E-2</v>
      </c>
      <c r="C43" s="1">
        <f t="shared" si="0"/>
        <v>0.91403047156186923</v>
      </c>
    </row>
    <row r="44" spans="1:3">
      <c r="A44">
        <v>43</v>
      </c>
      <c r="B44" s="1">
        <f t="shared" si="2"/>
        <v>7.6077144343880118E-2</v>
      </c>
      <c r="C44" s="1">
        <f t="shared" si="0"/>
        <v>0.92392285565611987</v>
      </c>
    </row>
    <row r="45" spans="1:3">
      <c r="A45">
        <v>44</v>
      </c>
      <c r="B45" s="1">
        <f t="shared" si="2"/>
        <v>6.7114631448573686E-2</v>
      </c>
      <c r="C45" s="1">
        <f t="shared" si="0"/>
        <v>0.93288536855142634</v>
      </c>
    </row>
    <row r="46" spans="1:3">
      <c r="A46">
        <v>45</v>
      </c>
      <c r="B46" s="1">
        <f t="shared" si="2"/>
        <v>5.9024100534225077E-2</v>
      </c>
      <c r="C46" s="1">
        <f t="shared" si="0"/>
        <v>0.94097589946577487</v>
      </c>
    </row>
    <row r="47" spans="1:3">
      <c r="A47">
        <v>46</v>
      </c>
      <c r="B47" s="1">
        <f t="shared" si="2"/>
        <v>5.1747156632745275E-2</v>
      </c>
      <c r="C47" s="1">
        <f t="shared" si="0"/>
        <v>0.94825284336725468</v>
      </c>
    </row>
    <row r="48" spans="1:3">
      <c r="A48">
        <v>47</v>
      </c>
      <c r="B48" s="1">
        <f t="shared" si="2"/>
        <v>4.5225597166700666E-2</v>
      </c>
      <c r="C48" s="1">
        <f t="shared" si="0"/>
        <v>0.95477440283329928</v>
      </c>
    </row>
    <row r="49" spans="1:3">
      <c r="A49">
        <v>48</v>
      </c>
      <c r="B49" s="1">
        <f t="shared" si="2"/>
        <v>3.9402027120577568E-2</v>
      </c>
      <c r="C49" s="1">
        <f t="shared" si="0"/>
        <v>0.96059797287942239</v>
      </c>
    </row>
    <row r="50" spans="1:3">
      <c r="A50">
        <v>49</v>
      </c>
      <c r="B50" s="1">
        <f t="shared" si="2"/>
        <v>3.4220390677323527E-2</v>
      </c>
      <c r="C50" s="1">
        <f t="shared" si="0"/>
        <v>0.96577960932267648</v>
      </c>
    </row>
    <row r="51" spans="1:3">
      <c r="A51">
        <v>50</v>
      </c>
      <c r="B51" s="1">
        <f t="shared" si="2"/>
        <v>2.9626420422011603E-2</v>
      </c>
      <c r="C51" s="1">
        <f t="shared" si="0"/>
        <v>0.97037357957798842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P31"/>
  <sheetViews>
    <sheetView workbookViewId="0"/>
  </sheetViews>
  <sheetFormatPr defaultRowHeight="15"/>
  <cols>
    <col min="1" max="2" width="36.7109375" customWidth="1"/>
  </cols>
  <sheetData>
    <row r="1" spans="1:16">
      <c r="A1" s="2" t="s">
        <v>4</v>
      </c>
    </row>
    <row r="2" spans="1:16">
      <c r="P2">
        <f ca="1">_xll.CB.RecalcCounterFN()</f>
        <v>11</v>
      </c>
    </row>
    <row r="3" spans="1:16">
      <c r="A3" t="s">
        <v>5</v>
      </c>
      <c r="B3" t="s">
        <v>6</v>
      </c>
      <c r="C3">
        <v>0</v>
      </c>
    </row>
    <row r="4" spans="1:16">
      <c r="A4" t="s">
        <v>7</v>
      </c>
    </row>
    <row r="5" spans="1:16">
      <c r="A5" t="s">
        <v>8</v>
      </c>
    </row>
    <row r="7" spans="1:16">
      <c r="A7" s="2" t="s">
        <v>9</v>
      </c>
      <c r="B7" t="s">
        <v>10</v>
      </c>
    </row>
    <row r="8" spans="1:16">
      <c r="B8">
        <v>2</v>
      </c>
    </row>
    <row r="10" spans="1:16">
      <c r="A10" t="s">
        <v>11</v>
      </c>
    </row>
    <row r="11" spans="1:16">
      <c r="A11" t="e">
        <f>CB_DATA_!#REF!</f>
        <v>#REF!</v>
      </c>
      <c r="B11" t="e">
        <f>CB!#REF!</f>
        <v>#REF!</v>
      </c>
    </row>
    <row r="13" spans="1:16">
      <c r="A13" t="s">
        <v>12</v>
      </c>
    </row>
    <row r="14" spans="1:16">
      <c r="A14" t="s">
        <v>16</v>
      </c>
      <c r="B14" t="s">
        <v>19</v>
      </c>
    </row>
    <row r="16" spans="1:16">
      <c r="A16" t="s">
        <v>13</v>
      </c>
    </row>
    <row r="19" spans="1:2">
      <c r="A19" t="s">
        <v>14</v>
      </c>
    </row>
    <row r="20" spans="1:2">
      <c r="A20">
        <v>28</v>
      </c>
      <c r="B20">
        <v>31</v>
      </c>
    </row>
    <row r="25" spans="1:2">
      <c r="A25" s="2" t="s">
        <v>15</v>
      </c>
    </row>
    <row r="26" spans="1:2">
      <c r="A26" s="3" t="s">
        <v>17</v>
      </c>
      <c r="B26" s="3" t="s">
        <v>25</v>
      </c>
    </row>
    <row r="27" spans="1:2">
      <c r="A27" t="s">
        <v>24</v>
      </c>
      <c r="B27" t="s">
        <v>27</v>
      </c>
    </row>
    <row r="28" spans="1:2">
      <c r="A28" s="3" t="s">
        <v>18</v>
      </c>
      <c r="B28" s="3" t="s">
        <v>18</v>
      </c>
    </row>
    <row r="29" spans="1:2">
      <c r="B29" s="3" t="s">
        <v>17</v>
      </c>
    </row>
    <row r="30" spans="1:2">
      <c r="B30" t="s">
        <v>26</v>
      </c>
    </row>
    <row r="31" spans="1:2">
      <c r="B31" s="3"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51"/>
  <sheetViews>
    <sheetView tabSelected="1" workbookViewId="0">
      <pane xSplit="1" ySplit="1" topLeftCell="B2" activePane="bottomRight" state="frozen"/>
      <selection pane="topRight" activeCell="B1" sqref="B1"/>
      <selection pane="bottomLeft" activeCell="A2" sqref="A2"/>
      <selection pane="bottomRight" activeCell="D31" sqref="D31"/>
    </sheetView>
  </sheetViews>
  <sheetFormatPr defaultRowHeight="15"/>
  <cols>
    <col min="1" max="1" width="10.28515625" bestFit="1" customWidth="1"/>
    <col min="2" max="2" width="8.42578125" bestFit="1" customWidth="1"/>
    <col min="3" max="3" width="9.85546875" bestFit="1" customWidth="1"/>
    <col min="4" max="4" width="10.7109375" bestFit="1" customWidth="1"/>
    <col min="5" max="5" width="10.5703125" bestFit="1" customWidth="1"/>
  </cols>
  <sheetData>
    <row r="1" spans="1:5">
      <c r="A1" t="s">
        <v>3</v>
      </c>
      <c r="B1" t="s">
        <v>2</v>
      </c>
      <c r="C1" t="s">
        <v>20</v>
      </c>
      <c r="D1" t="s">
        <v>23</v>
      </c>
      <c r="E1" t="s">
        <v>21</v>
      </c>
    </row>
    <row r="2" spans="1:5">
      <c r="A2">
        <v>1</v>
      </c>
      <c r="B2">
        <f ca="1">_xll.CB.DiscreteUniform(1,365)</f>
        <v>288</v>
      </c>
      <c r="C2">
        <v>0</v>
      </c>
      <c r="D2">
        <v>1</v>
      </c>
      <c r="E2">
        <f>IF(D2&lt;A2,1,0)</f>
        <v>0</v>
      </c>
    </row>
    <row r="3" spans="1:5">
      <c r="A3">
        <v>2</v>
      </c>
      <c r="B3">
        <f ca="1">_xll.CB.DiscreteUniform(1,365)</f>
        <v>171</v>
      </c>
      <c r="C3">
        <f ca="1">COUNTIF(B2,B3)</f>
        <v>0</v>
      </c>
      <c r="D3">
        <f ca="1">COUNTIF(C$2:C3,"=0")</f>
        <v>2</v>
      </c>
      <c r="E3">
        <f t="shared" ref="E3:E51" ca="1" si="0">IF(D3&lt;A3,1,0)</f>
        <v>0</v>
      </c>
    </row>
    <row r="4" spans="1:5">
      <c r="A4">
        <v>3</v>
      </c>
      <c r="B4">
        <f ca="1">_xll.CB.DiscreteUniform(1,365)</f>
        <v>10</v>
      </c>
      <c r="C4">
        <f ca="1">COUNTIF(B$2:B3,B4)</f>
        <v>0</v>
      </c>
      <c r="D4">
        <f ca="1">COUNTIF(C$2:C4,"=0")</f>
        <v>3</v>
      </c>
      <c r="E4">
        <f t="shared" ca="1" si="0"/>
        <v>0</v>
      </c>
    </row>
    <row r="5" spans="1:5">
      <c r="A5">
        <v>4</v>
      </c>
      <c r="B5">
        <f ca="1">_xll.CB.DiscreteUniform(1,365)</f>
        <v>273</v>
      </c>
      <c r="C5">
        <f ca="1">COUNTIF(B$2:B4,B5)</f>
        <v>0</v>
      </c>
      <c r="D5">
        <f ca="1">COUNTIF(C$2:C5,"=0")</f>
        <v>4</v>
      </c>
      <c r="E5">
        <f t="shared" ca="1" si="0"/>
        <v>0</v>
      </c>
    </row>
    <row r="6" spans="1:5">
      <c r="A6">
        <v>5</v>
      </c>
      <c r="B6">
        <f ca="1">_xll.CB.DiscreteUniform(1,365)</f>
        <v>293</v>
      </c>
      <c r="C6">
        <f ca="1">COUNTIF(B$2:B5,B6)</f>
        <v>0</v>
      </c>
      <c r="D6">
        <f ca="1">COUNTIF(C$2:C6,"=0")</f>
        <v>5</v>
      </c>
      <c r="E6">
        <f t="shared" ca="1" si="0"/>
        <v>0</v>
      </c>
    </row>
    <row r="7" spans="1:5">
      <c r="A7">
        <v>6</v>
      </c>
      <c r="B7">
        <f ca="1">_xll.CB.DiscreteUniform(1,365)</f>
        <v>177</v>
      </c>
      <c r="C7">
        <f ca="1">COUNTIF(B$2:B6,B7)</f>
        <v>0</v>
      </c>
      <c r="D7">
        <f ca="1">COUNTIF(C$2:C7,"=0")</f>
        <v>6</v>
      </c>
      <c r="E7">
        <f t="shared" ca="1" si="0"/>
        <v>0</v>
      </c>
    </row>
    <row r="8" spans="1:5">
      <c r="A8">
        <v>7</v>
      </c>
      <c r="B8">
        <f ca="1">_xll.CB.DiscreteUniform(1,365)</f>
        <v>123</v>
      </c>
      <c r="C8">
        <f ca="1">COUNTIF(B$2:B7,B8)</f>
        <v>0</v>
      </c>
      <c r="D8">
        <f ca="1">COUNTIF(C$2:C8,"=0")</f>
        <v>7</v>
      </c>
      <c r="E8">
        <f t="shared" ca="1" si="0"/>
        <v>0</v>
      </c>
    </row>
    <row r="9" spans="1:5">
      <c r="A9">
        <v>8</v>
      </c>
      <c r="B9">
        <f ca="1">_xll.CB.DiscreteUniform(1,365)</f>
        <v>338</v>
      </c>
      <c r="C9">
        <f ca="1">COUNTIF(B$2:B8,B9)</f>
        <v>0</v>
      </c>
      <c r="D9">
        <f ca="1">COUNTIF(C$2:C9,"=0")</f>
        <v>8</v>
      </c>
      <c r="E9">
        <f t="shared" ca="1" si="0"/>
        <v>0</v>
      </c>
    </row>
    <row r="10" spans="1:5">
      <c r="A10">
        <v>9</v>
      </c>
      <c r="B10">
        <f ca="1">_xll.CB.DiscreteUniform(1,365)</f>
        <v>258</v>
      </c>
      <c r="C10">
        <f ca="1">COUNTIF(B$2:B9,B10)</f>
        <v>0</v>
      </c>
      <c r="D10">
        <f ca="1">COUNTIF(C$2:C10,"=0")</f>
        <v>9</v>
      </c>
      <c r="E10">
        <f t="shared" ca="1" si="0"/>
        <v>0</v>
      </c>
    </row>
    <row r="11" spans="1:5">
      <c r="A11">
        <v>10</v>
      </c>
      <c r="B11">
        <f ca="1">_xll.CB.DiscreteUniform(1,365)</f>
        <v>314</v>
      </c>
      <c r="C11">
        <f ca="1">COUNTIF(B$2:B10,B11)</f>
        <v>0</v>
      </c>
      <c r="D11">
        <f ca="1">COUNTIF(C$2:C11,"=0")</f>
        <v>10</v>
      </c>
      <c r="E11">
        <f t="shared" ca="1" si="0"/>
        <v>0</v>
      </c>
    </row>
    <row r="12" spans="1:5">
      <c r="A12">
        <v>11</v>
      </c>
      <c r="B12">
        <f ca="1">_xll.CB.DiscreteUniform(1,365)</f>
        <v>273</v>
      </c>
      <c r="C12">
        <f ca="1">COUNTIF(B$2:B11,B12)</f>
        <v>1</v>
      </c>
      <c r="D12">
        <f ca="1">COUNTIF(C$2:C12,"=0")</f>
        <v>10</v>
      </c>
      <c r="E12">
        <f t="shared" ca="1" si="0"/>
        <v>1</v>
      </c>
    </row>
    <row r="13" spans="1:5">
      <c r="A13">
        <v>12</v>
      </c>
      <c r="B13">
        <f ca="1">_xll.CB.DiscreteUniform(1,365)</f>
        <v>156</v>
      </c>
      <c r="C13">
        <f ca="1">COUNTIF(B$2:B12,B13)</f>
        <v>0</v>
      </c>
      <c r="D13">
        <f ca="1">COUNTIF(C$2:C13,"=0")</f>
        <v>11</v>
      </c>
      <c r="E13">
        <f t="shared" ca="1" si="0"/>
        <v>1</v>
      </c>
    </row>
    <row r="14" spans="1:5">
      <c r="A14">
        <v>13</v>
      </c>
      <c r="B14">
        <f ca="1">_xll.CB.DiscreteUniform(1,365)</f>
        <v>151</v>
      </c>
      <c r="C14">
        <f ca="1">COUNTIF(B$2:B13,B14)</f>
        <v>0</v>
      </c>
      <c r="D14">
        <f ca="1">COUNTIF(C$2:C14,"=0")</f>
        <v>12</v>
      </c>
      <c r="E14">
        <f t="shared" ca="1" si="0"/>
        <v>1</v>
      </c>
    </row>
    <row r="15" spans="1:5">
      <c r="A15">
        <v>14</v>
      </c>
      <c r="B15">
        <f ca="1">_xll.CB.DiscreteUniform(1,365)</f>
        <v>268</v>
      </c>
      <c r="C15">
        <f ca="1">COUNTIF(B$2:B14,B15)</f>
        <v>0</v>
      </c>
      <c r="D15">
        <f ca="1">COUNTIF(C$2:C15,"=0")</f>
        <v>13</v>
      </c>
      <c r="E15">
        <f t="shared" ca="1" si="0"/>
        <v>1</v>
      </c>
    </row>
    <row r="16" spans="1:5">
      <c r="A16">
        <v>15</v>
      </c>
      <c r="B16">
        <f ca="1">_xll.CB.DiscreteUniform(1,365)</f>
        <v>110</v>
      </c>
      <c r="C16">
        <f ca="1">COUNTIF(B$2:B15,B16)</f>
        <v>0</v>
      </c>
      <c r="D16">
        <f ca="1">COUNTIF(C$2:C16,"=0")</f>
        <v>14</v>
      </c>
      <c r="E16">
        <f t="shared" ca="1" si="0"/>
        <v>1</v>
      </c>
    </row>
    <row r="17" spans="1:5">
      <c r="A17">
        <v>16</v>
      </c>
      <c r="B17">
        <f ca="1">_xll.CB.DiscreteUniform(1,365)</f>
        <v>194</v>
      </c>
      <c r="C17">
        <f ca="1">COUNTIF(B$2:B16,B17)</f>
        <v>0</v>
      </c>
      <c r="D17">
        <f ca="1">COUNTIF(C$2:C17,"=0")</f>
        <v>15</v>
      </c>
      <c r="E17">
        <f t="shared" ca="1" si="0"/>
        <v>1</v>
      </c>
    </row>
    <row r="18" spans="1:5">
      <c r="A18">
        <v>17</v>
      </c>
      <c r="B18">
        <f ca="1">_xll.CB.DiscreteUniform(1,365)</f>
        <v>114</v>
      </c>
      <c r="C18">
        <f ca="1">COUNTIF(B$2:B17,B18)</f>
        <v>0</v>
      </c>
      <c r="D18">
        <f ca="1">COUNTIF(C$2:C18,"=0")</f>
        <v>16</v>
      </c>
      <c r="E18">
        <f t="shared" ca="1" si="0"/>
        <v>1</v>
      </c>
    </row>
    <row r="19" spans="1:5">
      <c r="A19">
        <v>18</v>
      </c>
      <c r="B19">
        <f ca="1">_xll.CB.DiscreteUniform(1,365)</f>
        <v>185</v>
      </c>
      <c r="C19">
        <f ca="1">COUNTIF(B$2:B18,B19)</f>
        <v>0</v>
      </c>
      <c r="D19">
        <f ca="1">COUNTIF(C$2:C19,"=0")</f>
        <v>17</v>
      </c>
      <c r="E19">
        <f t="shared" ca="1" si="0"/>
        <v>1</v>
      </c>
    </row>
    <row r="20" spans="1:5">
      <c r="A20">
        <v>19</v>
      </c>
      <c r="B20">
        <f ca="1">_xll.CB.DiscreteUniform(1,365)</f>
        <v>67</v>
      </c>
      <c r="C20">
        <f ca="1">COUNTIF(B$2:B19,B20)</f>
        <v>0</v>
      </c>
      <c r="D20">
        <f ca="1">COUNTIF(C$2:C20,"=0")</f>
        <v>18</v>
      </c>
      <c r="E20">
        <f t="shared" ca="1" si="0"/>
        <v>1</v>
      </c>
    </row>
    <row r="21" spans="1:5">
      <c r="A21">
        <v>20</v>
      </c>
      <c r="B21">
        <f ca="1">_xll.CB.DiscreteUniform(1,365)</f>
        <v>341</v>
      </c>
      <c r="C21">
        <f ca="1">COUNTIF(B$2:B20,B21)</f>
        <v>0</v>
      </c>
      <c r="D21" s="4">
        <f ca="1">COUNTIF(C$2:C21,"=0")</f>
        <v>19</v>
      </c>
      <c r="E21" s="4">
        <f t="shared" ca="1" si="0"/>
        <v>1</v>
      </c>
    </row>
    <row r="22" spans="1:5">
      <c r="A22">
        <v>21</v>
      </c>
      <c r="B22">
        <f ca="1">_xll.CB.DiscreteUniform(1,365)</f>
        <v>220</v>
      </c>
      <c r="C22">
        <f ca="1">COUNTIF(B$2:B21,B22)</f>
        <v>0</v>
      </c>
      <c r="D22">
        <f ca="1">COUNTIF(C$2:C22,"=0")</f>
        <v>20</v>
      </c>
      <c r="E22">
        <f t="shared" ca="1" si="0"/>
        <v>1</v>
      </c>
    </row>
    <row r="23" spans="1:5">
      <c r="A23">
        <v>22</v>
      </c>
      <c r="B23">
        <f ca="1">_xll.CB.DiscreteUniform(1,365)</f>
        <v>90</v>
      </c>
      <c r="C23">
        <f ca="1">COUNTIF(B$2:B22,B23)</f>
        <v>0</v>
      </c>
      <c r="D23">
        <f ca="1">COUNTIF(C$2:C23,"=0")</f>
        <v>21</v>
      </c>
      <c r="E23">
        <f t="shared" ca="1" si="0"/>
        <v>1</v>
      </c>
    </row>
    <row r="24" spans="1:5">
      <c r="A24">
        <v>23</v>
      </c>
      <c r="B24">
        <f ca="1">_xll.CB.DiscreteUniform(1,365)</f>
        <v>68</v>
      </c>
      <c r="C24">
        <f ca="1">COUNTIF(B$2:B23,B24)</f>
        <v>0</v>
      </c>
      <c r="D24">
        <f ca="1">COUNTIF(C$2:C24,"=0")</f>
        <v>22</v>
      </c>
      <c r="E24">
        <f t="shared" ca="1" si="0"/>
        <v>1</v>
      </c>
    </row>
    <row r="25" spans="1:5">
      <c r="A25">
        <v>24</v>
      </c>
      <c r="B25">
        <f ca="1">_xll.CB.DiscreteUniform(1,365)</f>
        <v>5</v>
      </c>
      <c r="C25">
        <f ca="1">COUNTIF(B$2:B24,B25)</f>
        <v>0</v>
      </c>
      <c r="D25">
        <f ca="1">COUNTIF(C$2:C25,"=0")</f>
        <v>23</v>
      </c>
      <c r="E25">
        <f t="shared" ca="1" si="0"/>
        <v>1</v>
      </c>
    </row>
    <row r="26" spans="1:5">
      <c r="A26">
        <v>25</v>
      </c>
      <c r="B26">
        <f ca="1">_xll.CB.DiscreteUniform(1,365)</f>
        <v>18</v>
      </c>
      <c r="C26">
        <f ca="1">COUNTIF(B$2:B25,B26)</f>
        <v>0</v>
      </c>
      <c r="D26">
        <f ca="1">COUNTIF(C$2:C26,"=0")</f>
        <v>24</v>
      </c>
      <c r="E26">
        <f t="shared" ca="1" si="0"/>
        <v>1</v>
      </c>
    </row>
    <row r="27" spans="1:5">
      <c r="A27">
        <v>26</v>
      </c>
      <c r="B27">
        <f ca="1">_xll.CB.DiscreteUniform(1,365)</f>
        <v>362</v>
      </c>
      <c r="C27">
        <f ca="1">COUNTIF(B$2:B26,B27)</f>
        <v>0</v>
      </c>
      <c r="D27">
        <f ca="1">COUNTIF(C$2:C27,"=0")</f>
        <v>25</v>
      </c>
      <c r="E27">
        <f t="shared" ca="1" si="0"/>
        <v>1</v>
      </c>
    </row>
    <row r="28" spans="1:5">
      <c r="A28">
        <v>27</v>
      </c>
      <c r="B28">
        <f ca="1">_xll.CB.DiscreteUniform(1,365)</f>
        <v>326</v>
      </c>
      <c r="C28">
        <f ca="1">COUNTIF(B$2:B27,B28)</f>
        <v>0</v>
      </c>
      <c r="D28">
        <f ca="1">COUNTIF(C$2:C28,"=0")</f>
        <v>26</v>
      </c>
      <c r="E28">
        <f t="shared" ca="1" si="0"/>
        <v>1</v>
      </c>
    </row>
    <row r="29" spans="1:5">
      <c r="A29">
        <v>28</v>
      </c>
      <c r="B29">
        <f ca="1">_xll.CB.DiscreteUniform(1,365)</f>
        <v>178</v>
      </c>
      <c r="C29">
        <f ca="1">COUNTIF(B$2:B28,B29)</f>
        <v>0</v>
      </c>
      <c r="D29">
        <f ca="1">COUNTIF(C$2:C29,"=0")</f>
        <v>27</v>
      </c>
      <c r="E29">
        <f t="shared" ca="1" si="0"/>
        <v>1</v>
      </c>
    </row>
    <row r="30" spans="1:5">
      <c r="A30">
        <v>29</v>
      </c>
      <c r="B30">
        <f ca="1">_xll.CB.DiscreteUniform(1,365)</f>
        <v>226</v>
      </c>
      <c r="C30">
        <f ca="1">COUNTIF(B$2:B29,B30)</f>
        <v>0</v>
      </c>
      <c r="D30">
        <f ca="1">COUNTIF(C$2:C30,"=0")</f>
        <v>28</v>
      </c>
      <c r="E30">
        <f t="shared" ca="1" si="0"/>
        <v>1</v>
      </c>
    </row>
    <row r="31" spans="1:5">
      <c r="A31">
        <v>30</v>
      </c>
      <c r="B31">
        <f ca="1">_xll.CB.DiscreteUniform(1,365)</f>
        <v>247</v>
      </c>
      <c r="C31">
        <f ca="1">COUNTIF(B$2:B30,B31)</f>
        <v>0</v>
      </c>
      <c r="D31" s="5">
        <f ca="1">COUNTIF(C$2:C31,"=0")</f>
        <v>29</v>
      </c>
      <c r="E31">
        <f t="shared" ca="1" si="0"/>
        <v>1</v>
      </c>
    </row>
    <row r="32" spans="1:5">
      <c r="A32">
        <v>31</v>
      </c>
      <c r="B32">
        <f ca="1">_xll.CB.DiscreteUniform(1,365)</f>
        <v>242</v>
      </c>
      <c r="C32">
        <f ca="1">COUNTIF(B$2:B31,B32)</f>
        <v>0</v>
      </c>
      <c r="D32">
        <f ca="1">COUNTIF(C$2:C32,"=0")</f>
        <v>30</v>
      </c>
      <c r="E32">
        <f t="shared" ca="1" si="0"/>
        <v>1</v>
      </c>
    </row>
    <row r="33" spans="1:5">
      <c r="A33">
        <v>32</v>
      </c>
      <c r="B33">
        <f ca="1">_xll.CB.DiscreteUniform(1,365)</f>
        <v>156</v>
      </c>
      <c r="C33">
        <f ca="1">COUNTIF(B$2:B32,B33)</f>
        <v>1</v>
      </c>
      <c r="D33">
        <f ca="1">COUNTIF(C$2:C33,"=0")</f>
        <v>30</v>
      </c>
      <c r="E33">
        <f t="shared" ca="1" si="0"/>
        <v>1</v>
      </c>
    </row>
    <row r="34" spans="1:5">
      <c r="A34">
        <v>33</v>
      </c>
      <c r="B34">
        <f ca="1">_xll.CB.DiscreteUniform(1,365)</f>
        <v>143</v>
      </c>
      <c r="C34">
        <f ca="1">COUNTIF(B$2:B33,B34)</f>
        <v>0</v>
      </c>
      <c r="D34">
        <f ca="1">COUNTIF(C$2:C34,"=0")</f>
        <v>31</v>
      </c>
      <c r="E34">
        <f t="shared" ca="1" si="0"/>
        <v>1</v>
      </c>
    </row>
    <row r="35" spans="1:5">
      <c r="A35">
        <v>34</v>
      </c>
      <c r="B35">
        <f ca="1">_xll.CB.DiscreteUniform(1,365)</f>
        <v>334</v>
      </c>
      <c r="C35">
        <f ca="1">COUNTIF(B$2:B34,B35)</f>
        <v>0</v>
      </c>
      <c r="D35">
        <f ca="1">COUNTIF(C$2:C35,"=0")</f>
        <v>32</v>
      </c>
      <c r="E35">
        <f t="shared" ca="1" si="0"/>
        <v>1</v>
      </c>
    </row>
    <row r="36" spans="1:5">
      <c r="A36">
        <v>35</v>
      </c>
      <c r="B36">
        <f ca="1">_xll.CB.DiscreteUniform(1,365)</f>
        <v>90</v>
      </c>
      <c r="C36">
        <f ca="1">COUNTIF(B$2:B35,B36)</f>
        <v>1</v>
      </c>
      <c r="D36">
        <f ca="1">COUNTIF(C$2:C36,"=0")</f>
        <v>32</v>
      </c>
      <c r="E36">
        <f t="shared" ca="1" si="0"/>
        <v>1</v>
      </c>
    </row>
    <row r="37" spans="1:5">
      <c r="A37">
        <v>36</v>
      </c>
      <c r="B37">
        <f ca="1">_xll.CB.DiscreteUniform(1,365)</f>
        <v>289</v>
      </c>
      <c r="C37">
        <f ca="1">COUNTIF(B$2:B36,B37)</f>
        <v>0</v>
      </c>
      <c r="D37">
        <f ca="1">COUNTIF(C$2:C37,"=0")</f>
        <v>33</v>
      </c>
      <c r="E37">
        <f t="shared" ca="1" si="0"/>
        <v>1</v>
      </c>
    </row>
    <row r="38" spans="1:5">
      <c r="A38">
        <v>37</v>
      </c>
      <c r="B38">
        <f ca="1">_xll.CB.DiscreteUniform(1,365)</f>
        <v>49</v>
      </c>
      <c r="C38">
        <f ca="1">COUNTIF(B$2:B37,B38)</f>
        <v>0</v>
      </c>
      <c r="D38">
        <f ca="1">COUNTIF(C$2:C38,"=0")</f>
        <v>34</v>
      </c>
      <c r="E38">
        <f t="shared" ca="1" si="0"/>
        <v>1</v>
      </c>
    </row>
    <row r="39" spans="1:5">
      <c r="A39">
        <v>38</v>
      </c>
      <c r="B39">
        <f ca="1">_xll.CB.DiscreteUniform(1,365)</f>
        <v>38</v>
      </c>
      <c r="C39">
        <f ca="1">COUNTIF(B$2:B38,B39)</f>
        <v>0</v>
      </c>
      <c r="D39">
        <f ca="1">COUNTIF(C$2:C39,"=0")</f>
        <v>35</v>
      </c>
      <c r="E39">
        <f t="shared" ca="1" si="0"/>
        <v>1</v>
      </c>
    </row>
    <row r="40" spans="1:5">
      <c r="A40">
        <v>39</v>
      </c>
      <c r="B40">
        <f ca="1">_xll.CB.DiscreteUniform(1,365)</f>
        <v>82</v>
      </c>
      <c r="C40">
        <f ca="1">COUNTIF(B$2:B39,B40)</f>
        <v>0</v>
      </c>
      <c r="D40">
        <f ca="1">COUNTIF(C$2:C40,"=0")</f>
        <v>36</v>
      </c>
      <c r="E40">
        <f t="shared" ca="1" si="0"/>
        <v>1</v>
      </c>
    </row>
    <row r="41" spans="1:5">
      <c r="A41">
        <v>40</v>
      </c>
      <c r="B41">
        <f ca="1">_xll.CB.DiscreteUniform(1,365)</f>
        <v>233</v>
      </c>
      <c r="C41">
        <f ca="1">COUNTIF(B$2:B40,B41)</f>
        <v>0</v>
      </c>
      <c r="D41" s="4">
        <f ca="1">COUNTIF(C$2:C41,"=0")</f>
        <v>37</v>
      </c>
      <c r="E41" s="4">
        <f t="shared" ca="1" si="0"/>
        <v>1</v>
      </c>
    </row>
    <row r="42" spans="1:5">
      <c r="A42">
        <v>41</v>
      </c>
      <c r="B42">
        <f ca="1">_xll.CB.DiscreteUniform(1,365)</f>
        <v>3</v>
      </c>
      <c r="C42">
        <f ca="1">COUNTIF(B$2:B41,B42)</f>
        <v>0</v>
      </c>
      <c r="D42">
        <f ca="1">COUNTIF(C$2:C42,"=0")</f>
        <v>38</v>
      </c>
      <c r="E42">
        <f t="shared" ca="1" si="0"/>
        <v>1</v>
      </c>
    </row>
    <row r="43" spans="1:5">
      <c r="A43">
        <v>42</v>
      </c>
      <c r="B43">
        <f ca="1">_xll.CB.DiscreteUniform(1,365)</f>
        <v>243</v>
      </c>
      <c r="C43">
        <f ca="1">COUNTIF(B$2:B42,B43)</f>
        <v>0</v>
      </c>
      <c r="D43">
        <f ca="1">COUNTIF(C$2:C43,"=0")</f>
        <v>39</v>
      </c>
      <c r="E43">
        <f t="shared" ca="1" si="0"/>
        <v>1</v>
      </c>
    </row>
    <row r="44" spans="1:5">
      <c r="A44">
        <v>43</v>
      </c>
      <c r="B44">
        <f ca="1">_xll.CB.DiscreteUniform(1,365)</f>
        <v>212</v>
      </c>
      <c r="C44">
        <f ca="1">COUNTIF(B$2:B43,B44)</f>
        <v>0</v>
      </c>
      <c r="D44">
        <f ca="1">COUNTIF(C$2:C44,"=0")</f>
        <v>40</v>
      </c>
      <c r="E44">
        <f t="shared" ca="1" si="0"/>
        <v>1</v>
      </c>
    </row>
    <row r="45" spans="1:5">
      <c r="A45">
        <v>44</v>
      </c>
      <c r="B45">
        <f ca="1">_xll.CB.DiscreteUniform(1,365)</f>
        <v>297</v>
      </c>
      <c r="C45">
        <f ca="1">COUNTIF(B$2:B44,B45)</f>
        <v>0</v>
      </c>
      <c r="D45">
        <f ca="1">COUNTIF(C$2:C45,"=0")</f>
        <v>41</v>
      </c>
      <c r="E45">
        <f t="shared" ca="1" si="0"/>
        <v>1</v>
      </c>
    </row>
    <row r="46" spans="1:5">
      <c r="A46">
        <v>45</v>
      </c>
      <c r="B46">
        <f ca="1">_xll.CB.DiscreteUniform(1,365)</f>
        <v>55</v>
      </c>
      <c r="C46">
        <f ca="1">COUNTIF(B$2:B45,B46)</f>
        <v>0</v>
      </c>
      <c r="D46">
        <f ca="1">COUNTIF(C$2:C46,"=0")</f>
        <v>42</v>
      </c>
      <c r="E46">
        <f t="shared" ca="1" si="0"/>
        <v>1</v>
      </c>
    </row>
    <row r="47" spans="1:5">
      <c r="A47">
        <v>46</v>
      </c>
      <c r="B47">
        <f ca="1">_xll.CB.DiscreteUniform(1,365)</f>
        <v>137</v>
      </c>
      <c r="C47">
        <f ca="1">COUNTIF(B$2:B46,B47)</f>
        <v>0</v>
      </c>
      <c r="D47">
        <f ca="1">COUNTIF(C$2:C47,"=0")</f>
        <v>43</v>
      </c>
      <c r="E47">
        <f t="shared" ca="1" si="0"/>
        <v>1</v>
      </c>
    </row>
    <row r="48" spans="1:5">
      <c r="A48">
        <v>47</v>
      </c>
      <c r="B48">
        <f ca="1">_xll.CB.DiscreteUniform(1,365)</f>
        <v>115</v>
      </c>
      <c r="C48">
        <f ca="1">COUNTIF(B$2:B47,B48)</f>
        <v>0</v>
      </c>
      <c r="D48">
        <f ca="1">COUNTIF(C$2:C48,"=0")</f>
        <v>44</v>
      </c>
      <c r="E48">
        <f t="shared" ca="1" si="0"/>
        <v>1</v>
      </c>
    </row>
    <row r="49" spans="1:5">
      <c r="A49">
        <v>48</v>
      </c>
      <c r="B49">
        <f ca="1">_xll.CB.DiscreteUniform(1,365)</f>
        <v>359</v>
      </c>
      <c r="C49">
        <f ca="1">COUNTIF(B$2:B48,B49)</f>
        <v>0</v>
      </c>
      <c r="D49">
        <f ca="1">COUNTIF(C$2:C49,"=0")</f>
        <v>45</v>
      </c>
      <c r="E49">
        <f t="shared" ca="1" si="0"/>
        <v>1</v>
      </c>
    </row>
    <row r="50" spans="1:5">
      <c r="A50">
        <v>49</v>
      </c>
      <c r="B50">
        <f ca="1">_xll.CB.DiscreteUniform(1,365)</f>
        <v>164</v>
      </c>
      <c r="C50">
        <f ca="1">COUNTIF(B$2:B49,B50)</f>
        <v>0</v>
      </c>
      <c r="D50">
        <f ca="1">COUNTIF(C$2:C50,"=0")</f>
        <v>46</v>
      </c>
      <c r="E50">
        <f t="shared" ca="1" si="0"/>
        <v>1</v>
      </c>
    </row>
    <row r="51" spans="1:5">
      <c r="A51">
        <v>50</v>
      </c>
      <c r="B51">
        <f ca="1">_xll.CB.DiscreteUniform(1,365)</f>
        <v>49</v>
      </c>
      <c r="C51">
        <f ca="1">COUNTIF(B$2:B50,B51)</f>
        <v>1</v>
      </c>
      <c r="D51" s="4">
        <f ca="1">COUNTIF(C$2:C51,"=0")</f>
        <v>46</v>
      </c>
      <c r="E51">
        <f t="shared" ca="1" si="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Calculation</vt:lpstr>
      <vt:lpstr>CB</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bizsetup</cp:lastModifiedBy>
  <dcterms:created xsi:type="dcterms:W3CDTF">2012-08-26T16:07:54Z</dcterms:created>
  <dcterms:modified xsi:type="dcterms:W3CDTF">2014-11-14T23:10:05Z</dcterms:modified>
</cp:coreProperties>
</file>