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-975" yWindow="1245" windowWidth="11430" windowHeight="6735" firstSheet="1" activeTab="1"/>
  </bookViews>
  <sheets>
    <sheet name="Abuse-Murder" sheetId="5" r:id="rId1"/>
    <sheet name="Abuse" sheetId="6" r:id="rId2"/>
  </sheets>
  <calcPr calcId="125725"/>
</workbook>
</file>

<file path=xl/calcChain.xml><?xml version="1.0" encoding="utf-8"?>
<calcChain xmlns="http://schemas.openxmlformats.org/spreadsheetml/2006/main">
  <c r="D14" i="6"/>
  <c r="D22"/>
  <c r="D31"/>
  <c r="C22"/>
  <c r="C13"/>
  <c r="C21"/>
  <c r="B14"/>
  <c r="B22"/>
  <c r="B21"/>
  <c r="B23"/>
  <c r="B30"/>
  <c r="D21"/>
  <c r="D30"/>
  <c r="D16" i="5"/>
  <c r="D24"/>
  <c r="D33"/>
  <c r="C24"/>
  <c r="C33"/>
  <c r="C15"/>
  <c r="C23"/>
  <c r="B16"/>
  <c r="B24"/>
  <c r="B23"/>
  <c r="B32"/>
  <c r="D23"/>
  <c r="D32"/>
  <c r="C32"/>
  <c r="C25"/>
  <c r="B33"/>
  <c r="B25"/>
  <c r="C30" i="6"/>
  <c r="C23"/>
  <c r="C31"/>
  <c r="B31"/>
</calcChain>
</file>

<file path=xl/sharedStrings.xml><?xml version="1.0" encoding="utf-8"?>
<sst xmlns="http://schemas.openxmlformats.org/spreadsheetml/2006/main" count="113" uniqueCount="34">
  <si>
    <t>PROPENSITY TO ABUSE - PROPENSITY TO MURDER EXAMPLE</t>
  </si>
  <si>
    <t>Abuse</t>
  </si>
  <si>
    <t>S denotes the event that the spouse murdered</t>
  </si>
  <si>
    <t>? denotes the event that someone other than the spouse murdered</t>
  </si>
  <si>
    <t>A denotes the event that the spouse was an abuser</t>
  </si>
  <si>
    <t>N denotes the event that the spouse was NOT an abuser</t>
  </si>
  <si>
    <t xml:space="preserve">Step 1:  Construct a table that gives, for each possible true state of the world, </t>
  </si>
  <si>
    <t xml:space="preserve">the conditional probabilities of each test outcome.  On the side of the table, </t>
  </si>
  <si>
    <t>place the marginal probabilities of each true state of the world:</t>
  </si>
  <si>
    <t>abuse</t>
  </si>
  <si>
    <t>no abuse</t>
  </si>
  <si>
    <t>spouse</t>
  </si>
  <si>
    <t>P{ A| S}</t>
  </si>
  <si>
    <t>P{N | S}</t>
  </si>
  <si>
    <t>P{S}</t>
  </si>
  <si>
    <t>?</t>
  </si>
  <si>
    <t>P{A | ?}</t>
  </si>
  <si>
    <t>P{N | ?}</t>
  </si>
  <si>
    <t>P{?}</t>
  </si>
  <si>
    <t>Step 2:  Construct a table that gives the joint probabilities of each possible</t>
  </si>
  <si>
    <t>joint event:</t>
  </si>
  <si>
    <r>
      <t>P{S</t>
    </r>
    <r>
      <rPr>
        <sz val="12"/>
        <rFont val="Symbol"/>
        <family val="1"/>
        <charset val="2"/>
      </rPr>
      <t>ÇA</t>
    </r>
    <r>
      <rPr>
        <sz val="12"/>
        <rFont val="Arial"/>
        <family val="2"/>
      </rPr>
      <t xml:space="preserve">} </t>
    </r>
  </si>
  <si>
    <r>
      <t>P{S</t>
    </r>
    <r>
      <rPr>
        <sz val="12"/>
        <rFont val="Symbol"/>
        <family val="1"/>
        <charset val="2"/>
      </rPr>
      <t>Ç</t>
    </r>
    <r>
      <rPr>
        <sz val="12"/>
        <rFont val="Arial"/>
        <family val="2"/>
      </rPr>
      <t xml:space="preserve">N} </t>
    </r>
  </si>
  <si>
    <r>
      <t>P{?</t>
    </r>
    <r>
      <rPr>
        <sz val="12"/>
        <rFont val="Symbol"/>
        <family val="1"/>
        <charset val="2"/>
      </rPr>
      <t>ÇA</t>
    </r>
    <r>
      <rPr>
        <sz val="12"/>
        <rFont val="Arial"/>
        <family val="2"/>
      </rPr>
      <t xml:space="preserve">} </t>
    </r>
  </si>
  <si>
    <r>
      <t>P{?</t>
    </r>
    <r>
      <rPr>
        <sz val="12"/>
        <rFont val="Symbol"/>
        <family val="1"/>
        <charset val="2"/>
      </rPr>
      <t>Ç</t>
    </r>
    <r>
      <rPr>
        <sz val="12"/>
        <rFont val="Arial"/>
        <family val="2"/>
      </rPr>
      <t xml:space="preserve">N} </t>
    </r>
  </si>
  <si>
    <t>P{A}</t>
  </si>
  <si>
    <t>P{N}</t>
  </si>
  <si>
    <t>Step 3:  Construct a table that provides the conditional probabilites that the</t>
  </si>
  <si>
    <t>person tested is lying or telling the truth given the different test outcomes.</t>
  </si>
  <si>
    <t>P{S | A}</t>
  </si>
  <si>
    <t>P{S | N}</t>
  </si>
  <si>
    <t>P{? | A}</t>
  </si>
  <si>
    <t>P{? | N}</t>
  </si>
  <si>
    <t>spouse (or someone else) murdered given that the spouse was (was not) an abuser).</t>
  </si>
</sst>
</file>

<file path=xl/styles.xml><?xml version="1.0" encoding="utf-8"?>
<styleSheet xmlns="http://schemas.openxmlformats.org/spreadsheetml/2006/main">
  <numFmts count="2">
    <numFmt numFmtId="164" formatCode="0.00000"/>
    <numFmt numFmtId="165" formatCode="0.0000"/>
  </numFmts>
  <fonts count="7">
    <font>
      <sz val="10"/>
      <name val="Arial"/>
    </font>
    <font>
      <b/>
      <sz val="10"/>
      <name val="Arial"/>
      <family val="2"/>
    </font>
    <font>
      <sz val="26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2"/>
      <name val="Arial"/>
      <family val="2"/>
    </font>
    <font>
      <sz val="12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Fill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4" fillId="2" borderId="2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4" fillId="2" borderId="0" xfId="0" applyFont="1" applyFill="1"/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/>
    <xf numFmtId="0" fontId="4" fillId="2" borderId="6" xfId="0" applyFont="1" applyFill="1" applyBorder="1" applyAlignment="1">
      <alignment horizontal="center"/>
    </xf>
    <xf numFmtId="2" fontId="4" fillId="2" borderId="0" xfId="0" applyNumberFormat="1" applyFont="1" applyFill="1"/>
    <xf numFmtId="2" fontId="4" fillId="2" borderId="0" xfId="0" applyNumberFormat="1" applyFont="1" applyFill="1" applyBorder="1"/>
    <xf numFmtId="165" fontId="4" fillId="0" borderId="0" xfId="0" applyNumberFormat="1" applyFont="1"/>
    <xf numFmtId="165" fontId="4" fillId="2" borderId="2" xfId="0" applyNumberFormat="1" applyFont="1" applyFill="1" applyBorder="1"/>
    <xf numFmtId="165" fontId="4" fillId="2" borderId="6" xfId="0" applyNumberFormat="1" applyFont="1" applyFill="1" applyBorder="1"/>
    <xf numFmtId="165" fontId="4" fillId="2" borderId="5" xfId="0" applyNumberFormat="1" applyFont="1" applyFill="1" applyBorder="1" applyAlignment="1">
      <alignment horizontal="center"/>
    </xf>
    <xf numFmtId="165" fontId="4" fillId="2" borderId="6" xfId="0" applyNumberFormat="1" applyFont="1" applyFill="1" applyBorder="1" applyAlignment="1">
      <alignment horizontal="center"/>
    </xf>
    <xf numFmtId="164" fontId="4" fillId="2" borderId="0" xfId="0" applyNumberFormat="1" applyFont="1" applyFill="1"/>
    <xf numFmtId="164" fontId="4" fillId="2" borderId="0" xfId="0" applyNumberFormat="1" applyFont="1" applyFill="1" applyBorder="1"/>
    <xf numFmtId="164" fontId="4" fillId="2" borderId="2" xfId="0" applyNumberFormat="1" applyFont="1" applyFill="1" applyBorder="1"/>
    <xf numFmtId="164" fontId="4" fillId="2" borderId="6" xfId="0" applyNumberFormat="1" applyFont="1" applyFill="1" applyBorder="1" applyAlignment="1">
      <alignment horizontal="center"/>
    </xf>
    <xf numFmtId="164" fontId="4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I6" sqref="I6"/>
    </sheetView>
  </sheetViews>
  <sheetFormatPr defaultRowHeight="12.75"/>
  <cols>
    <col min="1" max="1" width="6.28515625" customWidth="1"/>
    <col min="2" max="4" width="8.28515625" customWidth="1"/>
    <col min="5" max="5" width="7.42578125" customWidth="1"/>
    <col min="6" max="6" width="5.42578125" customWidth="1"/>
    <col min="7" max="7" width="9" style="1" customWidth="1"/>
    <col min="8" max="8" width="9.28515625" customWidth="1"/>
    <col min="9" max="9" width="7.42578125" customWidth="1"/>
  </cols>
  <sheetData>
    <row r="1" spans="1:9">
      <c r="A1" s="3" t="s">
        <v>0</v>
      </c>
    </row>
    <row r="3" spans="1:9" ht="33">
      <c r="C3" s="4" t="s">
        <v>1</v>
      </c>
      <c r="G3"/>
    </row>
    <row r="4" spans="1:9" ht="15" customHeight="1">
      <c r="C4" s="4"/>
      <c r="G4"/>
    </row>
    <row r="5" spans="1:9" ht="15" customHeight="1">
      <c r="A5" t="s">
        <v>2</v>
      </c>
      <c r="C5" s="4"/>
      <c r="G5"/>
    </row>
    <row r="6" spans="1:9" ht="15" customHeight="1">
      <c r="A6" t="s">
        <v>3</v>
      </c>
      <c r="C6" s="4"/>
      <c r="G6"/>
    </row>
    <row r="7" spans="1:9" ht="15" customHeight="1">
      <c r="A7" t="s">
        <v>4</v>
      </c>
      <c r="C7" s="4"/>
      <c r="G7"/>
    </row>
    <row r="8" spans="1:9" ht="15" customHeight="1">
      <c r="A8" t="s">
        <v>5</v>
      </c>
      <c r="C8" s="4"/>
      <c r="G8"/>
    </row>
    <row r="9" spans="1:9" ht="12" customHeight="1">
      <c r="A9" s="5"/>
      <c r="C9" s="4"/>
      <c r="G9"/>
    </row>
    <row r="10" spans="1:9" ht="15">
      <c r="A10" s="6" t="s">
        <v>6</v>
      </c>
      <c r="B10" s="6"/>
      <c r="C10" s="6"/>
      <c r="D10" s="6"/>
      <c r="E10" s="6"/>
      <c r="F10" s="6"/>
      <c r="G10" s="6"/>
      <c r="H10" s="6"/>
    </row>
    <row r="11" spans="1:9" ht="15">
      <c r="A11" s="6" t="s">
        <v>7</v>
      </c>
      <c r="B11" s="6"/>
      <c r="C11" s="6"/>
      <c r="D11" s="6"/>
      <c r="E11" s="6"/>
      <c r="F11" s="6"/>
      <c r="G11" s="6"/>
      <c r="H11" s="6"/>
    </row>
    <row r="12" spans="1:9" ht="15">
      <c r="A12" s="6" t="s">
        <v>8</v>
      </c>
      <c r="B12" s="6"/>
      <c r="C12" s="6"/>
      <c r="D12" s="6"/>
      <c r="E12" s="6"/>
      <c r="F12" s="6"/>
      <c r="G12" s="6"/>
      <c r="H12" s="6"/>
    </row>
    <row r="13" spans="1:9" ht="15">
      <c r="A13" s="6"/>
      <c r="B13" s="6"/>
      <c r="C13" s="6"/>
      <c r="D13" s="6"/>
      <c r="E13" s="6"/>
      <c r="F13" s="6"/>
      <c r="G13" s="6"/>
      <c r="H13" s="6"/>
    </row>
    <row r="14" spans="1:9" ht="15">
      <c r="A14" s="6"/>
      <c r="B14" s="2" t="s">
        <v>9</v>
      </c>
      <c r="C14" s="7" t="s">
        <v>10</v>
      </c>
      <c r="D14" s="6"/>
      <c r="E14" s="6"/>
      <c r="F14" s="6"/>
      <c r="G14" s="2" t="s">
        <v>9</v>
      </c>
      <c r="H14" s="7" t="s">
        <v>10</v>
      </c>
      <c r="I14" s="6"/>
    </row>
    <row r="15" spans="1:9" ht="15">
      <c r="A15" s="2" t="s">
        <v>11</v>
      </c>
      <c r="B15" s="6">
        <v>0.5</v>
      </c>
      <c r="C15" s="8">
        <f>1-B15</f>
        <v>0.5</v>
      </c>
      <c r="D15" s="18">
        <v>0.28999999999999998</v>
      </c>
      <c r="E15" s="6"/>
      <c r="F15" s="2" t="s">
        <v>11</v>
      </c>
      <c r="G15" s="9" t="s">
        <v>12</v>
      </c>
      <c r="H15" s="9" t="s">
        <v>13</v>
      </c>
      <c r="I15" s="10" t="s">
        <v>14</v>
      </c>
    </row>
    <row r="16" spans="1:9" ht="15.75" thickBot="1">
      <c r="A16" s="11" t="s">
        <v>15</v>
      </c>
      <c r="B16" s="12">
        <f>1-C16</f>
        <v>5.0000000000000044E-2</v>
      </c>
      <c r="C16" s="13">
        <v>0.95</v>
      </c>
      <c r="D16" s="19">
        <f>1-D15</f>
        <v>0.71</v>
      </c>
      <c r="E16" s="6"/>
      <c r="F16" s="11" t="s">
        <v>15</v>
      </c>
      <c r="G16" s="9" t="s">
        <v>16</v>
      </c>
      <c r="H16" s="9" t="s">
        <v>17</v>
      </c>
      <c r="I16" s="10" t="s">
        <v>18</v>
      </c>
    </row>
    <row r="17" spans="1:9" ht="15">
      <c r="A17" s="14"/>
      <c r="B17" s="14"/>
      <c r="C17" s="14"/>
      <c r="D17" s="15">
        <v>1</v>
      </c>
      <c r="E17" s="6"/>
      <c r="F17" s="14"/>
      <c r="G17" s="16"/>
      <c r="H17" s="16"/>
      <c r="I17" s="15">
        <v>1</v>
      </c>
    </row>
    <row r="18" spans="1:9" ht="15">
      <c r="A18" s="6"/>
      <c r="B18" s="6"/>
      <c r="D18" s="6"/>
      <c r="E18" s="6"/>
      <c r="F18" s="6"/>
      <c r="G18" s="6"/>
      <c r="H18" s="6"/>
    </row>
    <row r="19" spans="1:9" ht="15">
      <c r="A19" s="6" t="s">
        <v>19</v>
      </c>
      <c r="B19" s="6"/>
      <c r="C19" s="6"/>
      <c r="D19" s="6"/>
      <c r="E19" s="6"/>
      <c r="F19" s="6"/>
      <c r="G19" s="6"/>
      <c r="H19" s="6"/>
    </row>
    <row r="20" spans="1:9" ht="15">
      <c r="A20" s="6" t="s">
        <v>20</v>
      </c>
      <c r="B20" s="6"/>
      <c r="C20" s="6"/>
      <c r="D20" s="6"/>
      <c r="E20" s="6"/>
      <c r="F20" s="6"/>
      <c r="G20" s="6"/>
      <c r="H20" s="6"/>
    </row>
    <row r="21" spans="1:9" ht="15">
      <c r="A21" s="6"/>
      <c r="B21" s="6"/>
      <c r="C21" s="6"/>
      <c r="D21" s="6"/>
      <c r="E21" s="6"/>
      <c r="F21" s="6"/>
      <c r="G21" s="6"/>
      <c r="H21" s="6"/>
    </row>
    <row r="22" spans="1:9" ht="15">
      <c r="A22" s="6"/>
      <c r="B22" s="2" t="s">
        <v>9</v>
      </c>
      <c r="C22" s="7" t="s">
        <v>10</v>
      </c>
      <c r="D22" s="6"/>
      <c r="E22" s="6"/>
      <c r="F22" s="6"/>
      <c r="G22" s="2" t="s">
        <v>9</v>
      </c>
      <c r="H22" s="7" t="s">
        <v>10</v>
      </c>
      <c r="I22" s="6"/>
    </row>
    <row r="23" spans="1:9" ht="15.75">
      <c r="A23" s="2" t="s">
        <v>11</v>
      </c>
      <c r="B23" s="20">
        <f>B15*$D15</f>
        <v>0.14499999999999999</v>
      </c>
      <c r="C23" s="20">
        <f>C15*$D15</f>
        <v>0.14499999999999999</v>
      </c>
      <c r="D23" s="21">
        <f>D15</f>
        <v>0.28999999999999998</v>
      </c>
      <c r="E23" s="6"/>
      <c r="F23" s="2" t="s">
        <v>11</v>
      </c>
      <c r="G23" s="6" t="s">
        <v>21</v>
      </c>
      <c r="H23" s="6" t="s">
        <v>22</v>
      </c>
      <c r="I23" s="10" t="s">
        <v>14</v>
      </c>
    </row>
    <row r="24" spans="1:9" ht="16.5" thickBot="1">
      <c r="A24" s="11" t="s">
        <v>15</v>
      </c>
      <c r="B24" s="20">
        <f>B16*$D16</f>
        <v>3.5500000000000032E-2</v>
      </c>
      <c r="C24" s="20">
        <f>C16*$D16</f>
        <v>0.67449999999999999</v>
      </c>
      <c r="D24" s="21">
        <f>D16</f>
        <v>0.71</v>
      </c>
      <c r="E24" s="6"/>
      <c r="F24" s="11" t="s">
        <v>15</v>
      </c>
      <c r="G24" s="6" t="s">
        <v>23</v>
      </c>
      <c r="H24" s="6" t="s">
        <v>24</v>
      </c>
      <c r="I24" s="10" t="s">
        <v>18</v>
      </c>
    </row>
    <row r="25" spans="1:9" ht="15">
      <c r="A25" s="14"/>
      <c r="B25" s="24">
        <f>SUM(B23:B24)</f>
        <v>0.18050000000000002</v>
      </c>
      <c r="C25" s="24">
        <f>SUM(C23:C24)</f>
        <v>0.81950000000000001</v>
      </c>
      <c r="D25" s="23">
        <v>1</v>
      </c>
      <c r="E25" s="6"/>
      <c r="F25" s="14"/>
      <c r="G25" s="17" t="s">
        <v>25</v>
      </c>
      <c r="H25" s="17" t="s">
        <v>26</v>
      </c>
      <c r="I25" s="15">
        <v>1</v>
      </c>
    </row>
    <row r="26" spans="1:9" ht="15">
      <c r="A26" s="6"/>
      <c r="B26" s="6"/>
      <c r="C26" s="6"/>
      <c r="D26" s="6"/>
      <c r="E26" s="6"/>
      <c r="F26" s="6"/>
      <c r="G26" s="6"/>
      <c r="H26" s="6"/>
    </row>
    <row r="27" spans="1:9" ht="15">
      <c r="B27" s="6"/>
      <c r="C27" s="6"/>
      <c r="D27" s="6"/>
      <c r="E27" s="6"/>
      <c r="F27" s="6"/>
      <c r="G27" s="6"/>
      <c r="H27" s="6"/>
    </row>
    <row r="28" spans="1:9" ht="15">
      <c r="A28" s="6" t="s">
        <v>27</v>
      </c>
      <c r="B28" s="6"/>
      <c r="C28" s="6"/>
      <c r="D28" s="6"/>
      <c r="E28" s="6"/>
      <c r="F28" s="6"/>
      <c r="G28" s="6"/>
      <c r="H28" s="6"/>
    </row>
    <row r="29" spans="1:9" ht="15">
      <c r="A29" s="6" t="s">
        <v>28</v>
      </c>
      <c r="B29" s="6"/>
      <c r="C29" s="6"/>
      <c r="D29" s="6"/>
      <c r="E29" s="6"/>
      <c r="F29" s="6"/>
      <c r="G29" s="6"/>
      <c r="H29" s="6"/>
    </row>
    <row r="30" spans="1:9" ht="15">
      <c r="A30" s="6"/>
      <c r="B30" s="6"/>
      <c r="C30" s="6"/>
      <c r="D30" s="6"/>
      <c r="E30" s="6"/>
      <c r="F30" s="6"/>
      <c r="G30" s="6"/>
      <c r="H30" s="6"/>
    </row>
    <row r="31" spans="1:9" ht="15">
      <c r="A31" s="6"/>
      <c r="B31" s="2" t="s">
        <v>9</v>
      </c>
      <c r="C31" s="7" t="s">
        <v>10</v>
      </c>
      <c r="D31" s="6"/>
      <c r="E31" s="6"/>
      <c r="F31" s="6"/>
      <c r="G31" s="2" t="s">
        <v>9</v>
      </c>
      <c r="H31" s="7" t="s">
        <v>10</v>
      </c>
      <c r="I31" s="6"/>
    </row>
    <row r="32" spans="1:9" ht="15">
      <c r="A32" s="2" t="s">
        <v>11</v>
      </c>
      <c r="B32" s="20">
        <f>B23/B$23</f>
        <v>1</v>
      </c>
      <c r="C32" s="20">
        <f>C23/C$23</f>
        <v>1</v>
      </c>
      <c r="D32" s="21">
        <f>D23</f>
        <v>0.28999999999999998</v>
      </c>
      <c r="E32" s="6"/>
      <c r="F32" s="2" t="s">
        <v>11</v>
      </c>
      <c r="G32" s="9" t="s">
        <v>29</v>
      </c>
      <c r="H32" s="9" t="s">
        <v>30</v>
      </c>
      <c r="I32" s="10" t="s">
        <v>14</v>
      </c>
    </row>
    <row r="33" spans="1:9" ht="15.75" thickBot="1">
      <c r="A33" s="11" t="s">
        <v>15</v>
      </c>
      <c r="B33" s="20">
        <f>B24/B$23</f>
        <v>0.24482758620689679</v>
      </c>
      <c r="C33" s="20">
        <f>C24/C$23</f>
        <v>4.6517241379310343</v>
      </c>
      <c r="D33" s="21">
        <f>D24</f>
        <v>0.71</v>
      </c>
      <c r="E33" s="6"/>
      <c r="F33" s="11" t="s">
        <v>15</v>
      </c>
      <c r="G33" s="9" t="s">
        <v>31</v>
      </c>
      <c r="H33" s="9" t="s">
        <v>32</v>
      </c>
      <c r="I33" s="10" t="s">
        <v>18</v>
      </c>
    </row>
    <row r="34" spans="1:9" ht="15">
      <c r="A34" s="14"/>
      <c r="B34" s="22"/>
      <c r="C34" s="22"/>
      <c r="D34" s="23">
        <v>1</v>
      </c>
      <c r="E34" s="6"/>
      <c r="F34" s="14"/>
      <c r="G34" s="16"/>
      <c r="H34" s="16"/>
      <c r="I34" s="15">
        <v>1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2"/>
  <sheetViews>
    <sheetView tabSelected="1" workbookViewId="0">
      <selection activeCell="B30" sqref="B30"/>
    </sheetView>
  </sheetViews>
  <sheetFormatPr defaultRowHeight="12.75"/>
  <cols>
    <col min="2" max="4" width="9.5703125" bestFit="1" customWidth="1"/>
  </cols>
  <sheetData>
    <row r="1" spans="1:9" ht="33">
      <c r="C1" s="4" t="s">
        <v>1</v>
      </c>
    </row>
    <row r="2" spans="1:9" ht="33">
      <c r="C2" s="4"/>
    </row>
    <row r="3" spans="1:9" ht="15" customHeight="1">
      <c r="A3" t="s">
        <v>2</v>
      </c>
      <c r="C3" s="4"/>
    </row>
    <row r="4" spans="1:9" ht="15" customHeight="1">
      <c r="A4" t="s">
        <v>3</v>
      </c>
      <c r="C4" s="4"/>
    </row>
    <row r="5" spans="1:9" ht="15" customHeight="1">
      <c r="A5" t="s">
        <v>4</v>
      </c>
      <c r="C5" s="4"/>
    </row>
    <row r="6" spans="1:9" ht="15" customHeight="1">
      <c r="A6" t="s">
        <v>5</v>
      </c>
      <c r="C6" s="4"/>
    </row>
    <row r="7" spans="1:9" ht="15" customHeight="1">
      <c r="A7" s="5"/>
      <c r="C7" s="4"/>
    </row>
    <row r="8" spans="1:9" ht="15">
      <c r="A8" s="6" t="s">
        <v>6</v>
      </c>
      <c r="B8" s="6"/>
      <c r="C8" s="6"/>
      <c r="D8" s="6"/>
      <c r="E8" s="6"/>
      <c r="F8" s="6"/>
      <c r="G8" s="6"/>
      <c r="H8" s="6"/>
    </row>
    <row r="9" spans="1:9" ht="15">
      <c r="A9" s="6" t="s">
        <v>7</v>
      </c>
      <c r="B9" s="6"/>
      <c r="C9" s="6"/>
      <c r="D9" s="6"/>
      <c r="E9" s="6"/>
      <c r="F9" s="6"/>
      <c r="G9" s="6"/>
      <c r="H9" s="6"/>
    </row>
    <row r="10" spans="1:9" ht="15">
      <c r="A10" s="6" t="s">
        <v>8</v>
      </c>
      <c r="B10" s="6"/>
      <c r="C10" s="6"/>
      <c r="D10" s="6"/>
      <c r="E10" s="6"/>
      <c r="F10" s="6"/>
      <c r="G10" s="6"/>
      <c r="H10" s="6"/>
    </row>
    <row r="11" spans="1:9" ht="15">
      <c r="A11" s="6"/>
      <c r="B11" s="6"/>
      <c r="C11" s="6"/>
      <c r="D11" s="6"/>
      <c r="E11" s="6"/>
      <c r="F11" s="6"/>
      <c r="G11" s="6"/>
      <c r="H11" s="6"/>
    </row>
    <row r="12" spans="1:9" ht="15">
      <c r="A12" s="6"/>
      <c r="B12" s="2" t="s">
        <v>9</v>
      </c>
      <c r="C12" s="7" t="s">
        <v>10</v>
      </c>
      <c r="D12" s="6"/>
      <c r="E12" s="6"/>
      <c r="F12" s="6"/>
      <c r="G12" s="2" t="s">
        <v>9</v>
      </c>
      <c r="H12" s="7" t="s">
        <v>10</v>
      </c>
      <c r="I12" s="6"/>
    </row>
    <row r="13" spans="1:9" ht="15">
      <c r="A13" s="2" t="s">
        <v>11</v>
      </c>
      <c r="B13" s="6">
        <v>0.5</v>
      </c>
      <c r="C13" s="8">
        <f>1-B13</f>
        <v>0.5</v>
      </c>
      <c r="D13" s="25">
        <v>0.28999999999999998</v>
      </c>
      <c r="E13" s="6"/>
      <c r="F13" s="2" t="s">
        <v>11</v>
      </c>
      <c r="G13" s="9" t="s">
        <v>12</v>
      </c>
      <c r="H13" s="9" t="s">
        <v>13</v>
      </c>
      <c r="I13" s="10" t="s">
        <v>14</v>
      </c>
    </row>
    <row r="14" spans="1:9" ht="15.75" thickBot="1">
      <c r="A14" s="11" t="s">
        <v>15</v>
      </c>
      <c r="B14" s="12">
        <f>1-C14</f>
        <v>5.0000000000000044E-2</v>
      </c>
      <c r="C14" s="13">
        <v>0.95</v>
      </c>
      <c r="D14" s="26">
        <f>1-D13</f>
        <v>0.71</v>
      </c>
      <c r="E14" s="6"/>
      <c r="F14" s="11" t="s">
        <v>15</v>
      </c>
      <c r="G14" s="9" t="s">
        <v>16</v>
      </c>
      <c r="H14" s="9" t="s">
        <v>17</v>
      </c>
      <c r="I14" s="10" t="s">
        <v>18</v>
      </c>
    </row>
    <row r="15" spans="1:9" ht="15">
      <c r="A15" s="14"/>
      <c r="B15" s="14"/>
      <c r="C15" s="14"/>
      <c r="D15" s="15">
        <v>1</v>
      </c>
      <c r="E15" s="6"/>
      <c r="F15" s="14"/>
      <c r="G15" s="16"/>
      <c r="H15" s="16"/>
      <c r="I15" s="15">
        <v>1</v>
      </c>
    </row>
    <row r="16" spans="1:9" ht="15">
      <c r="A16" s="6"/>
      <c r="B16" s="6"/>
      <c r="D16" s="6"/>
      <c r="E16" s="6"/>
      <c r="F16" s="6"/>
      <c r="G16" s="6"/>
      <c r="H16" s="6"/>
    </row>
    <row r="17" spans="1:9" ht="15">
      <c r="A17" s="6" t="s">
        <v>19</v>
      </c>
      <c r="B17" s="6"/>
      <c r="C17" s="6"/>
      <c r="D17" s="6"/>
      <c r="E17" s="6"/>
      <c r="F17" s="6"/>
      <c r="G17" s="6"/>
      <c r="H17" s="6"/>
    </row>
    <row r="18" spans="1:9" ht="15">
      <c r="A18" s="6" t="s">
        <v>20</v>
      </c>
      <c r="B18" s="6"/>
      <c r="C18" s="6"/>
      <c r="D18" s="6"/>
      <c r="E18" s="6"/>
      <c r="F18" s="6"/>
      <c r="G18" s="6"/>
      <c r="H18" s="6"/>
    </row>
    <row r="19" spans="1:9" ht="15">
      <c r="A19" s="6"/>
      <c r="B19" s="6"/>
      <c r="C19" s="6"/>
      <c r="D19" s="6"/>
      <c r="E19" s="6"/>
      <c r="F19" s="6"/>
      <c r="G19" s="6"/>
      <c r="H19" s="6"/>
    </row>
    <row r="20" spans="1:9" ht="15">
      <c r="A20" s="6"/>
      <c r="B20" s="2" t="s">
        <v>9</v>
      </c>
      <c r="C20" s="7" t="s">
        <v>10</v>
      </c>
      <c r="D20" s="6"/>
      <c r="E20" s="6"/>
      <c r="F20" s="6"/>
      <c r="G20" s="2" t="s">
        <v>9</v>
      </c>
      <c r="H20" s="7" t="s">
        <v>10</v>
      </c>
      <c r="I20" s="6"/>
    </row>
    <row r="21" spans="1:9" ht="15.75">
      <c r="A21" s="2" t="s">
        <v>11</v>
      </c>
      <c r="B21" s="6">
        <f>B13*$D13</f>
        <v>0.14499999999999999</v>
      </c>
      <c r="C21" s="6">
        <f>C13*$D13</f>
        <v>0.14499999999999999</v>
      </c>
      <c r="D21" s="27">
        <f>D13</f>
        <v>0.28999999999999998</v>
      </c>
      <c r="E21" s="6"/>
      <c r="F21" s="2" t="s">
        <v>11</v>
      </c>
      <c r="G21" s="6" t="s">
        <v>21</v>
      </c>
      <c r="H21" s="6" t="s">
        <v>22</v>
      </c>
      <c r="I21" s="10" t="s">
        <v>14</v>
      </c>
    </row>
    <row r="22" spans="1:9" ht="16.5" thickBot="1">
      <c r="A22" s="11" t="s">
        <v>15</v>
      </c>
      <c r="B22" s="6">
        <f>B14*$D14</f>
        <v>3.5500000000000032E-2</v>
      </c>
      <c r="C22" s="6">
        <f>C14*$D14</f>
        <v>0.67449999999999999</v>
      </c>
      <c r="D22" s="27">
        <f>D14</f>
        <v>0.71</v>
      </c>
      <c r="E22" s="6"/>
      <c r="F22" s="11" t="s">
        <v>15</v>
      </c>
      <c r="G22" s="6" t="s">
        <v>23</v>
      </c>
      <c r="H22" s="6" t="s">
        <v>24</v>
      </c>
      <c r="I22" s="10" t="s">
        <v>18</v>
      </c>
    </row>
    <row r="23" spans="1:9" ht="15">
      <c r="A23" s="14"/>
      <c r="B23" s="28">
        <f>SUM(B21:B22)</f>
        <v>0.18050000000000002</v>
      </c>
      <c r="C23" s="17">
        <f>SUM(C21:C22)</f>
        <v>0.81950000000000001</v>
      </c>
      <c r="D23" s="15">
        <v>1</v>
      </c>
      <c r="E23" s="6"/>
      <c r="F23" s="14"/>
      <c r="G23" s="17" t="s">
        <v>25</v>
      </c>
      <c r="H23" s="17" t="s">
        <v>26</v>
      </c>
      <c r="I23" s="15">
        <v>1</v>
      </c>
    </row>
    <row r="24" spans="1:9" ht="15">
      <c r="A24" s="6"/>
      <c r="B24" s="6"/>
      <c r="C24" s="6"/>
      <c r="D24" s="6"/>
      <c r="E24" s="6"/>
      <c r="F24" s="6"/>
      <c r="G24" s="6"/>
      <c r="H24" s="6"/>
    </row>
    <row r="25" spans="1:9" ht="15">
      <c r="B25" s="6"/>
      <c r="C25" s="6"/>
      <c r="D25" s="6"/>
      <c r="E25" s="6"/>
      <c r="F25" s="6"/>
      <c r="G25" s="6"/>
      <c r="H25" s="6"/>
    </row>
    <row r="26" spans="1:9" ht="15">
      <c r="A26" s="6" t="s">
        <v>27</v>
      </c>
      <c r="B26" s="6"/>
      <c r="C26" s="6"/>
      <c r="D26" s="6"/>
      <c r="E26" s="6"/>
      <c r="F26" s="6"/>
      <c r="G26" s="6"/>
      <c r="H26" s="6"/>
    </row>
    <row r="27" spans="1:9" ht="15">
      <c r="A27" s="6" t="s">
        <v>33</v>
      </c>
      <c r="B27" s="6"/>
      <c r="C27" s="6"/>
      <c r="D27" s="6"/>
      <c r="E27" s="6"/>
      <c r="F27" s="6"/>
      <c r="G27" s="6"/>
      <c r="H27" s="6"/>
    </row>
    <row r="28" spans="1:9" ht="15">
      <c r="A28" s="6"/>
      <c r="B28" s="6"/>
      <c r="C28" s="6"/>
      <c r="D28" s="6"/>
      <c r="E28" s="6"/>
      <c r="F28" s="6"/>
      <c r="G28" s="6"/>
      <c r="H28" s="6"/>
    </row>
    <row r="29" spans="1:9" ht="15">
      <c r="A29" s="6"/>
      <c r="B29" s="2" t="s">
        <v>9</v>
      </c>
      <c r="C29" s="7" t="s">
        <v>10</v>
      </c>
      <c r="D29" s="6"/>
      <c r="E29" s="6"/>
      <c r="F29" s="6"/>
      <c r="G29" s="2" t="s">
        <v>9</v>
      </c>
      <c r="H29" s="7" t="s">
        <v>10</v>
      </c>
      <c r="I29" s="6"/>
    </row>
    <row r="30" spans="1:9" ht="15">
      <c r="A30" s="2" t="s">
        <v>11</v>
      </c>
      <c r="B30" s="29">
        <f>B21/B$23</f>
        <v>0.80332409972299157</v>
      </c>
      <c r="C30" s="29">
        <f>C21/C$23</f>
        <v>0.1769371568029286</v>
      </c>
      <c r="D30" s="27">
        <f>D21</f>
        <v>0.28999999999999998</v>
      </c>
      <c r="E30" s="6"/>
      <c r="F30" s="2" t="s">
        <v>11</v>
      </c>
      <c r="G30" s="9" t="s">
        <v>29</v>
      </c>
      <c r="H30" s="9" t="s">
        <v>30</v>
      </c>
      <c r="I30" s="10" t="s">
        <v>14</v>
      </c>
    </row>
    <row r="31" spans="1:9" ht="15.75" thickBot="1">
      <c r="A31" s="11" t="s">
        <v>15</v>
      </c>
      <c r="B31" s="29">
        <f>B22/B$23</f>
        <v>0.19667590027700846</v>
      </c>
      <c r="C31" s="29">
        <f>C22/C$23</f>
        <v>0.82306284319707135</v>
      </c>
      <c r="D31" s="27">
        <f>D22</f>
        <v>0.71</v>
      </c>
      <c r="E31" s="6"/>
      <c r="F31" s="11" t="s">
        <v>15</v>
      </c>
      <c r="G31" s="9" t="s">
        <v>31</v>
      </c>
      <c r="H31" s="9" t="s">
        <v>32</v>
      </c>
      <c r="I31" s="10" t="s">
        <v>18</v>
      </c>
    </row>
    <row r="32" spans="1:9" ht="15">
      <c r="A32" s="14"/>
      <c r="B32" s="16"/>
      <c r="C32" s="16"/>
      <c r="D32" s="15">
        <v>1</v>
      </c>
      <c r="E32" s="6"/>
      <c r="F32" s="14"/>
      <c r="G32" s="16"/>
      <c r="H32" s="16"/>
      <c r="I32" s="15">
        <v>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Abuse-Murder</vt:lpstr>
      <vt:lpstr>Abuse</vt:lpstr>
    </vt:vector>
  </TitlesOfParts>
  <Company>Tippie College of Business, University of Iowa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Burer</dc:creator>
  <cp:lastModifiedBy>pcjones</cp:lastModifiedBy>
  <cp:lastPrinted>2002-09-13T19:36:01Z</cp:lastPrinted>
  <dcterms:created xsi:type="dcterms:W3CDTF">2001-09-11T22:57:51Z</dcterms:created>
  <dcterms:modified xsi:type="dcterms:W3CDTF">2013-08-29T21:29:52Z</dcterms:modified>
</cp:coreProperties>
</file>