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I-Drive\OneDrive for Business\BusinessAnalytics\Week3\Week 3 Handouts\"/>
    </mc:Choice>
  </mc:AlternateContent>
  <bookViews>
    <workbookView xWindow="0" yWindow="120" windowWidth="19155" windowHeight="1182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F13" i="1" l="1"/>
  <c r="F11" i="1"/>
  <c r="I4" i="1"/>
  <c r="I5" i="1"/>
  <c r="I6" i="1"/>
  <c r="I7" i="1"/>
  <c r="I3" i="1"/>
  <c r="H4" i="1"/>
  <c r="H5" i="1"/>
  <c r="H6" i="1"/>
  <c r="H7" i="1"/>
  <c r="H3" i="1"/>
  <c r="G4" i="1"/>
  <c r="G5" i="1"/>
  <c r="G6" i="1"/>
  <c r="G7" i="1"/>
  <c r="G3" i="1"/>
  <c r="F9" i="1"/>
  <c r="B13" i="1"/>
  <c r="B11" i="1"/>
  <c r="E4" i="1"/>
  <c r="E5" i="1"/>
  <c r="E6" i="1"/>
  <c r="E7" i="1"/>
  <c r="E3" i="1"/>
  <c r="D4" i="1"/>
  <c r="D5" i="1"/>
  <c r="D6" i="1"/>
  <c r="D7" i="1"/>
  <c r="D3" i="1"/>
  <c r="C4" i="1"/>
  <c r="C5" i="1"/>
  <c r="C6" i="1"/>
  <c r="C7" i="1"/>
  <c r="C3" i="1"/>
  <c r="B9" i="1"/>
</calcChain>
</file>

<file path=xl/sharedStrings.xml><?xml version="1.0" encoding="utf-8"?>
<sst xmlns="http://schemas.openxmlformats.org/spreadsheetml/2006/main" count="14" uniqueCount="11">
  <si>
    <t>Payoff</t>
  </si>
  <si>
    <t>Probability</t>
  </si>
  <si>
    <t>Investment B</t>
  </si>
  <si>
    <t xml:space="preserve">Investment A </t>
  </si>
  <si>
    <t>Payoff -Expected Payoff</t>
  </si>
  <si>
    <t>Payoff -E(Payoff)</t>
  </si>
  <si>
    <t>Expected Payoff</t>
  </si>
  <si>
    <t>Square of Difference</t>
  </si>
  <si>
    <t>Weighted square of difference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</si>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</sst>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4" fillId="0" borderId="0" xfId="0" applyFont="1"/>
    <xf numFmtId="0" fontId="4" fillId="0" borderId="0" xfId="0" applyFont="1" applyBorder="1"/>
    <xf numFmtId="0" fontId="4" fillId="0" borderId="2" xfId="0" applyFont="1" applyBorder="1"/>
    <xf numFmtId="0" fontId="3" fillId="0" borderId="0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A3" workbookViewId="0">
      <selection activeCell="J9" sqref="J9"/>
    </sheetView>
  </sheetViews>
  <sheetFormatPr defaultRowHeight="15" x14ac:dyDescent="0.25"/>
  <cols>
    <col min="1" max="1" width="18.140625" customWidth="1"/>
    <col min="2" max="3" width="18.7109375" customWidth="1"/>
    <col min="4" max="4" width="21" customWidth="1"/>
    <col min="5" max="5" width="18.7109375" customWidth="1"/>
    <col min="6" max="6" width="19.42578125" customWidth="1"/>
    <col min="7" max="7" width="16.7109375" customWidth="1"/>
    <col min="8" max="8" width="17.140625" customWidth="1"/>
    <col min="9" max="9" width="16.140625" customWidth="1"/>
  </cols>
  <sheetData>
    <row r="1" spans="1:9" ht="21" x14ac:dyDescent="0.35">
      <c r="A1" s="8"/>
      <c r="B1" s="11" t="s">
        <v>3</v>
      </c>
      <c r="C1" s="11"/>
      <c r="D1" s="11"/>
      <c r="E1" s="12"/>
      <c r="F1" s="11" t="s">
        <v>2</v>
      </c>
      <c r="G1" s="11"/>
      <c r="H1" s="11"/>
      <c r="I1" s="11"/>
    </row>
    <row r="2" spans="1:9" ht="69.75" x14ac:dyDescent="0.35">
      <c r="A2" s="9" t="s">
        <v>0</v>
      </c>
      <c r="B2" s="1" t="s">
        <v>1</v>
      </c>
      <c r="C2" s="2" t="s">
        <v>5</v>
      </c>
      <c r="D2" s="2" t="s">
        <v>7</v>
      </c>
      <c r="E2" s="3" t="s">
        <v>8</v>
      </c>
      <c r="F2" s="1" t="s">
        <v>1</v>
      </c>
      <c r="G2" s="2" t="s">
        <v>4</v>
      </c>
      <c r="H2" s="2" t="s">
        <v>7</v>
      </c>
      <c r="I2" s="2" t="s">
        <v>8</v>
      </c>
    </row>
    <row r="3" spans="1:9" ht="23.25" x14ac:dyDescent="0.35">
      <c r="A3" s="6">
        <v>-2000</v>
      </c>
      <c r="B3" s="5">
        <v>0.05</v>
      </c>
      <c r="C3" s="5">
        <f>A3-50</f>
        <v>-2050</v>
      </c>
      <c r="D3" s="5">
        <f>C3^2</f>
        <v>4202500</v>
      </c>
      <c r="E3" s="6">
        <f>D3*B3</f>
        <v>210125</v>
      </c>
      <c r="F3" s="4">
        <v>0.15</v>
      </c>
      <c r="G3" s="4">
        <f>A3-50</f>
        <v>-2050</v>
      </c>
      <c r="H3" s="4">
        <f>G3^2</f>
        <v>4202500</v>
      </c>
      <c r="I3" s="4">
        <f>H3*F3</f>
        <v>630375</v>
      </c>
    </row>
    <row r="4" spans="1:9" ht="23.25" x14ac:dyDescent="0.35">
      <c r="A4" s="6">
        <v>-1000</v>
      </c>
      <c r="B4" s="5">
        <v>0.35</v>
      </c>
      <c r="C4" s="5">
        <f t="shared" ref="C4:C7" si="0">A4-50</f>
        <v>-1050</v>
      </c>
      <c r="D4" s="5">
        <f t="shared" ref="D4:D7" si="1">C4^2</f>
        <v>1102500</v>
      </c>
      <c r="E4" s="6">
        <f t="shared" ref="E4:E7" si="2">D4*B4</f>
        <v>385875</v>
      </c>
      <c r="F4" s="4">
        <v>0.35</v>
      </c>
      <c r="G4" s="4">
        <f t="shared" ref="G4:G7" si="3">A4-50</f>
        <v>-1050</v>
      </c>
      <c r="H4" s="4">
        <f t="shared" ref="H4:H7" si="4">G4^2</f>
        <v>1102500</v>
      </c>
      <c r="I4" s="4">
        <f t="shared" ref="I4:I7" si="5">H4*F4</f>
        <v>385875</v>
      </c>
    </row>
    <row r="5" spans="1:9" ht="23.25" x14ac:dyDescent="0.35">
      <c r="A5" s="6">
        <v>0</v>
      </c>
      <c r="B5" s="5">
        <v>0.2</v>
      </c>
      <c r="C5" s="5">
        <f t="shared" si="0"/>
        <v>-50</v>
      </c>
      <c r="D5" s="5">
        <f t="shared" si="1"/>
        <v>2500</v>
      </c>
      <c r="E5" s="6">
        <f t="shared" si="2"/>
        <v>500</v>
      </c>
      <c r="F5" s="4">
        <v>0</v>
      </c>
      <c r="G5" s="4">
        <f t="shared" si="3"/>
        <v>-50</v>
      </c>
      <c r="H5" s="4">
        <f t="shared" si="4"/>
        <v>2500</v>
      </c>
      <c r="I5" s="4">
        <f t="shared" si="5"/>
        <v>0</v>
      </c>
    </row>
    <row r="6" spans="1:9" ht="23.25" x14ac:dyDescent="0.35">
      <c r="A6" s="6">
        <v>1000</v>
      </c>
      <c r="B6" s="5">
        <v>0.3</v>
      </c>
      <c r="C6" s="5">
        <f t="shared" si="0"/>
        <v>950</v>
      </c>
      <c r="D6" s="5">
        <f t="shared" si="1"/>
        <v>902500</v>
      </c>
      <c r="E6" s="6">
        <f t="shared" si="2"/>
        <v>270750</v>
      </c>
      <c r="F6" s="4">
        <v>0.3</v>
      </c>
      <c r="G6" s="4">
        <f t="shared" si="3"/>
        <v>950</v>
      </c>
      <c r="H6" s="4">
        <f t="shared" si="4"/>
        <v>902500</v>
      </c>
      <c r="I6" s="4">
        <f t="shared" si="5"/>
        <v>270750</v>
      </c>
    </row>
    <row r="7" spans="1:9" ht="23.25" x14ac:dyDescent="0.35">
      <c r="A7" s="6">
        <v>2000</v>
      </c>
      <c r="B7" s="5">
        <v>0.1</v>
      </c>
      <c r="C7" s="5">
        <f t="shared" si="0"/>
        <v>1950</v>
      </c>
      <c r="D7" s="5">
        <f t="shared" si="1"/>
        <v>3802500</v>
      </c>
      <c r="E7" s="6">
        <f t="shared" si="2"/>
        <v>380250</v>
      </c>
      <c r="F7" s="4">
        <v>0.2</v>
      </c>
      <c r="G7" s="4">
        <f t="shared" si="3"/>
        <v>1950</v>
      </c>
      <c r="H7" s="4">
        <f t="shared" si="4"/>
        <v>3802500</v>
      </c>
      <c r="I7" s="4">
        <f t="shared" si="5"/>
        <v>760500</v>
      </c>
    </row>
    <row r="8" spans="1:9" ht="23.25" x14ac:dyDescent="0.35">
      <c r="A8" s="6"/>
      <c r="B8" s="5"/>
      <c r="C8" s="5"/>
      <c r="D8" s="5"/>
      <c r="E8" s="6"/>
      <c r="F8" s="4"/>
      <c r="G8" s="4"/>
      <c r="H8" s="4"/>
      <c r="I8" s="4"/>
    </row>
    <row r="9" spans="1:9" ht="46.5" x14ac:dyDescent="0.35">
      <c r="A9" s="10" t="s">
        <v>6</v>
      </c>
      <c r="B9" s="5">
        <f>SUMPRODUCT(A3:A7,B3:B7)</f>
        <v>50</v>
      </c>
      <c r="C9" s="5"/>
      <c r="D9" s="5"/>
      <c r="E9" s="6"/>
      <c r="F9" s="4">
        <f>SUMPRODUCT(A3:A7,F3:F7)</f>
        <v>50</v>
      </c>
      <c r="G9" s="4"/>
      <c r="H9" s="4"/>
      <c r="I9" s="4"/>
    </row>
    <row r="10" spans="1:9" ht="23.25" x14ac:dyDescent="0.35">
      <c r="A10" s="6"/>
      <c r="B10" s="5"/>
      <c r="C10" s="5"/>
      <c r="D10" s="5"/>
      <c r="E10" s="6"/>
      <c r="F10" s="4"/>
      <c r="G10" s="4"/>
      <c r="H10" s="4"/>
      <c r="I10" s="4"/>
    </row>
    <row r="11" spans="1:9" ht="23.25" x14ac:dyDescent="0.35">
      <c r="A11" s="10" t="s">
        <v>9</v>
      </c>
      <c r="B11" s="7">
        <f>SUM(E3:E7)</f>
        <v>1247500</v>
      </c>
      <c r="C11" s="5"/>
      <c r="D11" s="5"/>
      <c r="E11" s="6"/>
      <c r="F11" s="4">
        <f>SUM(I3:I7)</f>
        <v>2047500</v>
      </c>
      <c r="G11" s="4"/>
      <c r="H11" s="4"/>
      <c r="I11" s="4"/>
    </row>
    <row r="12" spans="1:9" ht="23.25" x14ac:dyDescent="0.35">
      <c r="A12" s="10"/>
      <c r="B12" s="7"/>
      <c r="C12" s="5"/>
      <c r="D12" s="5"/>
      <c r="E12" s="6"/>
      <c r="F12" s="4"/>
      <c r="G12" s="4"/>
      <c r="H12" s="4"/>
      <c r="I12" s="4"/>
    </row>
    <row r="13" spans="1:9" ht="46.5" x14ac:dyDescent="0.35">
      <c r="A13" s="10" t="s">
        <v>10</v>
      </c>
      <c r="B13" s="7">
        <f>SQRT(B11)</f>
        <v>1116.9153951844339</v>
      </c>
      <c r="C13" s="5"/>
      <c r="D13" s="5"/>
      <c r="E13" s="6"/>
      <c r="F13" s="4">
        <f>SQRT(F11)</f>
        <v>1430.9088021254186</v>
      </c>
      <c r="G13" s="4"/>
      <c r="H13" s="4"/>
      <c r="I13" s="4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pcjones</dc:creator>
  <cp:lastModifiedBy>Jerry Jacob</cp:lastModifiedBy>
  <dcterms:created xsi:type="dcterms:W3CDTF">2013-09-10T16:59:38Z</dcterms:created>
  <dcterms:modified xsi:type="dcterms:W3CDTF">2016-09-08T01:33:47Z</dcterms:modified>
</cp:coreProperties>
</file>