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iowa-my.sharepoint.com/personal/jerjacob_uiowa_edu/Documents/BusinessAnalytics/Week8/"/>
    </mc:Choice>
  </mc:AlternateContent>
  <bookViews>
    <workbookView xWindow="0" yWindow="0" windowWidth="20490" windowHeight="753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D11" i="1" l="1"/>
  <c r="D12" i="1" s="1"/>
  <c r="C7" i="1"/>
  <c r="D7" i="1" s="1"/>
  <c r="C3" i="1"/>
  <c r="D3" i="1" s="1"/>
  <c r="C4" i="1"/>
  <c r="D4" i="1" s="1"/>
  <c r="C5" i="1"/>
  <c r="D5" i="1" s="1"/>
  <c r="C6" i="1"/>
  <c r="D6" i="1"/>
  <c r="C2" i="1"/>
  <c r="D2" i="1" s="1"/>
  <c r="C16" i="1" l="1"/>
</calcChain>
</file>

<file path=xl/sharedStrings.xml><?xml version="1.0" encoding="utf-8"?>
<sst xmlns="http://schemas.openxmlformats.org/spreadsheetml/2006/main" count="11" uniqueCount="11">
  <si>
    <t># deaths</t>
  </si>
  <si>
    <t>Probability</t>
  </si>
  <si>
    <t>Expected #</t>
  </si>
  <si>
    <t># trials</t>
  </si>
  <si>
    <t>Actual #</t>
  </si>
  <si>
    <t>chi-test</t>
  </si>
  <si>
    <t># occurences &gt;= 1</t>
  </si>
  <si>
    <t>Expected # deaths/observation</t>
  </si>
  <si>
    <t>Null Hypothesis:  Data fits Poisson Distribution</t>
  </si>
  <si>
    <t>Conclusion:  FAIL TO REJECT NULL HYPOTHESIS</t>
  </si>
  <si>
    <t>Note:  Red Entries are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</si>
</sst>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0"/>
      <name val="Arial"/>
    </font>
    <font>
      <sz val="8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E22" sqref="E22"/>
    </sheetView>
  </sheetViews>
  <sheetFormatPr defaultRowHeight="12.75" x14ac:dyDescent="0.2"/>
  <cols>
    <col min="3" max="3" width="11.28515625" customWidth="1"/>
    <col min="4" max="4" width="13.7109375" customWidth="1"/>
  </cols>
  <sheetData>
    <row r="1" spans="1:4" x14ac:dyDescent="0.2">
      <c r="A1" s="6" t="s">
        <v>0</v>
      </c>
      <c r="B1" s="6" t="s">
        <v>4</v>
      </c>
      <c r="C1" s="5" t="s">
        <v>1</v>
      </c>
      <c r="D1" s="5" t="s">
        <v>2</v>
      </c>
    </row>
    <row r="2" spans="1:4" x14ac:dyDescent="0.2">
      <c r="A2" s="2">
        <v>0</v>
      </c>
      <c r="B2" s="2">
        <v>144</v>
      </c>
      <c r="C2" s="4">
        <f>POISSON(A2,0.7,0)</f>
        <v>0.49658530379140953</v>
      </c>
      <c r="D2" s="4">
        <f t="shared" ref="D2:D7" si="0">$D$10*C2</f>
        <v>139.04388506159466</v>
      </c>
    </row>
    <row r="3" spans="1:4" x14ac:dyDescent="0.2">
      <c r="A3" s="2">
        <v>1</v>
      </c>
      <c r="B3" s="2">
        <v>91</v>
      </c>
      <c r="C3" s="4">
        <f>POISSON(A3,0.7,0)</f>
        <v>0.34760971265398666</v>
      </c>
      <c r="D3" s="4">
        <f t="shared" si="0"/>
        <v>97.33071954311626</v>
      </c>
    </row>
    <row r="4" spans="1:4" x14ac:dyDescent="0.2">
      <c r="A4" s="2">
        <v>2</v>
      </c>
      <c r="B4" s="2">
        <v>32</v>
      </c>
      <c r="C4" s="4">
        <f>POISSON(A4,0.7,0)</f>
        <v>0.12166339942889531</v>
      </c>
      <c r="D4" s="4">
        <f t="shared" si="0"/>
        <v>34.065751840090691</v>
      </c>
    </row>
    <row r="5" spans="1:4" x14ac:dyDescent="0.2">
      <c r="A5" s="2">
        <v>3</v>
      </c>
      <c r="B5" s="2">
        <v>11</v>
      </c>
      <c r="C5" s="4">
        <f>POISSON(A5,0.7,0)</f>
        <v>2.8388126533408907E-2</v>
      </c>
      <c r="D5" s="4">
        <f t="shared" si="0"/>
        <v>7.9486754293544939</v>
      </c>
    </row>
    <row r="6" spans="1:4" x14ac:dyDescent="0.2">
      <c r="A6" s="2">
        <v>4</v>
      </c>
      <c r="B6" s="2">
        <v>2</v>
      </c>
      <c r="C6" s="4">
        <f>POISSON(A6,0.7,0)</f>
        <v>4.9679221433465573E-3</v>
      </c>
      <c r="D6" s="4">
        <f t="shared" si="0"/>
        <v>1.3910182001370361</v>
      </c>
    </row>
    <row r="7" spans="1:4" x14ac:dyDescent="0.2">
      <c r="A7" s="2">
        <v>5</v>
      </c>
      <c r="B7" s="2">
        <v>0</v>
      </c>
      <c r="C7" s="4">
        <f>1-POISSON(A6,0.7,1)</f>
        <v>7.8553544895298977E-4</v>
      </c>
      <c r="D7" s="4">
        <f t="shared" si="0"/>
        <v>0.21994992570683713</v>
      </c>
    </row>
    <row r="10" spans="1:4" x14ac:dyDescent="0.2">
      <c r="A10" s="1" t="s">
        <v>3</v>
      </c>
      <c r="B10" s="1"/>
      <c r="C10" s="1"/>
      <c r="D10" s="1">
        <v>280</v>
      </c>
    </row>
    <row r="11" spans="1:4" x14ac:dyDescent="0.2">
      <c r="A11" s="3" t="s">
        <v>6</v>
      </c>
      <c r="B11" s="3"/>
      <c r="C11" s="3"/>
      <c r="D11" s="3">
        <f>SUMPRODUCT(A2:A7,B2:B7)</f>
        <v>196</v>
      </c>
    </row>
    <row r="12" spans="1:4" x14ac:dyDescent="0.2">
      <c r="A12" s="3" t="s">
        <v>7</v>
      </c>
      <c r="B12" s="3"/>
      <c r="C12" s="3"/>
      <c r="D12" s="3">
        <f>D11/D10</f>
        <v>0.7</v>
      </c>
    </row>
    <row r="13" spans="1:4" x14ac:dyDescent="0.2">
      <c r="A13" s="3"/>
      <c r="B13" s="3"/>
      <c r="C13" s="3"/>
      <c r="D13" s="3"/>
    </row>
    <row r="14" spans="1:4" x14ac:dyDescent="0.2">
      <c r="A14" s="3" t="s">
        <v>8</v>
      </c>
    </row>
    <row r="16" spans="1:4" x14ac:dyDescent="0.2">
      <c r="A16" s="3" t="s">
        <v>5</v>
      </c>
      <c r="B16" s="3"/>
      <c r="C16" s="3">
        <f>CHITEST(B2:B7,D2:D7)</f>
        <v>0.79569684029195398</v>
      </c>
    </row>
    <row r="18" spans="1:4" x14ac:dyDescent="0.2">
      <c r="A18" s="3" t="s">
        <v>9</v>
      </c>
      <c r="B18" s="3"/>
      <c r="C18" s="3"/>
      <c r="D18" s="3"/>
    </row>
    <row r="20" spans="1:4" x14ac:dyDescent="0.2">
      <c r="A20" s="1" t="s">
        <v>10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 C. Jones</dc:creator>
  <cp:lastModifiedBy>Jerry Jacob</cp:lastModifiedBy>
  <dcterms:created xsi:type="dcterms:W3CDTF">2006-10-09T19:25:13Z</dcterms:created>
  <dcterms:modified xsi:type="dcterms:W3CDTF">2016-10-25T00:41:38Z</dcterms:modified>
</cp:coreProperties>
</file>