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16\Fall 2015\Week 9\"/>
    </mc:Choice>
  </mc:AlternateContent>
  <bookViews>
    <workbookView xWindow="120" yWindow="120" windowWidth="12120" windowHeight="8835"/>
  </bookViews>
  <sheets>
    <sheet name="Regression" sheetId="2" r:id="rId1"/>
    <sheet name="Air Travel Data" sheetId="1" r:id="rId2"/>
  </sheets>
  <calcPr calcId="92512"/>
  <pivotCaches>
    <pivotCache cacheId="0" r:id="rId3"/>
    <pivotCache cacheId="1" r:id="rId4"/>
  </pivotCaches>
</workbook>
</file>

<file path=xl/comments1.xml><?xml version="1.0" encoding="utf-8"?>
<comments xmlns="http://schemas.openxmlformats.org/spreadsheetml/2006/main">
  <authors>
    <author>Sam Burer</author>
  </authors>
  <commentList>
    <comment ref="F4" authorId="0" shapeId="0">
      <text>
        <r>
          <rPr>
            <sz val="8"/>
            <color indexed="81"/>
            <rFont val="Tahoma"/>
          </rPr>
          <t xml:space="preserve">
The patches of underpredicted points and patches of overpredicted points indicate that the residuals are not well distirbuted. (Same below.)</t>
        </r>
      </text>
    </comment>
    <comment ref="E67" authorId="0" shapeId="0">
      <text>
        <r>
          <rPr>
            <sz val="8"/>
            <color indexed="81"/>
            <rFont val="Tahoma"/>
          </rPr>
          <t xml:space="preserve">
The histogram of the residuals doesn't look normal at all -- a good indication that the linear model doesn't make sense in this case.</t>
        </r>
      </text>
    </comment>
  </commentList>
</comments>
</file>

<file path=xl/sharedStrings.xml><?xml version="1.0" encoding="utf-8"?>
<sst xmlns="http://schemas.openxmlformats.org/spreadsheetml/2006/main" count="62" uniqueCount="55">
  <si>
    <t>Month</t>
  </si>
  <si>
    <t>Passsenger Miles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</si>
  <si>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</si>
  <si>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</si>
  <si>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</si>
  <si>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</si>
  <si>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</si>
  <si>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</si>
  <si>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</si>
  <si>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</si>
  <si>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</si>
  <si>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</si>
  <si>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</si>
  <si>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</si>
  <si>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</si>
  <si>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</si>
  <si>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</si>
  <si>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</si>
  <si>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</si>
  <si>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</si>
  <si>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</si>
  <si>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</si>
  <si>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</si>
  <si>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</si>
  <si>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</si>
  <si>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</si>
  <si>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</si>
  <si>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</si>
  <si>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Passsenger Miles</t>
  </si>
  <si>
    <t>Residuals</t>
  </si>
  <si>
    <t>Grand Total</t>
  </si>
  <si>
    <t>Count of Residuals</t>
  </si>
  <si>
    <t>-3500--3000</t>
  </si>
  <si>
    <t>-3000--2500</t>
  </si>
  <si>
    <t>-2500--2000</t>
  </si>
  <si>
    <t>-2000--1500</t>
  </si>
  <si>
    <t>-1500--1000</t>
  </si>
  <si>
    <t>-1000--500</t>
  </si>
  <si>
    <t>-500-0</t>
  </si>
  <si>
    <t>500-1000</t>
  </si>
  <si>
    <t>1000-1500</t>
  </si>
  <si>
    <t>1500-2000</t>
  </si>
  <si>
    <t>2000-2500</t>
  </si>
  <si>
    <t>3500-4000</t>
  </si>
  <si>
    <t>4000-4500</t>
  </si>
  <si>
    <t>This data describes the amount of passenger miles (in 1000s)</t>
  </si>
  <si>
    <t>as a function of the last 30 months. The problem with this</t>
  </si>
  <si>
    <t>data is that it exhibits seasonality, which has a nonlinear effect</t>
  </si>
  <si>
    <t>on the data.</t>
  </si>
  <si>
    <t>Average of Residuals</t>
  </si>
  <si>
    <t>0-5</t>
  </si>
  <si>
    <t>6-11</t>
  </si>
  <si>
    <t>12-17</t>
  </si>
  <si>
    <t>18-23</t>
  </si>
  <si>
    <t>24-30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</si>
</sst>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Regression of Passenger Miles (in 1000s) on Month (number)</a:t>
            </a:r>
          </a:p>
        </c:rich>
      </c:tx>
      <c:layout>
        <c:manualLayout>
          <c:xMode val="edge"/>
          <c:yMode val="edge"/>
          <c:x val="0.16267123287671234"/>
          <c:y val="3.3802863395223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35616438356165"/>
          <c:y val="0.25915528603004789"/>
          <c:w val="0.76712328767123283"/>
          <c:h val="0.51549366677716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'Air Travel Data'!$B$1</c:f>
              <c:strCache>
                <c:ptCount val="1"/>
                <c:pt idx="0">
                  <c:v>Passsenger Miles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4897260273972601"/>
                  <c:y val="0.4253526977232308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'Air Travel Data'!$A$1:$A$31</c:f>
              <c:strCache>
                <c:ptCount val="31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xVal>
          <c:yVal>
            <c:numRef>
              <c:f>'Air Travel Data'!$B$2:$B$31</c:f>
              <c:numCache>
                <c:formatCode>#,##0</c:formatCode>
                <c:ptCount val="30"/>
                <c:pt idx="0">
                  <c:v>18245</c:v>
                </c:pt>
                <c:pt idx="1">
                  <c:v>17467</c:v>
                </c:pt>
                <c:pt idx="2">
                  <c:v>21822</c:v>
                </c:pt>
                <c:pt idx="3">
                  <c:v>20318</c:v>
                </c:pt>
                <c:pt idx="4">
                  <c:v>20980</c:v>
                </c:pt>
                <c:pt idx="5">
                  <c:v>22019</c:v>
                </c:pt>
                <c:pt idx="6">
                  <c:v>23681</c:v>
                </c:pt>
                <c:pt idx="7">
                  <c:v>25353</c:v>
                </c:pt>
                <c:pt idx="8">
                  <c:v>19671</c:v>
                </c:pt>
                <c:pt idx="9">
                  <c:v>21099</c:v>
                </c:pt>
                <c:pt idx="10">
                  <c:v>19916</c:v>
                </c:pt>
                <c:pt idx="11">
                  <c:v>22174</c:v>
                </c:pt>
                <c:pt idx="12">
                  <c:v>20916</c:v>
                </c:pt>
                <c:pt idx="13">
                  <c:v>21392</c:v>
                </c:pt>
                <c:pt idx="14">
                  <c:v>26688</c:v>
                </c:pt>
                <c:pt idx="15">
                  <c:v>24757</c:v>
                </c:pt>
                <c:pt idx="16">
                  <c:v>25385</c:v>
                </c:pt>
                <c:pt idx="17">
                  <c:v>25330</c:v>
                </c:pt>
                <c:pt idx="18">
                  <c:v>27270</c:v>
                </c:pt>
                <c:pt idx="19">
                  <c:v>28204</c:v>
                </c:pt>
                <c:pt idx="20">
                  <c:v>21585</c:v>
                </c:pt>
                <c:pt idx="21">
                  <c:v>23129</c:v>
                </c:pt>
                <c:pt idx="22">
                  <c:v>21717</c:v>
                </c:pt>
                <c:pt idx="23">
                  <c:v>22993</c:v>
                </c:pt>
                <c:pt idx="24">
                  <c:v>21773</c:v>
                </c:pt>
                <c:pt idx="25">
                  <c:v>22021</c:v>
                </c:pt>
                <c:pt idx="26">
                  <c:v>26641</c:v>
                </c:pt>
                <c:pt idx="27">
                  <c:v>24768</c:v>
                </c:pt>
                <c:pt idx="28">
                  <c:v>25123</c:v>
                </c:pt>
                <c:pt idx="29">
                  <c:v>26225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4168"/>
        <c:axId val="155734560"/>
      </c:scatterChart>
      <c:valAx>
        <c:axId val="15573416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2568493150684936"/>
              <c:y val="0.87605754299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4560"/>
        <c:crosses val="autoZero"/>
        <c:crossBetween val="midCat"/>
        <c:majorUnit val="5"/>
      </c:valAx>
      <c:valAx>
        <c:axId val="1557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Passenger Miles</a:t>
                </a:r>
              </a:p>
            </c:rich>
          </c:tx>
          <c:layout>
            <c:manualLayout>
              <c:xMode val="edge"/>
              <c:yMode val="edge"/>
              <c:x val="2.7397260273972601E-2"/>
              <c:y val="0.332394823386365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4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  Residual Plot</a:t>
            </a:r>
          </a:p>
        </c:rich>
      </c:tx>
      <c:layout>
        <c:manualLayout>
          <c:xMode val="edge"/>
          <c:yMode val="edge"/>
          <c:x val="0.27777828012565126"/>
          <c:y val="3.741509026589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81520329717033"/>
          <c:y val="0.27551111923070537"/>
          <c:w val="0.73333465953171939"/>
          <c:h val="0.510205776353158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'Air Travel Data'!$A$2:$A$31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Regression!$C$49:$C$78</c:f>
              <c:numCache>
                <c:formatCode>General</c:formatCode>
                <c:ptCount val="30"/>
                <c:pt idx="0">
                  <c:v>-2127.0322580645225</c:v>
                </c:pt>
                <c:pt idx="1">
                  <c:v>-3083.1955506117993</c:v>
                </c:pt>
                <c:pt idx="2">
                  <c:v>1093.6411568409276</c:v>
                </c:pt>
                <c:pt idx="3">
                  <c:v>-588.52213570634558</c:v>
                </c:pt>
                <c:pt idx="4">
                  <c:v>-104.68542825362238</c:v>
                </c:pt>
                <c:pt idx="5">
                  <c:v>756.15127919910447</c:v>
                </c:pt>
                <c:pt idx="6">
                  <c:v>2239.9879866518313</c:v>
                </c:pt>
                <c:pt idx="7">
                  <c:v>3733.8246941045545</c:v>
                </c:pt>
                <c:pt idx="8">
                  <c:v>-2126.3385984427186</c:v>
                </c:pt>
                <c:pt idx="9">
                  <c:v>-876.50189098999181</c:v>
                </c:pt>
                <c:pt idx="10">
                  <c:v>-2237.6651835372686</c:v>
                </c:pt>
                <c:pt idx="11">
                  <c:v>-157.82847608454176</c:v>
                </c:pt>
                <c:pt idx="12">
                  <c:v>-1593.9917686318149</c:v>
                </c:pt>
                <c:pt idx="13">
                  <c:v>-1296.1550611790917</c:v>
                </c:pt>
                <c:pt idx="14">
                  <c:v>3821.6816462736351</c:v>
                </c:pt>
                <c:pt idx="15">
                  <c:v>1712.5183537263583</c:v>
                </c:pt>
                <c:pt idx="16">
                  <c:v>2162.3550611790852</c:v>
                </c:pt>
                <c:pt idx="17">
                  <c:v>1929.191768631812</c:v>
                </c:pt>
                <c:pt idx="18">
                  <c:v>3691.0284760845389</c:v>
                </c:pt>
                <c:pt idx="19">
                  <c:v>4446.8651835372621</c:v>
                </c:pt>
                <c:pt idx="20">
                  <c:v>-2350.2981090100111</c:v>
                </c:pt>
                <c:pt idx="21">
                  <c:v>-984.4614015572879</c:v>
                </c:pt>
                <c:pt idx="22">
                  <c:v>-2574.6246941045611</c:v>
                </c:pt>
                <c:pt idx="23">
                  <c:v>-1476.7879866518342</c:v>
                </c:pt>
                <c:pt idx="24">
                  <c:v>-2874.9512791991074</c:v>
                </c:pt>
                <c:pt idx="25">
                  <c:v>-2805.1145717463842</c:v>
                </c:pt>
                <c:pt idx="26">
                  <c:v>1636.7221357063427</c:v>
                </c:pt>
                <c:pt idx="27">
                  <c:v>-414.44115684093413</c:v>
                </c:pt>
                <c:pt idx="28">
                  <c:v>-237.60444938820729</c:v>
                </c:pt>
                <c:pt idx="29">
                  <c:v>686.23225806451956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5344"/>
        <c:axId val="155735736"/>
      </c:scatterChart>
      <c:valAx>
        <c:axId val="1557353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2222316663622437"/>
              <c:y val="0.84013884506153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5736"/>
        <c:crosses val="autoZero"/>
        <c:crossBetween val="midCat"/>
        <c:majorUnit val="5"/>
      </c:valAx>
      <c:valAx>
        <c:axId val="15573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9629683213402803E-2"/>
              <c:y val="0.36734815897427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5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 passenger miles regression.xlsx]Regression!PivotTable1</c:name>
    <c:fmtId val="0"/>
  </c:pivotSource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 of Residuals of Regression of Passenger Miles on Month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Regression!$F$67:$F$68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Regression!$E$69:$E$82</c:f>
              <c:strCache>
                <c:ptCount val="13"/>
                <c:pt idx="0">
                  <c:v>-3500--3000</c:v>
                </c:pt>
                <c:pt idx="1">
                  <c:v>-3000--2500</c:v>
                </c:pt>
                <c:pt idx="2">
                  <c:v>-2500--2000</c:v>
                </c:pt>
                <c:pt idx="3">
                  <c:v>-2000--1500</c:v>
                </c:pt>
                <c:pt idx="4">
                  <c:v>-1500--1000</c:v>
                </c:pt>
                <c:pt idx="5">
                  <c:v>-1000--500</c:v>
                </c:pt>
                <c:pt idx="6">
                  <c:v>-500-0</c:v>
                </c:pt>
                <c:pt idx="7">
                  <c:v>500-1000</c:v>
                </c:pt>
                <c:pt idx="8">
                  <c:v>1000-1500</c:v>
                </c:pt>
                <c:pt idx="9">
                  <c:v>1500-2000</c:v>
                </c:pt>
                <c:pt idx="10">
                  <c:v>2000-2500</c:v>
                </c:pt>
                <c:pt idx="11">
                  <c:v>3500-4000</c:v>
                </c:pt>
                <c:pt idx="12">
                  <c:v>4000-4500</c:v>
                </c:pt>
              </c:strCache>
            </c:strRef>
          </c:cat>
          <c:val>
            <c:numRef>
              <c:f>Regression!$F$69:$F$82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36520"/>
        <c:axId val="155736912"/>
      </c:barChart>
      <c:catAx>
        <c:axId val="15573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Residuals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6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73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 of Residuals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6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66675</xdr:rowOff>
    </xdr:from>
    <xdr:to>
      <xdr:col>4</xdr:col>
      <xdr:colOff>866775</xdr:colOff>
      <xdr:row>22</xdr:row>
      <xdr:rowOff>47625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46</xdr:row>
      <xdr:rowOff>95250</xdr:rowOff>
    </xdr:from>
    <xdr:to>
      <xdr:col>9</xdr:col>
      <xdr:colOff>285750</xdr:colOff>
      <xdr:row>63</xdr:row>
      <xdr:rowOff>133350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66</xdr:row>
      <xdr:rowOff>9525</xdr:rowOff>
    </xdr:from>
    <xdr:to>
      <xdr:col>12</xdr:col>
      <xdr:colOff>571500</xdr:colOff>
      <xdr:row>83</xdr:row>
      <xdr:rowOff>85725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uel Burer" refreshedDate="37188.985585185183" createdVersion="1" recordCount="30" upgradeOnRefresh="1">
  <cacheSource type="worksheet">
    <worksheetSource ref="C48:C78" sheet="Regression"/>
  </cacheSource>
  <cacheFields count="1">
    <cacheField name="Residuals" numFmtId="0">
      <sharedItems containsSemiMixedTypes="0" containsString="0" containsNumber="1" minValue="-3083.1955506117993" maxValue="4446.8651835372621" count="30">
        <n v="-2127.0322580645225"/>
        <n v="-3083.1955506117993"/>
        <n v="1093.6411568409276"/>
        <n v="-588.52213570634558"/>
        <n v="-104.68542825362238"/>
        <n v="756.15127919910447"/>
        <n v="2239.9879866518313"/>
        <n v="3733.8246941045545"/>
        <n v="-2126.3385984427186"/>
        <n v="-876.50189098999181"/>
        <n v="-2237.6651835372686"/>
        <n v="-157.82847608454176"/>
        <n v="-1593.9917686318149"/>
        <n v="-1296.1550611790917"/>
        <n v="3821.6816462736351"/>
        <n v="1712.5183537263583"/>
        <n v="2162.3550611790852"/>
        <n v="1929.191768631812"/>
        <n v="3691.0284760845389"/>
        <n v="4446.8651835372621"/>
        <n v="-2350.2981090100111"/>
        <n v="-984.4614015572879"/>
        <n v="-2574.6246941045611"/>
        <n v="-1476.7879866518342"/>
        <n v="-2874.9512791991074"/>
        <n v="-2805.1145717463842"/>
        <n v="1636.7221357063427"/>
        <n v="-414.44115684093413"/>
        <n v="-237.60444938820729"/>
        <n v="686.23225806451956"/>
      </sharedItems>
      <fieldGroup base="0">
        <rangePr autoStart="0" autoEnd="0" startNum="-4500" endNum="4500" groupInterval="500"/>
        <groupItems count="20">
          <s v="&lt;-4500"/>
          <s v="-4500--4000"/>
          <s v="-4000--3500"/>
          <s v="-3500--3000"/>
          <s v="-3000--2500"/>
          <s v="-2500--2000"/>
          <s v="-2000--1500"/>
          <s v="-1500--1000"/>
          <s v="-1000--500"/>
          <s v="-500-0"/>
          <s v="0-500"/>
          <s v="500-1000"/>
          <s v="1000-1500"/>
          <s v="1500-2000"/>
          <s v="2000-2500"/>
          <s v="2500-3000"/>
          <s v="3000-3500"/>
          <s v="3500-4000"/>
          <s v="4000-4500"/>
          <s v="&gt;4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ad Technology Services Group" refreshedDate="38274.442841666663" createdVersion="1" refreshedVersion="1" recordCount="30" upgradeOnRefresh="1">
  <cacheSource type="worksheet">
    <worksheetSource ref="A48:C78" sheet="Regression"/>
  </cacheSource>
  <cacheFields count="3">
    <cacheField name="Observation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fieldGroup base="0">
        <rangePr autoStart="0" startNum="0" endNum="30" groupInterval="6"/>
        <groupItems count="7">
          <s v="&lt;0"/>
          <s v="0-5"/>
          <s v="6-11"/>
          <s v="12-17"/>
          <s v="18-23"/>
          <s v="24-30"/>
          <s v="&gt;30"/>
        </groupItems>
      </fieldGroup>
    </cacheField>
    <cacheField name="Predicted Passsenger Miles" numFmtId="0">
      <sharedItems containsSemiMixedTypes="0" containsString="0" containsNumber="1" minValue="20372.032258064522" maxValue="25538.76774193548" count="30">
        <n v="20372.032258064522"/>
        <n v="20550.195550611799"/>
        <n v="20728.358843159072"/>
        <n v="20906.522135706346"/>
        <n v="21084.685428253622"/>
        <n v="21262.848720800896"/>
        <n v="21441.012013348169"/>
        <n v="21619.175305895445"/>
        <n v="21797.338598442719"/>
        <n v="21975.501890989992"/>
        <n v="22153.665183537269"/>
        <n v="22331.828476084542"/>
        <n v="22509.991768631815"/>
        <n v="22688.155061179092"/>
        <n v="22866.318353726365"/>
        <n v="23044.481646273642"/>
        <n v="23222.644938820915"/>
        <n v="23400.808231368188"/>
        <n v="23578.971523915461"/>
        <n v="23757.134816462738"/>
        <n v="23935.298109010011"/>
        <n v="24113.461401557288"/>
        <n v="24291.624694104561"/>
        <n v="24469.787986651834"/>
        <n v="24647.951279199107"/>
        <n v="24826.114571746384"/>
        <n v="25004.277864293657"/>
        <n v="25182.441156840934"/>
        <n v="25360.604449388207"/>
        <n v="25538.76774193548"/>
      </sharedItems>
    </cacheField>
    <cacheField name="Residuals" numFmtId="0">
      <sharedItems containsSemiMixedTypes="0" containsString="0" containsNumber="1" minValue="-3083.1955506117993" maxValue="4446.8651835372621" count="30">
        <n v="-2127.0322580645225"/>
        <n v="-3083.1955506117993"/>
        <n v="1093.6411568409276"/>
        <n v="-588.52213570634558"/>
        <n v="-104.68542825362238"/>
        <n v="756.15127919910447"/>
        <n v="2239.9879866518313"/>
        <n v="3733.8246941045545"/>
        <n v="-2126.3385984427186"/>
        <n v="-876.50189098999181"/>
        <n v="-2237.6651835372686"/>
        <n v="-157.82847608454176"/>
        <n v="-1593.9917686318149"/>
        <n v="-1296.1550611790917"/>
        <n v="3821.6816462736351"/>
        <n v="1712.5183537263583"/>
        <n v="2162.3550611790852"/>
        <n v="1929.191768631812"/>
        <n v="3691.0284760845389"/>
        <n v="4446.8651835372621"/>
        <n v="-2350.2981090100111"/>
        <n v="-984.4614015572879"/>
        <n v="-2574.6246941045611"/>
        <n v="-1476.7879866518342"/>
        <n v="-2874.9512791991074"/>
        <n v="-2805.1145717463842"/>
        <n v="1636.7221357063427"/>
        <n v="-414.44115684093413"/>
        <n v="-237.60444938820729"/>
        <n v="686.232258064519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E96:F103" firstHeaderRow="2" firstDataRow="2" firstDataCol="1"/>
  <pivotFields count="3"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 avgSubtotal="1">
      <items count="31">
        <item x="1"/>
        <item x="24"/>
        <item x="25"/>
        <item x="22"/>
        <item x="20"/>
        <item x="10"/>
        <item x="0"/>
        <item x="8"/>
        <item x="12"/>
        <item x="23"/>
        <item x="13"/>
        <item x="21"/>
        <item x="9"/>
        <item x="3"/>
        <item x="27"/>
        <item x="28"/>
        <item x="11"/>
        <item x="4"/>
        <item x="29"/>
        <item x="5"/>
        <item x="2"/>
        <item x="26"/>
        <item x="15"/>
        <item x="17"/>
        <item x="16"/>
        <item x="6"/>
        <item x="18"/>
        <item x="7"/>
        <item x="14"/>
        <item x="19"/>
        <item t="avg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siduals" fld="2" subtotal="average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asteriskTotals="1" showItems="0" showMultipleLabel="0" showMemberPropertyTips="0" useAutoFormatting="1" itemPrintTitles="1" indent="0" compact="0" compactData="0" gridDropZones="1" chartFormat="1">
  <location ref="E67:F82" firstHeaderRow="2" firstDataRow="2" firstDataCol="1"/>
  <pivotFields count="1">
    <pivotField axis="axisRow" dataField="1" compact="0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7"/>
    </i>
    <i>
      <x v="18"/>
    </i>
    <i t="grand">
      <x/>
    </i>
  </rowItems>
  <colItems count="1">
    <i/>
  </colItems>
  <dataFields count="1">
    <dataField name="Count of Residual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103"/>
  <sheetViews>
    <sheetView tabSelected="1" topLeftCell="D55" zoomScale="80" workbookViewId="0">
      <selection activeCell="H89" sqref="H89"/>
    </sheetView>
  </sheetViews>
  <sheetFormatPr defaultRowHeight="12.75" x14ac:dyDescent="0.2"/>
  <cols>
    <col min="1" max="1" width="18.7109375" bestFit="1" customWidth="1"/>
    <col min="2" max="2" width="27.28515625" bestFit="1" customWidth="1"/>
    <col min="3" max="3" width="15" bestFit="1" customWidth="1"/>
    <col min="4" max="4" width="13" bestFit="1" customWidth="1"/>
    <col min="5" max="5" width="20.28515625" bestFit="1" customWidth="1"/>
    <col min="6" max="6" width="13.7109375" customWidth="1"/>
    <col min="7" max="7" width="13" bestFit="1" customWidth="1"/>
    <col min="8" max="9" width="13.140625" bestFit="1" customWidth="1"/>
  </cols>
  <sheetData>
    <row r="4" spans="6:6" x14ac:dyDescent="0.2"/>
    <row r="25" spans="1:2" x14ac:dyDescent="0.2">
      <c r="A25" t="s">
        <v>2</v>
      </c>
    </row>
    <row r="26" spans="1:2" ht="13.5" thickBot="1" x14ac:dyDescent="0.25"/>
    <row r="27" spans="1:2" x14ac:dyDescent="0.2">
      <c r="A27" s="7" t="s">
        <v>3</v>
      </c>
      <c r="B27" s="7"/>
    </row>
    <row r="28" spans="1:2" x14ac:dyDescent="0.2">
      <c r="A28" s="4" t="s">
        <v>4</v>
      </c>
      <c r="B28" s="4">
        <v>0.57583956814823578</v>
      </c>
    </row>
    <row r="29" spans="1:2" x14ac:dyDescent="0.2">
      <c r="A29" s="4" t="s">
        <v>5</v>
      </c>
      <c r="B29" s="4">
        <v>0.33159120824514671</v>
      </c>
    </row>
    <row r="30" spans="1:2" x14ac:dyDescent="0.2">
      <c r="A30" s="4" t="s">
        <v>6</v>
      </c>
      <c r="B30" s="4">
        <v>0.30771946568247338</v>
      </c>
    </row>
    <row r="31" spans="1:2" x14ac:dyDescent="0.2">
      <c r="A31" s="4" t="s">
        <v>7</v>
      </c>
      <c r="B31" s="4">
        <v>2266.2542827288753</v>
      </c>
    </row>
    <row r="32" spans="1:2" ht="13.5" thickBot="1" x14ac:dyDescent="0.25">
      <c r="A32" s="5" t="s">
        <v>8</v>
      </c>
      <c r="B32" s="5">
        <v>30</v>
      </c>
    </row>
    <row r="34" spans="1:9" ht="13.5" thickBot="1" x14ac:dyDescent="0.25">
      <c r="A34" t="s">
        <v>9</v>
      </c>
    </row>
    <row r="35" spans="1:9" x14ac:dyDescent="0.2">
      <c r="A35" s="6"/>
      <c r="B35" s="6" t="s">
        <v>14</v>
      </c>
      <c r="C35" s="6" t="s">
        <v>15</v>
      </c>
      <c r="D35" s="6" t="s">
        <v>16</v>
      </c>
      <c r="E35" s="6" t="s">
        <v>17</v>
      </c>
      <c r="F35" s="6" t="s">
        <v>18</v>
      </c>
    </row>
    <row r="36" spans="1:9" x14ac:dyDescent="0.2">
      <c r="A36" s="4" t="s">
        <v>10</v>
      </c>
      <c r="B36" s="4">
        <v>1</v>
      </c>
      <c r="C36" s="4">
        <v>71340501.928364873</v>
      </c>
      <c r="D36" s="4">
        <v>71340501.928364873</v>
      </c>
      <c r="E36" s="4">
        <v>13.890532179399171</v>
      </c>
      <c r="F36" s="4">
        <v>8.6930566019268374E-4</v>
      </c>
    </row>
    <row r="37" spans="1:9" x14ac:dyDescent="0.2">
      <c r="A37" s="4" t="s">
        <v>11</v>
      </c>
      <c r="B37" s="4">
        <v>28</v>
      </c>
      <c r="C37" s="4">
        <v>143805437.27163512</v>
      </c>
      <c r="D37" s="4">
        <v>5135908.4739869684</v>
      </c>
      <c r="E37" s="4"/>
      <c r="F37" s="4"/>
    </row>
    <row r="38" spans="1:9" ht="13.5" thickBot="1" x14ac:dyDescent="0.25">
      <c r="A38" s="5" t="s">
        <v>12</v>
      </c>
      <c r="B38" s="5">
        <v>29</v>
      </c>
      <c r="C38" s="5">
        <v>215145939.19999999</v>
      </c>
      <c r="D38" s="5"/>
      <c r="E38" s="5"/>
      <c r="F38" s="5"/>
    </row>
    <row r="39" spans="1:9" ht="13.5" thickBot="1" x14ac:dyDescent="0.25"/>
    <row r="40" spans="1:9" x14ac:dyDescent="0.2">
      <c r="A40" s="6"/>
      <c r="B40" s="6" t="s">
        <v>19</v>
      </c>
      <c r="C40" s="6" t="s">
        <v>7</v>
      </c>
      <c r="D40" s="6" t="s">
        <v>20</v>
      </c>
      <c r="E40" s="6" t="s">
        <v>21</v>
      </c>
      <c r="F40" s="6" t="s">
        <v>22</v>
      </c>
      <c r="G40" s="6" t="s">
        <v>23</v>
      </c>
      <c r="H40" s="6" t="s">
        <v>24</v>
      </c>
      <c r="I40" s="6" t="s">
        <v>25</v>
      </c>
    </row>
    <row r="41" spans="1:9" x14ac:dyDescent="0.2">
      <c r="A41" s="4" t="s">
        <v>13</v>
      </c>
      <c r="B41" s="4">
        <v>20193.868965517249</v>
      </c>
      <c r="C41" s="4">
        <v>848.65060830290179</v>
      </c>
      <c r="D41" s="4">
        <v>23.795268356550356</v>
      </c>
      <c r="E41" s="4">
        <v>4.0668314067674064E-20</v>
      </c>
      <c r="F41" s="4">
        <v>18455.485046452766</v>
      </c>
      <c r="G41" s="4">
        <v>21932.252884581732</v>
      </c>
      <c r="H41" s="4">
        <v>18455.485046452766</v>
      </c>
      <c r="I41" s="4">
        <v>21932.252884581732</v>
      </c>
    </row>
    <row r="42" spans="1:9" ht="13.5" thickBot="1" x14ac:dyDescent="0.25">
      <c r="A42" s="5" t="s">
        <v>0</v>
      </c>
      <c r="B42" s="5">
        <v>178.16329254727441</v>
      </c>
      <c r="C42" s="5">
        <v>47.803400095896428</v>
      </c>
      <c r="D42" s="5">
        <v>3.7270004265359447</v>
      </c>
      <c r="E42" s="5">
        <v>8.6930566019270152E-4</v>
      </c>
      <c r="F42" s="5">
        <v>80.242356427882115</v>
      </c>
      <c r="G42" s="5">
        <v>276.08422866666672</v>
      </c>
      <c r="H42" s="5">
        <v>80.242356427882115</v>
      </c>
      <c r="I42" s="5">
        <v>276.08422866666672</v>
      </c>
    </row>
    <row r="46" spans="1:9" x14ac:dyDescent="0.2">
      <c r="A46" t="s">
        <v>26</v>
      </c>
    </row>
    <row r="47" spans="1:9" ht="13.5" thickBot="1" x14ac:dyDescent="0.25"/>
    <row r="48" spans="1:9" x14ac:dyDescent="0.2">
      <c r="A48" s="6" t="s">
        <v>27</v>
      </c>
      <c r="B48" s="6" t="s">
        <v>28</v>
      </c>
      <c r="C48" s="6" t="s">
        <v>29</v>
      </c>
    </row>
    <row r="49" spans="1:3" x14ac:dyDescent="0.2">
      <c r="A49" s="4">
        <v>1</v>
      </c>
      <c r="B49" s="4">
        <v>20372.032258064522</v>
      </c>
      <c r="C49" s="4">
        <v>-2127.0322580645225</v>
      </c>
    </row>
    <row r="50" spans="1:3" x14ac:dyDescent="0.2">
      <c r="A50" s="4">
        <v>2</v>
      </c>
      <c r="B50" s="4">
        <v>20550.195550611799</v>
      </c>
      <c r="C50" s="4">
        <v>-3083.1955506117993</v>
      </c>
    </row>
    <row r="51" spans="1:3" x14ac:dyDescent="0.2">
      <c r="A51" s="4">
        <v>3</v>
      </c>
      <c r="B51" s="4">
        <v>20728.358843159072</v>
      </c>
      <c r="C51" s="4">
        <v>1093.6411568409276</v>
      </c>
    </row>
    <row r="52" spans="1:3" x14ac:dyDescent="0.2">
      <c r="A52" s="4">
        <v>4</v>
      </c>
      <c r="B52" s="4">
        <v>20906.522135706346</v>
      </c>
      <c r="C52" s="4">
        <v>-588.52213570634558</v>
      </c>
    </row>
    <row r="53" spans="1:3" x14ac:dyDescent="0.2">
      <c r="A53" s="4">
        <v>5</v>
      </c>
      <c r="B53" s="4">
        <v>21084.685428253622</v>
      </c>
      <c r="C53" s="4">
        <v>-104.68542825362238</v>
      </c>
    </row>
    <row r="54" spans="1:3" x14ac:dyDescent="0.2">
      <c r="A54" s="4">
        <v>6</v>
      </c>
      <c r="B54" s="4">
        <v>21262.848720800896</v>
      </c>
      <c r="C54" s="4">
        <v>756.15127919910447</v>
      </c>
    </row>
    <row r="55" spans="1:3" x14ac:dyDescent="0.2">
      <c r="A55" s="4">
        <v>7</v>
      </c>
      <c r="B55" s="4">
        <v>21441.012013348169</v>
      </c>
      <c r="C55" s="4">
        <v>2239.9879866518313</v>
      </c>
    </row>
    <row r="56" spans="1:3" x14ac:dyDescent="0.2">
      <c r="A56" s="4">
        <v>8</v>
      </c>
      <c r="B56" s="4">
        <v>21619.175305895445</v>
      </c>
      <c r="C56" s="4">
        <v>3733.8246941045545</v>
      </c>
    </row>
    <row r="57" spans="1:3" x14ac:dyDescent="0.2">
      <c r="A57" s="4">
        <v>9</v>
      </c>
      <c r="B57" s="4">
        <v>21797.338598442719</v>
      </c>
      <c r="C57" s="4">
        <v>-2126.3385984427186</v>
      </c>
    </row>
    <row r="58" spans="1:3" x14ac:dyDescent="0.2">
      <c r="A58" s="4">
        <v>10</v>
      </c>
      <c r="B58" s="4">
        <v>21975.501890989992</v>
      </c>
      <c r="C58" s="4">
        <v>-876.50189098999181</v>
      </c>
    </row>
    <row r="59" spans="1:3" x14ac:dyDescent="0.2">
      <c r="A59" s="4">
        <v>11</v>
      </c>
      <c r="B59" s="4">
        <v>22153.665183537269</v>
      </c>
      <c r="C59" s="4">
        <v>-2237.6651835372686</v>
      </c>
    </row>
    <row r="60" spans="1:3" x14ac:dyDescent="0.2">
      <c r="A60" s="4">
        <v>12</v>
      </c>
      <c r="B60" s="4">
        <v>22331.828476084542</v>
      </c>
      <c r="C60" s="4">
        <v>-157.82847608454176</v>
      </c>
    </row>
    <row r="61" spans="1:3" x14ac:dyDescent="0.2">
      <c r="A61" s="4">
        <v>13</v>
      </c>
      <c r="B61" s="4">
        <v>22509.991768631815</v>
      </c>
      <c r="C61" s="4">
        <v>-1593.9917686318149</v>
      </c>
    </row>
    <row r="62" spans="1:3" x14ac:dyDescent="0.2">
      <c r="A62" s="4">
        <v>14</v>
      </c>
      <c r="B62" s="4">
        <v>22688.155061179092</v>
      </c>
      <c r="C62" s="4">
        <v>-1296.1550611790917</v>
      </c>
    </row>
    <row r="63" spans="1:3" x14ac:dyDescent="0.2">
      <c r="A63" s="4">
        <v>15</v>
      </c>
      <c r="B63" s="4">
        <v>22866.318353726365</v>
      </c>
      <c r="C63" s="4">
        <v>3821.6816462736351</v>
      </c>
    </row>
    <row r="64" spans="1:3" x14ac:dyDescent="0.2">
      <c r="A64" s="4">
        <v>16</v>
      </c>
      <c r="B64" s="4">
        <v>23044.481646273642</v>
      </c>
      <c r="C64" s="4">
        <v>1712.5183537263583</v>
      </c>
    </row>
    <row r="65" spans="1:6" x14ac:dyDescent="0.2">
      <c r="A65" s="4">
        <v>17</v>
      </c>
      <c r="B65" s="4">
        <v>23222.644938820915</v>
      </c>
      <c r="C65" s="4">
        <v>2162.3550611790852</v>
      </c>
    </row>
    <row r="66" spans="1:6" x14ac:dyDescent="0.2">
      <c r="A66" s="4">
        <v>18</v>
      </c>
      <c r="B66" s="4">
        <v>23400.808231368188</v>
      </c>
      <c r="C66" s="4">
        <v>1929.191768631812</v>
      </c>
    </row>
    <row r="67" spans="1:6" x14ac:dyDescent="0.2">
      <c r="A67" s="4">
        <v>19</v>
      </c>
      <c r="B67" s="4">
        <v>23578.971523915461</v>
      </c>
      <c r="C67" s="4">
        <v>3691.0284760845389</v>
      </c>
      <c r="E67" s="10" t="s">
        <v>31</v>
      </c>
      <c r="F67" s="11"/>
    </row>
    <row r="68" spans="1:6" x14ac:dyDescent="0.2">
      <c r="A68" s="4">
        <v>20</v>
      </c>
      <c r="B68" s="4">
        <v>23757.134816462738</v>
      </c>
      <c r="C68" s="4">
        <v>4446.8651835372621</v>
      </c>
      <c r="E68" s="10" t="s">
        <v>29</v>
      </c>
      <c r="F68" s="11" t="s">
        <v>12</v>
      </c>
    </row>
    <row r="69" spans="1:6" x14ac:dyDescent="0.2">
      <c r="A69" s="4">
        <v>21</v>
      </c>
      <c r="B69" s="4">
        <v>23935.298109010011</v>
      </c>
      <c r="C69" s="4">
        <v>-2350.2981090100111</v>
      </c>
      <c r="E69" s="8" t="s">
        <v>32</v>
      </c>
      <c r="F69" s="12">
        <v>1</v>
      </c>
    </row>
    <row r="70" spans="1:6" x14ac:dyDescent="0.2">
      <c r="A70" s="4">
        <v>22</v>
      </c>
      <c r="B70" s="4">
        <v>24113.461401557288</v>
      </c>
      <c r="C70" s="4">
        <v>-984.4614015572879</v>
      </c>
      <c r="E70" s="9" t="s">
        <v>33</v>
      </c>
      <c r="F70" s="13">
        <v>3</v>
      </c>
    </row>
    <row r="71" spans="1:6" x14ac:dyDescent="0.2">
      <c r="A71" s="4">
        <v>23</v>
      </c>
      <c r="B71" s="4">
        <v>24291.624694104561</v>
      </c>
      <c r="C71" s="4">
        <v>-2574.6246941045611</v>
      </c>
      <c r="E71" s="9" t="s">
        <v>34</v>
      </c>
      <c r="F71" s="13">
        <v>4</v>
      </c>
    </row>
    <row r="72" spans="1:6" x14ac:dyDescent="0.2">
      <c r="A72" s="4">
        <v>24</v>
      </c>
      <c r="B72" s="4">
        <v>24469.787986651834</v>
      </c>
      <c r="C72" s="4">
        <v>-1476.7879866518342</v>
      </c>
      <c r="E72" s="9" t="s">
        <v>35</v>
      </c>
      <c r="F72" s="13">
        <v>1</v>
      </c>
    </row>
    <row r="73" spans="1:6" x14ac:dyDescent="0.2">
      <c r="A73" s="4">
        <v>25</v>
      </c>
      <c r="B73" s="4">
        <v>24647.951279199107</v>
      </c>
      <c r="C73" s="4">
        <v>-2874.9512791991074</v>
      </c>
      <c r="E73" s="9" t="s">
        <v>36</v>
      </c>
      <c r="F73" s="13">
        <v>2</v>
      </c>
    </row>
    <row r="74" spans="1:6" x14ac:dyDescent="0.2">
      <c r="A74" s="4">
        <v>26</v>
      </c>
      <c r="B74" s="4">
        <v>24826.114571746384</v>
      </c>
      <c r="C74" s="4">
        <v>-2805.1145717463842</v>
      </c>
      <c r="E74" s="9" t="s">
        <v>37</v>
      </c>
      <c r="F74" s="13">
        <v>3</v>
      </c>
    </row>
    <row r="75" spans="1:6" x14ac:dyDescent="0.2">
      <c r="A75" s="4">
        <v>27</v>
      </c>
      <c r="B75" s="4">
        <v>25004.277864293657</v>
      </c>
      <c r="C75" s="4">
        <v>1636.7221357063427</v>
      </c>
      <c r="E75" s="9" t="s">
        <v>38</v>
      </c>
      <c r="F75" s="13">
        <v>4</v>
      </c>
    </row>
    <row r="76" spans="1:6" x14ac:dyDescent="0.2">
      <c r="A76" s="4">
        <v>28</v>
      </c>
      <c r="B76" s="4">
        <v>25182.441156840934</v>
      </c>
      <c r="C76" s="4">
        <v>-414.44115684093413</v>
      </c>
      <c r="E76" s="9" t="s">
        <v>39</v>
      </c>
      <c r="F76" s="13">
        <v>2</v>
      </c>
    </row>
    <row r="77" spans="1:6" x14ac:dyDescent="0.2">
      <c r="A77" s="4">
        <v>29</v>
      </c>
      <c r="B77" s="4">
        <v>25360.604449388207</v>
      </c>
      <c r="C77" s="4">
        <v>-237.60444938820729</v>
      </c>
      <c r="E77" s="9" t="s">
        <v>40</v>
      </c>
      <c r="F77" s="13">
        <v>1</v>
      </c>
    </row>
    <row r="78" spans="1:6" ht="13.5" thickBot="1" x14ac:dyDescent="0.25">
      <c r="A78" s="5">
        <v>30</v>
      </c>
      <c r="B78" s="5">
        <v>25538.76774193548</v>
      </c>
      <c r="C78" s="5">
        <v>686.23225806451956</v>
      </c>
      <c r="E78" s="9" t="s">
        <v>41</v>
      </c>
      <c r="F78" s="13">
        <v>3</v>
      </c>
    </row>
    <row r="79" spans="1:6" x14ac:dyDescent="0.2">
      <c r="E79" s="9" t="s">
        <v>42</v>
      </c>
      <c r="F79" s="13">
        <v>2</v>
      </c>
    </row>
    <row r="80" spans="1:6" x14ac:dyDescent="0.2">
      <c r="E80" s="9" t="s">
        <v>43</v>
      </c>
      <c r="F80" s="13">
        <v>3</v>
      </c>
    </row>
    <row r="81" spans="5:6" x14ac:dyDescent="0.2">
      <c r="E81" s="9" t="s">
        <v>44</v>
      </c>
      <c r="F81" s="13">
        <v>1</v>
      </c>
    </row>
    <row r="82" spans="5:6" x14ac:dyDescent="0.2">
      <c r="E82" s="14" t="s">
        <v>30</v>
      </c>
      <c r="F82" s="15">
        <v>30</v>
      </c>
    </row>
    <row r="96" spans="5:6" x14ac:dyDescent="0.2">
      <c r="E96" s="10" t="s">
        <v>49</v>
      </c>
      <c r="F96" s="11"/>
    </row>
    <row r="97" spans="5:6" x14ac:dyDescent="0.2">
      <c r="E97" s="10" t="s">
        <v>27</v>
      </c>
      <c r="F97" s="11" t="s">
        <v>12</v>
      </c>
    </row>
    <row r="98" spans="5:6" x14ac:dyDescent="0.2">
      <c r="E98" s="8" t="s">
        <v>50</v>
      </c>
      <c r="F98" s="12">
        <v>-961.95884315907244</v>
      </c>
    </row>
    <row r="99" spans="5:6" x14ac:dyDescent="0.2">
      <c r="E99" s="9" t="s">
        <v>51</v>
      </c>
      <c r="F99" s="13">
        <v>248.24304783091853</v>
      </c>
    </row>
    <row r="100" spans="5:6" x14ac:dyDescent="0.2">
      <c r="E100" s="9" t="s">
        <v>52</v>
      </c>
      <c r="F100" s="13">
        <v>774.7632925472717</v>
      </c>
    </row>
    <row r="101" spans="5:6" x14ac:dyDescent="0.2">
      <c r="E101" s="9" t="s">
        <v>53</v>
      </c>
      <c r="F101" s="13">
        <v>692.9502039302921</v>
      </c>
    </row>
    <row r="102" spans="5:6" x14ac:dyDescent="0.2">
      <c r="E102" s="9" t="s">
        <v>54</v>
      </c>
      <c r="F102" s="13">
        <v>-783.70643572222923</v>
      </c>
    </row>
    <row r="103" spans="5:6" x14ac:dyDescent="0.2">
      <c r="E103" s="14" t="s">
        <v>30</v>
      </c>
      <c r="F103" s="15">
        <v>-2.4253192047278085E-12</v>
      </c>
    </row>
  </sheetData>
  <phoneticPr fontId="0" type="noConversion"/>
  <pageMargins left="0.75" right="0.75" top="1" bottom="1" header="0.5" footer="0.5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4" sqref="D4"/>
    </sheetView>
  </sheetViews>
  <sheetFormatPr defaultRowHeight="12.75" x14ac:dyDescent="0.2"/>
  <cols>
    <col min="1" max="1" width="10.42578125" customWidth="1"/>
    <col min="2" max="2" width="17" customWidth="1"/>
  </cols>
  <sheetData>
    <row r="1" spans="1:4" x14ac:dyDescent="0.2">
      <c r="A1" s="1" t="s">
        <v>0</v>
      </c>
      <c r="B1" s="1" t="s">
        <v>1</v>
      </c>
      <c r="D1" t="s">
        <v>45</v>
      </c>
    </row>
    <row r="2" spans="1:4" x14ac:dyDescent="0.2">
      <c r="A2" s="2">
        <v>1</v>
      </c>
      <c r="B2" s="3">
        <v>18245</v>
      </c>
      <c r="D2" t="s">
        <v>46</v>
      </c>
    </row>
    <row r="3" spans="1:4" x14ac:dyDescent="0.2">
      <c r="A3" s="2">
        <v>2</v>
      </c>
      <c r="B3" s="3">
        <v>17467</v>
      </c>
      <c r="D3" t="s">
        <v>47</v>
      </c>
    </row>
    <row r="4" spans="1:4" x14ac:dyDescent="0.2">
      <c r="A4" s="2">
        <v>3</v>
      </c>
      <c r="B4" s="3">
        <v>21822</v>
      </c>
      <c r="D4" t="s">
        <v>48</v>
      </c>
    </row>
    <row r="5" spans="1:4" x14ac:dyDescent="0.2">
      <c r="A5" s="2">
        <v>4</v>
      </c>
      <c r="B5" s="3">
        <v>20318</v>
      </c>
    </row>
    <row r="6" spans="1:4" x14ac:dyDescent="0.2">
      <c r="A6" s="2">
        <v>5</v>
      </c>
      <c r="B6" s="3">
        <v>20980</v>
      </c>
    </row>
    <row r="7" spans="1:4" x14ac:dyDescent="0.2">
      <c r="A7" s="2">
        <v>6</v>
      </c>
      <c r="B7" s="3">
        <v>22019</v>
      </c>
    </row>
    <row r="8" spans="1:4" x14ac:dyDescent="0.2">
      <c r="A8" s="2">
        <v>7</v>
      </c>
      <c r="B8" s="3">
        <v>23681</v>
      </c>
    </row>
    <row r="9" spans="1:4" x14ac:dyDescent="0.2">
      <c r="A9" s="2">
        <v>8</v>
      </c>
      <c r="B9" s="3">
        <v>25353</v>
      </c>
    </row>
    <row r="10" spans="1:4" x14ac:dyDescent="0.2">
      <c r="A10" s="2">
        <v>9</v>
      </c>
      <c r="B10" s="3">
        <v>19671</v>
      </c>
    </row>
    <row r="11" spans="1:4" x14ac:dyDescent="0.2">
      <c r="A11" s="2">
        <v>10</v>
      </c>
      <c r="B11" s="3">
        <v>21099</v>
      </c>
    </row>
    <row r="12" spans="1:4" x14ac:dyDescent="0.2">
      <c r="A12" s="2">
        <v>11</v>
      </c>
      <c r="B12" s="3">
        <v>19916</v>
      </c>
    </row>
    <row r="13" spans="1:4" x14ac:dyDescent="0.2">
      <c r="A13" s="2">
        <v>12</v>
      </c>
      <c r="B13" s="3">
        <v>22174</v>
      </c>
    </row>
    <row r="14" spans="1:4" x14ac:dyDescent="0.2">
      <c r="A14" s="2">
        <v>13</v>
      </c>
      <c r="B14" s="3">
        <v>20916</v>
      </c>
    </row>
    <row r="15" spans="1:4" x14ac:dyDescent="0.2">
      <c r="A15" s="2">
        <v>14</v>
      </c>
      <c r="B15" s="3">
        <v>21392</v>
      </c>
    </row>
    <row r="16" spans="1:4" x14ac:dyDescent="0.2">
      <c r="A16" s="2">
        <v>15</v>
      </c>
      <c r="B16" s="3">
        <v>26688</v>
      </c>
    </row>
    <row r="17" spans="1:2" x14ac:dyDescent="0.2">
      <c r="A17" s="2">
        <v>16</v>
      </c>
      <c r="B17" s="3">
        <v>24757</v>
      </c>
    </row>
    <row r="18" spans="1:2" x14ac:dyDescent="0.2">
      <c r="A18" s="2">
        <v>17</v>
      </c>
      <c r="B18" s="3">
        <v>25385</v>
      </c>
    </row>
    <row r="19" spans="1:2" x14ac:dyDescent="0.2">
      <c r="A19" s="2">
        <v>18</v>
      </c>
      <c r="B19" s="3">
        <v>25330</v>
      </c>
    </row>
    <row r="20" spans="1:2" x14ac:dyDescent="0.2">
      <c r="A20" s="2">
        <v>19</v>
      </c>
      <c r="B20" s="3">
        <v>27270</v>
      </c>
    </row>
    <row r="21" spans="1:2" x14ac:dyDescent="0.2">
      <c r="A21" s="2">
        <v>20</v>
      </c>
      <c r="B21" s="3">
        <v>28204</v>
      </c>
    </row>
    <row r="22" spans="1:2" x14ac:dyDescent="0.2">
      <c r="A22" s="2">
        <v>21</v>
      </c>
      <c r="B22" s="3">
        <v>21585</v>
      </c>
    </row>
    <row r="23" spans="1:2" x14ac:dyDescent="0.2">
      <c r="A23" s="2">
        <v>22</v>
      </c>
      <c r="B23" s="3">
        <v>23129</v>
      </c>
    </row>
    <row r="24" spans="1:2" x14ac:dyDescent="0.2">
      <c r="A24" s="2">
        <v>23</v>
      </c>
      <c r="B24" s="3">
        <v>21717</v>
      </c>
    </row>
    <row r="25" spans="1:2" x14ac:dyDescent="0.2">
      <c r="A25" s="2">
        <v>24</v>
      </c>
      <c r="B25" s="3">
        <v>22993</v>
      </c>
    </row>
    <row r="26" spans="1:2" x14ac:dyDescent="0.2">
      <c r="A26" s="2">
        <v>25</v>
      </c>
      <c r="B26" s="3">
        <v>21773</v>
      </c>
    </row>
    <row r="27" spans="1:2" x14ac:dyDescent="0.2">
      <c r="A27" s="2">
        <v>26</v>
      </c>
      <c r="B27" s="3">
        <v>22021</v>
      </c>
    </row>
    <row r="28" spans="1:2" x14ac:dyDescent="0.2">
      <c r="A28" s="2">
        <v>27</v>
      </c>
      <c r="B28" s="3">
        <v>26641</v>
      </c>
    </row>
    <row r="29" spans="1:2" x14ac:dyDescent="0.2">
      <c r="A29" s="2">
        <v>28</v>
      </c>
      <c r="B29" s="3">
        <v>24768</v>
      </c>
    </row>
    <row r="30" spans="1:2" x14ac:dyDescent="0.2">
      <c r="A30" s="2">
        <v>29</v>
      </c>
      <c r="B30" s="3">
        <v>25123</v>
      </c>
    </row>
    <row r="31" spans="1:2" x14ac:dyDescent="0.2">
      <c r="A31" s="2">
        <v>30</v>
      </c>
      <c r="B31" s="3">
        <v>26225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Air Travel Data</vt:lpstr>
    </vt:vector>
  </TitlesOfParts>
  <Company>Tippie College of Business,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jones</cp:lastModifiedBy>
  <dcterms:created xsi:type="dcterms:W3CDTF">2001-10-25T04:30:42Z</dcterms:created>
  <dcterms:modified xsi:type="dcterms:W3CDTF">2015-10-17T23:15:06Z</dcterms:modified>
</cp:coreProperties>
</file>