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xr:revisionPtr revIDLastSave="0" documentId="13_ncr:1_{C83DA4C2-3C3D-449F-9DE5-0D1368A85B22}" xr6:coauthVersionLast="47" xr6:coauthVersionMax="47" xr10:uidLastSave="{00000000-0000-0000-0000-000000000000}"/>
  <bookViews>
    <workbookView xWindow="-110" yWindow="-110" windowWidth="19420" windowHeight="10300" xr2:uid="{162BA374-EBE8-B843-8F6A-5F99C15B9F15}"/>
  </bookViews>
  <sheets>
    <sheet name="orig sheet" sheetId="1" r:id="rId1"/>
    <sheet name="fill this 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2" l="1"/>
  <c r="C23" i="2"/>
  <c r="D22" i="2"/>
  <c r="C22" i="2"/>
  <c r="C17" i="2"/>
  <c r="F16" i="2"/>
  <c r="C16" i="2"/>
  <c r="F15" i="2"/>
  <c r="C15" i="2"/>
  <c r="F14" i="2"/>
  <c r="C21" i="2" s="1"/>
  <c r="D21" i="2" s="1"/>
  <c r="C14" i="2"/>
  <c r="I25" i="1"/>
  <c r="I24" i="1"/>
  <c r="I23" i="1"/>
  <c r="I22" i="1"/>
  <c r="I21" i="1"/>
  <c r="H25" i="1"/>
  <c r="H24" i="1"/>
  <c r="H23" i="1"/>
  <c r="H22" i="1"/>
  <c r="H21" i="1"/>
  <c r="H20" i="1"/>
  <c r="F11" i="2"/>
  <c r="E11" i="2"/>
  <c r="D11" i="2"/>
  <c r="C11" i="2"/>
  <c r="F10" i="2"/>
  <c r="E10" i="2"/>
  <c r="D10" i="2"/>
  <c r="C10" i="2"/>
  <c r="F9" i="2"/>
  <c r="E9" i="2"/>
  <c r="D9" i="2"/>
  <c r="C9" i="2"/>
  <c r="F8" i="2"/>
  <c r="E8" i="2"/>
  <c r="D8" i="2"/>
  <c r="C8" i="2"/>
  <c r="F7" i="2"/>
  <c r="E7" i="2"/>
  <c r="D7" i="2"/>
  <c r="C7" i="2"/>
  <c r="F14" i="1"/>
  <c r="F15" i="1"/>
  <c r="F16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7" i="1"/>
  <c r="D7" i="1"/>
  <c r="E7" i="1"/>
  <c r="F7" i="1"/>
  <c r="C20" i="2" l="1"/>
  <c r="D20" i="2" s="1"/>
  <c r="C16" i="1"/>
  <c r="C15" i="1"/>
  <c r="C21" i="1" s="1"/>
  <c r="C14" i="1"/>
  <c r="C17" i="1"/>
  <c r="C22" i="1" l="1"/>
  <c r="C20" i="1"/>
  <c r="D20" i="1" s="1"/>
  <c r="D21" i="1"/>
  <c r="C25" i="1"/>
  <c r="C23" i="1"/>
  <c r="I20" i="1"/>
  <c r="C24" i="1"/>
  <c r="D24" i="1" s="1"/>
  <c r="D25" i="1"/>
  <c r="D22" i="1"/>
  <c r="D23" i="1"/>
</calcChain>
</file>

<file path=xl/sharedStrings.xml><?xml version="1.0" encoding="utf-8"?>
<sst xmlns="http://schemas.openxmlformats.org/spreadsheetml/2006/main" count="91" uniqueCount="34">
  <si>
    <t>Transaction</t>
  </si>
  <si>
    <t>Items</t>
  </si>
  <si>
    <t>milk,bread</t>
  </si>
  <si>
    <t>bread,butter</t>
  </si>
  <si>
    <t>bread</t>
  </si>
  <si>
    <t>butter</t>
  </si>
  <si>
    <t>diaper</t>
  </si>
  <si>
    <t>milk</t>
  </si>
  <si>
    <t>milk,bread,butter</t>
  </si>
  <si>
    <t>milk, bread, diaper</t>
  </si>
  <si>
    <t>Itemset Size</t>
  </si>
  <si>
    <t>milk,butter</t>
  </si>
  <si>
    <t>Rules</t>
  </si>
  <si>
    <t>milk =&gt; bread</t>
  </si>
  <si>
    <t>milk =&gt; butter</t>
  </si>
  <si>
    <t>bread =&gt; milk</t>
  </si>
  <si>
    <t>bread =&gt; butter</t>
  </si>
  <si>
    <t>butter =&gt; milk</t>
  </si>
  <si>
    <t>Confidence</t>
  </si>
  <si>
    <t>Lift</t>
  </si>
  <si>
    <t>milk, bread, butter</t>
  </si>
  <si>
    <t>butter =&gt; bread</t>
  </si>
  <si>
    <t>Threshold</t>
  </si>
  <si>
    <t>Support</t>
  </si>
  <si>
    <t>milk,bread =&gt; butter</t>
  </si>
  <si>
    <t>milk,butter=&gt;bread</t>
  </si>
  <si>
    <t>bread,butter=&gt;milk</t>
  </si>
  <si>
    <t>butter=&gt;milk,bread</t>
  </si>
  <si>
    <t>bread=&gt;milk,butter</t>
  </si>
  <si>
    <t>milk=&gt;bread,butter</t>
  </si>
  <si>
    <t>fill these out</t>
  </si>
  <si>
    <t>&lt;====</t>
  </si>
  <si>
    <t>There are three rules that satisfy the support, confidence, and lift thresholds.</t>
  </si>
  <si>
    <t>There are two rules that satisfy the support, confidence, and lift thresholds.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</si>
</sst>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2" fontId="0" fillId="0" borderId="1" xfId="0" applyNumberForma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F296-6BF3-8548-883E-ACC2F9A63831}">
  <dimension ref="A1:K30"/>
  <sheetViews>
    <sheetView tabSelected="1" zoomScale="87" workbookViewId="0">
      <selection activeCell="H10" sqref="H10"/>
    </sheetView>
  </sheetViews>
  <sheetFormatPr defaultColWidth="10.6640625" defaultRowHeight="15.5" x14ac:dyDescent="0.35"/>
  <cols>
    <col min="1" max="1" width="11.33203125" bestFit="1" customWidth="1"/>
    <col min="2" max="2" width="19.5" customWidth="1"/>
    <col min="7" max="7" width="18" bestFit="1" customWidth="1"/>
    <col min="8" max="8" width="15.33203125" bestFit="1" customWidth="1"/>
    <col min="11" max="11" width="11.5" bestFit="1" customWidth="1"/>
  </cols>
  <sheetData>
    <row r="1" spans="1:9" x14ac:dyDescent="0.35">
      <c r="B1" t="s">
        <v>22</v>
      </c>
    </row>
    <row r="2" spans="1:9" x14ac:dyDescent="0.35">
      <c r="A2" t="s">
        <v>23</v>
      </c>
      <c r="B2">
        <v>0.3</v>
      </c>
    </row>
    <row r="3" spans="1:9" x14ac:dyDescent="0.35">
      <c r="A3" t="s">
        <v>18</v>
      </c>
      <c r="B3">
        <v>0.6</v>
      </c>
    </row>
    <row r="4" spans="1:9" x14ac:dyDescent="0.35">
      <c r="A4" t="s">
        <v>19</v>
      </c>
      <c r="B4">
        <v>1.2</v>
      </c>
    </row>
    <row r="6" spans="1:9" x14ac:dyDescent="0.35">
      <c r="A6" t="s">
        <v>0</v>
      </c>
      <c r="B6" t="s">
        <v>1</v>
      </c>
      <c r="C6" t="s">
        <v>4</v>
      </c>
      <c r="D6" t="s">
        <v>5</v>
      </c>
      <c r="E6" t="s">
        <v>6</v>
      </c>
      <c r="F6" t="s">
        <v>7</v>
      </c>
    </row>
    <row r="7" spans="1:9" x14ac:dyDescent="0.35">
      <c r="A7">
        <v>1</v>
      </c>
      <c r="B7" t="s">
        <v>8</v>
      </c>
      <c r="C7">
        <f t="shared" ref="C7:F11" si="0">IF(ISNUMBER(SEARCH(C$6,$B7)),1,0)</f>
        <v>1</v>
      </c>
      <c r="D7">
        <f t="shared" si="0"/>
        <v>1</v>
      </c>
      <c r="E7">
        <f t="shared" si="0"/>
        <v>0</v>
      </c>
      <c r="F7">
        <f t="shared" si="0"/>
        <v>1</v>
      </c>
    </row>
    <row r="8" spans="1:9" x14ac:dyDescent="0.35">
      <c r="A8">
        <v>2</v>
      </c>
      <c r="B8" t="s">
        <v>7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1</v>
      </c>
    </row>
    <row r="9" spans="1:9" x14ac:dyDescent="0.35">
      <c r="A9">
        <v>3</v>
      </c>
      <c r="B9" t="s">
        <v>3</v>
      </c>
      <c r="C9">
        <f t="shared" si="0"/>
        <v>1</v>
      </c>
      <c r="D9">
        <f t="shared" si="0"/>
        <v>1</v>
      </c>
      <c r="E9">
        <f t="shared" si="0"/>
        <v>0</v>
      </c>
      <c r="F9">
        <f t="shared" si="0"/>
        <v>0</v>
      </c>
    </row>
    <row r="10" spans="1:9" x14ac:dyDescent="0.35">
      <c r="A10">
        <v>4</v>
      </c>
      <c r="B10" t="s">
        <v>20</v>
      </c>
      <c r="C10">
        <f t="shared" si="0"/>
        <v>1</v>
      </c>
      <c r="D10">
        <f t="shared" si="0"/>
        <v>1</v>
      </c>
      <c r="E10">
        <f t="shared" si="0"/>
        <v>0</v>
      </c>
      <c r="F10">
        <f t="shared" si="0"/>
        <v>1</v>
      </c>
    </row>
    <row r="11" spans="1:9" x14ac:dyDescent="0.35">
      <c r="A11">
        <v>5</v>
      </c>
      <c r="B11" t="s">
        <v>9</v>
      </c>
      <c r="C11">
        <f t="shared" si="0"/>
        <v>1</v>
      </c>
      <c r="D11">
        <f t="shared" si="0"/>
        <v>0</v>
      </c>
      <c r="E11">
        <f t="shared" si="0"/>
        <v>1</v>
      </c>
      <c r="F11">
        <f t="shared" si="0"/>
        <v>1</v>
      </c>
    </row>
    <row r="13" spans="1:9" x14ac:dyDescent="0.35">
      <c r="A13" t="s">
        <v>10</v>
      </c>
      <c r="B13">
        <v>1</v>
      </c>
      <c r="C13" t="s">
        <v>23</v>
      </c>
      <c r="E13">
        <v>2</v>
      </c>
      <c r="F13" t="s">
        <v>23</v>
      </c>
      <c r="H13">
        <v>3</v>
      </c>
      <c r="I13" t="s">
        <v>23</v>
      </c>
    </row>
    <row r="14" spans="1:9" x14ac:dyDescent="0.35">
      <c r="B14" s="1" t="s">
        <v>7</v>
      </c>
      <c r="C14" s="1">
        <f>SUM(F7:F11)/A11</f>
        <v>0.8</v>
      </c>
      <c r="E14" s="1" t="s">
        <v>2</v>
      </c>
      <c r="F14" s="1">
        <f>3/5</f>
        <v>0.6</v>
      </c>
      <c r="H14" s="1" t="s">
        <v>8</v>
      </c>
      <c r="I14" s="1">
        <v>0.4</v>
      </c>
    </row>
    <row r="15" spans="1:9" x14ac:dyDescent="0.35">
      <c r="B15" s="1" t="s">
        <v>4</v>
      </c>
      <c r="C15" s="1">
        <f>SUM(C7:C11)/A11</f>
        <v>0.8</v>
      </c>
      <c r="E15" s="1" t="s">
        <v>11</v>
      </c>
      <c r="F15" s="1">
        <f>2/5</f>
        <v>0.4</v>
      </c>
    </row>
    <row r="16" spans="1:9" x14ac:dyDescent="0.35">
      <c r="B16" s="1" t="s">
        <v>5</v>
      </c>
      <c r="C16" s="1">
        <f>SUM(D7:D11)/A11</f>
        <v>0.6</v>
      </c>
      <c r="E16" s="1" t="s">
        <v>3</v>
      </c>
      <c r="F16" s="1">
        <f>3/5</f>
        <v>0.6</v>
      </c>
    </row>
    <row r="17" spans="1:11" x14ac:dyDescent="0.35">
      <c r="B17" t="s">
        <v>6</v>
      </c>
      <c r="C17">
        <f>SUM(E7:E11)/A11</f>
        <v>0.2</v>
      </c>
    </row>
    <row r="19" spans="1:11" x14ac:dyDescent="0.35">
      <c r="A19" t="s">
        <v>12</v>
      </c>
      <c r="C19" t="s">
        <v>18</v>
      </c>
      <c r="D19" t="s">
        <v>19</v>
      </c>
      <c r="H19" t="s">
        <v>18</v>
      </c>
      <c r="I19" t="s">
        <v>19</v>
      </c>
    </row>
    <row r="20" spans="1:11" x14ac:dyDescent="0.35">
      <c r="B20" t="s">
        <v>13</v>
      </c>
      <c r="C20" s="2">
        <f>F14/C14</f>
        <v>0.74999999999999989</v>
      </c>
      <c r="D20" s="2">
        <f>C20/C15</f>
        <v>0.93749999999999978</v>
      </c>
      <c r="G20" t="s">
        <v>24</v>
      </c>
      <c r="H20" s="2">
        <f>I14/F14</f>
        <v>0.66666666666666674</v>
      </c>
      <c r="I20" s="2">
        <f>H20/C16</f>
        <v>1.1111111111111114</v>
      </c>
    </row>
    <row r="21" spans="1:11" x14ac:dyDescent="0.35">
      <c r="B21" t="s">
        <v>15</v>
      </c>
      <c r="C21" s="2">
        <f>F14/C15</f>
        <v>0.74999999999999989</v>
      </c>
      <c r="D21" s="2">
        <f>C21/C14</f>
        <v>0.93749999999999978</v>
      </c>
      <c r="G21" s="1" t="s">
        <v>25</v>
      </c>
      <c r="H21" s="5">
        <f>I14/F15</f>
        <v>1</v>
      </c>
      <c r="I21" s="5">
        <f>H21/C15</f>
        <v>1.25</v>
      </c>
      <c r="J21" t="s">
        <v>31</v>
      </c>
    </row>
    <row r="22" spans="1:11" x14ac:dyDescent="0.35">
      <c r="B22" t="s">
        <v>14</v>
      </c>
      <c r="C22" s="2">
        <f>F15/C14</f>
        <v>0.5</v>
      </c>
      <c r="D22" s="2">
        <f>C22/C16</f>
        <v>0.83333333333333337</v>
      </c>
      <c r="G22" t="s">
        <v>26</v>
      </c>
      <c r="H22" s="4">
        <f>I14/F16</f>
        <v>0.66666666666666674</v>
      </c>
      <c r="I22" s="4">
        <f>H22/C14</f>
        <v>0.83333333333333337</v>
      </c>
      <c r="J22" t="s">
        <v>31</v>
      </c>
    </row>
    <row r="23" spans="1:11" x14ac:dyDescent="0.35">
      <c r="B23" t="s">
        <v>17</v>
      </c>
      <c r="C23" s="2">
        <f>F15/C16</f>
        <v>0.66666666666666674</v>
      </c>
      <c r="D23" s="2">
        <f>C23/C14</f>
        <v>0.83333333333333337</v>
      </c>
      <c r="G23" t="s">
        <v>27</v>
      </c>
      <c r="H23" s="4">
        <f>I14/C16</f>
        <v>0.66666666666666674</v>
      </c>
      <c r="I23" s="4">
        <f>H23/F14</f>
        <v>1.1111111111111114</v>
      </c>
      <c r="J23" t="s">
        <v>31</v>
      </c>
      <c r="K23" t="s">
        <v>30</v>
      </c>
    </row>
    <row r="24" spans="1:11" x14ac:dyDescent="0.35">
      <c r="B24" s="1" t="s">
        <v>16</v>
      </c>
      <c r="C24" s="3">
        <f>F16/C15</f>
        <v>0.74999999999999989</v>
      </c>
      <c r="D24" s="3">
        <f>C24/C16</f>
        <v>1.2499999999999998</v>
      </c>
      <c r="G24" t="s">
        <v>28</v>
      </c>
      <c r="H24" s="4">
        <f>I14/C15</f>
        <v>0.5</v>
      </c>
      <c r="I24" s="4">
        <f>H24/F15</f>
        <v>1.25</v>
      </c>
      <c r="J24" t="s">
        <v>31</v>
      </c>
    </row>
    <row r="25" spans="1:11" x14ac:dyDescent="0.35">
      <c r="B25" s="1" t="s">
        <v>21</v>
      </c>
      <c r="C25" s="3">
        <f>F16/C16</f>
        <v>1</v>
      </c>
      <c r="D25" s="3">
        <f>C25/C15</f>
        <v>1.25</v>
      </c>
      <c r="G25" t="s">
        <v>29</v>
      </c>
      <c r="H25" s="4">
        <f>I14/C14</f>
        <v>0.5</v>
      </c>
      <c r="I25" s="4">
        <f>H25/F16</f>
        <v>0.83333333333333337</v>
      </c>
      <c r="J25" t="s">
        <v>31</v>
      </c>
    </row>
    <row r="27" spans="1:11" x14ac:dyDescent="0.35">
      <c r="B27" t="s">
        <v>32</v>
      </c>
    </row>
    <row r="28" spans="1:11" x14ac:dyDescent="0.35">
      <c r="B28" s="1" t="s">
        <v>16</v>
      </c>
    </row>
    <row r="29" spans="1:11" x14ac:dyDescent="0.35">
      <c r="B29" s="1" t="s">
        <v>21</v>
      </c>
    </row>
    <row r="30" spans="1:11" x14ac:dyDescent="0.35">
      <c r="B30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72DA-F8D6-934D-BF38-090AE9906AFB}">
  <dimension ref="A1:I29"/>
  <sheetViews>
    <sheetView topLeftCell="A10" zoomScale="84" workbookViewId="0">
      <selection activeCell="K23" sqref="K23"/>
    </sheetView>
  </sheetViews>
  <sheetFormatPr defaultColWidth="10.6640625" defaultRowHeight="15.5" x14ac:dyDescent="0.35"/>
  <cols>
    <col min="1" max="1" width="10.83203125" bestFit="1" customWidth="1"/>
    <col min="2" max="2" width="16.6640625" bestFit="1" customWidth="1"/>
    <col min="3" max="3" width="10.1640625" bestFit="1" customWidth="1"/>
    <col min="4" max="4" width="6.1640625" bestFit="1" customWidth="1"/>
    <col min="5" max="5" width="11.5" bestFit="1" customWidth="1"/>
    <col min="6" max="6" width="7.5" bestFit="1" customWidth="1"/>
    <col min="7" max="7" width="18.1640625" bestFit="1" customWidth="1"/>
    <col min="8" max="8" width="15.58203125" bestFit="1" customWidth="1"/>
    <col min="9" max="9" width="7.5" bestFit="1" customWidth="1"/>
    <col min="10" max="10" width="5.83203125" bestFit="1" customWidth="1"/>
    <col min="11" max="11" width="11.4140625" bestFit="1" customWidth="1"/>
  </cols>
  <sheetData>
    <row r="1" spans="1:9" x14ac:dyDescent="0.35">
      <c r="B1" t="s">
        <v>22</v>
      </c>
    </row>
    <row r="2" spans="1:9" x14ac:dyDescent="0.35">
      <c r="A2" t="s">
        <v>23</v>
      </c>
      <c r="B2">
        <v>0.5</v>
      </c>
    </row>
    <row r="3" spans="1:9" x14ac:dyDescent="0.35">
      <c r="A3" t="s">
        <v>18</v>
      </c>
      <c r="B3">
        <v>0.6</v>
      </c>
    </row>
    <row r="4" spans="1:9" x14ac:dyDescent="0.35">
      <c r="A4" t="s">
        <v>19</v>
      </c>
      <c r="B4">
        <v>1.2</v>
      </c>
    </row>
    <row r="6" spans="1:9" x14ac:dyDescent="0.35">
      <c r="A6" t="s">
        <v>0</v>
      </c>
      <c r="B6" t="s">
        <v>1</v>
      </c>
      <c r="C6" t="s">
        <v>4</v>
      </c>
      <c r="D6" t="s">
        <v>5</v>
      </c>
      <c r="E6" t="s">
        <v>6</v>
      </c>
      <c r="F6" t="s">
        <v>7</v>
      </c>
    </row>
    <row r="7" spans="1:9" x14ac:dyDescent="0.35">
      <c r="A7">
        <v>1</v>
      </c>
      <c r="B7" t="s">
        <v>8</v>
      </c>
      <c r="C7">
        <f t="shared" ref="C7:F11" si="0">IF(ISNUMBER(SEARCH(C$6,$B7)),1,0)</f>
        <v>1</v>
      </c>
      <c r="D7">
        <f t="shared" si="0"/>
        <v>1</v>
      </c>
      <c r="E7">
        <f t="shared" si="0"/>
        <v>0</v>
      </c>
      <c r="F7">
        <f t="shared" si="0"/>
        <v>1</v>
      </c>
    </row>
    <row r="8" spans="1:9" x14ac:dyDescent="0.35">
      <c r="A8">
        <v>2</v>
      </c>
      <c r="B8" t="s">
        <v>7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1</v>
      </c>
    </row>
    <row r="9" spans="1:9" x14ac:dyDescent="0.35">
      <c r="A9">
        <v>3</v>
      </c>
      <c r="B9" t="s">
        <v>3</v>
      </c>
      <c r="C9">
        <f t="shared" si="0"/>
        <v>1</v>
      </c>
      <c r="D9">
        <f t="shared" si="0"/>
        <v>1</v>
      </c>
      <c r="E9">
        <f t="shared" si="0"/>
        <v>0</v>
      </c>
      <c r="F9">
        <f t="shared" si="0"/>
        <v>0</v>
      </c>
    </row>
    <row r="10" spans="1:9" x14ac:dyDescent="0.35">
      <c r="A10">
        <v>4</v>
      </c>
      <c r="B10" t="s">
        <v>20</v>
      </c>
      <c r="C10">
        <f t="shared" si="0"/>
        <v>1</v>
      </c>
      <c r="D10">
        <f t="shared" si="0"/>
        <v>1</v>
      </c>
      <c r="E10">
        <f t="shared" si="0"/>
        <v>0</v>
      </c>
      <c r="F10">
        <f t="shared" si="0"/>
        <v>1</v>
      </c>
    </row>
    <row r="11" spans="1:9" x14ac:dyDescent="0.35">
      <c r="A11">
        <v>5</v>
      </c>
      <c r="B11" t="s">
        <v>9</v>
      </c>
      <c r="C11">
        <f t="shared" si="0"/>
        <v>1</v>
      </c>
      <c r="D11">
        <f t="shared" si="0"/>
        <v>0</v>
      </c>
      <c r="E11">
        <f t="shared" si="0"/>
        <v>1</v>
      </c>
      <c r="F11">
        <f t="shared" si="0"/>
        <v>1</v>
      </c>
    </row>
    <row r="13" spans="1:9" x14ac:dyDescent="0.35">
      <c r="A13" t="s">
        <v>10</v>
      </c>
      <c r="B13">
        <v>1</v>
      </c>
      <c r="C13" t="s">
        <v>23</v>
      </c>
      <c r="E13">
        <v>2</v>
      </c>
      <c r="F13" t="s">
        <v>23</v>
      </c>
      <c r="H13">
        <v>3</v>
      </c>
      <c r="I13" t="s">
        <v>23</v>
      </c>
    </row>
    <row r="14" spans="1:9" x14ac:dyDescent="0.35">
      <c r="B14" s="1" t="s">
        <v>7</v>
      </c>
      <c r="C14" s="1">
        <f>SUM(F7:F11)/A11</f>
        <v>0.8</v>
      </c>
      <c r="E14" s="1" t="s">
        <v>2</v>
      </c>
      <c r="F14" s="1">
        <f>3/5</f>
        <v>0.6</v>
      </c>
      <c r="H14" t="s">
        <v>8</v>
      </c>
      <c r="I14">
        <v>0.4</v>
      </c>
    </row>
    <row r="15" spans="1:9" x14ac:dyDescent="0.35">
      <c r="B15" s="1" t="s">
        <v>4</v>
      </c>
      <c r="C15" s="1">
        <f>SUM(C7:C11)/A11</f>
        <v>0.8</v>
      </c>
      <c r="E15" t="s">
        <v>11</v>
      </c>
      <c r="F15">
        <f>2/5</f>
        <v>0.4</v>
      </c>
    </row>
    <row r="16" spans="1:9" x14ac:dyDescent="0.35">
      <c r="B16" s="1" t="s">
        <v>5</v>
      </c>
      <c r="C16" s="1">
        <f>SUM(D7:D11)/A11</f>
        <v>0.6</v>
      </c>
      <c r="E16" s="1" t="s">
        <v>3</v>
      </c>
      <c r="F16" s="1">
        <f>3/5</f>
        <v>0.6</v>
      </c>
    </row>
    <row r="17" spans="1:9" x14ac:dyDescent="0.35">
      <c r="B17" t="s">
        <v>6</v>
      </c>
      <c r="C17">
        <f>SUM(E7:E11)/A11</f>
        <v>0.2</v>
      </c>
    </row>
    <row r="19" spans="1:9" x14ac:dyDescent="0.35">
      <c r="A19" t="s">
        <v>12</v>
      </c>
      <c r="C19" t="s">
        <v>18</v>
      </c>
      <c r="D19" t="s">
        <v>19</v>
      </c>
    </row>
    <row r="20" spans="1:9" x14ac:dyDescent="0.35">
      <c r="B20" t="s">
        <v>13</v>
      </c>
      <c r="C20" s="2">
        <f>F14/C14</f>
        <v>0.74999999999999989</v>
      </c>
      <c r="D20" s="2">
        <f>C20/C15</f>
        <v>0.93749999999999978</v>
      </c>
      <c r="H20" s="2"/>
      <c r="I20" s="2"/>
    </row>
    <row r="21" spans="1:9" x14ac:dyDescent="0.35">
      <c r="B21" t="s">
        <v>15</v>
      </c>
      <c r="C21" s="2">
        <f>F14/C15</f>
        <v>0.74999999999999989</v>
      </c>
      <c r="D21" s="2">
        <f>C21/C14</f>
        <v>0.93749999999999978</v>
      </c>
      <c r="H21" s="2"/>
      <c r="I21" s="2"/>
    </row>
    <row r="22" spans="1:9" x14ac:dyDescent="0.35">
      <c r="B22" s="1" t="s">
        <v>16</v>
      </c>
      <c r="C22" s="3">
        <f>F16/C15</f>
        <v>0.74999999999999989</v>
      </c>
      <c r="D22" s="3">
        <f>C22/C16</f>
        <v>1.2499999999999998</v>
      </c>
      <c r="H22" s="2"/>
      <c r="I22" s="2"/>
    </row>
    <row r="23" spans="1:9" x14ac:dyDescent="0.35">
      <c r="B23" s="1" t="s">
        <v>21</v>
      </c>
      <c r="C23" s="3">
        <f>F16/C16</f>
        <v>1</v>
      </c>
      <c r="D23" s="3">
        <f>C23/C15</f>
        <v>1.25</v>
      </c>
      <c r="H23" s="2"/>
      <c r="I23" s="2"/>
    </row>
    <row r="24" spans="1:9" x14ac:dyDescent="0.35">
      <c r="C24" s="2"/>
      <c r="D24" s="2"/>
      <c r="H24" s="2"/>
      <c r="I24" s="2"/>
    </row>
    <row r="25" spans="1:9" x14ac:dyDescent="0.35">
      <c r="C25" s="2"/>
      <c r="D25" s="2"/>
      <c r="H25" s="2"/>
      <c r="I25" s="2"/>
    </row>
    <row r="27" spans="1:9" x14ac:dyDescent="0.35">
      <c r="B27" t="s">
        <v>33</v>
      </c>
    </row>
    <row r="28" spans="1:9" x14ac:dyDescent="0.35">
      <c r="B28" s="1" t="s">
        <v>16</v>
      </c>
    </row>
    <row r="29" spans="1:9" x14ac:dyDescent="0.35">
      <c r="B2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 sheet</vt:lpstr>
      <vt:lpstr>fill this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 Tan</cp:lastModifiedBy>
  <dcterms:created xsi:type="dcterms:W3CDTF">2023-03-28T06:58:57Z</dcterms:created>
  <dcterms:modified xsi:type="dcterms:W3CDTF">2025-04-23T13:32:31Z</dcterms:modified>
</cp:coreProperties>
</file>