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PUT DATA" sheetId="1" r:id="rId1"/>
    <sheet name="TERM 1" sheetId="2" r:id="rId2"/>
    <sheet name="TERM 2" sheetId="3" r:id="rId3"/>
    <sheet name="TERM 3" sheetId="4" r:id="rId4"/>
    <sheet name="FINAL GRADES" sheetId="5" r:id="rId5"/>
    <sheet name="HELPER"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NumberFormat="1"/>
    <xf numFmtId="1" fontId="0" fillId="0" borderId="0" xfId="0" applyNumberFormat="1"/>
    <xf numFmtId="9" fontId="0" fillId="0" borderId="0" xfId="0" applyNumberFormat="1"/>
    <xf numFmtId="2"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Q1000"/>
  <sheetViews>
    <sheetView workbookViewId="0" rightToLeft="0"/>
  </sheetViews>
  <cols>
    <col min="1" max="1" customWidth="1" width="3.88"/>
    <col min="2" max="2" customWidth="1" width="3.88"/>
    <col min="3" max="3" customWidth="1" width="19.63"/>
    <col min="4" max="4" customWidth="1" width="2.13"/>
    <col min="5" max="5" customWidth="1" width="18.88"/>
    <col min="6" max="6" customWidth="1" width="30.38"/>
    <col min="7" max="7" customWidth="1" width="3.88"/>
    <col min="8" max="8" customWidth="1" width="3.88"/>
    <col min="9" max="9" customWidth="1" width="3.88"/>
    <col min="10" max="10" customWidth="1" width="3.88"/>
    <col min="11" max="11" customWidth="1" width="37.63"/>
    <col min="12" max="12" customWidth="1" width="3.88"/>
    <col min="13" max="13" customWidth="1" width="3.88"/>
    <col min="14" max="14" customWidth="1" width="37.63"/>
    <col min="15" max="15" customWidth="1" width="3.88"/>
    <col min="16" max="16" customWidth="1" width="3.88"/>
  </cols>
  <sheetData>
    <row r="1" ht="12.75" customHeight="1">
      <c r="A1" t="str">
        <v>Input Data Sheet for Electronic-Class Record (ECR)</v>
      </c>
    </row>
    <row r="2" ht="12.75" customHeight="1"/>
    <row r="3" ht="12.75" customHeight="1"/>
    <row r="4" ht="12.75" customHeight="1"/>
    <row r="5" ht="12.75" customHeight="1"/>
    <row r="6" ht="12.75" customHeight="1"/>
    <row r="7" ht="15.75" customHeight="1">
      <c r="B7" t="str">
        <v>SCHOOL INFORMATION</v>
      </c>
      <c r="I7" t="str">
        <v>LEARNERS' NAMES</v>
      </c>
    </row>
    <row r="8" ht="15.75" customHeight="1"/>
    <row r="9" ht="12.75" customHeight="1"/>
    <row r="10" ht="13.5" customHeight="1">
      <c r="C10" t="str">
        <v>REGION</v>
      </c>
      <c r="D10" t="str">
        <v>:</v>
      </c>
      <c r="J10" t="str">
        <v>MALE</v>
      </c>
      <c r="M10" t="str">
        <v>FEMALE</v>
      </c>
    </row>
    <row r="11" ht="13.5" customHeight="1">
      <c r="C11" t="str">
        <v>DIVISION</v>
      </c>
      <c r="D11" t="str">
        <v>:</v>
      </c>
      <c r="J11">
        <v>1</v>
      </c>
      <c r="M11">
        <v>1</v>
      </c>
    </row>
    <row r="12" ht="13.5" customHeight="1">
      <c r="J12">
        <v>2</v>
      </c>
      <c r="M12">
        <v>2</v>
      </c>
    </row>
    <row r="13" ht="13.5" customHeight="1">
      <c r="C13" t="str">
        <v>SCHOOL ID</v>
      </c>
      <c r="D13" t="str">
        <v>:</v>
      </c>
      <c r="J13">
        <v>3</v>
      </c>
      <c r="M13">
        <v>3</v>
      </c>
    </row>
    <row r="14" ht="13.5" customHeight="1">
      <c r="C14" t="str">
        <v>SCHOOL NAME</v>
      </c>
      <c r="D14" t="str">
        <v>:</v>
      </c>
      <c r="J14">
        <v>4</v>
      </c>
      <c r="M14">
        <v>4</v>
      </c>
    </row>
    <row r="15" ht="13.5" customHeight="1">
      <c r="C15" t="str">
        <v>SCHOOL YEAR</v>
      </c>
      <c r="D15" t="str">
        <v>:</v>
      </c>
      <c r="J15">
        <v>5</v>
      </c>
      <c r="M15">
        <v>5</v>
      </c>
    </row>
    <row r="16" ht="13.5" customHeight="1">
      <c r="C16" t="str">
        <v>SCHOOL HEAD</v>
      </c>
      <c r="D16" t="str">
        <v>:</v>
      </c>
      <c r="J16">
        <v>6</v>
      </c>
      <c r="M16">
        <v>6</v>
      </c>
    </row>
    <row r="17" ht="14.25" customHeight="1">
      <c r="J17">
        <v>7</v>
      </c>
      <c r="M17">
        <v>7</v>
      </c>
    </row>
    <row r="18" ht="13.5" customHeight="1">
      <c r="J18">
        <v>8</v>
      </c>
      <c r="M18">
        <v>8</v>
      </c>
    </row>
    <row r="19" ht="14.25" customHeight="1">
      <c r="J19">
        <v>9</v>
      </c>
      <c r="M19">
        <v>9</v>
      </c>
    </row>
    <row r="20" ht="13.5" customHeight="1">
      <c r="B20" t="str">
        <v>TEACHER, GRADE LEVEL, SECTION INFORMATION</v>
      </c>
      <c r="J20">
        <v>10</v>
      </c>
      <c r="M20">
        <v>10</v>
      </c>
    </row>
    <row r="21" ht="13.5" customHeight="1">
      <c r="J21">
        <v>11</v>
      </c>
      <c r="M21">
        <v>11</v>
      </c>
    </row>
    <row r="22" ht="13.5" customHeight="1">
      <c r="J22">
        <v>12</v>
      </c>
      <c r="M22">
        <v>12</v>
      </c>
    </row>
    <row r="23" ht="13.5" customHeight="1">
      <c r="C23" t="str">
        <v>SUBJECT TEACHER</v>
      </c>
      <c r="D23" t="str">
        <v>:</v>
      </c>
      <c r="J23">
        <v>13</v>
      </c>
      <c r="M23">
        <v>13</v>
      </c>
    </row>
    <row r="24" ht="13.5" customHeight="1">
      <c r="C24" t="str">
        <v>SUBJECT</v>
      </c>
      <c r="D24" t="str">
        <v>:</v>
      </c>
      <c r="J24">
        <v>14</v>
      </c>
      <c r="M24">
        <v>14</v>
      </c>
    </row>
    <row r="25" ht="15.75" customHeight="1">
      <c r="C25" t="str">
        <v>GRADE LEVEL</v>
      </c>
      <c r="D25" t="str">
        <v>:</v>
      </c>
      <c r="J25">
        <v>15</v>
      </c>
      <c r="M25">
        <v>15</v>
      </c>
    </row>
    <row r="26" ht="13.5" customHeight="1">
      <c r="C26" t="str">
        <v>SECTION</v>
      </c>
      <c r="D26" t="str">
        <v>:</v>
      </c>
      <c r="J26">
        <v>16</v>
      </c>
      <c r="M26">
        <v>16</v>
      </c>
    </row>
    <row r="27" ht="13.5" customHeight="1">
      <c r="J27">
        <v>17</v>
      </c>
      <c r="M27">
        <v>17</v>
      </c>
    </row>
    <row r="28" ht="13.5" customHeight="1">
      <c r="C28" t="str">
        <v>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v>
      </c>
      <c r="J28">
        <v>18</v>
      </c>
      <c r="M28">
        <v>18</v>
      </c>
    </row>
    <row r="29" ht="13.5" customHeight="1">
      <c r="J29">
        <v>19</v>
      </c>
      <c r="M29">
        <v>19</v>
      </c>
    </row>
    <row r="30" ht="13.5" customHeight="1">
      <c r="J30">
        <v>20</v>
      </c>
      <c r="M30">
        <v>20</v>
      </c>
    </row>
    <row r="31" ht="13.5" customHeight="1">
      <c r="J31">
        <v>21</v>
      </c>
      <c r="M31">
        <v>21</v>
      </c>
    </row>
    <row r="32" ht="14.25" customHeight="1">
      <c r="J32">
        <v>22</v>
      </c>
      <c r="M32">
        <v>22</v>
      </c>
    </row>
    <row r="33" ht="13.5" customHeight="1">
      <c r="J33">
        <v>23</v>
      </c>
      <c r="M33">
        <v>23</v>
      </c>
    </row>
    <row r="34" ht="13.5" customHeight="1">
      <c r="J34">
        <v>24</v>
      </c>
      <c r="M34">
        <v>24</v>
      </c>
    </row>
    <row r="35" ht="13.5" customHeight="1">
      <c r="J35">
        <v>25</v>
      </c>
      <c r="M35">
        <v>25</v>
      </c>
    </row>
    <row r="36" ht="13.5" customHeight="1">
      <c r="B36" t="str">
        <v>Sheet protection is not copied into E-Class Record.</v>
      </c>
      <c r="J36">
        <v>26</v>
      </c>
      <c r="M36">
        <v>26</v>
      </c>
    </row>
    <row r="37" ht="13.5" customHeight="1">
      <c r="J37">
        <v>27</v>
      </c>
      <c r="M37">
        <v>27</v>
      </c>
    </row>
    <row r="38" ht="13.5" customHeight="1">
      <c r="J38">
        <v>28</v>
      </c>
      <c r="M38">
        <v>28</v>
      </c>
    </row>
    <row r="39" ht="13.5" customHeight="1">
      <c r="J39">
        <v>29</v>
      </c>
      <c r="M39">
        <v>29</v>
      </c>
    </row>
    <row r="40" ht="13.5" customHeight="1">
      <c r="J40">
        <v>30</v>
      </c>
      <c r="M40">
        <v>30</v>
      </c>
    </row>
    <row r="41" ht="13.5" customHeight="1">
      <c r="J41">
        <v>31</v>
      </c>
      <c r="M41">
        <v>31</v>
      </c>
    </row>
    <row r="42" ht="13.5" customHeight="1">
      <c r="J42">
        <v>32</v>
      </c>
      <c r="M42">
        <v>32</v>
      </c>
    </row>
    <row r="43" ht="13.5" customHeight="1">
      <c r="J43">
        <v>33</v>
      </c>
      <c r="M43">
        <v>33</v>
      </c>
    </row>
    <row r="44" ht="13.5" customHeight="1">
      <c r="J44">
        <v>34</v>
      </c>
      <c r="M44">
        <v>34</v>
      </c>
    </row>
    <row r="45" ht="13.5" customHeight="1">
      <c r="J45">
        <v>35</v>
      </c>
      <c r="M45">
        <v>35</v>
      </c>
    </row>
    <row r="46" ht="13.5" customHeight="1">
      <c r="J46">
        <v>36</v>
      </c>
      <c r="M46">
        <v>36</v>
      </c>
    </row>
    <row r="47" ht="13.5" customHeight="1">
      <c r="J47">
        <v>37</v>
      </c>
      <c r="M47">
        <v>37</v>
      </c>
    </row>
    <row r="48" ht="13.5" customHeight="1">
      <c r="J48">
        <v>38</v>
      </c>
      <c r="M48">
        <v>38</v>
      </c>
    </row>
    <row r="49" ht="13.5" customHeight="1">
      <c r="J49">
        <v>39</v>
      </c>
      <c r="M49">
        <v>39</v>
      </c>
    </row>
    <row r="50" ht="13.5" customHeight="1">
      <c r="J50">
        <v>40</v>
      </c>
      <c r="M50">
        <v>40</v>
      </c>
    </row>
    <row r="51" ht="13.5" customHeight="1">
      <c r="J51">
        <v>41</v>
      </c>
      <c r="M51">
        <v>41</v>
      </c>
    </row>
    <row r="52" ht="13.5" customHeight="1">
      <c r="J52">
        <v>42</v>
      </c>
      <c r="M52">
        <v>42</v>
      </c>
    </row>
    <row r="53" ht="13.5" customHeight="1">
      <c r="J53">
        <v>43</v>
      </c>
      <c r="M53">
        <v>43</v>
      </c>
    </row>
    <row r="54" ht="13.5" customHeight="1">
      <c r="J54">
        <v>44</v>
      </c>
      <c r="M54">
        <v>44</v>
      </c>
    </row>
    <row r="55" ht="13.5" customHeight="1">
      <c r="J55">
        <v>45</v>
      </c>
      <c r="M55">
        <v>45</v>
      </c>
    </row>
    <row r="56" ht="13.5" customHeight="1">
      <c r="J56">
        <v>46</v>
      </c>
      <c r="M56">
        <v>46</v>
      </c>
    </row>
    <row r="57" ht="13.5" customHeight="1">
      <c r="J57">
        <v>47</v>
      </c>
      <c r="M57">
        <v>47</v>
      </c>
    </row>
    <row r="58" ht="13.5" customHeight="1">
      <c r="J58">
        <v>48</v>
      </c>
      <c r="M58">
        <v>48</v>
      </c>
    </row>
    <row r="59" ht="13.5" customHeight="1">
      <c r="J59">
        <v>49</v>
      </c>
      <c r="M59">
        <v>49</v>
      </c>
    </row>
    <row r="60" ht="13.5" customHeight="1">
      <c r="J60">
        <v>50</v>
      </c>
      <c r="M60">
        <v>50</v>
      </c>
    </row>
    <row r="61" ht="13.5" customHeight="1"/>
    <row r="62" ht="12.75" customHeight="1">
      <c r="O62" t="str">
        <v>2026_v1.0</v>
      </c>
    </row>
    <row r="63" ht="12.75" customHeight="1"/>
    <row r="64" ht="12.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pageMargins left="0.7" right="0.7" top="0.75" bottom="0.75" header="0" footer="0"/>
  <ignoredErrors>
    <ignoredError numberStoredAsText="1" sqref="A1:Q1000"/>
  </ignoredErrors>
</worksheet>
</file>

<file path=xl/worksheets/sheet2.xml><?xml version="1.0" encoding="utf-8"?>
<worksheet xmlns="http://schemas.openxmlformats.org/spreadsheetml/2006/main" xmlns:r="http://schemas.openxmlformats.org/officeDocument/2006/relationships">
  <dimension ref="A1:AZ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13"/>
    <col min="13" max="13" customWidth="1" width="5.13"/>
    <col min="14" max="14" customWidth="1" width="3.88"/>
    <col min="15" max="15" customWidth="1" width="3.88"/>
    <col min="16" max="16" customWidth="1" width="3.88"/>
    <col min="17" max="17" customWidth="1" width="3.88"/>
    <col min="18" max="18" customWidth="1" width="3.88"/>
    <col min="19" max="19" customWidth="1" width="5.13"/>
    <col min="20" max="20" customWidth="1" width="5.63"/>
    <col min="21" max="21" customWidth="1" width="6.38"/>
    <col min="22" max="22" customWidth="1" width="3.88"/>
    <col min="23" max="23" customWidth="1" width="3.88"/>
    <col min="24" max="24" customWidth="1" width="3.88"/>
    <col min="25" max="25" customWidth="1" width="5.13"/>
    <col min="26" max="26" customWidth="1" width="5.13"/>
    <col min="27" max="27" customWidth="1" width="5.13"/>
    <col min="28" max="28" customWidth="1" width="3.88"/>
    <col min="29" max="29" customWidth="1" width="3.88"/>
    <col min="30" max="30" customWidth="1" width="3.88"/>
    <col min="31" max="31" customWidth="1" width="5.13"/>
    <col min="32" max="32" customWidth="1" width="5.13"/>
    <col min="33" max="33" customWidth="1" width="5.13"/>
    <col min="34" max="34" customWidth="1" width="3.88"/>
    <col min="35" max="35" customWidth="1" width="3.88"/>
    <col min="36" max="36" customWidth="1" width="3.88"/>
    <col min="37" max="37" customWidth="1" width="5.13"/>
    <col min="38" max="38" customWidth="1" width="5.63"/>
    <col min="39" max="39" customWidth="1" width="6.38"/>
    <col min="40" max="40" customWidth="1" width="5.63"/>
    <col min="41" max="41" customWidth="1" width="5.63"/>
    <col min="42" max="42" customWidth="1" width="5.63"/>
    <col min="43" max="43" customWidth="1" width="8"/>
    <col min="44" max="44" customWidth="1" width="8"/>
    <col min="45" max="45" customWidth="1" width="8"/>
    <col min="46" max="46" customWidth="1" width="5.63"/>
    <col min="47" max="47" customWidth="1" width="5.63"/>
    <col min="48" max="48" customWidth="1" width="7.38"/>
    <col min="49" max="49" customWidth="1" width="10.13"/>
    <col min="50" max="50" customWidth="1" width="14.5"/>
    <col min="51" max="51" customWidth="1" width="12.63"/>
    <col min="52" max="5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R5" t="str">
        <v>DIVISION</v>
      </c>
      <c r="S5" t="str">
        <f>IF('INPUT DATA'!E11="","",'INPUT DATA'!E11)</f>
        <v/>
      </c>
      <c r="AH5" t="str">
        <v>SCHOOL ID</v>
      </c>
      <c r="AI5" t="str">
        <f>IF('INPUT DATA'!E13="","",'INPUT DATA'!E13)</f>
        <v/>
      </c>
    </row>
    <row r="6" ht="6" customHeight="1"/>
    <row r="7" ht="15.75" customHeight="1">
      <c r="E7" t="str">
        <v>SCHOOL NAME</v>
      </c>
      <c r="F7" t="str">
        <f>IF('INPUT DATA'!E14="","",'INPUT DATA'!E14)</f>
        <v/>
      </c>
      <c r="AH7" t="str">
        <v>SCHOOL YEAR</v>
      </c>
      <c r="AI7" t="str">
        <f>IF('INPUT DATA'!E15="","",'INPUT DATA'!E15)</f>
        <v/>
      </c>
    </row>
    <row r="8" ht="13.5" customHeight="1"/>
    <row r="9" ht="15.75" customHeight="1"/>
    <row r="10" ht="14.25" customHeight="1">
      <c r="B10" t="str">
        <v>FIRST TERM</v>
      </c>
      <c r="F10" t="str">
        <v>GRADE LEVEL</v>
      </c>
      <c r="L10" t="str">
        <f>IF('INPUT DATA'!E25="","",'INPUT DATA'!E25)</f>
        <v/>
      </c>
      <c r="V10" t="str">
        <v>TEACHER</v>
      </c>
      <c r="AB10" t="str">
        <f>IF('INPUT DATA'!E23="","",'INPUT DATA'!E23)</f>
        <v/>
      </c>
      <c r="AP10" t="str">
        <v>SUBJECT</v>
      </c>
      <c r="AR10" t="str">
        <f>IF('INPUT DATA'!E24="","",'INPUT DATA'!E24)</f>
        <v/>
      </c>
    </row>
    <row r="11" ht="14.25" customHeight="1">
      <c r="F11" t="str">
        <v>SECTION</v>
      </c>
      <c r="L11" t="str">
        <f>IF('INPUT DATA'!E26="","",'INPUT DATA'!E26)</f>
        <v/>
      </c>
    </row>
    <row r="12" ht="12.75" customHeight="1">
      <c r="F12" t="str">
        <v>WRITTEN / ORAL WORKS (WWs)</v>
      </c>
      <c r="V12" t="str">
        <v>PRODUCT / PERFORMANCE TASKS (PTs)</v>
      </c>
      <c r="AN12" t="str">
        <v>EXAMINATIONS (EXs)</v>
      </c>
      <c r="AV12" t="str">
        <v>Initial Grade</v>
      </c>
      <c r="AW12" t="str">
        <v>Term Grade</v>
      </c>
      <c r="AX12" t="str">
        <v>Descriptor</v>
      </c>
    </row>
    <row r="13" ht="13.5" customHeight="1"/>
    <row r="14" ht="14.25" customHeight="1">
      <c r="F14" t="str">
        <v>COGNITIVE DOMAIN</v>
      </c>
      <c r="N14" t="str">
        <v>AFFECTIVE DOMAIN</v>
      </c>
      <c r="V14" t="str">
        <v>COGNITIVE DOMAIN</v>
      </c>
      <c r="AB14" t="str">
        <v>AFFECTIVE DOMAIN</v>
      </c>
      <c r="AH14" t="str">
        <v>BEHAVIORAL DOMAIN</v>
      </c>
    </row>
    <row r="15" ht="13.5" customHeight="1">
      <c r="F15">
        <v>1</v>
      </c>
      <c r="G15">
        <v>2</v>
      </c>
      <c r="H15">
        <v>3</v>
      </c>
      <c r="I15">
        <v>4</v>
      </c>
      <c r="J15">
        <v>5</v>
      </c>
      <c r="K15" t="str">
        <v>Total</v>
      </c>
      <c r="L15" t="str">
        <v>PS</v>
      </c>
      <c r="M15" t="str">
        <v>WS</v>
      </c>
      <c r="N15">
        <v>1</v>
      </c>
      <c r="O15">
        <v>2</v>
      </c>
      <c r="P15">
        <v>3</v>
      </c>
      <c r="Q15">
        <v>4</v>
      </c>
      <c r="R15">
        <v>5</v>
      </c>
      <c r="S15" t="str">
        <v>Total</v>
      </c>
      <c r="T15" t="str">
        <v>PS</v>
      </c>
      <c r="U15" t="str">
        <v>WS</v>
      </c>
      <c r="V15">
        <v>1</v>
      </c>
      <c r="W15">
        <v>2</v>
      </c>
      <c r="X15">
        <v>3</v>
      </c>
      <c r="Y15" t="str">
        <v>Total</v>
      </c>
      <c r="Z15" t="str">
        <v>PS</v>
      </c>
      <c r="AA15" t="str">
        <v>WS</v>
      </c>
      <c r="AB15">
        <v>1</v>
      </c>
      <c r="AC15">
        <v>2</v>
      </c>
      <c r="AD15">
        <v>3</v>
      </c>
      <c r="AE15" t="str">
        <v>Total</v>
      </c>
      <c r="AF15" t="str">
        <v>PS</v>
      </c>
      <c r="AG15" t="str">
        <v>WS</v>
      </c>
      <c r="AH15">
        <v>1</v>
      </c>
      <c r="AI15">
        <v>2</v>
      </c>
      <c r="AJ15">
        <v>3</v>
      </c>
      <c r="AK15" t="str">
        <v>Total</v>
      </c>
      <c r="AL15" t="str">
        <v>PS</v>
      </c>
      <c r="AM15" t="str">
        <v>WS</v>
      </c>
      <c r="AN15" t="str">
        <v>ST1</v>
      </c>
      <c r="AO15" t="str">
        <v>ST2</v>
      </c>
      <c r="AP15" t="str">
        <v>TE</v>
      </c>
      <c r="AQ15" t="str">
        <v>WS ST1</v>
      </c>
      <c r="AR15" t="str">
        <v>WS ST2</v>
      </c>
      <c r="AS15" t="str">
        <v>WS TE</v>
      </c>
      <c r="AT15" t="str">
        <v>PS</v>
      </c>
      <c r="AU15" t="str">
        <v>WS</v>
      </c>
    </row>
    <row r="16" ht="14.25" customHeight="1">
      <c r="B16" t="str">
        <v>HIGHEST POSSIBLE SCORE</v>
      </c>
      <c r="K16" t="str">
        <f>IF(COUNT(F16:J16)=0,"",SUM(F16:J16))</f>
        <v/>
      </c>
      <c r="L16" s="1">
        <v>100</v>
      </c>
      <c r="M16" s="2">
        <v>0.1</v>
      </c>
      <c r="S16" t="str">
        <f>IF(COUNT(N16:R16)=0,"",SUM(N16:R16))</f>
        <v/>
      </c>
      <c r="T16" s="1">
        <v>100</v>
      </c>
      <c r="U16" s="2">
        <v>0.1</v>
      </c>
      <c r="Y16" t="str">
        <f>IF(COUNT(V16:X16)=0,"",SUM(V16:X16))</f>
        <v/>
      </c>
      <c r="Z16" s="1">
        <v>100</v>
      </c>
      <c r="AA16" s="2">
        <v>0.1</v>
      </c>
      <c r="AE16" t="str">
        <f>IF(COUNT(AB16:AD16)=0,"",SUM(AB16:AD16))</f>
        <v/>
      </c>
      <c r="AF16" s="1">
        <v>100</v>
      </c>
      <c r="AG16" s="2">
        <v>0.1</v>
      </c>
      <c r="AK16" t="str">
        <f>IF(COUNT(AH16:AJ16)=0,"",SUM(AH16:AJ16))</f>
        <v/>
      </c>
      <c r="AL16" s="1">
        <v>100</v>
      </c>
      <c r="AM16" s="2">
        <v>0.3</v>
      </c>
      <c r="AQ16">
        <v>30</v>
      </c>
      <c r="AR16">
        <v>30</v>
      </c>
      <c r="AS16">
        <v>40</v>
      </c>
      <c r="AT16" s="1">
        <v>100</v>
      </c>
      <c r="AU16" s="2">
        <v>0.3</v>
      </c>
    </row>
    <row r="17" ht="14.25" customHeight="1">
      <c r="B17" t="str">
        <v>LEARNERS' NAMES</v>
      </c>
    </row>
    <row r="18" ht="14.25" customHeight="1">
      <c r="B18" t="str">
        <v>MALE</v>
      </c>
    </row>
    <row r="19" ht="15" customHeight="1">
      <c r="B19">
        <v>1</v>
      </c>
      <c r="C19" t="str">
        <f>IF('INPUT DATA'!K11="","",'INPUT DATA'!K11)</f>
        <v/>
      </c>
      <c r="K19" t="str">
        <f>IF(COUNT($F19:$J19)=0,"",SUM($F19:$J19))</f>
        <v/>
      </c>
      <c r="L19" s="3" t="str">
        <f>IF(COUNT(F19:J19)=0,"",IFERROR(K19/$K$16*$L$16,""))</f>
        <v/>
      </c>
      <c r="M19" s="3" t="str">
        <f>IF(L19="","",L19*$M$16)</f>
        <v/>
      </c>
      <c r="S19" t="str">
        <f>IF(COUNT($N19:$R19)=0,"",SUM($N19:$R19))</f>
        <v/>
      </c>
      <c r="T19" s="4" t="str">
        <f>IF(COUNT(N19:R19)=0,"",IFERROR(S19/$S$16*$T$16,""))</f>
        <v/>
      </c>
      <c r="U19" s="4" t="str">
        <f>IF(T19="","",T19*$U$16)</f>
        <v/>
      </c>
      <c r="Y19" t="str">
        <f>IF(COUNT(V19:X19)=0,"",SUM(V19:X19))</f>
        <v/>
      </c>
      <c r="Z19" s="4" t="str">
        <f>IF(COUNT(V19:X19)=0,"",IFERROR(Y19/$Y$16*$Z$16,""))</f>
        <v/>
      </c>
      <c r="AA19" s="4" t="str">
        <f>IF(Z19="","",Z19*$AA$16)</f>
        <v/>
      </c>
      <c r="AE19" t="str">
        <f>IF(COUNT(AB19:AD19)=0,"",SUM(AB19:AD19))</f>
        <v/>
      </c>
      <c r="AF19" s="4" t="str">
        <f>IF(COUNT(AB19:AD19)=0,"",IFERROR(AE19/$AE$16*$AF$16,""))</f>
        <v/>
      </c>
      <c r="AG19" s="4" t="str">
        <f>IF(AF19="","",AF19*$AG$16)</f>
        <v/>
      </c>
      <c r="AK19" t="str">
        <f>IF(COUNT(AH19:AJ19)=0,"",SUM(AH19:AJ19))</f>
        <v/>
      </c>
      <c r="AL19" s="4" t="str">
        <f>IF(COUNT(AH19:AJ19)=0,"",IFERROR(AK19/$AK$16*$AL$16,""))</f>
        <v/>
      </c>
      <c r="AM19" s="4" t="str">
        <f>IF(AL19="","",AL19*$AM$16)</f>
        <v/>
      </c>
      <c r="AQ19" s="4" t="str">
        <f>IF(AN19="","",IFERROR(AN19/$AN$16*$AQ$16,""))</f>
        <v/>
      </c>
      <c r="AR19" s="4" t="str">
        <f>IF(AO19="","",IFERROR(AO19/$AO$16*$AR$16,""))</f>
        <v/>
      </c>
      <c r="AS19" s="4" t="str">
        <f>IF(AP19="","",IFERROR(AP19/$AP$16*$AS$16,""))</f>
        <v/>
      </c>
      <c r="AT19" s="4" t="str">
        <f>IF(COUNT(AN19:AP19)=0,"",SUM(AQ19:AS19))</f>
        <v/>
      </c>
      <c r="AU19" s="4" t="str">
        <f>IF(AT19="","",AT19*$AU$16)</f>
        <v/>
      </c>
      <c r="AV19" s="4" t="str">
        <f>IF(COUNT(F19:J19,N19:R19,V19:X19,AB19:AD19,AH19:AJ19,AN19:AP19)=0,"",SUM(M19,U19,AA19,AG19,AM19,AU19))</f>
        <v/>
      </c>
      <c r="AW19" s="1" t="str">
        <f t="array" ref="AW19">IF(AV19="","",IFERROR(INDEX(HELPER!$D$8:$D$48,IF(AV19&gt;=HELPER!$B$8,1,MATCH(AV19,HELPER!$B$8:$B$48,-1)+1)),""))</f>
        <v/>
      </c>
      <c r="AX19" t="str">
        <f>IF(AW19="","",IFERROR(VLOOKUP(AW19,HELPER!$F$8:$G$48,2,FALSE),""))</f>
        <v/>
      </c>
    </row>
    <row r="20" ht="15" customHeight="1">
      <c r="B20">
        <v>2</v>
      </c>
      <c r="C20" t="str">
        <f>IF('INPUT DATA'!K12="","",'INPUT DATA'!K12)</f>
        <v/>
      </c>
      <c r="K20" t="str">
        <f>IF(COUNT($F20:$J20)=0,"",SUM($F20:$J20))</f>
        <v/>
      </c>
      <c r="L20" s="3" t="str">
        <f>IF(COUNT(F20:J20)=0,"",IFERROR(K20/$K$16*$L$16,""))</f>
        <v/>
      </c>
      <c r="M20" s="3" t="str">
        <f>IF(L20="","",L20*$M$16)</f>
        <v/>
      </c>
      <c r="S20" t="str">
        <f>IF(COUNT($N20:$R20)=0,"",SUM($N20:$R20))</f>
        <v/>
      </c>
      <c r="T20" s="4" t="str">
        <f>IF(COUNT(N20:R20)=0,"",IFERROR(S20/$S$16*$T$16,""))</f>
        <v/>
      </c>
      <c r="U20" s="4" t="str">
        <f>IF(T20="","",T20*$U$16)</f>
        <v/>
      </c>
      <c r="Y20" t="str">
        <f>IF(COUNT(V20:X20)=0,"",SUM(V20:X20))</f>
        <v/>
      </c>
      <c r="Z20" s="4" t="str">
        <f>IF(COUNT(V20:X20)=0,"",IFERROR(Y20/$Y$16*$Z$16,""))</f>
        <v/>
      </c>
      <c r="AA20" s="4" t="str">
        <f>IF(Z20="","",Z20*$AA$16)</f>
        <v/>
      </c>
      <c r="AE20" t="str">
        <f>IF(COUNT(AB20:AD20)=0,"",SUM(AB20:AD20))</f>
        <v/>
      </c>
      <c r="AF20" s="4" t="str">
        <f>IF(COUNT(AB20:AD20)=0,"",IFERROR(AE20/$AE$16*$AF$16,""))</f>
        <v/>
      </c>
      <c r="AG20" s="4" t="str">
        <f>IF(AF20="","",AF20*$AG$16)</f>
        <v/>
      </c>
      <c r="AK20" t="str">
        <f>IF(COUNT(AH20:AJ20)=0,"",SUM(AH20:AJ20))</f>
        <v/>
      </c>
      <c r="AL20" s="4" t="str">
        <f>IF(COUNT(AH20:AJ20)=0,"",IFERROR(AK20/$AK$16*$AL$16,""))</f>
        <v/>
      </c>
      <c r="AM20" s="4" t="str">
        <f>IF(AL20="","",AL20*$AM$16)</f>
        <v/>
      </c>
      <c r="AQ20" s="4" t="str">
        <f>IF(AN20="","",IFERROR(AN20/$AN$16*$AQ$16,""))</f>
        <v/>
      </c>
      <c r="AR20" s="4" t="str">
        <f>IF(AO20="","",IFERROR(AO20/$AO$16*$AR$16,""))</f>
        <v/>
      </c>
      <c r="AS20" s="4" t="str">
        <f>IF(AP20="","",IFERROR(AP20/$AP$16*$AS$16,""))</f>
        <v/>
      </c>
      <c r="AT20" s="4" t="str">
        <f>IF(COUNT(AN20:AP20)=0,"",SUM(AQ20:AS20))</f>
        <v/>
      </c>
      <c r="AU20" s="4" t="str">
        <f>IF(AT20="","",AT20*$AU$16)</f>
        <v/>
      </c>
      <c r="AV20" s="4" t="str">
        <f>IF(COUNT(F20:J20,N20:R20,V20:X20,AB20:AD20,AH20:AJ20,AN20:AP20)=0,"",SUM(M20,U20,AA20,AG20,AM20,AU20))</f>
        <v/>
      </c>
      <c r="AW20" s="1" t="str">
        <f t="array" ref="AW20">IF(AV20="","",IFERROR(INDEX(HELPER!$D$8:$D$48,IF(AV20&gt;=HELPER!$B$8,1,MATCH(AV20,HELPER!$B$8:$B$48,-1)+1)),""))</f>
        <v/>
      </c>
      <c r="AX20" t="str">
        <f>IF(AW20="","",IFERROR(VLOOKUP(AW20,HELPER!$F$8:$G$48,2,FALSE),""))</f>
        <v/>
      </c>
    </row>
    <row r="21" ht="15" customHeight="1">
      <c r="B21">
        <v>3</v>
      </c>
      <c r="C21" t="str">
        <f>IF('INPUT DATA'!K13="","",'INPUT DATA'!K13)</f>
        <v/>
      </c>
      <c r="K21" t="str">
        <f>IF(COUNT($F21:$J21)=0,"",SUM($F21:$J21))</f>
        <v/>
      </c>
      <c r="L21" s="3" t="str">
        <f>IF(COUNT(F21:J21)=0,"",IFERROR(K21/$K$16*$L$16,""))</f>
        <v/>
      </c>
      <c r="M21" s="3" t="str">
        <f>IF(L21="","",L21*$M$16)</f>
        <v/>
      </c>
      <c r="S21" t="str">
        <f>IF(COUNT($N21:$R21)=0,"",SUM($N21:$R21))</f>
        <v/>
      </c>
      <c r="T21" s="4" t="str">
        <f>IF(COUNT(N21:R21)=0,"",IFERROR(S21/$S$16*$T$16,""))</f>
        <v/>
      </c>
      <c r="U21" s="4" t="str">
        <f>IF(T21="","",T21*$U$16)</f>
        <v/>
      </c>
      <c r="Y21" t="str">
        <f>IF(COUNT(V21:X21)=0,"",SUM(V21:X21))</f>
        <v/>
      </c>
      <c r="Z21" s="4" t="str">
        <f>IF(COUNT(V21:X21)=0,"",IFERROR(Y21/$Y$16*$Z$16,""))</f>
        <v/>
      </c>
      <c r="AA21" s="4" t="str">
        <f>IF(Z21="","",Z21*$AA$16)</f>
        <v/>
      </c>
      <c r="AE21" t="str">
        <f>IF(COUNT(AB21:AD21)=0,"",SUM(AB21:AD21))</f>
        <v/>
      </c>
      <c r="AF21" s="4" t="str">
        <f>IF(COUNT(AB21:AD21)=0,"",IFERROR(AE21/$AE$16*$AF$16,""))</f>
        <v/>
      </c>
      <c r="AG21" s="4" t="str">
        <f>IF(AF21="","",AF21*$AG$16)</f>
        <v/>
      </c>
      <c r="AK21" t="str">
        <f>IF(COUNT(AH21:AJ21)=0,"",SUM(AH21:AJ21))</f>
        <v/>
      </c>
      <c r="AL21" s="4" t="str">
        <f>IF(COUNT(AH21:AJ21)=0,"",IFERROR(AK21/$AK$16*$AL$16,""))</f>
        <v/>
      </c>
      <c r="AM21" s="4" t="str">
        <f>IF(AL21="","",AL21*$AM$16)</f>
        <v/>
      </c>
      <c r="AQ21" s="4" t="str">
        <f>IF(AN21="","",IFERROR(AN21/$AN$16*$AQ$16,""))</f>
        <v/>
      </c>
      <c r="AR21" s="4" t="str">
        <f>IF(AO21="","",IFERROR(AO21/$AO$16*$AR$16,""))</f>
        <v/>
      </c>
      <c r="AS21" s="4" t="str">
        <f>IF(AP21="","",IFERROR(AP21/$AP$16*$AS$16,""))</f>
        <v/>
      </c>
      <c r="AT21" s="4" t="str">
        <f>IF(COUNT(AN21:AP21)=0,"",SUM(AQ21:AS21))</f>
        <v/>
      </c>
      <c r="AU21" s="4" t="str">
        <f>IF(AT21="","",AT21*$AU$16)</f>
        <v/>
      </c>
      <c r="AV21" s="4" t="str">
        <f>IF(COUNT(F21:J21,N21:R21,V21:X21,AB21:AD21,AH21:AJ21,AN21:AP21)=0,"",SUM(M21,U21,AA21,AG21,AM21,AU21))</f>
        <v/>
      </c>
      <c r="AW21" s="1" t="str">
        <f t="array" ref="AW21">IF(AV21="","",IFERROR(INDEX(HELPER!$D$8:$D$48,IF(AV21&gt;=HELPER!$B$8,1,MATCH(AV21,HELPER!$B$8:$B$48,-1)+1)),""))</f>
        <v/>
      </c>
      <c r="AX21" t="str">
        <f>IF(AW21="","",IFERROR(VLOOKUP(AW21,HELPER!$F$8:$G$48,2,FALSE),""))</f>
        <v/>
      </c>
    </row>
    <row r="22" ht="15" customHeight="1">
      <c r="B22">
        <v>4</v>
      </c>
      <c r="C22" t="str">
        <f>IF('INPUT DATA'!K14="","",'INPUT DATA'!K14)</f>
        <v/>
      </c>
      <c r="K22" t="str">
        <f>IF(COUNT($F22:$J22)=0,"",SUM($F22:$J22))</f>
        <v/>
      </c>
      <c r="L22" s="3" t="str">
        <f>IF(COUNT(F22:J22)=0,"",IFERROR(K22/$K$16*$L$16,""))</f>
        <v/>
      </c>
      <c r="M22" s="3" t="str">
        <f>IF(L22="","",L22*$M$16)</f>
        <v/>
      </c>
      <c r="S22" t="str">
        <f>IF(COUNT($N22:$R22)=0,"",SUM($N22:$R22))</f>
        <v/>
      </c>
      <c r="T22" s="4" t="str">
        <f>IF(COUNT(N22:R22)=0,"",IFERROR(S22/$S$16*$T$16,""))</f>
        <v/>
      </c>
      <c r="U22" s="4" t="str">
        <f>IF(T22="","",T22*$U$16)</f>
        <v/>
      </c>
      <c r="Y22" t="str">
        <f>IF(COUNT(V22:X22)=0,"",SUM(V22:X22))</f>
        <v/>
      </c>
      <c r="Z22" s="4" t="str">
        <f>IF(COUNT(V22:X22)=0,"",IFERROR(Y22/$Y$16*$Z$16,""))</f>
        <v/>
      </c>
      <c r="AA22" s="4" t="str">
        <f>IF(Z22="","",Z22*$AA$16)</f>
        <v/>
      </c>
      <c r="AE22" t="str">
        <f>IF(COUNT(AB22:AD22)=0,"",SUM(AB22:AD22))</f>
        <v/>
      </c>
      <c r="AF22" s="4" t="str">
        <f>IF(COUNT(AB22:AD22)=0,"",IFERROR(AE22/$AE$16*$AF$16,""))</f>
        <v/>
      </c>
      <c r="AG22" s="4" t="str">
        <f>IF(AF22="","",AF22*$AG$16)</f>
        <v/>
      </c>
      <c r="AK22" t="str">
        <f>IF(COUNT(AH22:AJ22)=0,"",SUM(AH22:AJ22))</f>
        <v/>
      </c>
      <c r="AL22" s="4" t="str">
        <f>IF(COUNT(AH22:AJ22)=0,"",IFERROR(AK22/$AK$16*$AL$16,""))</f>
        <v/>
      </c>
      <c r="AM22" s="4" t="str">
        <f>IF(AL22="","",AL22*$AM$16)</f>
        <v/>
      </c>
      <c r="AQ22" s="4" t="str">
        <f>IF(AN22="","",IFERROR(AN22/$AN$16*$AQ$16,""))</f>
        <v/>
      </c>
      <c r="AR22" s="4" t="str">
        <f>IF(AO22="","",IFERROR(AO22/$AO$16*$AR$16,""))</f>
        <v/>
      </c>
      <c r="AS22" s="4" t="str">
        <f>IF(AP22="","",IFERROR(AP22/$AP$16*$AS$16,""))</f>
        <v/>
      </c>
      <c r="AT22" s="4" t="str">
        <f>IF(COUNT(AN22:AP22)=0,"",SUM(AQ22:AS22))</f>
        <v/>
      </c>
      <c r="AU22" s="4" t="str">
        <f>IF(AT22="","",AT22*$AU$16)</f>
        <v/>
      </c>
      <c r="AV22" s="4" t="str">
        <f>IF(COUNT(F22:J22,N22:R22,V22:X22,AB22:AD22,AH22:AJ22,AN22:AP22)=0,"",SUM(M22,U22,AA22,AG22,AM22,AU22))</f>
        <v/>
      </c>
      <c r="AW22" s="1" t="str">
        <f t="array" ref="AW22">IF(AV22="","",IFERROR(INDEX(HELPER!$D$8:$D$48,IF(AV22&gt;=HELPER!$B$8,1,MATCH(AV22,HELPER!$B$8:$B$48,-1)+1)),""))</f>
        <v/>
      </c>
      <c r="AX22" t="str">
        <f>IF(AW22="","",IFERROR(VLOOKUP(AW22,HELPER!$F$8:$G$48,2,FALSE),""))</f>
        <v/>
      </c>
    </row>
    <row r="23" ht="15" customHeight="1">
      <c r="B23">
        <v>5</v>
      </c>
      <c r="C23" t="str">
        <f>IF('INPUT DATA'!K15="","",'INPUT DATA'!K15)</f>
        <v/>
      </c>
      <c r="K23" t="str">
        <f>IF(COUNT($F23:$J23)=0,"",SUM($F23:$J23))</f>
        <v/>
      </c>
      <c r="L23" s="3" t="str">
        <f>IF(COUNT(F23:J23)=0,"",IFERROR(K23/$K$16*$L$16,""))</f>
        <v/>
      </c>
      <c r="M23" s="3" t="str">
        <f>IF(L23="","",L23*$M$16)</f>
        <v/>
      </c>
      <c r="S23" t="str">
        <f>IF(COUNT($N23:$R23)=0,"",SUM($N23:$R23))</f>
        <v/>
      </c>
      <c r="T23" s="4" t="str">
        <f>IF(COUNT(N23:R23)=0,"",IFERROR(S23/$S$16*$T$16,""))</f>
        <v/>
      </c>
      <c r="U23" s="4" t="str">
        <f>IF(T23="","",T23*$U$16)</f>
        <v/>
      </c>
      <c r="Y23" t="str">
        <f>IF(COUNT(V23:X23)=0,"",SUM(V23:X23))</f>
        <v/>
      </c>
      <c r="Z23" s="4" t="str">
        <f>IF(COUNT(V23:X23)=0,"",IFERROR(Y23/$Y$16*$Z$16,""))</f>
        <v/>
      </c>
      <c r="AA23" s="4" t="str">
        <f>IF(Z23="","",Z23*$AA$16)</f>
        <v/>
      </c>
      <c r="AE23" t="str">
        <f>IF(COUNT(AB23:AD23)=0,"",SUM(AB23:AD23))</f>
        <v/>
      </c>
      <c r="AF23" s="4" t="str">
        <f>IF(COUNT(AB23:AD23)=0,"",IFERROR(AE23/$AE$16*$AF$16,""))</f>
        <v/>
      </c>
      <c r="AG23" s="4" t="str">
        <f>IF(AF23="","",AF23*$AG$16)</f>
        <v/>
      </c>
      <c r="AK23" t="str">
        <f>IF(COUNT(AH23:AJ23)=0,"",SUM(AH23:AJ23))</f>
        <v/>
      </c>
      <c r="AL23" s="4" t="str">
        <f>IF(COUNT(AH23:AJ23)=0,"",IFERROR(AK23/$AK$16*$AL$16,""))</f>
        <v/>
      </c>
      <c r="AM23" s="4" t="str">
        <f>IF(AL23="","",AL23*$AM$16)</f>
        <v/>
      </c>
      <c r="AQ23" s="4" t="str">
        <f>IF(AN23="","",IFERROR(AN23/$AN$16*$AQ$16,""))</f>
        <v/>
      </c>
      <c r="AR23" s="4" t="str">
        <f>IF(AO23="","",IFERROR(AO23/$AO$16*$AR$16,""))</f>
        <v/>
      </c>
      <c r="AS23" s="4" t="str">
        <f>IF(AP23="","",IFERROR(AP23/$AP$16*$AS$16,""))</f>
        <v/>
      </c>
      <c r="AT23" s="4" t="str">
        <f>IF(COUNT(AN23:AP23)=0,"",SUM(AQ23:AS23))</f>
        <v/>
      </c>
      <c r="AU23" s="4" t="str">
        <f>IF(AT23="","",AT23*$AU$16)</f>
        <v/>
      </c>
      <c r="AV23" s="4" t="str">
        <f>IF(COUNT(F23:J23,N23:R23,V23:X23,AB23:AD23,AH23:AJ23,AN23:AP23)=0,"",SUM(M23,U23,AA23,AG23,AM23,AU23))</f>
        <v/>
      </c>
      <c r="AW23" s="1" t="str">
        <f t="array" ref="AW23">IF(AV23="","",IFERROR(INDEX(HELPER!$D$8:$D$48,IF(AV23&gt;=HELPER!$B$8,1,MATCH(AV23,HELPER!$B$8:$B$48,-1)+1)),""))</f>
        <v/>
      </c>
      <c r="AX23" t="str">
        <f>IF(AW23="","",IFERROR(VLOOKUP(AW23,HELPER!$F$8:$G$48,2,FALSE),""))</f>
        <v/>
      </c>
    </row>
    <row r="24" ht="15" customHeight="1">
      <c r="B24">
        <v>6</v>
      </c>
      <c r="C24" t="str">
        <f>IF('INPUT DATA'!K16="","",'INPUT DATA'!K16)</f>
        <v/>
      </c>
      <c r="K24" t="str">
        <f>IF(COUNT($F24:$J24)=0,"",SUM($F24:$J24))</f>
        <v/>
      </c>
      <c r="L24" s="3" t="str">
        <f>IF(COUNT(F24:J24)=0,"",IFERROR(K24/$K$16*$L$16,""))</f>
        <v/>
      </c>
      <c r="M24" s="3" t="str">
        <f>IF(L24="","",L24*$M$16)</f>
        <v/>
      </c>
      <c r="S24" t="str">
        <f>IF(COUNT($N24:$R24)=0,"",SUM($N24:$R24))</f>
        <v/>
      </c>
      <c r="T24" s="4" t="str">
        <f>IF(COUNT(N24:R24)=0,"",IFERROR(S24/$S$16*$T$16,""))</f>
        <v/>
      </c>
      <c r="U24" s="4" t="str">
        <f>IF(T24="","",T24*$U$16)</f>
        <v/>
      </c>
      <c r="Y24" t="str">
        <f>IF(COUNT(V24:X24)=0,"",SUM(V24:X24))</f>
        <v/>
      </c>
      <c r="Z24" s="4" t="str">
        <f>IF(COUNT(V24:X24)=0,"",IFERROR(Y24/$Y$16*$Z$16,""))</f>
        <v/>
      </c>
      <c r="AA24" s="4" t="str">
        <f>IF(Z24="","",Z24*$AA$16)</f>
        <v/>
      </c>
      <c r="AE24" t="str">
        <f>IF(COUNT(AB24:AD24)=0,"",SUM(AB24:AD24))</f>
        <v/>
      </c>
      <c r="AF24" s="4" t="str">
        <f>IF(COUNT(AB24:AD24)=0,"",IFERROR(AE24/$AE$16*$AF$16,""))</f>
        <v/>
      </c>
      <c r="AG24" s="4" t="str">
        <f>IF(AF24="","",AF24*$AG$16)</f>
        <v/>
      </c>
      <c r="AK24" t="str">
        <f>IF(COUNT(AH24:AJ24)=0,"",SUM(AH24:AJ24))</f>
        <v/>
      </c>
      <c r="AL24" s="4" t="str">
        <f>IF(COUNT(AH24:AJ24)=0,"",IFERROR(AK24/$AK$16*$AL$16,""))</f>
        <v/>
      </c>
      <c r="AM24" s="4" t="str">
        <f>IF(AL24="","",AL24*$AM$16)</f>
        <v/>
      </c>
      <c r="AQ24" s="4" t="str">
        <f>IF(AN24="","",IFERROR(AN24/$AN$16*$AQ$16,""))</f>
        <v/>
      </c>
      <c r="AR24" s="4" t="str">
        <f>IF(AO24="","",IFERROR(AO24/$AO$16*$AR$16,""))</f>
        <v/>
      </c>
      <c r="AS24" s="4" t="str">
        <f>IF(AP24="","",IFERROR(AP24/$AP$16*$AS$16,""))</f>
        <v/>
      </c>
      <c r="AT24" s="4" t="str">
        <f>IF(COUNT(AN24:AP24)=0,"",SUM(AQ24:AS24))</f>
        <v/>
      </c>
      <c r="AU24" s="4" t="str">
        <f>IF(AT24="","",AT24*$AU$16)</f>
        <v/>
      </c>
      <c r="AV24" s="4" t="str">
        <f>IF(COUNT(F24:J24,N24:R24,V24:X24,AB24:AD24,AH24:AJ24,AN24:AP24)=0,"",SUM(M24,U24,AA24,AG24,AM24,AU24))</f>
        <v/>
      </c>
      <c r="AW24" s="1" t="str">
        <f t="array" ref="AW24">IF(AV24="","",IFERROR(INDEX(HELPER!$D$8:$D$48,IF(AV24&gt;=HELPER!$B$8,1,MATCH(AV24,HELPER!$B$8:$B$48,-1)+1)),""))</f>
        <v/>
      </c>
      <c r="AX24" t="str">
        <f>IF(AW24="","",IFERROR(VLOOKUP(AW24,HELPER!$F$8:$G$48,2,FALSE),""))</f>
        <v/>
      </c>
    </row>
    <row r="25" ht="15" customHeight="1">
      <c r="B25">
        <v>7</v>
      </c>
      <c r="C25" t="str">
        <f>IF('INPUT DATA'!K17="","",'INPUT DATA'!K17)</f>
        <v/>
      </c>
      <c r="K25" t="str">
        <f>IF(COUNT($F25:$J25)=0,"",SUM($F25:$J25))</f>
        <v/>
      </c>
      <c r="L25" s="3" t="str">
        <f>IF(COUNT(F25:J25)=0,"",IFERROR(K25/$K$16*$L$16,""))</f>
        <v/>
      </c>
      <c r="M25" s="3" t="str">
        <f>IF(L25="","",L25*$M$16)</f>
        <v/>
      </c>
      <c r="S25" t="str">
        <f>IF(COUNT($N25:$R25)=0,"",SUM($N25:$R25))</f>
        <v/>
      </c>
      <c r="T25" s="4" t="str">
        <f>IF(COUNT(N25:R25)=0,"",IFERROR(S25/$S$16*$T$16,""))</f>
        <v/>
      </c>
      <c r="U25" s="4" t="str">
        <f>IF(T25="","",T25*$U$16)</f>
        <v/>
      </c>
      <c r="Y25" t="str">
        <f>IF(COUNT(V25:X25)=0,"",SUM(V25:X25))</f>
        <v/>
      </c>
      <c r="Z25" s="4" t="str">
        <f>IF(COUNT(V25:X25)=0,"",IFERROR(Y25/$Y$16*$Z$16,""))</f>
        <v/>
      </c>
      <c r="AA25" s="4" t="str">
        <f>IF(Z25="","",Z25*$AA$16)</f>
        <v/>
      </c>
      <c r="AE25" t="str">
        <f>IF(COUNT(AB25:AD25)=0,"",SUM(AB25:AD25))</f>
        <v/>
      </c>
      <c r="AF25" s="4" t="str">
        <f>IF(COUNT(AB25:AD25)=0,"",IFERROR(AE25/$AE$16*$AF$16,""))</f>
        <v/>
      </c>
      <c r="AG25" s="4" t="str">
        <f>IF(AF25="","",AF25*$AG$16)</f>
        <v/>
      </c>
      <c r="AK25" t="str">
        <f>IF(COUNT(AH25:AJ25)=0,"",SUM(AH25:AJ25))</f>
        <v/>
      </c>
      <c r="AL25" s="4" t="str">
        <f>IF(COUNT(AH25:AJ25)=0,"",IFERROR(AK25/$AK$16*$AL$16,""))</f>
        <v/>
      </c>
      <c r="AM25" s="4" t="str">
        <f>IF(AL25="","",AL25*$AM$16)</f>
        <v/>
      </c>
      <c r="AQ25" s="4" t="str">
        <f>IF(AN25="","",IFERROR(AN25/$AN$16*$AQ$16,""))</f>
        <v/>
      </c>
      <c r="AR25" s="4" t="str">
        <f>IF(AO25="","",IFERROR(AO25/$AO$16*$AR$16,""))</f>
        <v/>
      </c>
      <c r="AS25" s="4" t="str">
        <f>IF(AP25="","",IFERROR(AP25/$AP$16*$AS$16,""))</f>
        <v/>
      </c>
      <c r="AT25" s="4" t="str">
        <f>IF(COUNT(AN25:AP25)=0,"",SUM(AQ25:AS25))</f>
        <v/>
      </c>
      <c r="AU25" s="4" t="str">
        <f>IF(AT25="","",AT25*$AU$16)</f>
        <v/>
      </c>
      <c r="AV25" s="4" t="str">
        <f>IF(COUNT(F25:J25,N25:R25,V25:X25,AB25:AD25,AH25:AJ25,AN25:AP25)=0,"",SUM(M25,U25,AA25,AG25,AM25,AU25))</f>
        <v/>
      </c>
      <c r="AW25" s="1" t="str">
        <f t="array" ref="AW25">IF(AV25="","",IFERROR(INDEX(HELPER!$D$8:$D$48,IF(AV25&gt;=HELPER!$B$8,1,MATCH(AV25,HELPER!$B$8:$B$48,-1)+1)),""))</f>
        <v/>
      </c>
      <c r="AX25" t="str">
        <f>IF(AW25="","",IFERROR(VLOOKUP(AW25,HELPER!$F$8:$G$48,2,FALSE),""))</f>
        <v/>
      </c>
    </row>
    <row r="26" ht="15" customHeight="1">
      <c r="B26">
        <v>8</v>
      </c>
      <c r="C26" t="str">
        <f>IF('INPUT DATA'!K18="","",'INPUT DATA'!K18)</f>
        <v/>
      </c>
      <c r="K26" t="str">
        <f>IF(COUNT($F26:$J26)=0,"",SUM($F26:$J26))</f>
        <v/>
      </c>
      <c r="L26" s="3" t="str">
        <f>IF(COUNT(F26:J26)=0,"",IFERROR(K26/$K$16*$L$16,""))</f>
        <v/>
      </c>
      <c r="M26" s="3" t="str">
        <f>IF(L26="","",L26*$M$16)</f>
        <v/>
      </c>
      <c r="S26" t="str">
        <f>IF(COUNT($N26:$R26)=0,"",SUM($N26:$R26))</f>
        <v/>
      </c>
      <c r="T26" s="4" t="str">
        <f>IF(COUNT(N26:R26)=0,"",IFERROR(S26/$S$16*$T$16,""))</f>
        <v/>
      </c>
      <c r="U26" s="4" t="str">
        <f>IF(T26="","",T26*$U$16)</f>
        <v/>
      </c>
      <c r="Y26" t="str">
        <f>IF(COUNT(V26:X26)=0,"",SUM(V26:X26))</f>
        <v/>
      </c>
      <c r="Z26" s="4" t="str">
        <f>IF(COUNT(V26:X26)=0,"",IFERROR(Y26/$Y$16*$Z$16,""))</f>
        <v/>
      </c>
      <c r="AA26" s="4" t="str">
        <f>IF(Z26="","",Z26*$AA$16)</f>
        <v/>
      </c>
      <c r="AE26" t="str">
        <f>IF(COUNT(AB26:AD26)=0,"",SUM(AB26:AD26))</f>
        <v/>
      </c>
      <c r="AF26" s="4" t="str">
        <f>IF(COUNT(AB26:AD26)=0,"",IFERROR(AE26/$AE$16*$AF$16,""))</f>
        <v/>
      </c>
      <c r="AG26" s="4" t="str">
        <f>IF(AF26="","",AF26*$AG$16)</f>
        <v/>
      </c>
      <c r="AK26" t="str">
        <f>IF(COUNT(AH26:AJ26)=0,"",SUM(AH26:AJ26))</f>
        <v/>
      </c>
      <c r="AL26" s="4" t="str">
        <f>IF(COUNT(AH26:AJ26)=0,"",IFERROR(AK26/$AK$16*$AL$16,""))</f>
        <v/>
      </c>
      <c r="AM26" s="4" t="str">
        <f>IF(AL26="","",AL26*$AM$16)</f>
        <v/>
      </c>
      <c r="AQ26" s="4" t="str">
        <f>IF(AN26="","",IFERROR(AN26/$AN$16*$AQ$16,""))</f>
        <v/>
      </c>
      <c r="AR26" s="4" t="str">
        <f>IF(AO26="","",IFERROR(AO26/$AO$16*$AR$16,""))</f>
        <v/>
      </c>
      <c r="AS26" s="4" t="str">
        <f>IF(AP26="","",IFERROR(AP26/$AP$16*$AS$16,""))</f>
        <v/>
      </c>
      <c r="AT26" s="4" t="str">
        <f>IF(COUNT(AN26:AP26)=0,"",SUM(AQ26:AS26))</f>
        <v/>
      </c>
      <c r="AU26" s="4" t="str">
        <f>IF(AT26="","",AT26*$AU$16)</f>
        <v/>
      </c>
      <c r="AV26" s="4" t="str">
        <f>IF(COUNT(F26:J26,N26:R26,V26:X26,AB26:AD26,AH26:AJ26,AN26:AP26)=0,"",SUM(M26,U26,AA26,AG26,AM26,AU26))</f>
        <v/>
      </c>
      <c r="AW26" s="1" t="str">
        <f t="array" ref="AW26">IF(AV26="","",IFERROR(INDEX(HELPER!$D$8:$D$48,IF(AV26&gt;=HELPER!$B$8,1,MATCH(AV26,HELPER!$B$8:$B$48,-1)+1)),""))</f>
        <v/>
      </c>
      <c r="AX26" t="str">
        <f>IF(AW26="","",IFERROR(VLOOKUP(AW26,HELPER!$F$8:$G$48,2,FALSE),""))</f>
        <v/>
      </c>
    </row>
    <row r="27" ht="15" customHeight="1">
      <c r="B27">
        <v>9</v>
      </c>
      <c r="C27" t="str">
        <f>IF('INPUT DATA'!K19="","",'INPUT DATA'!K19)</f>
        <v/>
      </c>
      <c r="K27" t="str">
        <f>IF(COUNT($F27:$J27)=0,"",SUM($F27:$J27))</f>
        <v/>
      </c>
      <c r="L27" s="3" t="str">
        <f>IF(COUNT(F27:J27)=0,"",IFERROR(K27/$K$16*$L$16,""))</f>
        <v/>
      </c>
      <c r="M27" s="3" t="str">
        <f>IF(L27="","",L27*$M$16)</f>
        <v/>
      </c>
      <c r="S27" t="str">
        <f>IF(COUNT($N27:$R27)=0,"",SUM($N27:$R27))</f>
        <v/>
      </c>
      <c r="T27" s="4" t="str">
        <f>IF(COUNT(N27:R27)=0,"",IFERROR(S27/$S$16*$T$16,""))</f>
        <v/>
      </c>
      <c r="U27" s="4" t="str">
        <f>IF(T27="","",T27*$U$16)</f>
        <v/>
      </c>
      <c r="Y27" t="str">
        <f>IF(COUNT(V27:X27)=0,"",SUM(V27:X27))</f>
        <v/>
      </c>
      <c r="Z27" s="4" t="str">
        <f>IF(COUNT(V27:X27)=0,"",IFERROR(Y27/$Y$16*$Z$16,""))</f>
        <v/>
      </c>
      <c r="AA27" s="4" t="str">
        <f>IF(Z27="","",Z27*$AA$16)</f>
        <v/>
      </c>
      <c r="AE27" t="str">
        <f>IF(COUNT(AB27:AD27)=0,"",SUM(AB27:AD27))</f>
        <v/>
      </c>
      <c r="AF27" s="4" t="str">
        <f>IF(COUNT(AB27:AD27)=0,"",IFERROR(AE27/$AE$16*$AF$16,""))</f>
        <v/>
      </c>
      <c r="AG27" s="4" t="str">
        <f>IF(AF27="","",AF27*$AG$16)</f>
        <v/>
      </c>
      <c r="AK27" t="str">
        <f>IF(COUNT(AH27:AJ27)=0,"",SUM(AH27:AJ27))</f>
        <v/>
      </c>
      <c r="AL27" s="4" t="str">
        <f>IF(COUNT(AH27:AJ27)=0,"",IFERROR(AK27/$AK$16*$AL$16,""))</f>
        <v/>
      </c>
      <c r="AM27" s="4" t="str">
        <f>IF(AL27="","",AL27*$AM$16)</f>
        <v/>
      </c>
      <c r="AQ27" s="4" t="str">
        <f>IF(AN27="","",IFERROR(AN27/$AN$16*$AQ$16,""))</f>
        <v/>
      </c>
      <c r="AR27" s="4" t="str">
        <f>IF(AO27="","",IFERROR(AO27/$AO$16*$AR$16,""))</f>
        <v/>
      </c>
      <c r="AS27" s="4" t="str">
        <f>IF(AP27="","",IFERROR(AP27/$AP$16*$AS$16,""))</f>
        <v/>
      </c>
      <c r="AT27" s="4" t="str">
        <f>IF(COUNT(AN27:AP27)=0,"",SUM(AQ27:AS27))</f>
        <v/>
      </c>
      <c r="AU27" s="4" t="str">
        <f>IF(AT27="","",AT27*$AU$16)</f>
        <v/>
      </c>
      <c r="AV27" s="4" t="str">
        <f>IF(COUNT(F27:J27,N27:R27,V27:X27,AB27:AD27,AH27:AJ27,AN27:AP27)=0,"",SUM(M27,U27,AA27,AG27,AM27,AU27))</f>
        <v/>
      </c>
      <c r="AW27" s="1" t="str">
        <f t="array" ref="AW27">IF(AV27="","",IFERROR(INDEX(HELPER!$D$8:$D$48,IF(AV27&gt;=HELPER!$B$8,1,MATCH(AV27,HELPER!$B$8:$B$48,-1)+1)),""))</f>
        <v/>
      </c>
      <c r="AX27" t="str">
        <f>IF(AW27="","",IFERROR(VLOOKUP(AW27,HELPER!$F$8:$G$48,2,FALSE),""))</f>
        <v/>
      </c>
    </row>
    <row r="28" ht="15" customHeight="1">
      <c r="B28">
        <v>10</v>
      </c>
      <c r="C28" t="str">
        <f>IF('INPUT DATA'!K20="","",'INPUT DATA'!K20)</f>
        <v/>
      </c>
      <c r="K28" t="str">
        <f>IF(COUNT($F28:$J28)=0,"",SUM($F28:$J28))</f>
        <v/>
      </c>
      <c r="L28" s="3" t="str">
        <f>IF(COUNT(F28:J28)=0,"",IFERROR(K28/$K$16*$L$16,""))</f>
        <v/>
      </c>
      <c r="M28" s="3" t="str">
        <f>IF(L28="","",L28*$M$16)</f>
        <v/>
      </c>
      <c r="S28" t="str">
        <f>IF(COUNT($N28:$R28)=0,"",SUM($N28:$R28))</f>
        <v/>
      </c>
      <c r="T28" s="4" t="str">
        <f>IF(COUNT(N28:R28)=0,"",IFERROR(S28/$S$16*$T$16,""))</f>
        <v/>
      </c>
      <c r="U28" s="4" t="str">
        <f>IF(T28="","",T28*$U$16)</f>
        <v/>
      </c>
      <c r="Y28" t="str">
        <f>IF(COUNT(V28:X28)=0,"",SUM(V28:X28))</f>
        <v/>
      </c>
      <c r="Z28" s="4" t="str">
        <f>IF(COUNT(V28:X28)=0,"",IFERROR(Y28/$Y$16*$Z$16,""))</f>
        <v/>
      </c>
      <c r="AA28" s="4" t="str">
        <f>IF(Z28="","",Z28*$AA$16)</f>
        <v/>
      </c>
      <c r="AE28" t="str">
        <f>IF(COUNT(AB28:AD28)=0,"",SUM(AB28:AD28))</f>
        <v/>
      </c>
      <c r="AF28" s="4" t="str">
        <f>IF(COUNT(AB28:AD28)=0,"",IFERROR(AE28/$AE$16*$AF$16,""))</f>
        <v/>
      </c>
      <c r="AG28" s="4" t="str">
        <f>IF(AF28="","",AF28*$AG$16)</f>
        <v/>
      </c>
      <c r="AK28" t="str">
        <f>IF(COUNT(AH28:AJ28)=0,"",SUM(AH28:AJ28))</f>
        <v/>
      </c>
      <c r="AL28" s="4" t="str">
        <f>IF(COUNT(AH28:AJ28)=0,"",IFERROR(AK28/$AK$16*$AL$16,""))</f>
        <v/>
      </c>
      <c r="AM28" s="4" t="str">
        <f>IF(AL28="","",AL28*$AM$16)</f>
        <v/>
      </c>
      <c r="AQ28" s="4" t="str">
        <f>IF(AN28="","",IFERROR(AN28/$AN$16*$AQ$16,""))</f>
        <v/>
      </c>
      <c r="AR28" s="4" t="str">
        <f>IF(AO28="","",IFERROR(AO28/$AO$16*$AR$16,""))</f>
        <v/>
      </c>
      <c r="AS28" s="4" t="str">
        <f>IF(AP28="","",IFERROR(AP28/$AP$16*$AS$16,""))</f>
        <v/>
      </c>
      <c r="AT28" s="4" t="str">
        <f>IF(COUNT(AN28:AP28)=0,"",SUM(AQ28:AS28))</f>
        <v/>
      </c>
      <c r="AU28" s="4" t="str">
        <f>IF(AT28="","",AT28*$AU$16)</f>
        <v/>
      </c>
      <c r="AV28" s="4" t="str">
        <f>IF(COUNT(F28:J28,N28:R28,V28:X28,AB28:AD28,AH28:AJ28,AN28:AP28)=0,"",SUM(M28,U28,AA28,AG28,AM28,AU28))</f>
        <v/>
      </c>
      <c r="AW28" s="1" t="str">
        <f t="array" ref="AW28">IF(AV28="","",IFERROR(INDEX(HELPER!$D$8:$D$48,IF(AV28&gt;=HELPER!$B$8,1,MATCH(AV28,HELPER!$B$8:$B$48,-1)+1)),""))</f>
        <v/>
      </c>
      <c r="AX28" t="str">
        <f>IF(AW28="","",IFERROR(VLOOKUP(AW28,HELPER!$F$8:$G$48,2,FALSE),""))</f>
        <v/>
      </c>
    </row>
    <row r="29" ht="15" customHeight="1">
      <c r="B29">
        <v>11</v>
      </c>
      <c r="C29" t="str">
        <f>IF('INPUT DATA'!K21="","",'INPUT DATA'!K21)</f>
        <v/>
      </c>
      <c r="K29" t="str">
        <f>IF(COUNT($F29:$J29)=0,"",SUM($F29:$J29))</f>
        <v/>
      </c>
      <c r="L29" s="3" t="str">
        <f>IF(COUNT(F29:J29)=0,"",IFERROR(K29/$K$16*$L$16,""))</f>
        <v/>
      </c>
      <c r="M29" s="3" t="str">
        <f>IF(L29="","",L29*$M$16)</f>
        <v/>
      </c>
      <c r="S29" t="str">
        <f>IF(COUNT($N29:$R29)=0,"",SUM($N29:$R29))</f>
        <v/>
      </c>
      <c r="T29" s="4" t="str">
        <f>IF(COUNT(N29:R29)=0,"",IFERROR(S29/$S$16*$T$16,""))</f>
        <v/>
      </c>
      <c r="U29" s="4" t="str">
        <f>IF(T29="","",T29*$U$16)</f>
        <v/>
      </c>
      <c r="Y29" t="str">
        <f>IF(COUNT(V29:X29)=0,"",SUM(V29:X29))</f>
        <v/>
      </c>
      <c r="Z29" s="4" t="str">
        <f>IF(COUNT(V29:X29)=0,"",IFERROR(Y29/$Y$16*$Z$16,""))</f>
        <v/>
      </c>
      <c r="AA29" s="4" t="str">
        <f>IF(Z29="","",Z29*$AA$16)</f>
        <v/>
      </c>
      <c r="AE29" t="str">
        <f>IF(COUNT(AB29:AD29)=0,"",SUM(AB29:AD29))</f>
        <v/>
      </c>
      <c r="AF29" s="4" t="str">
        <f>IF(COUNT(AB29:AD29)=0,"",IFERROR(AE29/$AE$16*$AF$16,""))</f>
        <v/>
      </c>
      <c r="AG29" s="4" t="str">
        <f>IF(AF29="","",AF29*$AG$16)</f>
        <v/>
      </c>
      <c r="AK29" t="str">
        <f>IF(COUNT(AH29:AJ29)=0,"",SUM(AH29:AJ29))</f>
        <v/>
      </c>
      <c r="AL29" s="4" t="str">
        <f>IF(COUNT(AH29:AJ29)=0,"",IFERROR(AK29/$AK$16*$AL$16,""))</f>
        <v/>
      </c>
      <c r="AM29" s="4" t="str">
        <f>IF(AL29="","",AL29*$AM$16)</f>
        <v/>
      </c>
      <c r="AQ29" s="4" t="str">
        <f>IF(AN29="","",IFERROR(AN29/$AN$16*$AQ$16,""))</f>
        <v/>
      </c>
      <c r="AR29" s="4" t="str">
        <f>IF(AO29="","",IFERROR(AO29/$AO$16*$AR$16,""))</f>
        <v/>
      </c>
      <c r="AS29" s="4" t="str">
        <f>IF(AP29="","",IFERROR(AP29/$AP$16*$AS$16,""))</f>
        <v/>
      </c>
      <c r="AT29" s="4" t="str">
        <f>IF(COUNT(AN29:AP29)=0,"",SUM(AQ29:AS29))</f>
        <v/>
      </c>
      <c r="AU29" s="4" t="str">
        <f>IF(AT29="","",AT29*$AU$16)</f>
        <v/>
      </c>
      <c r="AV29" s="4" t="str">
        <f>IF(COUNT(F29:J29,N29:R29,V29:X29,AB29:AD29,AH29:AJ29,AN29:AP29)=0,"",SUM(M29,U29,AA29,AG29,AM29,AU29))</f>
        <v/>
      </c>
      <c r="AW29" s="1" t="str">
        <f t="array" ref="AW29">IF(AV29="","",IFERROR(INDEX(HELPER!$D$8:$D$48,IF(AV29&gt;=HELPER!$B$8,1,MATCH(AV29,HELPER!$B$8:$B$48,-1)+1)),""))</f>
        <v/>
      </c>
      <c r="AX29" t="str">
        <f>IF(AW29="","",IFERROR(VLOOKUP(AW29,HELPER!$F$8:$G$48,2,FALSE),""))</f>
        <v/>
      </c>
    </row>
    <row r="30" ht="15" customHeight="1">
      <c r="B30">
        <v>12</v>
      </c>
      <c r="C30" t="str">
        <f>IF('INPUT DATA'!K22="","",'INPUT DATA'!K22)</f>
        <v/>
      </c>
      <c r="K30" t="str">
        <f>IF(COUNT($F30:$J30)=0,"",SUM($F30:$J30))</f>
        <v/>
      </c>
      <c r="L30" s="3" t="str">
        <f>IF(COUNT(F30:J30)=0,"",IFERROR(K30/$K$16*$L$16,""))</f>
        <v/>
      </c>
      <c r="M30" s="3" t="str">
        <f>IF(L30="","",L30*$M$16)</f>
        <v/>
      </c>
      <c r="S30" t="str">
        <f>IF(COUNT($N30:$R30)=0,"",SUM($N30:$R30))</f>
        <v/>
      </c>
      <c r="T30" s="4" t="str">
        <f>IF(COUNT(N30:R30)=0,"",IFERROR(S30/$S$16*$T$16,""))</f>
        <v/>
      </c>
      <c r="U30" s="4" t="str">
        <f>IF(T30="","",T30*$U$16)</f>
        <v/>
      </c>
      <c r="Y30" t="str">
        <f>IF(COUNT(V30:X30)=0,"",SUM(V30:X30))</f>
        <v/>
      </c>
      <c r="Z30" s="4" t="str">
        <f>IF(COUNT(V30:X30)=0,"",IFERROR(Y30/$Y$16*$Z$16,""))</f>
        <v/>
      </c>
      <c r="AA30" s="4" t="str">
        <f>IF(Z30="","",Z30*$AA$16)</f>
        <v/>
      </c>
      <c r="AE30" t="str">
        <f>IF(COUNT(AB30:AD30)=0,"",SUM(AB30:AD30))</f>
        <v/>
      </c>
      <c r="AF30" s="4" t="str">
        <f>IF(COUNT(AB30:AD30)=0,"",IFERROR(AE30/$AE$16*$AF$16,""))</f>
        <v/>
      </c>
      <c r="AG30" s="4" t="str">
        <f>IF(AF30="","",AF30*$AG$16)</f>
        <v/>
      </c>
      <c r="AK30" t="str">
        <f>IF(COUNT(AH30:AJ30)=0,"",SUM(AH30:AJ30))</f>
        <v/>
      </c>
      <c r="AL30" s="4" t="str">
        <f>IF(COUNT(AH30:AJ30)=0,"",IFERROR(AK30/$AK$16*$AL$16,""))</f>
        <v/>
      </c>
      <c r="AM30" s="4" t="str">
        <f>IF(AL30="","",AL30*$AM$16)</f>
        <v/>
      </c>
      <c r="AQ30" s="4" t="str">
        <f>IF(AN30="","",IFERROR(AN30/$AN$16*$AQ$16,""))</f>
        <v/>
      </c>
      <c r="AR30" s="4" t="str">
        <f>IF(AO30="","",IFERROR(AO30/$AO$16*$AR$16,""))</f>
        <v/>
      </c>
      <c r="AS30" s="4" t="str">
        <f>IF(AP30="","",IFERROR(AP30/$AP$16*$AS$16,""))</f>
        <v/>
      </c>
      <c r="AT30" s="4" t="str">
        <f>IF(COUNT(AN30:AP30)=0,"",SUM(AQ30:AS30))</f>
        <v/>
      </c>
      <c r="AU30" s="4" t="str">
        <f>IF(AT30="","",AT30*$AU$16)</f>
        <v/>
      </c>
      <c r="AV30" s="4" t="str">
        <f>IF(COUNT(F30:J30,N30:R30,V30:X30,AB30:AD30,AH30:AJ30,AN30:AP30)=0,"",SUM(M30,U30,AA30,AG30,AM30,AU30))</f>
        <v/>
      </c>
      <c r="AW30" s="1" t="str">
        <f t="array" ref="AW30">IF(AV30="","",IFERROR(INDEX(HELPER!$D$8:$D$48,IF(AV30&gt;=HELPER!$B$8,1,MATCH(AV30,HELPER!$B$8:$B$48,-1)+1)),""))</f>
        <v/>
      </c>
      <c r="AX30" t="str">
        <f>IF(AW30="","",IFERROR(VLOOKUP(AW30,HELPER!$F$8:$G$48,2,FALSE),""))</f>
        <v/>
      </c>
    </row>
    <row r="31" ht="15" customHeight="1">
      <c r="B31">
        <v>13</v>
      </c>
      <c r="C31" t="str">
        <f>IF('INPUT DATA'!K23="","",'INPUT DATA'!K23)</f>
        <v/>
      </c>
      <c r="K31" t="str">
        <f>IF(COUNT($F31:$J31)=0,"",SUM($F31:$J31))</f>
        <v/>
      </c>
      <c r="L31" s="3" t="str">
        <f>IF(COUNT(F31:J31)=0,"",IFERROR(K31/$K$16*$L$16,""))</f>
        <v/>
      </c>
      <c r="M31" s="3" t="str">
        <f>IF(L31="","",L31*$M$16)</f>
        <v/>
      </c>
      <c r="S31" t="str">
        <f>IF(COUNT($N31:$R31)=0,"",SUM($N31:$R31))</f>
        <v/>
      </c>
      <c r="T31" s="4" t="str">
        <f>IF(COUNT(N31:R31)=0,"",IFERROR(S31/$S$16*$T$16,""))</f>
        <v/>
      </c>
      <c r="U31" s="4" t="str">
        <f>IF(T31="","",T31*$U$16)</f>
        <v/>
      </c>
      <c r="Y31" t="str">
        <f>IF(COUNT(V31:X31)=0,"",SUM(V31:X31))</f>
        <v/>
      </c>
      <c r="Z31" s="4" t="str">
        <f>IF(COUNT(V31:X31)=0,"",IFERROR(Y31/$Y$16*$Z$16,""))</f>
        <v/>
      </c>
      <c r="AA31" s="4" t="str">
        <f>IF(Z31="","",Z31*$AA$16)</f>
        <v/>
      </c>
      <c r="AE31" t="str">
        <f>IF(COUNT(AB31:AD31)=0,"",SUM(AB31:AD31))</f>
        <v/>
      </c>
      <c r="AF31" s="4" t="str">
        <f>IF(COUNT(AB31:AD31)=0,"",IFERROR(AE31/$AE$16*$AF$16,""))</f>
        <v/>
      </c>
      <c r="AG31" s="4" t="str">
        <f>IF(AF31="","",AF31*$AG$16)</f>
        <v/>
      </c>
      <c r="AK31" t="str">
        <f>IF(COUNT(AH31:AJ31)=0,"",SUM(AH31:AJ31))</f>
        <v/>
      </c>
      <c r="AL31" s="4" t="str">
        <f>IF(COUNT(AH31:AJ31)=0,"",IFERROR(AK31/$AK$16*$AL$16,""))</f>
        <v/>
      </c>
      <c r="AM31" s="4" t="str">
        <f>IF(AL31="","",AL31*$AM$16)</f>
        <v/>
      </c>
      <c r="AQ31" s="4" t="str">
        <f>IF(AN31="","",IFERROR(AN31/$AN$16*$AQ$16,""))</f>
        <v/>
      </c>
      <c r="AR31" s="4" t="str">
        <f>IF(AO31="","",IFERROR(AO31/$AO$16*$AR$16,""))</f>
        <v/>
      </c>
      <c r="AS31" s="4" t="str">
        <f>IF(AP31="","",IFERROR(AP31/$AP$16*$AS$16,""))</f>
        <v/>
      </c>
      <c r="AT31" s="4" t="str">
        <f>IF(COUNT(AN31:AP31)=0,"",SUM(AQ31:AS31))</f>
        <v/>
      </c>
      <c r="AU31" s="4" t="str">
        <f>IF(AT31="","",AT31*$AU$16)</f>
        <v/>
      </c>
      <c r="AV31" s="4" t="str">
        <f>IF(COUNT(F31:J31,N31:R31,V31:X31,AB31:AD31,AH31:AJ31,AN31:AP31)=0,"",SUM(M31,U31,AA31,AG31,AM31,AU31))</f>
        <v/>
      </c>
      <c r="AW31" s="1" t="str">
        <f t="array" ref="AW31">IF(AV31="","",IFERROR(INDEX(HELPER!$D$8:$D$48,IF(AV31&gt;=HELPER!$B$8,1,MATCH(AV31,HELPER!$B$8:$B$48,-1)+1)),""))</f>
        <v/>
      </c>
      <c r="AX31" t="str">
        <f>IF(AW31="","",IFERROR(VLOOKUP(AW31,HELPER!$F$8:$G$48,2,FALSE),""))</f>
        <v/>
      </c>
    </row>
    <row r="32" ht="15" customHeight="1">
      <c r="B32">
        <v>14</v>
      </c>
      <c r="C32" t="str">
        <f>IF('INPUT DATA'!K24="","",'INPUT DATA'!K24)</f>
        <v/>
      </c>
      <c r="K32" t="str">
        <f>IF(COUNT($F32:$J32)=0,"",SUM($F32:$J32))</f>
        <v/>
      </c>
      <c r="L32" s="3" t="str">
        <f>IF(COUNT(F32:J32)=0,"",IFERROR(K32/$K$16*$L$16,""))</f>
        <v/>
      </c>
      <c r="M32" s="3" t="str">
        <f>IF(L32="","",L32*$M$16)</f>
        <v/>
      </c>
      <c r="S32" t="str">
        <f>IF(COUNT($N32:$R32)=0,"",SUM($N32:$R32))</f>
        <v/>
      </c>
      <c r="T32" s="4" t="str">
        <f>IF(COUNT(N32:R32)=0,"",IFERROR(S32/$S$16*$T$16,""))</f>
        <v/>
      </c>
      <c r="U32" s="4" t="str">
        <f>IF(T32="","",T32*$U$16)</f>
        <v/>
      </c>
      <c r="Y32" t="str">
        <f>IF(COUNT(V32:X32)=0,"",SUM(V32:X32))</f>
        <v/>
      </c>
      <c r="Z32" s="4" t="str">
        <f>IF(COUNT(V32:X32)=0,"",IFERROR(Y32/$Y$16*$Z$16,""))</f>
        <v/>
      </c>
      <c r="AA32" s="4" t="str">
        <f>IF(Z32="","",Z32*$AA$16)</f>
        <v/>
      </c>
      <c r="AE32" t="str">
        <f>IF(COUNT(AB32:AD32)=0,"",SUM(AB32:AD32))</f>
        <v/>
      </c>
      <c r="AF32" s="4" t="str">
        <f>IF(COUNT(AB32:AD32)=0,"",IFERROR(AE32/$AE$16*$AF$16,""))</f>
        <v/>
      </c>
      <c r="AG32" s="4" t="str">
        <f>IF(AF32="","",AF32*$AG$16)</f>
        <v/>
      </c>
      <c r="AK32" t="str">
        <f>IF(COUNT(AH32:AJ32)=0,"",SUM(AH32:AJ32))</f>
        <v/>
      </c>
      <c r="AL32" s="4" t="str">
        <f>IF(COUNT(AH32:AJ32)=0,"",IFERROR(AK32/$AK$16*$AL$16,""))</f>
        <v/>
      </c>
      <c r="AM32" s="4" t="str">
        <f>IF(AL32="","",AL32*$AM$16)</f>
        <v/>
      </c>
      <c r="AQ32" s="4" t="str">
        <f>IF(AN32="","",IFERROR(AN32/$AN$16*$AQ$16,""))</f>
        <v/>
      </c>
      <c r="AR32" s="4" t="str">
        <f>IF(AO32="","",IFERROR(AO32/$AO$16*$AR$16,""))</f>
        <v/>
      </c>
      <c r="AS32" s="4" t="str">
        <f>IF(AP32="","",IFERROR(AP32/$AP$16*$AS$16,""))</f>
        <v/>
      </c>
      <c r="AT32" s="4" t="str">
        <f>IF(COUNT(AN32:AP32)=0,"",SUM(AQ32:AS32))</f>
        <v/>
      </c>
      <c r="AU32" s="4" t="str">
        <f>IF(AT32="","",AT32*$AU$16)</f>
        <v/>
      </c>
      <c r="AV32" s="4" t="str">
        <f>IF(COUNT(F32:J32,N32:R32,V32:X32,AB32:AD32,AH32:AJ32,AN32:AP32)=0,"",SUM(M32,U32,AA32,AG32,AM32,AU32))</f>
        <v/>
      </c>
      <c r="AW32" s="1" t="str">
        <f t="array" ref="AW32">IF(AV32="","",IFERROR(INDEX(HELPER!$D$8:$D$48,IF(AV32&gt;=HELPER!$B$8,1,MATCH(AV32,HELPER!$B$8:$B$48,-1)+1)),""))</f>
        <v/>
      </c>
      <c r="AX32" t="str">
        <f>IF(AW32="","",IFERROR(VLOOKUP(AW32,HELPER!$F$8:$G$48,2,FALSE),""))</f>
        <v/>
      </c>
    </row>
    <row r="33" ht="15" customHeight="1">
      <c r="B33">
        <v>15</v>
      </c>
      <c r="C33" t="str">
        <f>IF('INPUT DATA'!K25="","",'INPUT DATA'!K25)</f>
        <v/>
      </c>
      <c r="K33" t="str">
        <f>IF(COUNT($F33:$J33)=0,"",SUM($F33:$J33))</f>
        <v/>
      </c>
      <c r="L33" s="3" t="str">
        <f>IF(COUNT(F33:J33)=0,"",IFERROR(K33/$K$16*$L$16,""))</f>
        <v/>
      </c>
      <c r="M33" s="3" t="str">
        <f>IF(L33="","",L33*$M$16)</f>
        <v/>
      </c>
      <c r="S33" t="str">
        <f>IF(COUNT($N33:$R33)=0,"",SUM($N33:$R33))</f>
        <v/>
      </c>
      <c r="T33" s="4" t="str">
        <f>IF(COUNT(N33:R33)=0,"",IFERROR(S33/$S$16*$T$16,""))</f>
        <v/>
      </c>
      <c r="U33" s="4" t="str">
        <f>IF(T33="","",T33*$U$16)</f>
        <v/>
      </c>
      <c r="Y33" t="str">
        <f>IF(COUNT(V33:X33)=0,"",SUM(V33:X33))</f>
        <v/>
      </c>
      <c r="Z33" s="4" t="str">
        <f>IF(COUNT(V33:X33)=0,"",IFERROR(Y33/$Y$16*$Z$16,""))</f>
        <v/>
      </c>
      <c r="AA33" s="4" t="str">
        <f>IF(Z33="","",Z33*$AA$16)</f>
        <v/>
      </c>
      <c r="AE33" t="str">
        <f>IF(COUNT(AB33:AD33)=0,"",SUM(AB33:AD33))</f>
        <v/>
      </c>
      <c r="AF33" s="4" t="str">
        <f>IF(COUNT(AB33:AD33)=0,"",IFERROR(AE33/$AE$16*$AF$16,""))</f>
        <v/>
      </c>
      <c r="AG33" s="4" t="str">
        <f>IF(AF33="","",AF33*$AG$16)</f>
        <v/>
      </c>
      <c r="AK33" t="str">
        <f>IF(COUNT(AH33:AJ33)=0,"",SUM(AH33:AJ33))</f>
        <v/>
      </c>
      <c r="AL33" s="4" t="str">
        <f>IF(COUNT(AH33:AJ33)=0,"",IFERROR(AK33/$AK$16*$AL$16,""))</f>
        <v/>
      </c>
      <c r="AM33" s="4" t="str">
        <f>IF(AL33="","",AL33*$AM$16)</f>
        <v/>
      </c>
      <c r="AQ33" s="4" t="str">
        <f>IF(AN33="","",IFERROR(AN33/$AN$16*$AQ$16,""))</f>
        <v/>
      </c>
      <c r="AR33" s="4" t="str">
        <f>IF(AO33="","",IFERROR(AO33/$AO$16*$AR$16,""))</f>
        <v/>
      </c>
      <c r="AS33" s="4" t="str">
        <f>IF(AP33="","",IFERROR(AP33/$AP$16*$AS$16,""))</f>
        <v/>
      </c>
      <c r="AT33" s="4" t="str">
        <f>IF(COUNT(AN33:AP33)=0,"",SUM(AQ33:AS33))</f>
        <v/>
      </c>
      <c r="AU33" s="4" t="str">
        <f>IF(AT33="","",AT33*$AU$16)</f>
        <v/>
      </c>
      <c r="AV33" s="4" t="str">
        <f>IF(COUNT(F33:J33,N33:R33,V33:X33,AB33:AD33,AH33:AJ33,AN33:AP33)=0,"",SUM(M33,U33,AA33,AG33,AM33,AU33))</f>
        <v/>
      </c>
      <c r="AW33" s="1" t="str">
        <f t="array" ref="AW33">IF(AV33="","",IFERROR(INDEX(HELPER!$D$8:$D$48,IF(AV33&gt;=HELPER!$B$8,1,MATCH(AV33,HELPER!$B$8:$B$48,-1)+1)),""))</f>
        <v/>
      </c>
      <c r="AX33" t="str">
        <f>IF(AW33="","",IFERROR(VLOOKUP(AW33,HELPER!$F$8:$G$48,2,FALSE),""))</f>
        <v/>
      </c>
    </row>
    <row r="34" ht="15" customHeight="1">
      <c r="B34">
        <v>16</v>
      </c>
      <c r="C34" t="str">
        <f>IF('INPUT DATA'!K26="","",'INPUT DATA'!K26)</f>
        <v/>
      </c>
      <c r="K34" t="str">
        <f>IF(COUNT($F34:$J34)=0,"",SUM($F34:$J34))</f>
        <v/>
      </c>
      <c r="L34" s="3" t="str">
        <f>IF(COUNT(F34:J34)=0,"",IFERROR(K34/$K$16*$L$16,""))</f>
        <v/>
      </c>
      <c r="M34" s="3" t="str">
        <f>IF(L34="","",L34*$M$16)</f>
        <v/>
      </c>
      <c r="S34" t="str">
        <f>IF(COUNT($N34:$R34)=0,"",SUM($N34:$R34))</f>
        <v/>
      </c>
      <c r="T34" s="4" t="str">
        <f>IF(COUNT(N34:R34)=0,"",IFERROR(S34/$S$16*$T$16,""))</f>
        <v/>
      </c>
      <c r="U34" s="4" t="str">
        <f>IF(T34="","",T34*$U$16)</f>
        <v/>
      </c>
      <c r="Y34" t="str">
        <f>IF(COUNT(V34:X34)=0,"",SUM(V34:X34))</f>
        <v/>
      </c>
      <c r="Z34" s="4" t="str">
        <f>IF(COUNT(V34:X34)=0,"",IFERROR(Y34/$Y$16*$Z$16,""))</f>
        <v/>
      </c>
      <c r="AA34" s="4" t="str">
        <f>IF(Z34="","",Z34*$AA$16)</f>
        <v/>
      </c>
      <c r="AE34" t="str">
        <f>IF(COUNT(AB34:AD34)=0,"",SUM(AB34:AD34))</f>
        <v/>
      </c>
      <c r="AF34" s="4" t="str">
        <f>IF(COUNT(AB34:AD34)=0,"",IFERROR(AE34/$AE$16*$AF$16,""))</f>
        <v/>
      </c>
      <c r="AG34" s="4" t="str">
        <f>IF(AF34="","",AF34*$AG$16)</f>
        <v/>
      </c>
      <c r="AK34" t="str">
        <f>IF(COUNT(AH34:AJ34)=0,"",SUM(AH34:AJ34))</f>
        <v/>
      </c>
      <c r="AL34" s="4" t="str">
        <f>IF(COUNT(AH34:AJ34)=0,"",IFERROR(AK34/$AK$16*$AL$16,""))</f>
        <v/>
      </c>
      <c r="AM34" s="4" t="str">
        <f>IF(AL34="","",AL34*$AM$16)</f>
        <v/>
      </c>
      <c r="AQ34" s="4" t="str">
        <f>IF(AN34="","",IFERROR(AN34/$AN$16*$AQ$16,""))</f>
        <v/>
      </c>
      <c r="AR34" s="4" t="str">
        <f>IF(AO34="","",IFERROR(AO34/$AO$16*$AR$16,""))</f>
        <v/>
      </c>
      <c r="AS34" s="4" t="str">
        <f>IF(AP34="","",IFERROR(AP34/$AP$16*$AS$16,""))</f>
        <v/>
      </c>
      <c r="AT34" s="4" t="str">
        <f>IF(COUNT(AN34:AP34)=0,"",SUM(AQ34:AS34))</f>
        <v/>
      </c>
      <c r="AU34" s="4" t="str">
        <f>IF(AT34="","",AT34*$AU$16)</f>
        <v/>
      </c>
      <c r="AV34" s="4" t="str">
        <f>IF(COUNT(F34:J34,N34:R34,V34:X34,AB34:AD34,AH34:AJ34,AN34:AP34)=0,"",SUM(M34,U34,AA34,AG34,AM34,AU34))</f>
        <v/>
      </c>
      <c r="AW34" s="1" t="str">
        <f t="array" ref="AW34">IF(AV34="","",IFERROR(INDEX(HELPER!$D$8:$D$48,IF(AV34&gt;=HELPER!$B$8,1,MATCH(AV34,HELPER!$B$8:$B$48,-1)+1)),""))</f>
        <v/>
      </c>
      <c r="AX34" t="str">
        <f>IF(AW34="","",IFERROR(VLOOKUP(AW34,HELPER!$F$8:$G$48,2,FALSE),""))</f>
        <v/>
      </c>
    </row>
    <row r="35" ht="15" customHeight="1">
      <c r="B35">
        <v>17</v>
      </c>
      <c r="C35" t="str">
        <f>IF('INPUT DATA'!K27="","",'INPUT DATA'!K27)</f>
        <v/>
      </c>
      <c r="K35" t="str">
        <f>IF(COUNT($F35:$J35)=0,"",SUM($F35:$J35))</f>
        <v/>
      </c>
      <c r="L35" s="3" t="str">
        <f>IF(COUNT(F35:J35)=0,"",IFERROR(K35/$K$16*$L$16,""))</f>
        <v/>
      </c>
      <c r="M35" s="3" t="str">
        <f>IF(L35="","",L35*$M$16)</f>
        <v/>
      </c>
      <c r="S35" t="str">
        <f>IF(COUNT($N35:$R35)=0,"",SUM($N35:$R35))</f>
        <v/>
      </c>
      <c r="T35" s="4" t="str">
        <f>IF(COUNT(N35:R35)=0,"",IFERROR(S35/$S$16*$T$16,""))</f>
        <v/>
      </c>
      <c r="U35" s="4" t="str">
        <f>IF(T35="","",T35*$U$16)</f>
        <v/>
      </c>
      <c r="Y35" t="str">
        <f>IF(COUNT(V35:X35)=0,"",SUM(V35:X35))</f>
        <v/>
      </c>
      <c r="Z35" s="4" t="str">
        <f>IF(COUNT(V35:X35)=0,"",IFERROR(Y35/$Y$16*$Z$16,""))</f>
        <v/>
      </c>
      <c r="AA35" s="4" t="str">
        <f>IF(Z35="","",Z35*$AA$16)</f>
        <v/>
      </c>
      <c r="AE35" t="str">
        <f>IF(COUNT(AB35:AD35)=0,"",SUM(AB35:AD35))</f>
        <v/>
      </c>
      <c r="AF35" s="4" t="str">
        <f>IF(COUNT(AB35:AD35)=0,"",IFERROR(AE35/$AE$16*$AF$16,""))</f>
        <v/>
      </c>
      <c r="AG35" s="4" t="str">
        <f>IF(AF35="","",AF35*$AG$16)</f>
        <v/>
      </c>
      <c r="AK35" t="str">
        <f>IF(COUNT(AH35:AJ35)=0,"",SUM(AH35:AJ35))</f>
        <v/>
      </c>
      <c r="AL35" s="4" t="str">
        <f>IF(COUNT(AH35:AJ35)=0,"",IFERROR(AK35/$AK$16*$AL$16,""))</f>
        <v/>
      </c>
      <c r="AM35" s="4" t="str">
        <f>IF(AL35="","",AL35*$AM$16)</f>
        <v/>
      </c>
      <c r="AQ35" s="4" t="str">
        <f>IF(AN35="","",IFERROR(AN35/$AN$16*$AQ$16,""))</f>
        <v/>
      </c>
      <c r="AR35" s="4" t="str">
        <f>IF(AO35="","",IFERROR(AO35/$AO$16*$AR$16,""))</f>
        <v/>
      </c>
      <c r="AS35" s="4" t="str">
        <f>IF(AP35="","",IFERROR(AP35/$AP$16*$AS$16,""))</f>
        <v/>
      </c>
      <c r="AT35" s="4" t="str">
        <f>IF(COUNT(AN35:AP35)=0,"",SUM(AQ35:AS35))</f>
        <v/>
      </c>
      <c r="AU35" s="4" t="str">
        <f>IF(AT35="","",AT35*$AU$16)</f>
        <v/>
      </c>
      <c r="AV35" s="4" t="str">
        <f>IF(COUNT(F35:J35,N35:R35,V35:X35,AB35:AD35,AH35:AJ35,AN35:AP35)=0,"",SUM(M35,U35,AA35,AG35,AM35,AU35))</f>
        <v/>
      </c>
      <c r="AW35" s="1" t="str">
        <f t="array" ref="AW35">IF(AV35="","",IFERROR(INDEX(HELPER!$D$8:$D$48,IF(AV35&gt;=HELPER!$B$8,1,MATCH(AV35,HELPER!$B$8:$B$48,-1)+1)),""))</f>
        <v/>
      </c>
      <c r="AX35" t="str">
        <f>IF(AW35="","",IFERROR(VLOOKUP(AW35,HELPER!$F$8:$G$48,2,FALSE),""))</f>
        <v/>
      </c>
    </row>
    <row r="36" ht="15" customHeight="1">
      <c r="B36">
        <v>18</v>
      </c>
      <c r="C36" t="str">
        <f>IF('INPUT DATA'!K28="","",'INPUT DATA'!K28)</f>
        <v/>
      </c>
      <c r="K36" t="str">
        <f>IF(COUNT($F36:$J36)=0,"",SUM($F36:$J36))</f>
        <v/>
      </c>
      <c r="L36" s="3" t="str">
        <f>IF(COUNT(F36:J36)=0,"",IFERROR(K36/$K$16*$L$16,""))</f>
        <v/>
      </c>
      <c r="M36" s="3" t="str">
        <f>IF(L36="","",L36*$M$16)</f>
        <v/>
      </c>
      <c r="S36" t="str">
        <f>IF(COUNT($N36:$R36)=0,"",SUM($N36:$R36))</f>
        <v/>
      </c>
      <c r="T36" s="4" t="str">
        <f>IF(COUNT(N36:R36)=0,"",IFERROR(S36/$S$16*$T$16,""))</f>
        <v/>
      </c>
      <c r="U36" s="4" t="str">
        <f>IF(T36="","",T36*$U$16)</f>
        <v/>
      </c>
      <c r="Y36" t="str">
        <f>IF(COUNT(V36:X36)=0,"",SUM(V36:X36))</f>
        <v/>
      </c>
      <c r="Z36" s="4" t="str">
        <f>IF(COUNT(V36:X36)=0,"",IFERROR(Y36/$Y$16*$Z$16,""))</f>
        <v/>
      </c>
      <c r="AA36" s="4" t="str">
        <f>IF(Z36="","",Z36*$AA$16)</f>
        <v/>
      </c>
      <c r="AE36" t="str">
        <f>IF(COUNT(AB36:AD36)=0,"",SUM(AB36:AD36))</f>
        <v/>
      </c>
      <c r="AF36" s="4" t="str">
        <f>IF(COUNT(AB36:AD36)=0,"",IFERROR(AE36/$AE$16*$AF$16,""))</f>
        <v/>
      </c>
      <c r="AG36" s="4" t="str">
        <f>IF(AF36="","",AF36*$AG$16)</f>
        <v/>
      </c>
      <c r="AK36" t="str">
        <f>IF(COUNT(AH36:AJ36)=0,"",SUM(AH36:AJ36))</f>
        <v/>
      </c>
      <c r="AL36" s="4" t="str">
        <f>IF(COUNT(AH36:AJ36)=0,"",IFERROR(AK36/$AK$16*$AL$16,""))</f>
        <v/>
      </c>
      <c r="AM36" s="4" t="str">
        <f>IF(AL36="","",AL36*$AM$16)</f>
        <v/>
      </c>
      <c r="AQ36" s="4" t="str">
        <f>IF(AN36="","",IFERROR(AN36/$AN$16*$AQ$16,""))</f>
        <v/>
      </c>
      <c r="AR36" s="4" t="str">
        <f>IF(AO36="","",IFERROR(AO36/$AO$16*$AR$16,""))</f>
        <v/>
      </c>
      <c r="AS36" s="4" t="str">
        <f>IF(AP36="","",IFERROR(AP36/$AP$16*$AS$16,""))</f>
        <v/>
      </c>
      <c r="AT36" s="4" t="str">
        <f>IF(COUNT(AN36:AP36)=0,"",SUM(AQ36:AS36))</f>
        <v/>
      </c>
      <c r="AU36" s="4" t="str">
        <f>IF(AT36="","",AT36*$AU$16)</f>
        <v/>
      </c>
      <c r="AV36" s="4" t="str">
        <f>IF(COUNT(F36:J36,N36:R36,V36:X36,AB36:AD36,AH36:AJ36,AN36:AP36)=0,"",SUM(M36,U36,AA36,AG36,AM36,AU36))</f>
        <v/>
      </c>
      <c r="AW36" s="1" t="str">
        <f t="array" ref="AW36">IF(AV36="","",IFERROR(INDEX(HELPER!$D$8:$D$48,IF(AV36&gt;=HELPER!$B$8,1,MATCH(AV36,HELPER!$B$8:$B$48,-1)+1)),""))</f>
        <v/>
      </c>
      <c r="AX36" t="str">
        <f>IF(AW36="","",IFERROR(VLOOKUP(AW36,HELPER!$F$8:$G$48,2,FALSE),""))</f>
        <v/>
      </c>
    </row>
    <row r="37" ht="15" customHeight="1">
      <c r="B37">
        <v>19</v>
      </c>
      <c r="C37" t="str">
        <f>IF('INPUT DATA'!K29="","",'INPUT DATA'!K29)</f>
        <v/>
      </c>
      <c r="K37" t="str">
        <f>IF(COUNT($F37:$J37)=0,"",SUM($F37:$J37))</f>
        <v/>
      </c>
      <c r="L37" s="3" t="str">
        <f>IF(COUNT(F37:J37)=0,"",IFERROR(K37/$K$16*$L$16,""))</f>
        <v/>
      </c>
      <c r="M37" s="3" t="str">
        <f>IF(L37="","",L37*$M$16)</f>
        <v/>
      </c>
      <c r="S37" t="str">
        <f>IF(COUNT($N37:$R37)=0,"",SUM($N37:$R37))</f>
        <v/>
      </c>
      <c r="T37" s="4" t="str">
        <f>IF(COUNT(N37:R37)=0,"",IFERROR(S37/$S$16*$T$16,""))</f>
        <v/>
      </c>
      <c r="U37" s="4" t="str">
        <f>IF(T37="","",T37*$U$16)</f>
        <v/>
      </c>
      <c r="Y37" t="str">
        <f>IF(COUNT(V37:X37)=0,"",SUM(V37:X37))</f>
        <v/>
      </c>
      <c r="Z37" s="4" t="str">
        <f>IF(COUNT(V37:X37)=0,"",IFERROR(Y37/$Y$16*$Z$16,""))</f>
        <v/>
      </c>
      <c r="AA37" s="4" t="str">
        <f>IF(Z37="","",Z37*$AA$16)</f>
        <v/>
      </c>
      <c r="AE37" t="str">
        <f>IF(COUNT(AB37:AD37)=0,"",SUM(AB37:AD37))</f>
        <v/>
      </c>
      <c r="AF37" s="4" t="str">
        <f>IF(COUNT(AB37:AD37)=0,"",IFERROR(AE37/$AE$16*$AF$16,""))</f>
        <v/>
      </c>
      <c r="AG37" s="4" t="str">
        <f>IF(AF37="","",AF37*$AG$16)</f>
        <v/>
      </c>
      <c r="AK37" t="str">
        <f>IF(COUNT(AH37:AJ37)=0,"",SUM(AH37:AJ37))</f>
        <v/>
      </c>
      <c r="AL37" s="4" t="str">
        <f>IF(COUNT(AH37:AJ37)=0,"",IFERROR(AK37/$AK$16*$AL$16,""))</f>
        <v/>
      </c>
      <c r="AM37" s="4" t="str">
        <f>IF(AL37="","",AL37*$AM$16)</f>
        <v/>
      </c>
      <c r="AQ37" s="4" t="str">
        <f>IF(AN37="","",IFERROR(AN37/$AN$16*$AQ$16,""))</f>
        <v/>
      </c>
      <c r="AR37" s="4" t="str">
        <f>IF(AO37="","",IFERROR(AO37/$AO$16*$AR$16,""))</f>
        <v/>
      </c>
      <c r="AS37" s="4" t="str">
        <f>IF(AP37="","",IFERROR(AP37/$AP$16*$AS$16,""))</f>
        <v/>
      </c>
      <c r="AT37" s="4" t="str">
        <f>IF(COUNT(AN37:AP37)=0,"",SUM(AQ37:AS37))</f>
        <v/>
      </c>
      <c r="AU37" s="4" t="str">
        <f>IF(AT37="","",AT37*$AU$16)</f>
        <v/>
      </c>
      <c r="AV37" s="4" t="str">
        <f>IF(COUNT(F37:J37,N37:R37,V37:X37,AB37:AD37,AH37:AJ37,AN37:AP37)=0,"",SUM(M37,U37,AA37,AG37,AM37,AU37))</f>
        <v/>
      </c>
      <c r="AW37" s="1" t="str">
        <f t="array" ref="AW37">IF(AV37="","",IFERROR(INDEX(HELPER!$D$8:$D$48,IF(AV37&gt;=HELPER!$B$8,1,MATCH(AV37,HELPER!$B$8:$B$48,-1)+1)),""))</f>
        <v/>
      </c>
      <c r="AX37" t="str">
        <f>IF(AW37="","",IFERROR(VLOOKUP(AW37,HELPER!$F$8:$G$48,2,FALSE),""))</f>
        <v/>
      </c>
    </row>
    <row r="38" ht="15" customHeight="1">
      <c r="B38">
        <v>20</v>
      </c>
      <c r="C38" t="str">
        <f>IF('INPUT DATA'!K30="","",'INPUT DATA'!K30)</f>
        <v/>
      </c>
      <c r="K38" t="str">
        <f>IF(COUNT($F38:$J38)=0,"",SUM($F38:$J38))</f>
        <v/>
      </c>
      <c r="L38" s="3" t="str">
        <f>IF(COUNT(F38:J38)=0,"",IFERROR(K38/$K$16*$L$16,""))</f>
        <v/>
      </c>
      <c r="M38" s="3" t="str">
        <f>IF(L38="","",L38*$M$16)</f>
        <v/>
      </c>
      <c r="S38" t="str">
        <f>IF(COUNT($N38:$R38)=0,"",SUM($N38:$R38))</f>
        <v/>
      </c>
      <c r="T38" s="4" t="str">
        <f>IF(COUNT(N38:R38)=0,"",IFERROR(S38/$S$16*$T$16,""))</f>
        <v/>
      </c>
      <c r="U38" s="4" t="str">
        <f>IF(T38="","",T38*$U$16)</f>
        <v/>
      </c>
      <c r="Y38" t="str">
        <f>IF(COUNT(V38:X38)=0,"",SUM(V38:X38))</f>
        <v/>
      </c>
      <c r="Z38" s="4" t="str">
        <f>IF(COUNT(V38:X38)=0,"",IFERROR(Y38/$Y$16*$Z$16,""))</f>
        <v/>
      </c>
      <c r="AA38" s="4" t="str">
        <f>IF(Z38="","",Z38*$AA$16)</f>
        <v/>
      </c>
      <c r="AE38" t="str">
        <f>IF(COUNT(AB38:AD38)=0,"",SUM(AB38:AD38))</f>
        <v/>
      </c>
      <c r="AF38" s="4" t="str">
        <f>IF(COUNT(AB38:AD38)=0,"",IFERROR(AE38/$AE$16*$AF$16,""))</f>
        <v/>
      </c>
      <c r="AG38" s="4" t="str">
        <f>IF(AF38="","",AF38*$AG$16)</f>
        <v/>
      </c>
      <c r="AK38" t="str">
        <f>IF(COUNT(AH38:AJ38)=0,"",SUM(AH38:AJ38))</f>
        <v/>
      </c>
      <c r="AL38" s="4" t="str">
        <f>IF(COUNT(AH38:AJ38)=0,"",IFERROR(AK38/$AK$16*$AL$16,""))</f>
        <v/>
      </c>
      <c r="AM38" s="4" t="str">
        <f>IF(AL38="","",AL38*$AM$16)</f>
        <v/>
      </c>
      <c r="AQ38" s="4" t="str">
        <f>IF(AN38="","",IFERROR(AN38/$AN$16*$AQ$16,""))</f>
        <v/>
      </c>
      <c r="AR38" s="4" t="str">
        <f>IF(AO38="","",IFERROR(AO38/$AO$16*$AR$16,""))</f>
        <v/>
      </c>
      <c r="AS38" s="4" t="str">
        <f>IF(AP38="","",IFERROR(AP38/$AP$16*$AS$16,""))</f>
        <v/>
      </c>
      <c r="AT38" s="4" t="str">
        <f>IF(COUNT(AN38:AP38)=0,"",SUM(AQ38:AS38))</f>
        <v/>
      </c>
      <c r="AU38" s="4" t="str">
        <f>IF(AT38="","",AT38*$AU$16)</f>
        <v/>
      </c>
      <c r="AV38" s="4" t="str">
        <f>IF(COUNT(F38:J38,N38:R38,V38:X38,AB38:AD38,AH38:AJ38,AN38:AP38)=0,"",SUM(M38,U38,AA38,AG38,AM38,AU38))</f>
        <v/>
      </c>
      <c r="AW38" s="1" t="str">
        <f t="array" ref="AW38">IF(AV38="","",IFERROR(INDEX(HELPER!$D$8:$D$48,IF(AV38&gt;=HELPER!$B$8,1,MATCH(AV38,HELPER!$B$8:$B$48,-1)+1)),""))</f>
        <v/>
      </c>
      <c r="AX38" t="str">
        <f>IF(AW38="","",IFERROR(VLOOKUP(AW38,HELPER!$F$8:$G$48,2,FALSE),""))</f>
        <v/>
      </c>
    </row>
    <row r="39" ht="15" customHeight="1">
      <c r="B39">
        <v>21</v>
      </c>
      <c r="C39" t="str">
        <f>IF('INPUT DATA'!K31="","",'INPUT DATA'!K31)</f>
        <v/>
      </c>
      <c r="K39" t="str">
        <f>IF(COUNT($F39:$J39)=0,"",SUM($F39:$J39))</f>
        <v/>
      </c>
      <c r="L39" s="3" t="str">
        <f>IF(COUNT(F39:J39)=0,"",IFERROR(K39/$K$16*$L$16,""))</f>
        <v/>
      </c>
      <c r="M39" s="3" t="str">
        <f>IF(L39="","",L39*$M$16)</f>
        <v/>
      </c>
      <c r="S39" t="str">
        <f>IF(COUNT($N39:$R39)=0,"",SUM($N39:$R39))</f>
        <v/>
      </c>
      <c r="T39" s="4" t="str">
        <f>IF(COUNT(N39:R39)=0,"",IFERROR(S39/$S$16*$T$16,""))</f>
        <v/>
      </c>
      <c r="U39" s="4" t="str">
        <f>IF(T39="","",T39*$U$16)</f>
        <v/>
      </c>
      <c r="Y39" t="str">
        <f>IF(COUNT(V39:X39)=0,"",SUM(V39:X39))</f>
        <v/>
      </c>
      <c r="Z39" s="4" t="str">
        <f>IF(COUNT(V39:X39)=0,"",IFERROR(Y39/$Y$16*$Z$16,""))</f>
        <v/>
      </c>
      <c r="AA39" s="4" t="str">
        <f>IF(Z39="","",Z39*$AA$16)</f>
        <v/>
      </c>
      <c r="AE39" t="str">
        <f>IF(COUNT(AB39:AD39)=0,"",SUM(AB39:AD39))</f>
        <v/>
      </c>
      <c r="AF39" s="4" t="str">
        <f>IF(COUNT(AB39:AD39)=0,"",IFERROR(AE39/$AE$16*$AF$16,""))</f>
        <v/>
      </c>
      <c r="AG39" s="4" t="str">
        <f>IF(AF39="","",AF39*$AG$16)</f>
        <v/>
      </c>
      <c r="AK39" t="str">
        <f>IF(COUNT(AH39:AJ39)=0,"",SUM(AH39:AJ39))</f>
        <v/>
      </c>
      <c r="AL39" s="4" t="str">
        <f>IF(COUNT(AH39:AJ39)=0,"",IFERROR(AK39/$AK$16*$AL$16,""))</f>
        <v/>
      </c>
      <c r="AM39" s="4" t="str">
        <f>IF(AL39="","",AL39*$AM$16)</f>
        <v/>
      </c>
      <c r="AQ39" s="4" t="str">
        <f>IF(AN39="","",IFERROR(AN39/$AN$16*$AQ$16,""))</f>
        <v/>
      </c>
      <c r="AR39" s="4" t="str">
        <f>IF(AO39="","",IFERROR(AO39/$AO$16*$AR$16,""))</f>
        <v/>
      </c>
      <c r="AS39" s="4" t="str">
        <f>IF(AP39="","",IFERROR(AP39/$AP$16*$AS$16,""))</f>
        <v/>
      </c>
      <c r="AT39" s="4" t="str">
        <f>IF(COUNT(AN39:AP39)=0,"",SUM(AQ39:AS39))</f>
        <v/>
      </c>
      <c r="AU39" s="4" t="str">
        <f>IF(AT39="","",AT39*$AU$16)</f>
        <v/>
      </c>
      <c r="AV39" s="4" t="str">
        <f>IF(COUNT(F39:J39,N39:R39,V39:X39,AB39:AD39,AH39:AJ39,AN39:AP39)=0,"",SUM(M39,U39,AA39,AG39,AM39,AU39))</f>
        <v/>
      </c>
      <c r="AW39" s="1" t="str">
        <f t="array" ref="AW39">IF(AV39="","",IFERROR(INDEX(HELPER!$D$8:$D$48,IF(AV39&gt;=HELPER!$B$8,1,MATCH(AV39,HELPER!$B$8:$B$48,-1)+1)),""))</f>
        <v/>
      </c>
      <c r="AX39" t="str">
        <f>IF(AW39="","",IFERROR(VLOOKUP(AW39,HELPER!$F$8:$G$48,2,FALSE),""))</f>
        <v/>
      </c>
    </row>
    <row r="40" ht="15" customHeight="1">
      <c r="B40">
        <v>22</v>
      </c>
      <c r="C40" t="str">
        <f>IF('INPUT DATA'!K32="","",'INPUT DATA'!K32)</f>
        <v/>
      </c>
      <c r="K40" t="str">
        <f>IF(COUNT($F40:$J40)=0,"",SUM($F40:$J40))</f>
        <v/>
      </c>
      <c r="L40" s="3" t="str">
        <f>IF(COUNT(F40:J40)=0,"",IFERROR(K40/$K$16*$L$16,""))</f>
        <v/>
      </c>
      <c r="M40" s="3" t="str">
        <f>IF(L40="","",L40*$M$16)</f>
        <v/>
      </c>
      <c r="S40" t="str">
        <f>IF(COUNT($N40:$R40)=0,"",SUM($N40:$R40))</f>
        <v/>
      </c>
      <c r="T40" s="4" t="str">
        <f>IF(COUNT(N40:R40)=0,"",IFERROR(S40/$S$16*$T$16,""))</f>
        <v/>
      </c>
      <c r="U40" s="4" t="str">
        <f>IF(T40="","",T40*$U$16)</f>
        <v/>
      </c>
      <c r="Y40" t="str">
        <f>IF(COUNT(V40:X40)=0,"",SUM(V40:X40))</f>
        <v/>
      </c>
      <c r="Z40" s="4" t="str">
        <f>IF(COUNT(V40:X40)=0,"",IFERROR(Y40/$Y$16*$Z$16,""))</f>
        <v/>
      </c>
      <c r="AA40" s="4" t="str">
        <f>IF(Z40="","",Z40*$AA$16)</f>
        <v/>
      </c>
      <c r="AE40" t="str">
        <f>IF(COUNT(AB40:AD40)=0,"",SUM(AB40:AD40))</f>
        <v/>
      </c>
      <c r="AF40" s="4" t="str">
        <f>IF(COUNT(AB40:AD40)=0,"",IFERROR(AE40/$AE$16*$AF$16,""))</f>
        <v/>
      </c>
      <c r="AG40" s="4" t="str">
        <f>IF(AF40="","",AF40*$AG$16)</f>
        <v/>
      </c>
      <c r="AK40" t="str">
        <f>IF(COUNT(AH40:AJ40)=0,"",SUM(AH40:AJ40))</f>
        <v/>
      </c>
      <c r="AL40" s="4" t="str">
        <f>IF(COUNT(AH40:AJ40)=0,"",IFERROR(AK40/$AK$16*$AL$16,""))</f>
        <v/>
      </c>
      <c r="AM40" s="4" t="str">
        <f>IF(AL40="","",AL40*$AM$16)</f>
        <v/>
      </c>
      <c r="AQ40" s="4" t="str">
        <f>IF(AN40="","",IFERROR(AN40/$AN$16*$AQ$16,""))</f>
        <v/>
      </c>
      <c r="AR40" s="4" t="str">
        <f>IF(AO40="","",IFERROR(AO40/$AO$16*$AR$16,""))</f>
        <v/>
      </c>
      <c r="AS40" s="4" t="str">
        <f>IF(AP40="","",IFERROR(AP40/$AP$16*$AS$16,""))</f>
        <v/>
      </c>
      <c r="AT40" s="4" t="str">
        <f>IF(COUNT(AN40:AP40)=0,"",SUM(AQ40:AS40))</f>
        <v/>
      </c>
      <c r="AU40" s="4" t="str">
        <f>IF(AT40="","",AT40*$AU$16)</f>
        <v/>
      </c>
      <c r="AV40" s="4" t="str">
        <f>IF(COUNT(F40:J40,N40:R40,V40:X40,AB40:AD40,AH40:AJ40,AN40:AP40)=0,"",SUM(M40,U40,AA40,AG40,AM40,AU40))</f>
        <v/>
      </c>
      <c r="AW40" s="1" t="str">
        <f t="array" ref="AW40">IF(AV40="","",IFERROR(INDEX(HELPER!$D$8:$D$48,IF(AV40&gt;=HELPER!$B$8,1,MATCH(AV40,HELPER!$B$8:$B$48,-1)+1)),""))</f>
        <v/>
      </c>
      <c r="AX40" t="str">
        <f>IF(AW40="","",IFERROR(VLOOKUP(AW40,HELPER!$F$8:$G$48,2,FALSE),""))</f>
        <v/>
      </c>
    </row>
    <row r="41" ht="15" customHeight="1">
      <c r="B41">
        <v>23</v>
      </c>
      <c r="C41" t="str">
        <f>IF('INPUT DATA'!K33="","",'INPUT DATA'!K33)</f>
        <v/>
      </c>
      <c r="K41" t="str">
        <f>IF(COUNT($F41:$J41)=0,"",SUM($F41:$J41))</f>
        <v/>
      </c>
      <c r="L41" s="3" t="str">
        <f>IF(COUNT(F41:J41)=0,"",IFERROR(K41/$K$16*$L$16,""))</f>
        <v/>
      </c>
      <c r="M41" s="3" t="str">
        <f>IF(L41="","",L41*$M$16)</f>
        <v/>
      </c>
      <c r="S41" t="str">
        <f>IF(COUNT($N41:$R41)=0,"",SUM($N41:$R41))</f>
        <v/>
      </c>
      <c r="T41" s="4" t="str">
        <f>IF(COUNT(N41:R41)=0,"",IFERROR(S41/$S$16*$T$16,""))</f>
        <v/>
      </c>
      <c r="U41" s="4" t="str">
        <f>IF(T41="","",T41*$U$16)</f>
        <v/>
      </c>
      <c r="Y41" t="str">
        <f>IF(COUNT(V41:X41)=0,"",SUM(V41:X41))</f>
        <v/>
      </c>
      <c r="Z41" s="4" t="str">
        <f>IF(COUNT(V41:X41)=0,"",IFERROR(Y41/$Y$16*$Z$16,""))</f>
        <v/>
      </c>
      <c r="AA41" s="4" t="str">
        <f>IF(Z41="","",Z41*$AA$16)</f>
        <v/>
      </c>
      <c r="AE41" t="str">
        <f>IF(COUNT(AB41:AD41)=0,"",SUM(AB41:AD41))</f>
        <v/>
      </c>
      <c r="AF41" s="4" t="str">
        <f>IF(COUNT(AB41:AD41)=0,"",IFERROR(AE41/$AE$16*$AF$16,""))</f>
        <v/>
      </c>
      <c r="AG41" s="4" t="str">
        <f>IF(AF41="","",AF41*$AG$16)</f>
        <v/>
      </c>
      <c r="AK41" t="str">
        <f>IF(COUNT(AH41:AJ41)=0,"",SUM(AH41:AJ41))</f>
        <v/>
      </c>
      <c r="AL41" s="4" t="str">
        <f>IF(COUNT(AH41:AJ41)=0,"",IFERROR(AK41/$AK$16*$AL$16,""))</f>
        <v/>
      </c>
      <c r="AM41" s="4" t="str">
        <f>IF(AL41="","",AL41*$AM$16)</f>
        <v/>
      </c>
      <c r="AQ41" s="4" t="str">
        <f>IF(AN41="","",IFERROR(AN41/$AN$16*$AQ$16,""))</f>
        <v/>
      </c>
      <c r="AR41" s="4" t="str">
        <f>IF(AO41="","",IFERROR(AO41/$AO$16*$AR$16,""))</f>
        <v/>
      </c>
      <c r="AS41" s="4" t="str">
        <f>IF(AP41="","",IFERROR(AP41/$AP$16*$AS$16,""))</f>
        <v/>
      </c>
      <c r="AT41" s="4" t="str">
        <f>IF(COUNT(AN41:AP41)=0,"",SUM(AQ41:AS41))</f>
        <v/>
      </c>
      <c r="AU41" s="4" t="str">
        <f>IF(AT41="","",AT41*$AU$16)</f>
        <v/>
      </c>
      <c r="AV41" s="4" t="str">
        <f>IF(COUNT(F41:J41,N41:R41,V41:X41,AB41:AD41,AH41:AJ41,AN41:AP41)=0,"",SUM(M41,U41,AA41,AG41,AM41,AU41))</f>
        <v/>
      </c>
      <c r="AW41" s="1" t="str">
        <f t="array" ref="AW41">IF(AV41="","",IFERROR(INDEX(HELPER!$D$8:$D$48,IF(AV41&gt;=HELPER!$B$8,1,MATCH(AV41,HELPER!$B$8:$B$48,-1)+1)),""))</f>
        <v/>
      </c>
      <c r="AX41" t="str">
        <f>IF(AW41="","",IFERROR(VLOOKUP(AW41,HELPER!$F$8:$G$48,2,FALSE),""))</f>
        <v/>
      </c>
    </row>
    <row r="42" ht="15" customHeight="1">
      <c r="B42">
        <v>24</v>
      </c>
      <c r="C42" t="str">
        <f>IF('INPUT DATA'!K34="","",'INPUT DATA'!K34)</f>
        <v/>
      </c>
      <c r="K42" t="str">
        <f>IF(COUNT($F42:$J42)=0,"",SUM($F42:$J42))</f>
        <v/>
      </c>
      <c r="L42" s="3" t="str">
        <f>IF(COUNT(F42:J42)=0,"",IFERROR(K42/$K$16*$L$16,""))</f>
        <v/>
      </c>
      <c r="M42" s="3" t="str">
        <f>IF(L42="","",L42*$M$16)</f>
        <v/>
      </c>
      <c r="S42" t="str">
        <f>IF(COUNT($N42:$R42)=0,"",SUM($N42:$R42))</f>
        <v/>
      </c>
      <c r="T42" s="4" t="str">
        <f>IF(COUNT(N42:R42)=0,"",IFERROR(S42/$S$16*$T$16,""))</f>
        <v/>
      </c>
      <c r="U42" s="4" t="str">
        <f>IF(T42="","",T42*$U$16)</f>
        <v/>
      </c>
      <c r="Y42" t="str">
        <f>IF(COUNT(V42:X42)=0,"",SUM(V42:X42))</f>
        <v/>
      </c>
      <c r="Z42" s="4" t="str">
        <f>IF(COUNT(V42:X42)=0,"",IFERROR(Y42/$Y$16*$Z$16,""))</f>
        <v/>
      </c>
      <c r="AA42" s="4" t="str">
        <f>IF(Z42="","",Z42*$AA$16)</f>
        <v/>
      </c>
      <c r="AE42" t="str">
        <f>IF(COUNT(AB42:AD42)=0,"",SUM(AB42:AD42))</f>
        <v/>
      </c>
      <c r="AF42" s="4" t="str">
        <f>IF(COUNT(AB42:AD42)=0,"",IFERROR(AE42/$AE$16*$AF$16,""))</f>
        <v/>
      </c>
      <c r="AG42" s="4" t="str">
        <f>IF(AF42="","",AF42*$AG$16)</f>
        <v/>
      </c>
      <c r="AK42" t="str">
        <f>IF(COUNT(AH42:AJ42)=0,"",SUM(AH42:AJ42))</f>
        <v/>
      </c>
      <c r="AL42" s="4" t="str">
        <f>IF(COUNT(AH42:AJ42)=0,"",IFERROR(AK42/$AK$16*$AL$16,""))</f>
        <v/>
      </c>
      <c r="AM42" s="4" t="str">
        <f>IF(AL42="","",AL42*$AM$16)</f>
        <v/>
      </c>
      <c r="AQ42" s="4" t="str">
        <f>IF(AN42="","",IFERROR(AN42/$AN$16*$AQ$16,""))</f>
        <v/>
      </c>
      <c r="AR42" s="4" t="str">
        <f>IF(AO42="","",IFERROR(AO42/$AO$16*$AR$16,""))</f>
        <v/>
      </c>
      <c r="AS42" s="4" t="str">
        <f>IF(AP42="","",IFERROR(AP42/$AP$16*$AS$16,""))</f>
        <v/>
      </c>
      <c r="AT42" s="4" t="str">
        <f>IF(COUNT(AN42:AP42)=0,"",SUM(AQ42:AS42))</f>
        <v/>
      </c>
      <c r="AU42" s="4" t="str">
        <f>IF(AT42="","",AT42*$AU$16)</f>
        <v/>
      </c>
      <c r="AV42" s="4" t="str">
        <f>IF(COUNT(F42:J42,N42:R42,V42:X42,AB42:AD42,AH42:AJ42,AN42:AP42)=0,"",SUM(M42,U42,AA42,AG42,AM42,AU42))</f>
        <v/>
      </c>
      <c r="AW42" s="1" t="str">
        <f t="array" ref="AW42">IF(AV42="","",IFERROR(INDEX(HELPER!$D$8:$D$48,IF(AV42&gt;=HELPER!$B$8,1,MATCH(AV42,HELPER!$B$8:$B$48,-1)+1)),""))</f>
        <v/>
      </c>
      <c r="AX42" t="str">
        <f>IF(AW42="","",IFERROR(VLOOKUP(AW42,HELPER!$F$8:$G$48,2,FALSE),""))</f>
        <v/>
      </c>
    </row>
    <row r="43" ht="15" customHeight="1">
      <c r="B43">
        <v>25</v>
      </c>
      <c r="C43" t="str">
        <f>IF('INPUT DATA'!K35="","",'INPUT DATA'!K35)</f>
        <v/>
      </c>
      <c r="K43" t="str">
        <f>IF(COUNT($F43:$J43)=0,"",SUM($F43:$J43))</f>
        <v/>
      </c>
      <c r="L43" s="3" t="str">
        <f>IF(COUNT(F43:J43)=0,"",IFERROR(K43/$K$16*$L$16,""))</f>
        <v/>
      </c>
      <c r="M43" s="3" t="str">
        <f>IF(L43="","",L43*$M$16)</f>
        <v/>
      </c>
      <c r="S43" t="str">
        <f>IF(COUNT($N43:$R43)=0,"",SUM($N43:$R43))</f>
        <v/>
      </c>
      <c r="T43" s="4" t="str">
        <f>IF(COUNT(N43:R43)=0,"",IFERROR(S43/$S$16*$T$16,""))</f>
        <v/>
      </c>
      <c r="U43" s="4" t="str">
        <f>IF(T43="","",T43*$U$16)</f>
        <v/>
      </c>
      <c r="Y43" t="str">
        <f>IF(COUNT(V43:X43)=0,"",SUM(V43:X43))</f>
        <v/>
      </c>
      <c r="Z43" s="4" t="str">
        <f>IF(COUNT(V43:X43)=0,"",IFERROR(Y43/$Y$16*$Z$16,""))</f>
        <v/>
      </c>
      <c r="AA43" s="4" t="str">
        <f>IF(Z43="","",Z43*$AA$16)</f>
        <v/>
      </c>
      <c r="AE43" t="str">
        <f>IF(COUNT(AB43:AD43)=0,"",SUM(AB43:AD43))</f>
        <v/>
      </c>
      <c r="AF43" s="4" t="str">
        <f>IF(COUNT(AB43:AD43)=0,"",IFERROR(AE43/$AE$16*$AF$16,""))</f>
        <v/>
      </c>
      <c r="AG43" s="4" t="str">
        <f>IF(AF43="","",AF43*$AG$16)</f>
        <v/>
      </c>
      <c r="AK43" t="str">
        <f>IF(COUNT(AH43:AJ43)=0,"",SUM(AH43:AJ43))</f>
        <v/>
      </c>
      <c r="AL43" s="4" t="str">
        <f>IF(COUNT(AH43:AJ43)=0,"",IFERROR(AK43/$AK$16*$AL$16,""))</f>
        <v/>
      </c>
      <c r="AM43" s="4" t="str">
        <f>IF(AL43="","",AL43*$AM$16)</f>
        <v/>
      </c>
      <c r="AQ43" s="4" t="str">
        <f>IF(AN43="","",IFERROR(AN43/$AN$16*$AQ$16,""))</f>
        <v/>
      </c>
      <c r="AR43" s="4" t="str">
        <f>IF(AO43="","",IFERROR(AO43/$AO$16*$AR$16,""))</f>
        <v/>
      </c>
      <c r="AS43" s="4" t="str">
        <f>IF(AP43="","",IFERROR(AP43/$AP$16*$AS$16,""))</f>
        <v/>
      </c>
      <c r="AT43" s="4" t="str">
        <f>IF(COUNT(AN43:AP43)=0,"",SUM(AQ43:AS43))</f>
        <v/>
      </c>
      <c r="AU43" s="4" t="str">
        <f>IF(AT43="","",AT43*$AU$16)</f>
        <v/>
      </c>
      <c r="AV43" s="4" t="str">
        <f>IF(COUNT(F43:J43,N43:R43,V43:X43,AB43:AD43,AH43:AJ43,AN43:AP43)=0,"",SUM(M43,U43,AA43,AG43,AM43,AU43))</f>
        <v/>
      </c>
      <c r="AW43" s="1" t="str">
        <f t="array" ref="AW43">IF(AV43="","",IFERROR(INDEX(HELPER!$D$8:$D$48,IF(AV43&gt;=HELPER!$B$8,1,MATCH(AV43,HELPER!$B$8:$B$48,-1)+1)),""))</f>
        <v/>
      </c>
      <c r="AX43" t="str">
        <f>IF(AW43="","",IFERROR(VLOOKUP(AW43,HELPER!$F$8:$G$48,2,FALSE),""))</f>
        <v/>
      </c>
    </row>
    <row r="44" ht="15" customHeight="1">
      <c r="B44">
        <v>26</v>
      </c>
      <c r="C44" t="str">
        <f>IF('INPUT DATA'!K36="","",'INPUT DATA'!K36)</f>
        <v/>
      </c>
      <c r="K44" t="str">
        <f>IF(COUNT($F44:$J44)=0,"",SUM($F44:$J44))</f>
        <v/>
      </c>
      <c r="L44" s="3" t="str">
        <f>IF(COUNT(F44:J44)=0,"",IFERROR(K44/$K$16*$L$16,""))</f>
        <v/>
      </c>
      <c r="M44" s="3" t="str">
        <f>IF(L44="","",L44*$M$16)</f>
        <v/>
      </c>
      <c r="S44" t="str">
        <f>IF(COUNT($N44:$R44)=0,"",SUM($N44:$R44))</f>
        <v/>
      </c>
      <c r="T44" s="4" t="str">
        <f>IF(COUNT(N44:R44)=0,"",IFERROR(S44/$S$16*$T$16,""))</f>
        <v/>
      </c>
      <c r="U44" s="4" t="str">
        <f>IF(T44="","",T44*$U$16)</f>
        <v/>
      </c>
      <c r="Y44" t="str">
        <f>IF(COUNT(V44:X44)=0,"",SUM(V44:X44))</f>
        <v/>
      </c>
      <c r="Z44" s="4" t="str">
        <f>IF(COUNT(V44:X44)=0,"",IFERROR(Y44/$Y$16*$Z$16,""))</f>
        <v/>
      </c>
      <c r="AA44" s="4" t="str">
        <f>IF(Z44="","",Z44*$AA$16)</f>
        <v/>
      </c>
      <c r="AE44" t="str">
        <f>IF(COUNT(AB44:AD44)=0,"",SUM(AB44:AD44))</f>
        <v/>
      </c>
      <c r="AF44" s="4" t="str">
        <f>IF(COUNT(AB44:AD44)=0,"",IFERROR(AE44/$AE$16*$AF$16,""))</f>
        <v/>
      </c>
      <c r="AG44" s="4" t="str">
        <f>IF(AF44="","",AF44*$AG$16)</f>
        <v/>
      </c>
      <c r="AK44" t="str">
        <f>IF(COUNT(AH44:AJ44)=0,"",SUM(AH44:AJ44))</f>
        <v/>
      </c>
      <c r="AL44" s="4" t="str">
        <f>IF(COUNT(AH44:AJ44)=0,"",IFERROR(AK44/$AK$16*$AL$16,""))</f>
        <v/>
      </c>
      <c r="AM44" s="4" t="str">
        <f>IF(AL44="","",AL44*$AM$16)</f>
        <v/>
      </c>
      <c r="AQ44" s="4" t="str">
        <f>IF(AN44="","",IFERROR(AN44/$AN$16*$AQ$16,""))</f>
        <v/>
      </c>
      <c r="AR44" s="4" t="str">
        <f>IF(AO44="","",IFERROR(AO44/$AO$16*$AR$16,""))</f>
        <v/>
      </c>
      <c r="AS44" s="4" t="str">
        <f>IF(AP44="","",IFERROR(AP44/$AP$16*$AS$16,""))</f>
        <v/>
      </c>
      <c r="AT44" s="4" t="str">
        <f>IF(COUNT(AN44:AP44)=0,"",SUM(AQ44:AS44))</f>
        <v/>
      </c>
      <c r="AU44" s="4" t="str">
        <f>IF(AT44="","",AT44*$AU$16)</f>
        <v/>
      </c>
      <c r="AV44" s="4" t="str">
        <f>IF(COUNT(F44:J44,N44:R44,V44:X44,AB44:AD44,AH44:AJ44,AN44:AP44)=0,"",SUM(M44,U44,AA44,AG44,AM44,AU44))</f>
        <v/>
      </c>
      <c r="AW44" s="1" t="str">
        <f t="array" ref="AW44">IF(AV44="","",IFERROR(INDEX(HELPER!$D$8:$D$48,IF(AV44&gt;=HELPER!$B$8,1,MATCH(AV44,HELPER!$B$8:$B$48,-1)+1)),""))</f>
        <v/>
      </c>
      <c r="AX44" t="str">
        <f>IF(AW44="","",IFERROR(VLOOKUP(AW44,HELPER!$F$8:$G$48,2,FALSE),""))</f>
        <v/>
      </c>
    </row>
    <row r="45" ht="15" customHeight="1">
      <c r="B45">
        <v>27</v>
      </c>
      <c r="C45" t="str">
        <f>IF('INPUT DATA'!K37="","",'INPUT DATA'!K37)</f>
        <v/>
      </c>
      <c r="K45" t="str">
        <f>IF(COUNT($F45:$J45)=0,"",SUM($F45:$J45))</f>
        <v/>
      </c>
      <c r="L45" s="3" t="str">
        <f>IF(COUNT(F45:J45)=0,"",IFERROR(K45/$K$16*$L$16,""))</f>
        <v/>
      </c>
      <c r="M45" s="3" t="str">
        <f>IF(L45="","",L45*$M$16)</f>
        <v/>
      </c>
      <c r="S45" t="str">
        <f>IF(COUNT($N45:$R45)=0,"",SUM($N45:$R45))</f>
        <v/>
      </c>
      <c r="T45" s="4" t="str">
        <f>IF(COUNT(N45:R45)=0,"",IFERROR(S45/$S$16*$T$16,""))</f>
        <v/>
      </c>
      <c r="U45" s="4" t="str">
        <f>IF(T45="","",T45*$U$16)</f>
        <v/>
      </c>
      <c r="Y45" t="str">
        <f>IF(COUNT(V45:X45)=0,"",SUM(V45:X45))</f>
        <v/>
      </c>
      <c r="Z45" s="4" t="str">
        <f>IF(COUNT(V45:X45)=0,"",IFERROR(Y45/$Y$16*$Z$16,""))</f>
        <v/>
      </c>
      <c r="AA45" s="4" t="str">
        <f>IF(Z45="","",Z45*$AA$16)</f>
        <v/>
      </c>
      <c r="AE45" t="str">
        <f>IF(COUNT(AB45:AD45)=0,"",SUM(AB45:AD45))</f>
        <v/>
      </c>
      <c r="AF45" s="4" t="str">
        <f>IF(COUNT(AB45:AD45)=0,"",IFERROR(AE45/$AE$16*$AF$16,""))</f>
        <v/>
      </c>
      <c r="AG45" s="4" t="str">
        <f>IF(AF45="","",AF45*$AG$16)</f>
        <v/>
      </c>
      <c r="AK45" t="str">
        <f>IF(COUNT(AH45:AJ45)=0,"",SUM(AH45:AJ45))</f>
        <v/>
      </c>
      <c r="AL45" s="4" t="str">
        <f>IF(COUNT(AH45:AJ45)=0,"",IFERROR(AK45/$AK$16*$AL$16,""))</f>
        <v/>
      </c>
      <c r="AM45" s="4" t="str">
        <f>IF(AL45="","",AL45*$AM$16)</f>
        <v/>
      </c>
      <c r="AQ45" s="4" t="str">
        <f>IF(AN45="","",IFERROR(AN45/$AN$16*$AQ$16,""))</f>
        <v/>
      </c>
      <c r="AR45" s="4" t="str">
        <f>IF(AO45="","",IFERROR(AO45/$AO$16*$AR$16,""))</f>
        <v/>
      </c>
      <c r="AS45" s="4" t="str">
        <f>IF(AP45="","",IFERROR(AP45/$AP$16*$AS$16,""))</f>
        <v/>
      </c>
      <c r="AT45" s="4" t="str">
        <f>IF(COUNT(AN45:AP45)=0,"",SUM(AQ45:AS45))</f>
        <v/>
      </c>
      <c r="AU45" s="4" t="str">
        <f>IF(AT45="","",AT45*$AU$16)</f>
        <v/>
      </c>
      <c r="AV45" s="4" t="str">
        <f>IF(COUNT(F45:J45,N45:R45,V45:X45,AB45:AD45,AH45:AJ45,AN45:AP45)=0,"",SUM(M45,U45,AA45,AG45,AM45,AU45))</f>
        <v/>
      </c>
      <c r="AW45" s="1" t="str">
        <f t="array" ref="AW45">IF(AV45="","",IFERROR(INDEX(HELPER!$D$8:$D$48,IF(AV45&gt;=HELPER!$B$8,1,MATCH(AV45,HELPER!$B$8:$B$48,-1)+1)),""))</f>
        <v/>
      </c>
      <c r="AX45" t="str">
        <f>IF(AW45="","",IFERROR(VLOOKUP(AW45,HELPER!$F$8:$G$48,2,FALSE),""))</f>
        <v/>
      </c>
    </row>
    <row r="46" ht="15" customHeight="1">
      <c r="B46">
        <v>28</v>
      </c>
      <c r="C46" t="str">
        <f>IF('INPUT DATA'!K38="","",'INPUT DATA'!K38)</f>
        <v/>
      </c>
      <c r="K46" t="str">
        <f>IF(COUNT($F46:$J46)=0,"",SUM($F46:$J46))</f>
        <v/>
      </c>
      <c r="L46" s="3" t="str">
        <f>IF(COUNT(F46:J46)=0,"",IFERROR(K46/$K$16*$L$16,""))</f>
        <v/>
      </c>
      <c r="M46" s="3" t="str">
        <f>IF(L46="","",L46*$M$16)</f>
        <v/>
      </c>
      <c r="S46" t="str">
        <f>IF(COUNT($N46:$R46)=0,"",SUM($N46:$R46))</f>
        <v/>
      </c>
      <c r="T46" s="4" t="str">
        <f>IF(COUNT(N46:R46)=0,"",IFERROR(S46/$S$16*$T$16,""))</f>
        <v/>
      </c>
      <c r="U46" s="4" t="str">
        <f>IF(T46="","",T46*$U$16)</f>
        <v/>
      </c>
      <c r="Y46" t="str">
        <f>IF(COUNT(V46:X46)=0,"",SUM(V46:X46))</f>
        <v/>
      </c>
      <c r="Z46" s="4" t="str">
        <f>IF(COUNT(V46:X46)=0,"",IFERROR(Y46/$Y$16*$Z$16,""))</f>
        <v/>
      </c>
      <c r="AA46" s="4" t="str">
        <f>IF(Z46="","",Z46*$AA$16)</f>
        <v/>
      </c>
      <c r="AE46" t="str">
        <f>IF(COUNT(AB46:AD46)=0,"",SUM(AB46:AD46))</f>
        <v/>
      </c>
      <c r="AF46" s="4" t="str">
        <f>IF(COUNT(AB46:AD46)=0,"",IFERROR(AE46/$AE$16*$AF$16,""))</f>
        <v/>
      </c>
      <c r="AG46" s="4" t="str">
        <f>IF(AF46="","",AF46*$AG$16)</f>
        <v/>
      </c>
      <c r="AK46" t="str">
        <f>IF(COUNT(AH46:AJ46)=0,"",SUM(AH46:AJ46))</f>
        <v/>
      </c>
      <c r="AL46" s="4" t="str">
        <f>IF(COUNT(AH46:AJ46)=0,"",IFERROR(AK46/$AK$16*$AL$16,""))</f>
        <v/>
      </c>
      <c r="AM46" s="4" t="str">
        <f>IF(AL46="","",AL46*$AM$16)</f>
        <v/>
      </c>
      <c r="AQ46" s="4" t="str">
        <f>IF(AN46="","",IFERROR(AN46/$AN$16*$AQ$16,""))</f>
        <v/>
      </c>
      <c r="AR46" s="4" t="str">
        <f>IF(AO46="","",IFERROR(AO46/$AO$16*$AR$16,""))</f>
        <v/>
      </c>
      <c r="AS46" s="4" t="str">
        <f>IF(AP46="","",IFERROR(AP46/$AP$16*$AS$16,""))</f>
        <v/>
      </c>
      <c r="AT46" s="4" t="str">
        <f>IF(COUNT(AN46:AP46)=0,"",SUM(AQ46:AS46))</f>
        <v/>
      </c>
      <c r="AU46" s="4" t="str">
        <f>IF(AT46="","",AT46*$AU$16)</f>
        <v/>
      </c>
      <c r="AV46" s="4" t="str">
        <f>IF(COUNT(F46:J46,N46:R46,V46:X46,AB46:AD46,AH46:AJ46,AN46:AP46)=0,"",SUM(M46,U46,AA46,AG46,AM46,AU46))</f>
        <v/>
      </c>
      <c r="AW46" s="1" t="str">
        <f t="array" ref="AW46">IF(AV46="","",IFERROR(INDEX(HELPER!$D$8:$D$48,IF(AV46&gt;=HELPER!$B$8,1,MATCH(AV46,HELPER!$B$8:$B$48,-1)+1)),""))</f>
        <v/>
      </c>
      <c r="AX46" t="str">
        <f>IF(AW46="","",IFERROR(VLOOKUP(AW46,HELPER!$F$8:$G$48,2,FALSE),""))</f>
        <v/>
      </c>
    </row>
    <row r="47" ht="15" customHeight="1">
      <c r="B47">
        <v>29</v>
      </c>
      <c r="C47" t="str">
        <f>IF('INPUT DATA'!K39="","",'INPUT DATA'!K39)</f>
        <v/>
      </c>
      <c r="K47" t="str">
        <f>IF(COUNT($F47:$J47)=0,"",SUM($F47:$J47))</f>
        <v/>
      </c>
      <c r="L47" s="3" t="str">
        <f>IF(COUNT(F47:J47)=0,"",IFERROR(K47/$K$16*$L$16,""))</f>
        <v/>
      </c>
      <c r="M47" s="3" t="str">
        <f>IF(L47="","",L47*$M$16)</f>
        <v/>
      </c>
      <c r="S47" t="str">
        <f>IF(COUNT($N47:$R47)=0,"",SUM($N47:$R47))</f>
        <v/>
      </c>
      <c r="T47" s="4" t="str">
        <f>IF(COUNT(N47:R47)=0,"",IFERROR(S47/$S$16*$T$16,""))</f>
        <v/>
      </c>
      <c r="U47" s="4" t="str">
        <f>IF(T47="","",T47*$U$16)</f>
        <v/>
      </c>
      <c r="Y47" t="str">
        <f>IF(COUNT(V47:X47)=0,"",SUM(V47:X47))</f>
        <v/>
      </c>
      <c r="Z47" s="4" t="str">
        <f>IF(COUNT(V47:X47)=0,"",IFERROR(Y47/$Y$16*$Z$16,""))</f>
        <v/>
      </c>
      <c r="AA47" s="4" t="str">
        <f>IF(Z47="","",Z47*$AA$16)</f>
        <v/>
      </c>
      <c r="AE47" t="str">
        <f>IF(COUNT(AB47:AD47)=0,"",SUM(AB47:AD47))</f>
        <v/>
      </c>
      <c r="AF47" s="4" t="str">
        <f>IF(COUNT(AB47:AD47)=0,"",IFERROR(AE47/$AE$16*$AF$16,""))</f>
        <v/>
      </c>
      <c r="AG47" s="4" t="str">
        <f>IF(AF47="","",AF47*$AG$16)</f>
        <v/>
      </c>
      <c r="AK47" t="str">
        <f>IF(COUNT(AH47:AJ47)=0,"",SUM(AH47:AJ47))</f>
        <v/>
      </c>
      <c r="AL47" s="4" t="str">
        <f>IF(COUNT(AH47:AJ47)=0,"",IFERROR(AK47/$AK$16*$AL$16,""))</f>
        <v/>
      </c>
      <c r="AM47" s="4" t="str">
        <f>IF(AL47="","",AL47*$AM$16)</f>
        <v/>
      </c>
      <c r="AQ47" s="4" t="str">
        <f>IF(AN47="","",IFERROR(AN47/$AN$16*$AQ$16,""))</f>
        <v/>
      </c>
      <c r="AR47" s="4" t="str">
        <f>IF(AO47="","",IFERROR(AO47/$AO$16*$AR$16,""))</f>
        <v/>
      </c>
      <c r="AS47" s="4" t="str">
        <f>IF(AP47="","",IFERROR(AP47/$AP$16*$AS$16,""))</f>
        <v/>
      </c>
      <c r="AT47" s="4" t="str">
        <f>IF(COUNT(AN47:AP47)=0,"",SUM(AQ47:AS47))</f>
        <v/>
      </c>
      <c r="AU47" s="4" t="str">
        <f>IF(AT47="","",AT47*$AU$16)</f>
        <v/>
      </c>
      <c r="AV47" s="4" t="str">
        <f>IF(COUNT(F47:J47,N47:R47,V47:X47,AB47:AD47,AH47:AJ47,AN47:AP47)=0,"",SUM(M47,U47,AA47,AG47,AM47,AU47))</f>
        <v/>
      </c>
      <c r="AW47" s="1" t="str">
        <f t="array" ref="AW47">IF(AV47="","",IFERROR(INDEX(HELPER!$D$8:$D$48,IF(AV47&gt;=HELPER!$B$8,1,MATCH(AV47,HELPER!$B$8:$B$48,-1)+1)),""))</f>
        <v/>
      </c>
      <c r="AX47" t="str">
        <f>IF(AW47="","",IFERROR(VLOOKUP(AW47,HELPER!$F$8:$G$48,2,FALSE),""))</f>
        <v/>
      </c>
    </row>
    <row r="48" ht="15" customHeight="1">
      <c r="B48">
        <v>30</v>
      </c>
      <c r="C48" t="str">
        <f>IF('INPUT DATA'!K40="","",'INPUT DATA'!K40)</f>
        <v/>
      </c>
      <c r="K48" t="str">
        <f>IF(COUNT($F48:$J48)=0,"",SUM($F48:$J48))</f>
        <v/>
      </c>
      <c r="L48" s="3" t="str">
        <f>IF(COUNT(F48:J48)=0,"",IFERROR(K48/$K$16*$L$16,""))</f>
        <v/>
      </c>
      <c r="M48" s="3" t="str">
        <f>IF(L48="","",L48*$M$16)</f>
        <v/>
      </c>
      <c r="S48" t="str">
        <f>IF(COUNT($N48:$R48)=0,"",SUM($N48:$R48))</f>
        <v/>
      </c>
      <c r="T48" s="4" t="str">
        <f>IF(COUNT(N48:R48)=0,"",IFERROR(S48/$S$16*$T$16,""))</f>
        <v/>
      </c>
      <c r="U48" s="4" t="str">
        <f>IF(T48="","",T48*$U$16)</f>
        <v/>
      </c>
      <c r="Y48" t="str">
        <f>IF(COUNT(V48:X48)=0,"",SUM(V48:X48))</f>
        <v/>
      </c>
      <c r="Z48" s="4" t="str">
        <f>IF(COUNT(V48:X48)=0,"",IFERROR(Y48/$Y$16*$Z$16,""))</f>
        <v/>
      </c>
      <c r="AA48" s="4" t="str">
        <f>IF(Z48="","",Z48*$AA$16)</f>
        <v/>
      </c>
      <c r="AE48" t="str">
        <f>IF(COUNT(AB48:AD48)=0,"",SUM(AB48:AD48))</f>
        <v/>
      </c>
      <c r="AF48" s="4" t="str">
        <f>IF(COUNT(AB48:AD48)=0,"",IFERROR(AE48/$AE$16*$AF$16,""))</f>
        <v/>
      </c>
      <c r="AG48" s="4" t="str">
        <f>IF(AF48="","",AF48*$AG$16)</f>
        <v/>
      </c>
      <c r="AK48" t="str">
        <f>IF(COUNT(AH48:AJ48)=0,"",SUM(AH48:AJ48))</f>
        <v/>
      </c>
      <c r="AL48" s="4" t="str">
        <f>IF(COUNT(AH48:AJ48)=0,"",IFERROR(AK48/$AK$16*$AL$16,""))</f>
        <v/>
      </c>
      <c r="AM48" s="4" t="str">
        <f>IF(AL48="","",AL48*$AM$16)</f>
        <v/>
      </c>
      <c r="AQ48" s="4" t="str">
        <f>IF(AN48="","",IFERROR(AN48/$AN$16*$AQ$16,""))</f>
        <v/>
      </c>
      <c r="AR48" s="4" t="str">
        <f>IF(AO48="","",IFERROR(AO48/$AO$16*$AR$16,""))</f>
        <v/>
      </c>
      <c r="AS48" s="4" t="str">
        <f>IF(AP48="","",IFERROR(AP48/$AP$16*$AS$16,""))</f>
        <v/>
      </c>
      <c r="AT48" s="4" t="str">
        <f>IF(COUNT(AN48:AP48)=0,"",SUM(AQ48:AS48))</f>
        <v/>
      </c>
      <c r="AU48" s="4" t="str">
        <f>IF(AT48="","",AT48*$AU$16)</f>
        <v/>
      </c>
      <c r="AV48" s="4" t="str">
        <f>IF(COUNT(F48:J48,N48:R48,V48:X48,AB48:AD48,AH48:AJ48,AN48:AP48)=0,"",SUM(M48,U48,AA48,AG48,AM48,AU48))</f>
        <v/>
      </c>
      <c r="AW48" s="1" t="str">
        <f t="array" ref="AW48">IF(AV48="","",IFERROR(INDEX(HELPER!$D$8:$D$48,IF(AV48&gt;=HELPER!$B$8,1,MATCH(AV48,HELPER!$B$8:$B$48,-1)+1)),""))</f>
        <v/>
      </c>
      <c r="AX48" t="str">
        <f>IF(AW48="","",IFERROR(VLOOKUP(AW48,HELPER!$F$8:$G$48,2,FALSE),""))</f>
        <v/>
      </c>
    </row>
    <row r="49" ht="15" customHeight="1">
      <c r="B49">
        <v>31</v>
      </c>
      <c r="C49" t="str">
        <f>IF('INPUT DATA'!K41="","",'INPUT DATA'!K41)</f>
        <v/>
      </c>
      <c r="K49" t="str">
        <f>IF(COUNT($F49:$J49)=0,"",SUM($F49:$J49))</f>
        <v/>
      </c>
      <c r="L49" s="3" t="str">
        <f>IF(COUNT(F49:J49)=0,"",IFERROR(K49/$K$16*$L$16,""))</f>
        <v/>
      </c>
      <c r="M49" s="3" t="str">
        <f>IF(L49="","",L49*$M$16)</f>
        <v/>
      </c>
      <c r="S49" t="str">
        <f>IF(COUNT($N49:$R49)=0,"",SUM($N49:$R49))</f>
        <v/>
      </c>
      <c r="T49" s="4" t="str">
        <f>IF(COUNT(N49:R49)=0,"",IFERROR(S49/$S$16*$T$16,""))</f>
        <v/>
      </c>
      <c r="U49" s="4" t="str">
        <f>IF(T49="","",T49*$U$16)</f>
        <v/>
      </c>
      <c r="Y49" t="str">
        <f>IF(COUNT(V49:X49)=0,"",SUM(V49:X49))</f>
        <v/>
      </c>
      <c r="Z49" s="4" t="str">
        <f>IF(COUNT(V49:X49)=0,"",IFERROR(Y49/$Y$16*$Z$16,""))</f>
        <v/>
      </c>
      <c r="AA49" s="4" t="str">
        <f>IF(Z49="","",Z49*$AA$16)</f>
        <v/>
      </c>
      <c r="AE49" t="str">
        <f>IF(COUNT(AB49:AD49)=0,"",SUM(AB49:AD49))</f>
        <v/>
      </c>
      <c r="AF49" s="4" t="str">
        <f>IF(COUNT(AB49:AD49)=0,"",IFERROR(AE49/$AE$16*$AF$16,""))</f>
        <v/>
      </c>
      <c r="AG49" s="4" t="str">
        <f>IF(AF49="","",AF49*$AG$16)</f>
        <v/>
      </c>
      <c r="AK49" t="str">
        <f>IF(COUNT(AH49:AJ49)=0,"",SUM(AH49:AJ49))</f>
        <v/>
      </c>
      <c r="AL49" s="4" t="str">
        <f>IF(COUNT(AH49:AJ49)=0,"",IFERROR(AK49/$AK$16*$AL$16,""))</f>
        <v/>
      </c>
      <c r="AM49" s="4" t="str">
        <f>IF(AL49="","",AL49*$AM$16)</f>
        <v/>
      </c>
      <c r="AQ49" s="4" t="str">
        <f>IF(AN49="","",IFERROR(AN49/$AN$16*$AQ$16,""))</f>
        <v/>
      </c>
      <c r="AR49" s="4" t="str">
        <f>IF(AO49="","",IFERROR(AO49/$AO$16*$AR$16,""))</f>
        <v/>
      </c>
      <c r="AS49" s="4" t="str">
        <f>IF(AP49="","",IFERROR(AP49/$AP$16*$AS$16,""))</f>
        <v/>
      </c>
      <c r="AT49" s="4" t="str">
        <f>IF(COUNT(AN49:AP49)=0,"",SUM(AQ49:AS49))</f>
        <v/>
      </c>
      <c r="AU49" s="4" t="str">
        <f>IF(AT49="","",AT49*$AU$16)</f>
        <v/>
      </c>
      <c r="AV49" s="4" t="str">
        <f>IF(COUNT(F49:J49,N49:R49,V49:X49,AB49:AD49,AH49:AJ49,AN49:AP49)=0,"",SUM(M49,U49,AA49,AG49,AM49,AU49))</f>
        <v/>
      </c>
      <c r="AW49" s="1" t="str">
        <f t="array" ref="AW49">IF(AV49="","",IFERROR(INDEX(HELPER!$D$8:$D$48,IF(AV49&gt;=HELPER!$B$8,1,MATCH(AV49,HELPER!$B$8:$B$48,-1)+1)),""))</f>
        <v/>
      </c>
      <c r="AX49" t="str">
        <f>IF(AW49="","",IFERROR(VLOOKUP(AW49,HELPER!$F$8:$G$48,2,FALSE),""))</f>
        <v/>
      </c>
    </row>
    <row r="50" ht="15" customHeight="1">
      <c r="B50">
        <v>32</v>
      </c>
      <c r="C50" t="str">
        <f>IF('INPUT DATA'!K42="","",'INPUT DATA'!K42)</f>
        <v/>
      </c>
      <c r="K50" t="str">
        <f>IF(COUNT($F50:$J50)=0,"",SUM($F50:$J50))</f>
        <v/>
      </c>
      <c r="L50" s="3" t="str">
        <f>IF(COUNT(F50:J50)=0,"",IFERROR(K50/$K$16*$L$16,""))</f>
        <v/>
      </c>
      <c r="M50" s="3" t="str">
        <f>IF(L50="","",L50*$M$16)</f>
        <v/>
      </c>
      <c r="S50" t="str">
        <f>IF(COUNT($N50:$R50)=0,"",SUM($N50:$R50))</f>
        <v/>
      </c>
      <c r="T50" s="4" t="str">
        <f>IF(COUNT(N50:R50)=0,"",IFERROR(S50/$S$16*$T$16,""))</f>
        <v/>
      </c>
      <c r="U50" s="4" t="str">
        <f>IF(T50="","",T50*$U$16)</f>
        <v/>
      </c>
      <c r="Y50" t="str">
        <f>IF(COUNT(V50:X50)=0,"",SUM(V50:X50))</f>
        <v/>
      </c>
      <c r="Z50" s="4" t="str">
        <f>IF(COUNT(V50:X50)=0,"",IFERROR(Y50/$Y$16*$Z$16,""))</f>
        <v/>
      </c>
      <c r="AA50" s="4" t="str">
        <f>IF(Z50="","",Z50*$AA$16)</f>
        <v/>
      </c>
      <c r="AE50" t="str">
        <f>IF(COUNT(AB50:AD50)=0,"",SUM(AB50:AD50))</f>
        <v/>
      </c>
      <c r="AF50" s="4" t="str">
        <f>IF(COUNT(AB50:AD50)=0,"",IFERROR(AE50/$AE$16*$AF$16,""))</f>
        <v/>
      </c>
      <c r="AG50" s="4" t="str">
        <f>IF(AF50="","",AF50*$AG$16)</f>
        <v/>
      </c>
      <c r="AK50" t="str">
        <f>IF(COUNT(AH50:AJ50)=0,"",SUM(AH50:AJ50))</f>
        <v/>
      </c>
      <c r="AL50" s="4" t="str">
        <f>IF(COUNT(AH50:AJ50)=0,"",IFERROR(AK50/$AK$16*$AL$16,""))</f>
        <v/>
      </c>
      <c r="AM50" s="4" t="str">
        <f>IF(AL50="","",AL50*$AM$16)</f>
        <v/>
      </c>
      <c r="AQ50" s="4" t="str">
        <f>IF(AN50="","",IFERROR(AN50/$AN$16*$AQ$16,""))</f>
        <v/>
      </c>
      <c r="AR50" s="4" t="str">
        <f>IF(AO50="","",IFERROR(AO50/$AO$16*$AR$16,""))</f>
        <v/>
      </c>
      <c r="AS50" s="4" t="str">
        <f>IF(AP50="","",IFERROR(AP50/$AP$16*$AS$16,""))</f>
        <v/>
      </c>
      <c r="AT50" s="4" t="str">
        <f>IF(COUNT(AN50:AP50)=0,"",SUM(AQ50:AS50))</f>
        <v/>
      </c>
      <c r="AU50" s="4" t="str">
        <f>IF(AT50="","",AT50*$AU$16)</f>
        <v/>
      </c>
      <c r="AV50" s="4" t="str">
        <f>IF(COUNT(F50:J50,N50:R50,V50:X50,AB50:AD50,AH50:AJ50,AN50:AP50)=0,"",SUM(M50,U50,AA50,AG50,AM50,AU50))</f>
        <v/>
      </c>
      <c r="AW50" s="1" t="str">
        <f t="array" ref="AW50">IF(AV50="","",IFERROR(INDEX(HELPER!$D$8:$D$48,IF(AV50&gt;=HELPER!$B$8,1,MATCH(AV50,HELPER!$B$8:$B$48,-1)+1)),""))</f>
        <v/>
      </c>
      <c r="AX50" t="str">
        <f>IF(AW50="","",IFERROR(VLOOKUP(AW50,HELPER!$F$8:$G$48,2,FALSE),""))</f>
        <v/>
      </c>
    </row>
    <row r="51" ht="15" customHeight="1">
      <c r="B51">
        <v>33</v>
      </c>
      <c r="C51" t="str">
        <f>IF('INPUT DATA'!K43="","",'INPUT DATA'!K43)</f>
        <v/>
      </c>
      <c r="K51" t="str">
        <f>IF(COUNT($F51:$J51)=0,"",SUM($F51:$J51))</f>
        <v/>
      </c>
      <c r="L51" s="3" t="str">
        <f>IF(COUNT(F51:J51)=0,"",IFERROR(K51/$K$16*$L$16,""))</f>
        <v/>
      </c>
      <c r="M51" s="3" t="str">
        <f>IF(L51="","",L51*$M$16)</f>
        <v/>
      </c>
      <c r="S51" t="str">
        <f>IF(COUNT($N51:$R51)=0,"",SUM($N51:$R51))</f>
        <v/>
      </c>
      <c r="T51" s="4" t="str">
        <f>IF(COUNT(N51:R51)=0,"",IFERROR(S51/$S$16*$T$16,""))</f>
        <v/>
      </c>
      <c r="U51" s="4" t="str">
        <f>IF(T51="","",T51*$U$16)</f>
        <v/>
      </c>
      <c r="Y51" t="str">
        <f>IF(COUNT(V51:X51)=0,"",SUM(V51:X51))</f>
        <v/>
      </c>
      <c r="Z51" s="4" t="str">
        <f>IF(COUNT(V51:X51)=0,"",IFERROR(Y51/$Y$16*$Z$16,""))</f>
        <v/>
      </c>
      <c r="AA51" s="4" t="str">
        <f>IF(Z51="","",Z51*$AA$16)</f>
        <v/>
      </c>
      <c r="AE51" t="str">
        <f>IF(COUNT(AB51:AD51)=0,"",SUM(AB51:AD51))</f>
        <v/>
      </c>
      <c r="AF51" s="4" t="str">
        <f>IF(COUNT(AB51:AD51)=0,"",IFERROR(AE51/$AE$16*$AF$16,""))</f>
        <v/>
      </c>
      <c r="AG51" s="4" t="str">
        <f>IF(AF51="","",AF51*$AG$16)</f>
        <v/>
      </c>
      <c r="AK51" t="str">
        <f>IF(COUNT(AH51:AJ51)=0,"",SUM(AH51:AJ51))</f>
        <v/>
      </c>
      <c r="AL51" s="4" t="str">
        <f>IF(COUNT(AH51:AJ51)=0,"",IFERROR(AK51/$AK$16*$AL$16,""))</f>
        <v/>
      </c>
      <c r="AM51" s="4" t="str">
        <f>IF(AL51="","",AL51*$AM$16)</f>
        <v/>
      </c>
      <c r="AQ51" s="4" t="str">
        <f>IF(AN51="","",IFERROR(AN51/$AN$16*$AQ$16,""))</f>
        <v/>
      </c>
      <c r="AR51" s="4" t="str">
        <f>IF(AO51="","",IFERROR(AO51/$AO$16*$AR$16,""))</f>
        <v/>
      </c>
      <c r="AS51" s="4" t="str">
        <f>IF(AP51="","",IFERROR(AP51/$AP$16*$AS$16,""))</f>
        <v/>
      </c>
      <c r="AT51" s="4" t="str">
        <f>IF(COUNT(AN51:AP51)=0,"",SUM(AQ51:AS51))</f>
        <v/>
      </c>
      <c r="AU51" s="4" t="str">
        <f>IF(AT51="","",AT51*$AU$16)</f>
        <v/>
      </c>
      <c r="AV51" s="4" t="str">
        <f>IF(COUNT(F51:J51,N51:R51,V51:X51,AB51:AD51,AH51:AJ51,AN51:AP51)=0,"",SUM(M51,U51,AA51,AG51,AM51,AU51))</f>
        <v/>
      </c>
      <c r="AW51" s="1" t="str">
        <f t="array" ref="AW51">IF(AV51="","",IFERROR(INDEX(HELPER!$D$8:$D$48,IF(AV51&gt;=HELPER!$B$8,1,MATCH(AV51,HELPER!$B$8:$B$48,-1)+1)),""))</f>
        <v/>
      </c>
      <c r="AX51" t="str">
        <f>IF(AW51="","",IFERROR(VLOOKUP(AW51,HELPER!$F$8:$G$48,2,FALSE),""))</f>
        <v/>
      </c>
    </row>
    <row r="52" ht="15" customHeight="1">
      <c r="B52">
        <v>34</v>
      </c>
      <c r="C52" t="str">
        <f>IF('INPUT DATA'!K44="","",'INPUT DATA'!K44)</f>
        <v/>
      </c>
      <c r="K52" t="str">
        <f>IF(COUNT($F52:$J52)=0,"",SUM($F52:$J52))</f>
        <v/>
      </c>
      <c r="L52" s="3" t="str">
        <f>IF(COUNT(F52:J52)=0,"",IFERROR(K52/$K$16*$L$16,""))</f>
        <v/>
      </c>
      <c r="M52" s="3" t="str">
        <f>IF(L52="","",L52*$M$16)</f>
        <v/>
      </c>
      <c r="S52" t="str">
        <f>IF(COUNT($N52:$R52)=0,"",SUM($N52:$R52))</f>
        <v/>
      </c>
      <c r="T52" s="4" t="str">
        <f>IF(COUNT(N52:R52)=0,"",IFERROR(S52/$S$16*$T$16,""))</f>
        <v/>
      </c>
      <c r="U52" s="4" t="str">
        <f>IF(T52="","",T52*$U$16)</f>
        <v/>
      </c>
      <c r="Y52" t="str">
        <f>IF(COUNT(V52:X52)=0,"",SUM(V52:X52))</f>
        <v/>
      </c>
      <c r="Z52" s="4" t="str">
        <f>IF(COUNT(V52:X52)=0,"",IFERROR(Y52/$Y$16*$Z$16,""))</f>
        <v/>
      </c>
      <c r="AA52" s="4" t="str">
        <f>IF(Z52="","",Z52*$AA$16)</f>
        <v/>
      </c>
      <c r="AE52" t="str">
        <f>IF(COUNT(AB52:AD52)=0,"",SUM(AB52:AD52))</f>
        <v/>
      </c>
      <c r="AF52" s="4" t="str">
        <f>IF(COUNT(AB52:AD52)=0,"",IFERROR(AE52/$AE$16*$AF$16,""))</f>
        <v/>
      </c>
      <c r="AG52" s="4" t="str">
        <f>IF(AF52="","",AF52*$AG$16)</f>
        <v/>
      </c>
      <c r="AK52" t="str">
        <f>IF(COUNT(AH52:AJ52)=0,"",SUM(AH52:AJ52))</f>
        <v/>
      </c>
      <c r="AL52" s="4" t="str">
        <f>IF(COUNT(AH52:AJ52)=0,"",IFERROR(AK52/$AK$16*$AL$16,""))</f>
        <v/>
      </c>
      <c r="AM52" s="4" t="str">
        <f>IF(AL52="","",AL52*$AM$16)</f>
        <v/>
      </c>
      <c r="AQ52" s="4" t="str">
        <f>IF(AN52="","",IFERROR(AN52/$AN$16*$AQ$16,""))</f>
        <v/>
      </c>
      <c r="AR52" s="4" t="str">
        <f>IF(AO52="","",IFERROR(AO52/$AO$16*$AR$16,""))</f>
        <v/>
      </c>
      <c r="AS52" s="4" t="str">
        <f>IF(AP52="","",IFERROR(AP52/$AP$16*$AS$16,""))</f>
        <v/>
      </c>
      <c r="AT52" s="4" t="str">
        <f>IF(COUNT(AN52:AP52)=0,"",SUM(AQ52:AS52))</f>
        <v/>
      </c>
      <c r="AU52" s="4" t="str">
        <f>IF(AT52="","",AT52*$AU$16)</f>
        <v/>
      </c>
      <c r="AV52" s="4" t="str">
        <f>IF(COUNT(F52:J52,N52:R52,V52:X52,AB52:AD52,AH52:AJ52,AN52:AP52)=0,"",SUM(M52,U52,AA52,AG52,AM52,AU52))</f>
        <v/>
      </c>
      <c r="AW52" s="1" t="str">
        <f t="array" ref="AW52">IF(AV52="","",IFERROR(INDEX(HELPER!$D$8:$D$48,IF(AV52&gt;=HELPER!$B$8,1,MATCH(AV52,HELPER!$B$8:$B$48,-1)+1)),""))</f>
        <v/>
      </c>
      <c r="AX52" t="str">
        <f>IF(AW52="","",IFERROR(VLOOKUP(AW52,HELPER!$F$8:$G$48,2,FALSE),""))</f>
        <v/>
      </c>
    </row>
    <row r="53" ht="15" customHeight="1">
      <c r="B53">
        <v>35</v>
      </c>
      <c r="C53" t="str">
        <f>IF('INPUT DATA'!K45="","",'INPUT DATA'!K45)</f>
        <v/>
      </c>
      <c r="K53" t="str">
        <f>IF(COUNT($F53:$J53)=0,"",SUM($F53:$J53))</f>
        <v/>
      </c>
      <c r="L53" s="3" t="str">
        <f>IF(COUNT(F53:J53)=0,"",IFERROR(K53/$K$16*$L$16,""))</f>
        <v/>
      </c>
      <c r="M53" s="3" t="str">
        <f>IF(L53="","",L53*$M$16)</f>
        <v/>
      </c>
      <c r="S53" t="str">
        <f>IF(COUNT($N53:$R53)=0,"",SUM($N53:$R53))</f>
        <v/>
      </c>
      <c r="T53" s="4" t="str">
        <f>IF(COUNT(N53:R53)=0,"",IFERROR(S53/$S$16*$T$16,""))</f>
        <v/>
      </c>
      <c r="U53" s="4" t="str">
        <f>IF(T53="","",T53*$U$16)</f>
        <v/>
      </c>
      <c r="Y53" t="str">
        <f>IF(COUNT(V53:X53)=0,"",SUM(V53:X53))</f>
        <v/>
      </c>
      <c r="Z53" s="4" t="str">
        <f>IF(COUNT(V53:X53)=0,"",IFERROR(Y53/$Y$16*$Z$16,""))</f>
        <v/>
      </c>
      <c r="AA53" s="4" t="str">
        <f>IF(Z53="","",Z53*$AA$16)</f>
        <v/>
      </c>
      <c r="AE53" t="str">
        <f>IF(COUNT(AB53:AD53)=0,"",SUM(AB53:AD53))</f>
        <v/>
      </c>
      <c r="AF53" s="4" t="str">
        <f>IF(COUNT(AB53:AD53)=0,"",IFERROR(AE53/$AE$16*$AF$16,""))</f>
        <v/>
      </c>
      <c r="AG53" s="4" t="str">
        <f>IF(AF53="","",AF53*$AG$16)</f>
        <v/>
      </c>
      <c r="AK53" t="str">
        <f>IF(COUNT(AH53:AJ53)=0,"",SUM(AH53:AJ53))</f>
        <v/>
      </c>
      <c r="AL53" s="4" t="str">
        <f>IF(COUNT(AH53:AJ53)=0,"",IFERROR(AK53/$AK$16*$AL$16,""))</f>
        <v/>
      </c>
      <c r="AM53" s="4" t="str">
        <f>IF(AL53="","",AL53*$AM$16)</f>
        <v/>
      </c>
      <c r="AQ53" s="4" t="str">
        <f>IF(AN53="","",IFERROR(AN53/$AN$16*$AQ$16,""))</f>
        <v/>
      </c>
      <c r="AR53" s="4" t="str">
        <f>IF(AO53="","",IFERROR(AO53/$AO$16*$AR$16,""))</f>
        <v/>
      </c>
      <c r="AS53" s="4" t="str">
        <f>IF(AP53="","",IFERROR(AP53/$AP$16*$AS$16,""))</f>
        <v/>
      </c>
      <c r="AT53" s="4" t="str">
        <f>IF(COUNT(AN53:AP53)=0,"",SUM(AQ53:AS53))</f>
        <v/>
      </c>
      <c r="AU53" s="4" t="str">
        <f>IF(AT53="","",AT53*$AU$16)</f>
        <v/>
      </c>
      <c r="AV53" s="4" t="str">
        <f>IF(COUNT(F53:J53,N53:R53,V53:X53,AB53:AD53,AH53:AJ53,AN53:AP53)=0,"",SUM(M53,U53,AA53,AG53,AM53,AU53))</f>
        <v/>
      </c>
      <c r="AW53" s="1" t="str">
        <f t="array" ref="AW53">IF(AV53="","",IFERROR(INDEX(HELPER!$D$8:$D$48,IF(AV53&gt;=HELPER!$B$8,1,MATCH(AV53,HELPER!$B$8:$B$48,-1)+1)),""))</f>
        <v/>
      </c>
      <c r="AX53" t="str">
        <f>IF(AW53="","",IFERROR(VLOOKUP(AW53,HELPER!$F$8:$G$48,2,FALSE),""))</f>
        <v/>
      </c>
    </row>
    <row r="54" ht="15" customHeight="1">
      <c r="B54">
        <v>36</v>
      </c>
      <c r="C54" t="str">
        <f>IF('INPUT DATA'!K46="","",'INPUT DATA'!K46)</f>
        <v/>
      </c>
      <c r="K54" t="str">
        <f>IF(COUNT($F54:$J54)=0,"",SUM($F54:$J54))</f>
        <v/>
      </c>
      <c r="L54" s="3" t="str">
        <f>IF(COUNT(F54:J54)=0,"",IFERROR(K54/$K$16*$L$16,""))</f>
        <v/>
      </c>
      <c r="M54" s="3" t="str">
        <f>IF(L54="","",L54*$M$16)</f>
        <v/>
      </c>
      <c r="S54" t="str">
        <f>IF(COUNT($N54:$R54)=0,"",SUM($N54:$R54))</f>
        <v/>
      </c>
      <c r="T54" s="4" t="str">
        <f>IF(COUNT(N54:R54)=0,"",IFERROR(S54/$S$16*$T$16,""))</f>
        <v/>
      </c>
      <c r="U54" s="4" t="str">
        <f>IF(T54="","",T54*$U$16)</f>
        <v/>
      </c>
      <c r="Y54" t="str">
        <f>IF(COUNT(V54:X54)=0,"",SUM(V54:X54))</f>
        <v/>
      </c>
      <c r="Z54" s="4" t="str">
        <f>IF(COUNT(V54:X54)=0,"",IFERROR(Y54/$Y$16*$Z$16,""))</f>
        <v/>
      </c>
      <c r="AA54" s="4" t="str">
        <f>IF(Z54="","",Z54*$AA$16)</f>
        <v/>
      </c>
      <c r="AE54" t="str">
        <f>IF(COUNT(AB54:AD54)=0,"",SUM(AB54:AD54))</f>
        <v/>
      </c>
      <c r="AF54" s="4" t="str">
        <f>IF(COUNT(AB54:AD54)=0,"",IFERROR(AE54/$AE$16*$AF$16,""))</f>
        <v/>
      </c>
      <c r="AG54" s="4" t="str">
        <f>IF(AF54="","",AF54*$AG$16)</f>
        <v/>
      </c>
      <c r="AK54" t="str">
        <f>IF(COUNT(AH54:AJ54)=0,"",SUM(AH54:AJ54))</f>
        <v/>
      </c>
      <c r="AL54" s="4" t="str">
        <f>IF(COUNT(AH54:AJ54)=0,"",IFERROR(AK54/$AK$16*$AL$16,""))</f>
        <v/>
      </c>
      <c r="AM54" s="4" t="str">
        <f>IF(AL54="","",AL54*$AM$16)</f>
        <v/>
      </c>
      <c r="AQ54" s="4" t="str">
        <f>IF(AN54="","",IFERROR(AN54/$AN$16*$AQ$16,""))</f>
        <v/>
      </c>
      <c r="AR54" s="4" t="str">
        <f>IF(AO54="","",IFERROR(AO54/$AO$16*$AR$16,""))</f>
        <v/>
      </c>
      <c r="AS54" s="4" t="str">
        <f>IF(AP54="","",IFERROR(AP54/$AP$16*$AS$16,""))</f>
        <v/>
      </c>
      <c r="AT54" s="4" t="str">
        <f>IF(COUNT(AN54:AP54)=0,"",SUM(AQ54:AS54))</f>
        <v/>
      </c>
      <c r="AU54" s="4" t="str">
        <f>IF(AT54="","",AT54*$AU$16)</f>
        <v/>
      </c>
      <c r="AV54" s="4" t="str">
        <f>IF(COUNT(F54:J54,N54:R54,V54:X54,AB54:AD54,AH54:AJ54,AN54:AP54)=0,"",SUM(M54,U54,AA54,AG54,AM54,AU54))</f>
        <v/>
      </c>
      <c r="AW54" s="1" t="str">
        <f t="array" ref="AW54">IF(AV54="","",IFERROR(INDEX(HELPER!$D$8:$D$48,IF(AV54&gt;=HELPER!$B$8,1,MATCH(AV54,HELPER!$B$8:$B$48,-1)+1)),""))</f>
        <v/>
      </c>
      <c r="AX54" t="str">
        <f>IF(AW54="","",IFERROR(VLOOKUP(AW54,HELPER!$F$8:$G$48,2,FALSE),""))</f>
        <v/>
      </c>
    </row>
    <row r="55" ht="15" customHeight="1">
      <c r="B55">
        <v>37</v>
      </c>
      <c r="C55" t="str">
        <f>IF('INPUT DATA'!K47="","",'INPUT DATA'!K47)</f>
        <v/>
      </c>
      <c r="K55" t="str">
        <f>IF(COUNT($F55:$J55)=0,"",SUM($F55:$J55))</f>
        <v/>
      </c>
      <c r="L55" s="3" t="str">
        <f>IF(COUNT(F55:J55)=0,"",IFERROR(K55/$K$16*$L$16,""))</f>
        <v/>
      </c>
      <c r="M55" s="3" t="str">
        <f>IF(L55="","",L55*$M$16)</f>
        <v/>
      </c>
      <c r="S55" t="str">
        <f>IF(COUNT($N55:$R55)=0,"",SUM($N55:$R55))</f>
        <v/>
      </c>
      <c r="T55" s="4" t="str">
        <f>IF(COUNT(N55:R55)=0,"",IFERROR(S55/$S$16*$T$16,""))</f>
        <v/>
      </c>
      <c r="U55" s="4" t="str">
        <f>IF(T55="","",T55*$U$16)</f>
        <v/>
      </c>
      <c r="Y55" t="str">
        <f>IF(COUNT(V55:X55)=0,"",SUM(V55:X55))</f>
        <v/>
      </c>
      <c r="Z55" s="4" t="str">
        <f>IF(COUNT(V55:X55)=0,"",IFERROR(Y55/$Y$16*$Z$16,""))</f>
        <v/>
      </c>
      <c r="AA55" s="4" t="str">
        <f>IF(Z55="","",Z55*$AA$16)</f>
        <v/>
      </c>
      <c r="AE55" t="str">
        <f>IF(COUNT(AB55:AD55)=0,"",SUM(AB55:AD55))</f>
        <v/>
      </c>
      <c r="AF55" s="4" t="str">
        <f>IF(COUNT(AB55:AD55)=0,"",IFERROR(AE55/$AE$16*$AF$16,""))</f>
        <v/>
      </c>
      <c r="AG55" s="4" t="str">
        <f>IF(AF55="","",AF55*$AG$16)</f>
        <v/>
      </c>
      <c r="AK55" t="str">
        <f>IF(COUNT(AH55:AJ55)=0,"",SUM(AH55:AJ55))</f>
        <v/>
      </c>
      <c r="AL55" s="4" t="str">
        <f>IF(COUNT(AH55:AJ55)=0,"",IFERROR(AK55/$AK$16*$AL$16,""))</f>
        <v/>
      </c>
      <c r="AM55" s="4" t="str">
        <f>IF(AL55="","",AL55*$AM$16)</f>
        <v/>
      </c>
      <c r="AQ55" s="4" t="str">
        <f>IF(AN55="","",IFERROR(AN55/$AN$16*$AQ$16,""))</f>
        <v/>
      </c>
      <c r="AR55" s="4" t="str">
        <f>IF(AO55="","",IFERROR(AO55/$AO$16*$AR$16,""))</f>
        <v/>
      </c>
      <c r="AS55" s="4" t="str">
        <f>IF(AP55="","",IFERROR(AP55/$AP$16*$AS$16,""))</f>
        <v/>
      </c>
      <c r="AT55" s="4" t="str">
        <f>IF(COUNT(AN55:AP55)=0,"",SUM(AQ55:AS55))</f>
        <v/>
      </c>
      <c r="AU55" s="4" t="str">
        <f>IF(AT55="","",AT55*$AU$16)</f>
        <v/>
      </c>
      <c r="AV55" s="4" t="str">
        <f>IF(COUNT(F55:J55,N55:R55,V55:X55,AB55:AD55,AH55:AJ55,AN55:AP55)=0,"",SUM(M55,U55,AA55,AG55,AM55,AU55))</f>
        <v/>
      </c>
      <c r="AW55" s="1" t="str">
        <f t="array" ref="AW55">IF(AV55="","",IFERROR(INDEX(HELPER!$D$8:$D$48,IF(AV55&gt;=HELPER!$B$8,1,MATCH(AV55,HELPER!$B$8:$B$48,-1)+1)),""))</f>
        <v/>
      </c>
      <c r="AX55" t="str">
        <f>IF(AW55="","",IFERROR(VLOOKUP(AW55,HELPER!$F$8:$G$48,2,FALSE),""))</f>
        <v/>
      </c>
    </row>
    <row r="56" ht="15" customHeight="1">
      <c r="B56">
        <v>38</v>
      </c>
      <c r="C56" t="str">
        <f>IF('INPUT DATA'!K48="","",'INPUT DATA'!K48)</f>
        <v/>
      </c>
      <c r="K56" t="str">
        <f>IF(COUNT($F56:$J56)=0,"",SUM($F56:$J56))</f>
        <v/>
      </c>
      <c r="L56" s="3" t="str">
        <f>IF(COUNT(F56:J56)=0,"",IFERROR(K56/$K$16*$L$16,""))</f>
        <v/>
      </c>
      <c r="M56" s="3" t="str">
        <f>IF(L56="","",L56*$M$16)</f>
        <v/>
      </c>
      <c r="S56" t="str">
        <f>IF(COUNT($N56:$R56)=0,"",SUM($N56:$R56))</f>
        <v/>
      </c>
      <c r="T56" s="4" t="str">
        <f>IF(COUNT(N56:R56)=0,"",IFERROR(S56/$S$16*$T$16,""))</f>
        <v/>
      </c>
      <c r="U56" s="4" t="str">
        <f>IF(T56="","",T56*$U$16)</f>
        <v/>
      </c>
      <c r="Y56" t="str">
        <f>IF(COUNT(V56:X56)=0,"",SUM(V56:X56))</f>
        <v/>
      </c>
      <c r="Z56" s="4" t="str">
        <f>IF(COUNT(V56:X56)=0,"",IFERROR(Y56/$Y$16*$Z$16,""))</f>
        <v/>
      </c>
      <c r="AA56" s="4" t="str">
        <f>IF(Z56="","",Z56*$AA$16)</f>
        <v/>
      </c>
      <c r="AE56" t="str">
        <f>IF(COUNT(AB56:AD56)=0,"",SUM(AB56:AD56))</f>
        <v/>
      </c>
      <c r="AF56" s="4" t="str">
        <f>IF(COUNT(AB56:AD56)=0,"",IFERROR(AE56/$AE$16*$AF$16,""))</f>
        <v/>
      </c>
      <c r="AG56" s="4" t="str">
        <f>IF(AF56="","",AF56*$AG$16)</f>
        <v/>
      </c>
      <c r="AK56" t="str">
        <f>IF(COUNT(AH56:AJ56)=0,"",SUM(AH56:AJ56))</f>
        <v/>
      </c>
      <c r="AL56" s="4" t="str">
        <f>IF(COUNT(AH56:AJ56)=0,"",IFERROR(AK56/$AK$16*$AL$16,""))</f>
        <v/>
      </c>
      <c r="AM56" s="4" t="str">
        <f>IF(AL56="","",AL56*$AM$16)</f>
        <v/>
      </c>
      <c r="AQ56" s="4" t="str">
        <f>IF(AN56="","",IFERROR(AN56/$AN$16*$AQ$16,""))</f>
        <v/>
      </c>
      <c r="AR56" s="4" t="str">
        <f>IF(AO56="","",IFERROR(AO56/$AO$16*$AR$16,""))</f>
        <v/>
      </c>
      <c r="AS56" s="4" t="str">
        <f>IF(AP56="","",IFERROR(AP56/$AP$16*$AS$16,""))</f>
        <v/>
      </c>
      <c r="AT56" s="4" t="str">
        <f>IF(COUNT(AN56:AP56)=0,"",SUM(AQ56:AS56))</f>
        <v/>
      </c>
      <c r="AU56" s="4" t="str">
        <f>IF(AT56="","",AT56*$AU$16)</f>
        <v/>
      </c>
      <c r="AV56" s="4" t="str">
        <f>IF(COUNT(F56:J56,N56:R56,V56:X56,AB56:AD56,AH56:AJ56,AN56:AP56)=0,"",SUM(M56,U56,AA56,AG56,AM56,AU56))</f>
        <v/>
      </c>
      <c r="AW56" s="1" t="str">
        <f t="array" ref="AW56">IF(AV56="","",IFERROR(INDEX(HELPER!$D$8:$D$48,IF(AV56&gt;=HELPER!$B$8,1,MATCH(AV56,HELPER!$B$8:$B$48,-1)+1)),""))</f>
        <v/>
      </c>
      <c r="AX56" t="str">
        <f>IF(AW56="","",IFERROR(VLOOKUP(AW56,HELPER!$F$8:$G$48,2,FALSE),""))</f>
        <v/>
      </c>
    </row>
    <row r="57" ht="15" customHeight="1">
      <c r="B57">
        <v>39</v>
      </c>
      <c r="C57" t="str">
        <f>IF('INPUT DATA'!K49="","",'INPUT DATA'!K49)</f>
        <v/>
      </c>
      <c r="K57" t="str">
        <f>IF(COUNT($F57:$J57)=0,"",SUM($F57:$J57))</f>
        <v/>
      </c>
      <c r="L57" s="3" t="str">
        <f>IF(COUNT(F57:J57)=0,"",IFERROR(K57/$K$16*$L$16,""))</f>
        <v/>
      </c>
      <c r="M57" s="3" t="str">
        <f>IF(L57="","",L57*$M$16)</f>
        <v/>
      </c>
      <c r="S57" t="str">
        <f>IF(COUNT($N57:$R57)=0,"",SUM($N57:$R57))</f>
        <v/>
      </c>
      <c r="T57" s="4" t="str">
        <f>IF(COUNT(N57:R57)=0,"",IFERROR(S57/$S$16*$T$16,""))</f>
        <v/>
      </c>
      <c r="U57" s="4" t="str">
        <f>IF(T57="","",T57*$U$16)</f>
        <v/>
      </c>
      <c r="Y57" t="str">
        <f>IF(COUNT(V57:X57)=0,"",SUM(V57:X57))</f>
        <v/>
      </c>
      <c r="Z57" s="4" t="str">
        <f>IF(COUNT(V57:X57)=0,"",IFERROR(Y57/$Y$16*$Z$16,""))</f>
        <v/>
      </c>
      <c r="AA57" s="4" t="str">
        <f>IF(Z57="","",Z57*$AA$16)</f>
        <v/>
      </c>
      <c r="AE57" t="str">
        <f>IF(COUNT(AB57:AD57)=0,"",SUM(AB57:AD57))</f>
        <v/>
      </c>
      <c r="AF57" s="4" t="str">
        <f>IF(COUNT(AB57:AD57)=0,"",IFERROR(AE57/$AE$16*$AF$16,""))</f>
        <v/>
      </c>
      <c r="AG57" s="4" t="str">
        <f>IF(AF57="","",AF57*$AG$16)</f>
        <v/>
      </c>
      <c r="AK57" t="str">
        <f>IF(COUNT(AH57:AJ57)=0,"",SUM(AH57:AJ57))</f>
        <v/>
      </c>
      <c r="AL57" s="4" t="str">
        <f>IF(COUNT(AH57:AJ57)=0,"",IFERROR(AK57/$AK$16*$AL$16,""))</f>
        <v/>
      </c>
      <c r="AM57" s="4" t="str">
        <f>IF(AL57="","",AL57*$AM$16)</f>
        <v/>
      </c>
      <c r="AQ57" s="4" t="str">
        <f>IF(AN57="","",IFERROR(AN57/$AN$16*$AQ$16,""))</f>
        <v/>
      </c>
      <c r="AR57" s="4" t="str">
        <f>IF(AO57="","",IFERROR(AO57/$AO$16*$AR$16,""))</f>
        <v/>
      </c>
      <c r="AS57" s="4" t="str">
        <f>IF(AP57="","",IFERROR(AP57/$AP$16*$AS$16,""))</f>
        <v/>
      </c>
      <c r="AT57" s="4" t="str">
        <f>IF(COUNT(AN57:AP57)=0,"",SUM(AQ57:AS57))</f>
        <v/>
      </c>
      <c r="AU57" s="4" t="str">
        <f>IF(AT57="","",AT57*$AU$16)</f>
        <v/>
      </c>
      <c r="AV57" s="4" t="str">
        <f>IF(COUNT(F57:J57,N57:R57,V57:X57,AB57:AD57,AH57:AJ57,AN57:AP57)=0,"",SUM(M57,U57,AA57,AG57,AM57,AU57))</f>
        <v/>
      </c>
      <c r="AW57" s="1" t="str">
        <f t="array" ref="AW57">IF(AV57="","",IFERROR(INDEX(HELPER!$D$8:$D$48,IF(AV57&gt;=HELPER!$B$8,1,MATCH(AV57,HELPER!$B$8:$B$48,-1)+1)),""))</f>
        <v/>
      </c>
      <c r="AX57" t="str">
        <f>IF(AW57="","",IFERROR(VLOOKUP(AW57,HELPER!$F$8:$G$48,2,FALSE),""))</f>
        <v/>
      </c>
    </row>
    <row r="58" ht="15" customHeight="1">
      <c r="B58">
        <v>40</v>
      </c>
      <c r="C58" t="str">
        <f>IF('INPUT DATA'!K50="","",'INPUT DATA'!K50)</f>
        <v/>
      </c>
      <c r="K58" t="str">
        <f>IF(COUNT($F58:$J58)=0,"",SUM($F58:$J58))</f>
        <v/>
      </c>
      <c r="L58" s="3" t="str">
        <f>IF(COUNT(F58:J58)=0,"",IFERROR(K58/$K$16*$L$16,""))</f>
        <v/>
      </c>
      <c r="M58" s="3" t="str">
        <f>IF(L58="","",L58*$M$16)</f>
        <v/>
      </c>
      <c r="S58" t="str">
        <f>IF(COUNT($N58:$R58)=0,"",SUM($N58:$R58))</f>
        <v/>
      </c>
      <c r="T58" s="4" t="str">
        <f>IF(COUNT(N58:R58)=0,"",IFERROR(S58/$S$16*$T$16,""))</f>
        <v/>
      </c>
      <c r="U58" s="4" t="str">
        <f>IF(T58="","",T58*$U$16)</f>
        <v/>
      </c>
      <c r="Y58" t="str">
        <f>IF(COUNT(V58:X58)=0,"",SUM(V58:X58))</f>
        <v/>
      </c>
      <c r="Z58" s="4" t="str">
        <f>IF(COUNT(V58:X58)=0,"",IFERROR(Y58/$Y$16*$Z$16,""))</f>
        <v/>
      </c>
      <c r="AA58" s="4" t="str">
        <f>IF(Z58="","",Z58*$AA$16)</f>
        <v/>
      </c>
      <c r="AE58" t="str">
        <f>IF(COUNT(AB58:AD58)=0,"",SUM(AB58:AD58))</f>
        <v/>
      </c>
      <c r="AF58" s="4" t="str">
        <f>IF(COUNT(AB58:AD58)=0,"",IFERROR(AE58/$AE$16*$AF$16,""))</f>
        <v/>
      </c>
      <c r="AG58" s="4" t="str">
        <f>IF(AF58="","",AF58*$AG$16)</f>
        <v/>
      </c>
      <c r="AK58" t="str">
        <f>IF(COUNT(AH58:AJ58)=0,"",SUM(AH58:AJ58))</f>
        <v/>
      </c>
      <c r="AL58" s="4" t="str">
        <f>IF(COUNT(AH58:AJ58)=0,"",IFERROR(AK58/$AK$16*$AL$16,""))</f>
        <v/>
      </c>
      <c r="AM58" s="4" t="str">
        <f>IF(AL58="","",AL58*$AM$16)</f>
        <v/>
      </c>
      <c r="AQ58" s="4" t="str">
        <f>IF(AN58="","",IFERROR(AN58/$AN$16*$AQ$16,""))</f>
        <v/>
      </c>
      <c r="AR58" s="4" t="str">
        <f>IF(AO58="","",IFERROR(AO58/$AO$16*$AR$16,""))</f>
        <v/>
      </c>
      <c r="AS58" s="4" t="str">
        <f>IF(AP58="","",IFERROR(AP58/$AP$16*$AS$16,""))</f>
        <v/>
      </c>
      <c r="AT58" s="4" t="str">
        <f>IF(COUNT(AN58:AP58)=0,"",SUM(AQ58:AS58))</f>
        <v/>
      </c>
      <c r="AU58" s="4" t="str">
        <f>IF(AT58="","",AT58*$AU$16)</f>
        <v/>
      </c>
      <c r="AV58" s="4" t="str">
        <f>IF(COUNT(F58:J58,N58:R58,V58:X58,AB58:AD58,AH58:AJ58,AN58:AP58)=0,"",SUM(M58,U58,AA58,AG58,AM58,AU58))</f>
        <v/>
      </c>
      <c r="AW58" s="1" t="str">
        <f t="array" ref="AW58">IF(AV58="","",IFERROR(INDEX(HELPER!$D$8:$D$48,IF(AV58&gt;=HELPER!$B$8,1,MATCH(AV58,HELPER!$B$8:$B$48,-1)+1)),""))</f>
        <v/>
      </c>
      <c r="AX58" t="str">
        <f>IF(AW58="","",IFERROR(VLOOKUP(AW58,HELPER!$F$8:$G$48,2,FALSE),""))</f>
        <v/>
      </c>
    </row>
    <row r="59" ht="15" customHeight="1">
      <c r="B59">
        <v>41</v>
      </c>
      <c r="C59" t="str">
        <f>IF('INPUT DATA'!K51="","",'INPUT DATA'!K51)</f>
        <v/>
      </c>
      <c r="K59" t="str">
        <f>IF(COUNT($F59:$J59)=0,"",SUM($F59:$J59))</f>
        <v/>
      </c>
      <c r="L59" s="3" t="str">
        <f>IF(COUNT(F59:J59)=0,"",IFERROR(K59/$K$16*$L$16,""))</f>
        <v/>
      </c>
      <c r="M59" s="3" t="str">
        <f>IF(L59="","",L59*$M$16)</f>
        <v/>
      </c>
      <c r="S59" t="str">
        <f>IF(COUNT($N59:$R59)=0,"",SUM($N59:$R59))</f>
        <v/>
      </c>
      <c r="T59" s="4" t="str">
        <f>IF(COUNT(N59:R59)=0,"",IFERROR(S59/$S$16*$T$16,""))</f>
        <v/>
      </c>
      <c r="U59" s="4" t="str">
        <f>IF(T59="","",T59*$U$16)</f>
        <v/>
      </c>
      <c r="Y59" t="str">
        <f>IF(COUNT(V59:X59)=0,"",SUM(V59:X59))</f>
        <v/>
      </c>
      <c r="Z59" s="4" t="str">
        <f>IF(COUNT(V59:X59)=0,"",IFERROR(Y59/$Y$16*$Z$16,""))</f>
        <v/>
      </c>
      <c r="AA59" s="4" t="str">
        <f>IF(Z59="","",Z59*$AA$16)</f>
        <v/>
      </c>
      <c r="AE59" t="str">
        <f>IF(COUNT(AB59:AD59)=0,"",SUM(AB59:AD59))</f>
        <v/>
      </c>
      <c r="AF59" s="4" t="str">
        <f>IF(COUNT(AB59:AD59)=0,"",IFERROR(AE59/$AE$16*$AF$16,""))</f>
        <v/>
      </c>
      <c r="AG59" s="4" t="str">
        <f>IF(AF59="","",AF59*$AG$16)</f>
        <v/>
      </c>
      <c r="AK59" t="str">
        <f>IF(COUNT(AH59:AJ59)=0,"",SUM(AH59:AJ59))</f>
        <v/>
      </c>
      <c r="AL59" s="4" t="str">
        <f>IF(COUNT(AH59:AJ59)=0,"",IFERROR(AK59/$AK$16*$AL$16,""))</f>
        <v/>
      </c>
      <c r="AM59" s="4" t="str">
        <f>IF(AL59="","",AL59*$AM$16)</f>
        <v/>
      </c>
      <c r="AQ59" s="4" t="str">
        <f>IF(AN59="","",IFERROR(AN59/$AN$16*$AQ$16,""))</f>
        <v/>
      </c>
      <c r="AR59" s="4" t="str">
        <f>IF(AO59="","",IFERROR(AO59/$AO$16*$AR$16,""))</f>
        <v/>
      </c>
      <c r="AS59" s="4" t="str">
        <f>IF(AP59="","",IFERROR(AP59/$AP$16*$AS$16,""))</f>
        <v/>
      </c>
      <c r="AT59" s="4" t="str">
        <f>IF(COUNT(AN59:AP59)=0,"",SUM(AQ59:AS59))</f>
        <v/>
      </c>
      <c r="AU59" s="4" t="str">
        <f>IF(AT59="","",AT59*$AU$16)</f>
        <v/>
      </c>
      <c r="AV59" s="4" t="str">
        <f>IF(COUNT(F59:J59,N59:R59,V59:X59,AB59:AD59,AH59:AJ59,AN59:AP59)=0,"",SUM(M59,U59,AA59,AG59,AM59,AU59))</f>
        <v/>
      </c>
      <c r="AW59" s="1" t="str">
        <f t="array" ref="AW59">IF(AV59="","",IFERROR(INDEX(HELPER!$D$8:$D$48,IF(AV59&gt;=HELPER!$B$8,1,MATCH(AV59,HELPER!$B$8:$B$48,-1)+1)),""))</f>
        <v/>
      </c>
      <c r="AX59" t="str">
        <f>IF(AW59="","",IFERROR(VLOOKUP(AW59,HELPER!$F$8:$G$48,2,FALSE),""))</f>
        <v/>
      </c>
    </row>
    <row r="60" ht="15" customHeight="1">
      <c r="B60">
        <v>42</v>
      </c>
      <c r="C60" t="str">
        <f>IF('INPUT DATA'!K52="","",'INPUT DATA'!K52)</f>
        <v/>
      </c>
      <c r="K60" t="str">
        <f>IF(COUNT($F60:$J60)=0,"",SUM($F60:$J60))</f>
        <v/>
      </c>
      <c r="L60" s="3" t="str">
        <f>IF(COUNT(F60:J60)=0,"",IFERROR(K60/$K$16*$L$16,""))</f>
        <v/>
      </c>
      <c r="M60" s="3" t="str">
        <f>IF(L60="","",L60*$M$16)</f>
        <v/>
      </c>
      <c r="S60" t="str">
        <f>IF(COUNT($N60:$R60)=0,"",SUM($N60:$R60))</f>
        <v/>
      </c>
      <c r="T60" s="4" t="str">
        <f>IF(COUNT(N60:R60)=0,"",IFERROR(S60/$S$16*$T$16,""))</f>
        <v/>
      </c>
      <c r="U60" s="4" t="str">
        <f>IF(T60="","",T60*$U$16)</f>
        <v/>
      </c>
      <c r="Y60" t="str">
        <f>IF(COUNT(V60:X60)=0,"",SUM(V60:X60))</f>
        <v/>
      </c>
      <c r="Z60" s="4" t="str">
        <f>IF(COUNT(V60:X60)=0,"",IFERROR(Y60/$Y$16*$Z$16,""))</f>
        <v/>
      </c>
      <c r="AA60" s="4" t="str">
        <f>IF(Z60="","",Z60*$AA$16)</f>
        <v/>
      </c>
      <c r="AE60" t="str">
        <f>IF(COUNT(AB60:AD60)=0,"",SUM(AB60:AD60))</f>
        <v/>
      </c>
      <c r="AF60" s="4" t="str">
        <f>IF(COUNT(AB60:AD60)=0,"",IFERROR(AE60/$AE$16*$AF$16,""))</f>
        <v/>
      </c>
      <c r="AG60" s="4" t="str">
        <f>IF(AF60="","",AF60*$AG$16)</f>
        <v/>
      </c>
      <c r="AK60" t="str">
        <f>IF(COUNT(AH60:AJ60)=0,"",SUM(AH60:AJ60))</f>
        <v/>
      </c>
      <c r="AL60" s="4" t="str">
        <f>IF(COUNT(AH60:AJ60)=0,"",IFERROR(AK60/$AK$16*$AL$16,""))</f>
        <v/>
      </c>
      <c r="AM60" s="4" t="str">
        <f>IF(AL60="","",AL60*$AM$16)</f>
        <v/>
      </c>
      <c r="AQ60" s="4" t="str">
        <f>IF(AN60="","",IFERROR(AN60/$AN$16*$AQ$16,""))</f>
        <v/>
      </c>
      <c r="AR60" s="4" t="str">
        <f>IF(AO60="","",IFERROR(AO60/$AO$16*$AR$16,""))</f>
        <v/>
      </c>
      <c r="AS60" s="4" t="str">
        <f>IF(AP60="","",IFERROR(AP60/$AP$16*$AS$16,""))</f>
        <v/>
      </c>
      <c r="AT60" s="4" t="str">
        <f>IF(COUNT(AN60:AP60)=0,"",SUM(AQ60:AS60))</f>
        <v/>
      </c>
      <c r="AU60" s="4" t="str">
        <f>IF(AT60="","",AT60*$AU$16)</f>
        <v/>
      </c>
      <c r="AV60" s="4" t="str">
        <f>IF(COUNT(F60:J60,N60:R60,V60:X60,AB60:AD60,AH60:AJ60,AN60:AP60)=0,"",SUM(M60,U60,AA60,AG60,AM60,AU60))</f>
        <v/>
      </c>
      <c r="AW60" s="1" t="str">
        <f t="array" ref="AW60">IF(AV60="","",IFERROR(INDEX(HELPER!$D$8:$D$48,IF(AV60&gt;=HELPER!$B$8,1,MATCH(AV60,HELPER!$B$8:$B$48,-1)+1)),""))</f>
        <v/>
      </c>
      <c r="AX60" t="str">
        <f>IF(AW60="","",IFERROR(VLOOKUP(AW60,HELPER!$F$8:$G$48,2,FALSE),""))</f>
        <v/>
      </c>
    </row>
    <row r="61" ht="15" customHeight="1">
      <c r="B61">
        <v>43</v>
      </c>
      <c r="C61" t="str">
        <f>IF('INPUT DATA'!K53="","",'INPUT DATA'!K53)</f>
        <v/>
      </c>
      <c r="K61" t="str">
        <f>IF(COUNT($F61:$J61)=0,"",SUM($F61:$J61))</f>
        <v/>
      </c>
      <c r="L61" s="3" t="str">
        <f>IF(COUNT(F61:J61)=0,"",IFERROR(K61/$K$16*$L$16,""))</f>
        <v/>
      </c>
      <c r="M61" s="3" t="str">
        <f>IF(L61="","",L61*$M$16)</f>
        <v/>
      </c>
      <c r="S61" t="str">
        <f>IF(COUNT($N61:$R61)=0,"",SUM($N61:$R61))</f>
        <v/>
      </c>
      <c r="T61" s="4" t="str">
        <f>IF(COUNT(N61:R61)=0,"",IFERROR(S61/$S$16*$T$16,""))</f>
        <v/>
      </c>
      <c r="U61" s="4" t="str">
        <f>IF(T61="","",T61*$U$16)</f>
        <v/>
      </c>
      <c r="Y61" t="str">
        <f>IF(COUNT(V61:X61)=0,"",SUM(V61:X61))</f>
        <v/>
      </c>
      <c r="Z61" s="4" t="str">
        <f>IF(COUNT(V61:X61)=0,"",IFERROR(Y61/$Y$16*$Z$16,""))</f>
        <v/>
      </c>
      <c r="AA61" s="4" t="str">
        <f>IF(Z61="","",Z61*$AA$16)</f>
        <v/>
      </c>
      <c r="AE61" t="str">
        <f>IF(COUNT(AB61:AD61)=0,"",SUM(AB61:AD61))</f>
        <v/>
      </c>
      <c r="AF61" s="4" t="str">
        <f>IF(COUNT(AB61:AD61)=0,"",IFERROR(AE61/$AE$16*$AF$16,""))</f>
        <v/>
      </c>
      <c r="AG61" s="4" t="str">
        <f>IF(AF61="","",AF61*$AG$16)</f>
        <v/>
      </c>
      <c r="AK61" t="str">
        <f>IF(COUNT(AH61:AJ61)=0,"",SUM(AH61:AJ61))</f>
        <v/>
      </c>
      <c r="AL61" s="4" t="str">
        <f>IF(COUNT(AH61:AJ61)=0,"",IFERROR(AK61/$AK$16*$AL$16,""))</f>
        <v/>
      </c>
      <c r="AM61" s="4" t="str">
        <f>IF(AL61="","",AL61*$AM$16)</f>
        <v/>
      </c>
      <c r="AQ61" s="4" t="str">
        <f>IF(AN61="","",IFERROR(AN61/$AN$16*$AQ$16,""))</f>
        <v/>
      </c>
      <c r="AR61" s="4" t="str">
        <f>IF(AO61="","",IFERROR(AO61/$AO$16*$AR$16,""))</f>
        <v/>
      </c>
      <c r="AS61" s="4" t="str">
        <f>IF(AP61="","",IFERROR(AP61/$AP$16*$AS$16,""))</f>
        <v/>
      </c>
      <c r="AT61" s="4" t="str">
        <f>IF(COUNT(AN61:AP61)=0,"",SUM(AQ61:AS61))</f>
        <v/>
      </c>
      <c r="AU61" s="4" t="str">
        <f>IF(AT61="","",AT61*$AU$16)</f>
        <v/>
      </c>
      <c r="AV61" s="4" t="str">
        <f>IF(COUNT(F61:J61,N61:R61,V61:X61,AB61:AD61,AH61:AJ61,AN61:AP61)=0,"",SUM(M61,U61,AA61,AG61,AM61,AU61))</f>
        <v/>
      </c>
      <c r="AW61" s="1" t="str">
        <f t="array" ref="AW61">IF(AV61="","",IFERROR(INDEX(HELPER!$D$8:$D$48,IF(AV61&gt;=HELPER!$B$8,1,MATCH(AV61,HELPER!$B$8:$B$48,-1)+1)),""))</f>
        <v/>
      </c>
      <c r="AX61" t="str">
        <f>IF(AW61="","",IFERROR(VLOOKUP(AW61,HELPER!$F$8:$G$48,2,FALSE),""))</f>
        <v/>
      </c>
    </row>
    <row r="62" ht="15" customHeight="1">
      <c r="B62">
        <v>44</v>
      </c>
      <c r="C62" t="str">
        <f>IF('INPUT DATA'!K54="","",'INPUT DATA'!K54)</f>
        <v/>
      </c>
      <c r="K62" t="str">
        <f>IF(COUNT($F62:$J62)=0,"",SUM($F62:$J62))</f>
        <v/>
      </c>
      <c r="L62" s="3" t="str">
        <f>IF(COUNT(F62:J62)=0,"",IFERROR(K62/$K$16*$L$16,""))</f>
        <v/>
      </c>
      <c r="M62" s="3" t="str">
        <f>IF(L62="","",L62*$M$16)</f>
        <v/>
      </c>
      <c r="S62" t="str">
        <f>IF(COUNT($N62:$R62)=0,"",SUM($N62:$R62))</f>
        <v/>
      </c>
      <c r="T62" s="4" t="str">
        <f>IF(COUNT(N62:R62)=0,"",IFERROR(S62/$S$16*$T$16,""))</f>
        <v/>
      </c>
      <c r="U62" s="4" t="str">
        <f>IF(T62="","",T62*$U$16)</f>
        <v/>
      </c>
      <c r="Y62" t="str">
        <f>IF(COUNT(V62:X62)=0,"",SUM(V62:X62))</f>
        <v/>
      </c>
      <c r="Z62" s="4" t="str">
        <f>IF(COUNT(V62:X62)=0,"",IFERROR(Y62/$Y$16*$Z$16,""))</f>
        <v/>
      </c>
      <c r="AA62" s="4" t="str">
        <f>IF(Z62="","",Z62*$AA$16)</f>
        <v/>
      </c>
      <c r="AE62" t="str">
        <f>IF(COUNT(AB62:AD62)=0,"",SUM(AB62:AD62))</f>
        <v/>
      </c>
      <c r="AF62" s="4" t="str">
        <f>IF(COUNT(AB62:AD62)=0,"",IFERROR(AE62/$AE$16*$AF$16,""))</f>
        <v/>
      </c>
      <c r="AG62" s="4" t="str">
        <f>IF(AF62="","",AF62*$AG$16)</f>
        <v/>
      </c>
      <c r="AK62" t="str">
        <f>IF(COUNT(AH62:AJ62)=0,"",SUM(AH62:AJ62))</f>
        <v/>
      </c>
      <c r="AL62" s="4" t="str">
        <f>IF(COUNT(AH62:AJ62)=0,"",IFERROR(AK62/$AK$16*$AL$16,""))</f>
        <v/>
      </c>
      <c r="AM62" s="4" t="str">
        <f>IF(AL62="","",AL62*$AM$16)</f>
        <v/>
      </c>
      <c r="AQ62" s="4" t="str">
        <f>IF(AN62="","",IFERROR(AN62/$AN$16*$AQ$16,""))</f>
        <v/>
      </c>
      <c r="AR62" s="4" t="str">
        <f>IF(AO62="","",IFERROR(AO62/$AO$16*$AR$16,""))</f>
        <v/>
      </c>
      <c r="AS62" s="4" t="str">
        <f>IF(AP62="","",IFERROR(AP62/$AP$16*$AS$16,""))</f>
        <v/>
      </c>
      <c r="AT62" s="4" t="str">
        <f>IF(COUNT(AN62:AP62)=0,"",SUM(AQ62:AS62))</f>
        <v/>
      </c>
      <c r="AU62" s="4" t="str">
        <f>IF(AT62="","",AT62*$AU$16)</f>
        <v/>
      </c>
      <c r="AV62" s="4" t="str">
        <f>IF(COUNT(F62:J62,N62:R62,V62:X62,AB62:AD62,AH62:AJ62,AN62:AP62)=0,"",SUM(M62,U62,AA62,AG62,AM62,AU62))</f>
        <v/>
      </c>
      <c r="AW62" s="1" t="str">
        <f t="array" ref="AW62">IF(AV62="","",IFERROR(INDEX(HELPER!$D$8:$D$48,IF(AV62&gt;=HELPER!$B$8,1,MATCH(AV62,HELPER!$B$8:$B$48,-1)+1)),""))</f>
        <v/>
      </c>
      <c r="AX62" t="str">
        <f>IF(AW62="","",IFERROR(VLOOKUP(AW62,HELPER!$F$8:$G$48,2,FALSE),""))</f>
        <v/>
      </c>
    </row>
    <row r="63" ht="15" customHeight="1">
      <c r="B63">
        <v>45</v>
      </c>
      <c r="C63" t="str">
        <f>IF('INPUT DATA'!K55="","",'INPUT DATA'!K55)</f>
        <v/>
      </c>
      <c r="K63" t="str">
        <f>IF(COUNT($F63:$J63)=0,"",SUM($F63:$J63))</f>
        <v/>
      </c>
      <c r="L63" s="3" t="str">
        <f>IF(COUNT(F63:J63)=0,"",IFERROR(K63/$K$16*$L$16,""))</f>
        <v/>
      </c>
      <c r="M63" s="3" t="str">
        <f>IF(L63="","",L63*$M$16)</f>
        <v/>
      </c>
      <c r="S63" t="str">
        <f>IF(COUNT($N63:$R63)=0,"",SUM($N63:$R63))</f>
        <v/>
      </c>
      <c r="T63" s="4" t="str">
        <f>IF(COUNT(N63:R63)=0,"",IFERROR(S63/$S$16*$T$16,""))</f>
        <v/>
      </c>
      <c r="U63" s="4" t="str">
        <f>IF(T63="","",T63*$U$16)</f>
        <v/>
      </c>
      <c r="Y63" t="str">
        <f>IF(COUNT(V63:X63)=0,"",SUM(V63:X63))</f>
        <v/>
      </c>
      <c r="Z63" s="4" t="str">
        <f>IF(COUNT(V63:X63)=0,"",IFERROR(Y63/$Y$16*$Z$16,""))</f>
        <v/>
      </c>
      <c r="AA63" s="4" t="str">
        <f>IF(Z63="","",Z63*$AA$16)</f>
        <v/>
      </c>
      <c r="AE63" t="str">
        <f>IF(COUNT(AB63:AD63)=0,"",SUM(AB63:AD63))</f>
        <v/>
      </c>
      <c r="AF63" s="4" t="str">
        <f>IF(COUNT(AB63:AD63)=0,"",IFERROR(AE63/$AE$16*$AF$16,""))</f>
        <v/>
      </c>
      <c r="AG63" s="4" t="str">
        <f>IF(AF63="","",AF63*$AG$16)</f>
        <v/>
      </c>
      <c r="AK63" t="str">
        <f>IF(COUNT(AH63:AJ63)=0,"",SUM(AH63:AJ63))</f>
        <v/>
      </c>
      <c r="AL63" s="4" t="str">
        <f>IF(COUNT(AH63:AJ63)=0,"",IFERROR(AK63/$AK$16*$AL$16,""))</f>
        <v/>
      </c>
      <c r="AM63" s="4" t="str">
        <f>IF(AL63="","",AL63*$AM$16)</f>
        <v/>
      </c>
      <c r="AQ63" s="4" t="str">
        <f>IF(AN63="","",IFERROR(AN63/$AN$16*$AQ$16,""))</f>
        <v/>
      </c>
      <c r="AR63" s="4" t="str">
        <f>IF(AO63="","",IFERROR(AO63/$AO$16*$AR$16,""))</f>
        <v/>
      </c>
      <c r="AS63" s="4" t="str">
        <f>IF(AP63="","",IFERROR(AP63/$AP$16*$AS$16,""))</f>
        <v/>
      </c>
      <c r="AT63" s="4" t="str">
        <f>IF(COUNT(AN63:AP63)=0,"",SUM(AQ63:AS63))</f>
        <v/>
      </c>
      <c r="AU63" s="4" t="str">
        <f>IF(AT63="","",AT63*$AU$16)</f>
        <v/>
      </c>
      <c r="AV63" s="4" t="str">
        <f>IF(COUNT(F63:J63,N63:R63,V63:X63,AB63:AD63,AH63:AJ63,AN63:AP63)=0,"",SUM(M63,U63,AA63,AG63,AM63,AU63))</f>
        <v/>
      </c>
      <c r="AW63" s="1" t="str">
        <f t="array" ref="AW63">IF(AV63="","",IFERROR(INDEX(HELPER!$D$8:$D$48,IF(AV63&gt;=HELPER!$B$8,1,MATCH(AV63,HELPER!$B$8:$B$48,-1)+1)),""))</f>
        <v/>
      </c>
      <c r="AX63" t="str">
        <f>IF(AW63="","",IFERROR(VLOOKUP(AW63,HELPER!$F$8:$G$48,2,FALSE),""))</f>
        <v/>
      </c>
    </row>
    <row r="64" ht="15" customHeight="1">
      <c r="B64">
        <v>46</v>
      </c>
      <c r="C64" t="str">
        <f>IF('INPUT DATA'!K56="","",'INPUT DATA'!K56)</f>
        <v/>
      </c>
      <c r="K64" t="str">
        <f>IF(COUNT($F64:$J64)=0,"",SUM($F64:$J64))</f>
        <v/>
      </c>
      <c r="L64" s="3" t="str">
        <f>IF(COUNT(F64:J64)=0,"",IFERROR(K64/$K$16*$L$16,""))</f>
        <v/>
      </c>
      <c r="M64" s="3" t="str">
        <f>IF(L64="","",L64*$M$16)</f>
        <v/>
      </c>
      <c r="S64" t="str">
        <f>IF(COUNT($N64:$R64)=0,"",SUM($N64:$R64))</f>
        <v/>
      </c>
      <c r="T64" s="4" t="str">
        <f>IF(COUNT(N64:R64)=0,"",IFERROR(S64/$S$16*$T$16,""))</f>
        <v/>
      </c>
      <c r="U64" s="4" t="str">
        <f>IF(T64="","",T64*$U$16)</f>
        <v/>
      </c>
      <c r="Y64" t="str">
        <f>IF(COUNT(V64:X64)=0,"",SUM(V64:X64))</f>
        <v/>
      </c>
      <c r="Z64" s="4" t="str">
        <f>IF(COUNT(V64:X64)=0,"",IFERROR(Y64/$Y$16*$Z$16,""))</f>
        <v/>
      </c>
      <c r="AA64" s="4" t="str">
        <f>IF(Z64="","",Z64*$AA$16)</f>
        <v/>
      </c>
      <c r="AE64" t="str">
        <f>IF(COUNT(AB64:AD64)=0,"",SUM(AB64:AD64))</f>
        <v/>
      </c>
      <c r="AF64" s="4" t="str">
        <f>IF(COUNT(AB64:AD64)=0,"",IFERROR(AE64/$AE$16*$AF$16,""))</f>
        <v/>
      </c>
      <c r="AG64" s="4" t="str">
        <f>IF(AF64="","",AF64*$AG$16)</f>
        <v/>
      </c>
      <c r="AK64" t="str">
        <f>IF(COUNT(AH64:AJ64)=0,"",SUM(AH64:AJ64))</f>
        <v/>
      </c>
      <c r="AL64" s="4" t="str">
        <f>IF(COUNT(AH64:AJ64)=0,"",IFERROR(AK64/$AK$16*$AL$16,""))</f>
        <v/>
      </c>
      <c r="AM64" s="4" t="str">
        <f>IF(AL64="","",AL64*$AM$16)</f>
        <v/>
      </c>
      <c r="AQ64" s="4" t="str">
        <f>IF(AN64="","",IFERROR(AN64/$AN$16*$AQ$16,""))</f>
        <v/>
      </c>
      <c r="AR64" s="4" t="str">
        <f>IF(AO64="","",IFERROR(AO64/$AO$16*$AR$16,""))</f>
        <v/>
      </c>
      <c r="AS64" s="4" t="str">
        <f>IF(AP64="","",IFERROR(AP64/$AP$16*$AS$16,""))</f>
        <v/>
      </c>
      <c r="AT64" s="4" t="str">
        <f>IF(COUNT(AN64:AP64)=0,"",SUM(AQ64:AS64))</f>
        <v/>
      </c>
      <c r="AU64" s="4" t="str">
        <f>IF(AT64="","",AT64*$AU$16)</f>
        <v/>
      </c>
      <c r="AV64" s="4" t="str">
        <f>IF(COUNT(F64:J64,N64:R64,V64:X64,AB64:AD64,AH64:AJ64,AN64:AP64)=0,"",SUM(M64,U64,AA64,AG64,AM64,AU64))</f>
        <v/>
      </c>
      <c r="AW64" s="1" t="str">
        <f t="array" ref="AW64">IF(AV64="","",IFERROR(INDEX(HELPER!$D$8:$D$48,IF(AV64&gt;=HELPER!$B$8,1,MATCH(AV64,HELPER!$B$8:$B$48,-1)+1)),""))</f>
        <v/>
      </c>
      <c r="AX64" t="str">
        <f>IF(AW64="","",IFERROR(VLOOKUP(AW64,HELPER!$F$8:$G$48,2,FALSE),""))</f>
        <v/>
      </c>
    </row>
    <row r="65" ht="15" customHeight="1">
      <c r="B65">
        <v>47</v>
      </c>
      <c r="C65" t="str">
        <f>IF('INPUT DATA'!K57="","",'INPUT DATA'!K57)</f>
        <v/>
      </c>
      <c r="K65" t="str">
        <f>IF(COUNT($F65:$J65)=0,"",SUM($F65:$J65))</f>
        <v/>
      </c>
      <c r="L65" s="3" t="str">
        <f>IF(COUNT(F65:J65)=0,"",IFERROR(K65/$K$16*$L$16,""))</f>
        <v/>
      </c>
      <c r="M65" s="3" t="str">
        <f>IF(L65="","",L65*$M$16)</f>
        <v/>
      </c>
      <c r="S65" t="str">
        <f>IF(COUNT($N65:$R65)=0,"",SUM($N65:$R65))</f>
        <v/>
      </c>
      <c r="T65" s="4" t="str">
        <f>IF(COUNT(N65:R65)=0,"",IFERROR(S65/$S$16*$T$16,""))</f>
        <v/>
      </c>
      <c r="U65" s="4" t="str">
        <f>IF(T65="","",T65*$U$16)</f>
        <v/>
      </c>
      <c r="Y65" t="str">
        <f>IF(COUNT(V65:X65)=0,"",SUM(V65:X65))</f>
        <v/>
      </c>
      <c r="Z65" s="4" t="str">
        <f>IF(COUNT(V65:X65)=0,"",IFERROR(Y65/$Y$16*$Z$16,""))</f>
        <v/>
      </c>
      <c r="AA65" s="4" t="str">
        <f>IF(Z65="","",Z65*$AA$16)</f>
        <v/>
      </c>
      <c r="AE65" t="str">
        <f>IF(COUNT(AB65:AD65)=0,"",SUM(AB65:AD65))</f>
        <v/>
      </c>
      <c r="AF65" s="4" t="str">
        <f>IF(COUNT(AB65:AD65)=0,"",IFERROR(AE65/$AE$16*$AF$16,""))</f>
        <v/>
      </c>
      <c r="AG65" s="4" t="str">
        <f>IF(AF65="","",AF65*$AG$16)</f>
        <v/>
      </c>
      <c r="AK65" t="str">
        <f>IF(COUNT(AH65:AJ65)=0,"",SUM(AH65:AJ65))</f>
        <v/>
      </c>
      <c r="AL65" s="4" t="str">
        <f>IF(COUNT(AH65:AJ65)=0,"",IFERROR(AK65/$AK$16*$AL$16,""))</f>
        <v/>
      </c>
      <c r="AM65" s="4" t="str">
        <f>IF(AL65="","",AL65*$AM$16)</f>
        <v/>
      </c>
      <c r="AQ65" s="4" t="str">
        <f>IF(AN65="","",IFERROR(AN65/$AN$16*$AQ$16,""))</f>
        <v/>
      </c>
      <c r="AR65" s="4" t="str">
        <f>IF(AO65="","",IFERROR(AO65/$AO$16*$AR$16,""))</f>
        <v/>
      </c>
      <c r="AS65" s="4" t="str">
        <f>IF(AP65="","",IFERROR(AP65/$AP$16*$AS$16,""))</f>
        <v/>
      </c>
      <c r="AT65" s="4" t="str">
        <f>IF(COUNT(AN65:AP65)=0,"",SUM(AQ65:AS65))</f>
        <v/>
      </c>
      <c r="AU65" s="4" t="str">
        <f>IF(AT65="","",AT65*$AU$16)</f>
        <v/>
      </c>
      <c r="AV65" s="4" t="str">
        <f>IF(COUNT(F65:J65,N65:R65,V65:X65,AB65:AD65,AH65:AJ65,AN65:AP65)=0,"",SUM(M65,U65,AA65,AG65,AM65,AU65))</f>
        <v/>
      </c>
      <c r="AW65" s="1" t="str">
        <f t="array" ref="AW65">IF(AV65="","",IFERROR(INDEX(HELPER!$D$8:$D$48,IF(AV65&gt;=HELPER!$B$8,1,MATCH(AV65,HELPER!$B$8:$B$48,-1)+1)),""))</f>
        <v/>
      </c>
      <c r="AX65" t="str">
        <f>IF(AW65="","",IFERROR(VLOOKUP(AW65,HELPER!$F$8:$G$48,2,FALSE),""))</f>
        <v/>
      </c>
    </row>
    <row r="66" ht="15" customHeight="1">
      <c r="B66">
        <v>48</v>
      </c>
      <c r="C66" t="str">
        <f>IF('INPUT DATA'!K58="","",'INPUT DATA'!K58)</f>
        <v/>
      </c>
      <c r="K66" t="str">
        <f>IF(COUNT($F66:$J66)=0,"",SUM($F66:$J66))</f>
        <v/>
      </c>
      <c r="L66" s="3" t="str">
        <f>IF(COUNT(F66:J66)=0,"",IFERROR(K66/$K$16*$L$16,""))</f>
        <v/>
      </c>
      <c r="M66" s="3" t="str">
        <f>IF(L66="","",L66*$M$16)</f>
        <v/>
      </c>
      <c r="S66" t="str">
        <f>IF(COUNT($N66:$R66)=0,"",SUM($N66:$R66))</f>
        <v/>
      </c>
      <c r="T66" s="4" t="str">
        <f>IF(COUNT(N66:R66)=0,"",IFERROR(S66/$S$16*$T$16,""))</f>
        <v/>
      </c>
      <c r="U66" s="4" t="str">
        <f>IF(T66="","",T66*$U$16)</f>
        <v/>
      </c>
      <c r="Y66" t="str">
        <f>IF(COUNT(V66:X66)=0,"",SUM(V66:X66))</f>
        <v/>
      </c>
      <c r="Z66" s="4" t="str">
        <f>IF(COUNT(V66:X66)=0,"",IFERROR(Y66/$Y$16*$Z$16,""))</f>
        <v/>
      </c>
      <c r="AA66" s="4" t="str">
        <f>IF(Z66="","",Z66*$AA$16)</f>
        <v/>
      </c>
      <c r="AE66" t="str">
        <f>IF(COUNT(AB66:AD66)=0,"",SUM(AB66:AD66))</f>
        <v/>
      </c>
      <c r="AF66" s="4" t="str">
        <f>IF(COUNT(AB66:AD66)=0,"",IFERROR(AE66/$AE$16*$AF$16,""))</f>
        <v/>
      </c>
      <c r="AG66" s="4" t="str">
        <f>IF(AF66="","",AF66*$AG$16)</f>
        <v/>
      </c>
      <c r="AK66" t="str">
        <f>IF(COUNT(AH66:AJ66)=0,"",SUM(AH66:AJ66))</f>
        <v/>
      </c>
      <c r="AL66" s="4" t="str">
        <f>IF(COUNT(AH66:AJ66)=0,"",IFERROR(AK66/$AK$16*$AL$16,""))</f>
        <v/>
      </c>
      <c r="AM66" s="4" t="str">
        <f>IF(AL66="","",AL66*$AM$16)</f>
        <v/>
      </c>
      <c r="AQ66" s="4" t="str">
        <f>IF(AN66="","",IFERROR(AN66/$AN$16*$AQ$16,""))</f>
        <v/>
      </c>
      <c r="AR66" s="4" t="str">
        <f>IF(AO66="","",IFERROR(AO66/$AO$16*$AR$16,""))</f>
        <v/>
      </c>
      <c r="AS66" s="4" t="str">
        <f>IF(AP66="","",IFERROR(AP66/$AP$16*$AS$16,""))</f>
        <v/>
      </c>
      <c r="AT66" s="4" t="str">
        <f>IF(COUNT(AN66:AP66)=0,"",SUM(AQ66:AS66))</f>
        <v/>
      </c>
      <c r="AU66" s="4" t="str">
        <f>IF(AT66="","",AT66*$AU$16)</f>
        <v/>
      </c>
      <c r="AV66" s="4" t="str">
        <f>IF(COUNT(F66:J66,N66:R66,V66:X66,AB66:AD66,AH66:AJ66,AN66:AP66)=0,"",SUM(M66,U66,AA66,AG66,AM66,AU66))</f>
        <v/>
      </c>
      <c r="AW66" s="1" t="str">
        <f t="array" ref="AW66">IF(AV66="","",IFERROR(INDEX(HELPER!$D$8:$D$48,IF(AV66&gt;=HELPER!$B$8,1,MATCH(AV66,HELPER!$B$8:$B$48,-1)+1)),""))</f>
        <v/>
      </c>
      <c r="AX66" t="str">
        <f>IF(AW66="","",IFERROR(VLOOKUP(AW66,HELPER!$F$8:$G$48,2,FALSE),""))</f>
        <v/>
      </c>
    </row>
    <row r="67" ht="15" customHeight="1">
      <c r="B67">
        <v>49</v>
      </c>
      <c r="C67" t="str">
        <f>IF('INPUT DATA'!K59="","",'INPUT DATA'!K59)</f>
        <v/>
      </c>
      <c r="K67" t="str">
        <f>IF(COUNT($F67:$J67)=0,"",SUM($F67:$J67))</f>
        <v/>
      </c>
      <c r="L67" s="3" t="str">
        <f>IF(COUNT(F67:J67)=0,"",IFERROR(K67/$K$16*$L$16,""))</f>
        <v/>
      </c>
      <c r="M67" s="3" t="str">
        <f>IF(L67="","",L67*$M$16)</f>
        <v/>
      </c>
      <c r="S67" t="str">
        <f>IF(COUNT($N67:$R67)=0,"",SUM($N67:$R67))</f>
        <v/>
      </c>
      <c r="T67" s="4" t="str">
        <f>IF(COUNT(N67:R67)=0,"",IFERROR(S67/$S$16*$T$16,""))</f>
        <v/>
      </c>
      <c r="U67" s="4" t="str">
        <f>IF(T67="","",T67*$U$16)</f>
        <v/>
      </c>
      <c r="Y67" t="str">
        <f>IF(COUNT(V67:X67)=0,"",SUM(V67:X67))</f>
        <v/>
      </c>
      <c r="Z67" s="4" t="str">
        <f>IF(COUNT(V67:X67)=0,"",IFERROR(Y67/$Y$16*$Z$16,""))</f>
        <v/>
      </c>
      <c r="AA67" s="4" t="str">
        <f>IF(Z67="","",Z67*$AA$16)</f>
        <v/>
      </c>
      <c r="AE67" t="str">
        <f>IF(COUNT(AB67:AD67)=0,"",SUM(AB67:AD67))</f>
        <v/>
      </c>
      <c r="AF67" s="4" t="str">
        <f>IF(COUNT(AB67:AD67)=0,"",IFERROR(AE67/$AE$16*$AF$16,""))</f>
        <v/>
      </c>
      <c r="AG67" s="4" t="str">
        <f>IF(AF67="","",AF67*$AG$16)</f>
        <v/>
      </c>
      <c r="AK67" t="str">
        <f>IF(COUNT(AH67:AJ67)=0,"",SUM(AH67:AJ67))</f>
        <v/>
      </c>
      <c r="AL67" s="4" t="str">
        <f>IF(COUNT(AH67:AJ67)=0,"",IFERROR(AK67/$AK$16*$AL$16,""))</f>
        <v/>
      </c>
      <c r="AM67" s="4" t="str">
        <f>IF(AL67="","",AL67*$AM$16)</f>
        <v/>
      </c>
      <c r="AQ67" s="4" t="str">
        <f>IF(AN67="","",IFERROR(AN67/$AN$16*$AQ$16,""))</f>
        <v/>
      </c>
      <c r="AR67" s="4" t="str">
        <f>IF(AO67="","",IFERROR(AO67/$AO$16*$AR$16,""))</f>
        <v/>
      </c>
      <c r="AS67" s="4" t="str">
        <f>IF(AP67="","",IFERROR(AP67/$AP$16*$AS$16,""))</f>
        <v/>
      </c>
      <c r="AT67" s="4" t="str">
        <f>IF(COUNT(AN67:AP67)=0,"",SUM(AQ67:AS67))</f>
        <v/>
      </c>
      <c r="AU67" s="4" t="str">
        <f>IF(AT67="","",AT67*$AU$16)</f>
        <v/>
      </c>
      <c r="AV67" s="4" t="str">
        <f>IF(COUNT(F67:J67,N67:R67,V67:X67,AB67:AD67,AH67:AJ67,AN67:AP67)=0,"",SUM(M67,U67,AA67,AG67,AM67,AU67))</f>
        <v/>
      </c>
      <c r="AW67" s="1" t="str">
        <f t="array" ref="AW67">IF(AV67="","",IFERROR(INDEX(HELPER!$D$8:$D$48,IF(AV67&gt;=HELPER!$B$8,1,MATCH(AV67,HELPER!$B$8:$B$48,-1)+1)),""))</f>
        <v/>
      </c>
      <c r="AX67" t="str">
        <f>IF(AW67="","",IFERROR(VLOOKUP(AW67,HELPER!$F$8:$G$48,2,FALSE),""))</f>
        <v/>
      </c>
    </row>
    <row r="68" ht="15" customHeight="1">
      <c r="B68">
        <v>50</v>
      </c>
      <c r="C68" t="str">
        <f>IF('INPUT DATA'!K60="","",'INPUT DATA'!K60)</f>
        <v/>
      </c>
      <c r="K68" t="str">
        <f>IF(COUNT($F68:$J68)=0,"",SUM($F68:$J68))</f>
        <v/>
      </c>
      <c r="L68" s="3" t="str">
        <f>IF(COUNT(F68:J68)=0,"",IFERROR(K68/$K$16*$L$16,""))</f>
        <v/>
      </c>
      <c r="M68" s="3" t="str">
        <f>IF(L68="","",L68*$M$16)</f>
        <v/>
      </c>
      <c r="S68" t="str">
        <f>IF(COUNT($N68:$R68)=0,"",SUM($N68:$R68))</f>
        <v/>
      </c>
      <c r="T68" s="4" t="str">
        <f>IF(COUNT(N68:R68)=0,"",IFERROR(S68/$S$16*$T$16,""))</f>
        <v/>
      </c>
      <c r="U68" s="4" t="str">
        <f>IF(T68="","",T68*$U$16)</f>
        <v/>
      </c>
      <c r="Y68" t="str">
        <f>IF(COUNT(V68:X68)=0,"",SUM(V68:X68))</f>
        <v/>
      </c>
      <c r="Z68" s="4" t="str">
        <f>IF(COUNT(V68:X68)=0,"",IFERROR(Y68/$Y$16*$Z$16,""))</f>
        <v/>
      </c>
      <c r="AA68" s="4" t="str">
        <f>IF(Z68="","",Z68*$AA$16)</f>
        <v/>
      </c>
      <c r="AE68" t="str">
        <f>IF(COUNT(AB68:AD68)=0,"",SUM(AB68:AD68))</f>
        <v/>
      </c>
      <c r="AF68" s="4" t="str">
        <f>IF(COUNT(AB68:AD68)=0,"",IFERROR(AE68/$AE$16*$AF$16,""))</f>
        <v/>
      </c>
      <c r="AG68" s="4" t="str">
        <f>IF(AF68="","",AF68*$AG$16)</f>
        <v/>
      </c>
      <c r="AK68" t="str">
        <f>IF(COUNT(AH68:AJ68)=0,"",SUM(AH68:AJ68))</f>
        <v/>
      </c>
      <c r="AL68" s="4" t="str">
        <f>IF(COUNT(AH68:AJ68)=0,"",IFERROR(AK68/$AK$16*$AL$16,""))</f>
        <v/>
      </c>
      <c r="AM68" s="4" t="str">
        <f>IF(AL68="","",AL68*$AM$16)</f>
        <v/>
      </c>
      <c r="AQ68" s="4" t="str">
        <f>IF(AN68="","",IFERROR(AN68/$AN$16*$AQ$16,""))</f>
        <v/>
      </c>
      <c r="AR68" s="4" t="str">
        <f>IF(AO68="","",IFERROR(AO68/$AO$16*$AR$16,""))</f>
        <v/>
      </c>
      <c r="AS68" s="4" t="str">
        <f>IF(AP68="","",IFERROR(AP68/$AP$16*$AS$16,""))</f>
        <v/>
      </c>
      <c r="AT68" s="4" t="str">
        <f>IF(COUNT(AN68:AP68)=0,"",SUM(AQ68:AS68))</f>
        <v/>
      </c>
      <c r="AU68" s="4" t="str">
        <f>IF(AT68="","",AT68*$AU$16)</f>
        <v/>
      </c>
      <c r="AV68" s="4" t="str">
        <f>IF(COUNT(F68:J68,N68:R68,V68:X68,AB68:AD68,AH68:AJ68,AN68:AP68)=0,"",SUM(M68,U68,AA68,AG68,AM68,AU68))</f>
        <v/>
      </c>
      <c r="AW68" s="1" t="str">
        <f t="array" ref="AW68">IF(AV68="","",IFERROR(INDEX(HELPER!$D$8:$D$48,IF(AV68&gt;=HELPER!$B$8,1,MATCH(AV68,HELPER!$B$8:$B$48,-1)+1)),""))</f>
        <v/>
      </c>
      <c r="AX68" t="str">
        <f>IF(AW68="","",IFERROR(VLOOKUP(AW68,HELPER!$F$8:$G$48,2,FALSE),""))</f>
        <v/>
      </c>
    </row>
    <row r="69" ht="14.25" customHeight="1">
      <c r="B69" t="str">
        <v>FEMALE</v>
      </c>
    </row>
    <row r="70" ht="15" customHeight="1">
      <c r="B70">
        <v>1</v>
      </c>
      <c r="C70" t="str">
        <f>IF('INPUT DATA'!N11="","",'INPUT DATA'!N11)</f>
        <v/>
      </c>
      <c r="K70" t="str">
        <f>IF(COUNT($F70:$J70)=0,"",SUM($F70:$J70))</f>
        <v/>
      </c>
      <c r="L70" s="4" t="str">
        <f>IF(COUNT(F70:J70)=0,"",IFERROR(K70/$K$16*$L$16,""))</f>
        <v/>
      </c>
      <c r="M70" s="4" t="str">
        <f>IF(L70="","",L70*$M$16)</f>
        <v/>
      </c>
      <c r="S70" t="str">
        <f>IF(COUNT($N70:$R70)=0,"",SUM($N70:$R70))</f>
        <v/>
      </c>
      <c r="T70" s="4" t="str">
        <f>IF(COUNT(N70:R70)=0,"",IFERROR(S70/$S$16*$T$16,""))</f>
        <v/>
      </c>
      <c r="U70" s="4" t="str">
        <f>IF(T70="","",T70*$U$16)</f>
        <v/>
      </c>
      <c r="Y70" t="str">
        <f>IF(COUNT(V70:X70)=0,"",SUM(V70:X70))</f>
        <v/>
      </c>
      <c r="Z70" s="4" t="str">
        <f>IF(COUNT(V70:X70)=0,"",IFERROR(Y70/$Y$16*$Z$16,""))</f>
        <v/>
      </c>
      <c r="AA70" s="4" t="str">
        <f>IF(Z70="","",Z70*$AA$16)</f>
        <v/>
      </c>
      <c r="AE70" t="str">
        <f>IF(COUNT(AB70:AD70)=0,"",SUM(AB70:AD70))</f>
        <v/>
      </c>
      <c r="AF70" s="4" t="str">
        <f>IF(COUNT(AB70:AD70)=0,"",IFERROR(AE70/$AE$16*$AF$16,""))</f>
        <v/>
      </c>
      <c r="AG70" s="4" t="str">
        <f>IF(AF70="","",AF70*$AG$16)</f>
        <v/>
      </c>
      <c r="AK70" t="str">
        <f>IF(COUNT(AH70:AJ70)=0,"",SUM(AH70:AJ70))</f>
        <v/>
      </c>
      <c r="AL70" s="4" t="str">
        <f>IF(COUNT(AH70:AJ70)=0,"",IFERROR(AK70/$AK$16*$AL$16,""))</f>
        <v/>
      </c>
      <c r="AM70" s="4" t="str">
        <f>IF(AL70="","",AL70*$AM$16)</f>
        <v/>
      </c>
      <c r="AQ70" s="4" t="str">
        <f>IF(AN70="","",IFERROR(AN70/$AN$16*$AQ$16,""))</f>
        <v/>
      </c>
      <c r="AR70" s="4" t="str">
        <f>IF(AO70="","",IFERROR(AO70/$AO$16*$AR$16,""))</f>
        <v/>
      </c>
      <c r="AS70" s="4" t="str">
        <f>IF(AP70="","",IFERROR(AP70/$AP$16*$AS$16,""))</f>
        <v/>
      </c>
      <c r="AT70" s="4" t="str">
        <f>IF(COUNT(AN70:AP70)=0,"",SUM(AQ70:AS70))</f>
        <v/>
      </c>
      <c r="AU70" s="4" t="str">
        <f>IF(AT70="","",AT70*$AU$16)</f>
        <v/>
      </c>
      <c r="AV70" s="4" t="str">
        <f>IF(COUNT(F70:J70,N70:R70,V70:X70,AB70:AD70,AH70:AJ70,AN70:AP70)=0,"",SUM(M70,U70,AA70,AG70,AM70,AU70))</f>
        <v/>
      </c>
      <c r="AW70" s="1" t="str">
        <f t="array" ref="AW70">IF(AV70="","",IFERROR(INDEX(HELPER!$D$8:$D$48,IF(AV70&gt;=HELPER!$B$8,1,MATCH(AV70,HELPER!$B$8:$B$48,-1)+1)),""))</f>
        <v/>
      </c>
      <c r="AX70" t="str">
        <f>IF(AW70="","",IFERROR(VLOOKUP(AW70,HELPER!$F$8:$G$48,2,FALSE),""))</f>
        <v/>
      </c>
    </row>
    <row r="71" ht="15" customHeight="1">
      <c r="B71">
        <v>2</v>
      </c>
      <c r="C71" t="str">
        <f>IF('INPUT DATA'!N12="","",'INPUT DATA'!N12)</f>
        <v/>
      </c>
      <c r="K71" t="str">
        <f>IF(COUNT($F71:$J71)=0,"",SUM($F71:$J71))</f>
        <v/>
      </c>
      <c r="L71" s="4" t="str">
        <f>IF(COUNT(F71:J71)=0,"",IFERROR(K71/$K$16*$L$16,""))</f>
        <v/>
      </c>
      <c r="M71" s="4" t="str">
        <f>IF(L71="","",L71*$M$16)</f>
        <v/>
      </c>
      <c r="S71" t="str">
        <f>IF(COUNT($N71:$R71)=0,"",SUM($N71:$R71))</f>
        <v/>
      </c>
      <c r="T71" s="4" t="str">
        <f>IF(COUNT(N71:R71)=0,"",IFERROR(S71/$S$16*$T$16,""))</f>
        <v/>
      </c>
      <c r="U71" s="4" t="str">
        <f>IF(T71="","",T71*$U$16)</f>
        <v/>
      </c>
      <c r="Y71" t="str">
        <f>IF(COUNT(V71:X71)=0,"",SUM(V71:X71))</f>
        <v/>
      </c>
      <c r="Z71" s="4" t="str">
        <f>IF(COUNT(V71:X71)=0,"",IFERROR(Y71/$Y$16*$Z$16,""))</f>
        <v/>
      </c>
      <c r="AA71" s="4" t="str">
        <f>IF(Z71="","",Z71*$AA$16)</f>
        <v/>
      </c>
      <c r="AE71" t="str">
        <f>IF(COUNT(AB71:AD71)=0,"",SUM(AB71:AD71))</f>
        <v/>
      </c>
      <c r="AF71" s="4" t="str">
        <f>IF(COUNT(AB71:AD71)=0,"",IFERROR(AE71/$AE$16*$AF$16,""))</f>
        <v/>
      </c>
      <c r="AG71" s="4" t="str">
        <f>IF(AF71="","",AF71*$AG$16)</f>
        <v/>
      </c>
      <c r="AK71" t="str">
        <f>IF(COUNT(AH71:AJ71)=0,"",SUM(AH71:AJ71))</f>
        <v/>
      </c>
      <c r="AL71" s="4" t="str">
        <f>IF(COUNT(AH71:AJ71)=0,"",IFERROR(AK71/$AK$16*$AL$16,""))</f>
        <v/>
      </c>
      <c r="AM71" s="4" t="str">
        <f>IF(AL71="","",AL71*$AM$16)</f>
        <v/>
      </c>
      <c r="AQ71" s="4" t="str">
        <f>IF(AN71="","",IFERROR(AN71/$AN$16*$AQ$16,""))</f>
        <v/>
      </c>
      <c r="AR71" s="4" t="str">
        <f>IF(AO71="","",IFERROR(AO71/$AO$16*$AR$16,""))</f>
        <v/>
      </c>
      <c r="AS71" s="4" t="str">
        <f>IF(AP71="","",IFERROR(AP71/$AP$16*$AS$16,""))</f>
        <v/>
      </c>
      <c r="AT71" s="4" t="str">
        <f>IF(COUNT(AN71:AP71)=0,"",SUM(AQ71:AS71))</f>
        <v/>
      </c>
      <c r="AU71" s="4" t="str">
        <f>IF(AT71="","",AT71*$AU$16)</f>
        <v/>
      </c>
      <c r="AV71" s="4" t="str">
        <f>IF(COUNT(F71:J71,N71:R71,V71:X71,AB71:AD71,AH71:AJ71,AN71:AP71)=0,"",SUM(M71,U71,AA71,AG71,AM71,AU71))</f>
        <v/>
      </c>
      <c r="AW71" s="1" t="str">
        <f t="array" ref="AW71">IF(AV71="","",IFERROR(INDEX(HELPER!$D$8:$D$48,IF(AV71&gt;=HELPER!$B$8,1,MATCH(AV71,HELPER!$B$8:$B$48,-1)+1)),""))</f>
        <v/>
      </c>
      <c r="AX71" t="str">
        <f>IF(AW71="","",IFERROR(VLOOKUP(AW71,HELPER!$F$8:$G$48,2,FALSE),""))</f>
        <v/>
      </c>
    </row>
    <row r="72" ht="15" customHeight="1">
      <c r="B72">
        <v>3</v>
      </c>
      <c r="C72" t="str">
        <f>IF('INPUT DATA'!N13="","",'INPUT DATA'!N13)</f>
        <v/>
      </c>
      <c r="K72" t="str">
        <f>IF(COUNT($F72:$J72)=0,"",SUM($F72:$J72))</f>
        <v/>
      </c>
      <c r="L72" s="4" t="str">
        <f>IF(COUNT(F72:J72)=0,"",IFERROR(K72/$K$16*$L$16,""))</f>
        <v/>
      </c>
      <c r="M72" s="4" t="str">
        <f>IF(L72="","",L72*$M$16)</f>
        <v/>
      </c>
      <c r="S72" t="str">
        <f>IF(COUNT($N72:$R72)=0,"",SUM($N72:$R72))</f>
        <v/>
      </c>
      <c r="T72" s="4" t="str">
        <f>IF(COUNT(N72:R72)=0,"",IFERROR(S72/$S$16*$T$16,""))</f>
        <v/>
      </c>
      <c r="U72" s="4" t="str">
        <f>IF(T72="","",T72*$U$16)</f>
        <v/>
      </c>
      <c r="Y72" t="str">
        <f>IF(COUNT(V72:X72)=0,"",SUM(V72:X72))</f>
        <v/>
      </c>
      <c r="Z72" s="4" t="str">
        <f>IF(COUNT(V72:X72)=0,"",IFERROR(Y72/$Y$16*$Z$16,""))</f>
        <v/>
      </c>
      <c r="AA72" s="4" t="str">
        <f>IF(Z72="","",Z72*$AA$16)</f>
        <v/>
      </c>
      <c r="AE72" t="str">
        <f>IF(COUNT(AB72:AD72)=0,"",SUM(AB72:AD72))</f>
        <v/>
      </c>
      <c r="AF72" s="4" t="str">
        <f>IF(COUNT(AB72:AD72)=0,"",IFERROR(AE72/$AE$16*$AF$16,""))</f>
        <v/>
      </c>
      <c r="AG72" s="4" t="str">
        <f>IF(AF72="","",AF72*$AG$16)</f>
        <v/>
      </c>
      <c r="AK72" t="str">
        <f>IF(COUNT(AH72:AJ72)=0,"",SUM(AH72:AJ72))</f>
        <v/>
      </c>
      <c r="AL72" s="4" t="str">
        <f>IF(COUNT(AH72:AJ72)=0,"",IFERROR(AK72/$AK$16*$AL$16,""))</f>
        <v/>
      </c>
      <c r="AM72" s="4" t="str">
        <f>IF(AL72="","",AL72*$AM$16)</f>
        <v/>
      </c>
      <c r="AQ72" s="4" t="str">
        <f>IF(AN72="","",IFERROR(AN72/$AN$16*$AQ$16,""))</f>
        <v/>
      </c>
      <c r="AR72" s="4" t="str">
        <f>IF(AO72="","",IFERROR(AO72/$AO$16*$AR$16,""))</f>
        <v/>
      </c>
      <c r="AS72" s="4" t="str">
        <f>IF(AP72="","",IFERROR(AP72/$AP$16*$AS$16,""))</f>
        <v/>
      </c>
      <c r="AT72" s="4" t="str">
        <f>IF(COUNT(AN72:AP72)=0,"",SUM(AQ72:AS72))</f>
        <v/>
      </c>
      <c r="AU72" s="4" t="str">
        <f>IF(AT72="","",AT72*$AU$16)</f>
        <v/>
      </c>
      <c r="AV72" s="4" t="str">
        <f>IF(COUNT(F72:J72,N72:R72,V72:X72,AB72:AD72,AH72:AJ72,AN72:AP72)=0,"",SUM(M72,U72,AA72,AG72,AM72,AU72))</f>
        <v/>
      </c>
      <c r="AW72" s="1" t="str">
        <f t="array" ref="AW72">IF(AV72="","",IFERROR(INDEX(HELPER!$D$8:$D$48,IF(AV72&gt;=HELPER!$B$8,1,MATCH(AV72,HELPER!$B$8:$B$48,-1)+1)),""))</f>
        <v/>
      </c>
      <c r="AX72" t="str">
        <f>IF(AW72="","",IFERROR(VLOOKUP(AW72,HELPER!$F$8:$G$48,2,FALSE),""))</f>
        <v/>
      </c>
    </row>
    <row r="73" ht="15" customHeight="1">
      <c r="B73">
        <v>4</v>
      </c>
      <c r="C73" t="str">
        <f>IF('INPUT DATA'!N14="","",'INPUT DATA'!N14)</f>
        <v/>
      </c>
      <c r="K73" t="str">
        <f>IF(COUNT($F73:$J73)=0,"",SUM($F73:$J73))</f>
        <v/>
      </c>
      <c r="L73" s="4" t="str">
        <f>IF(COUNT(F73:J73)=0,"",IFERROR(K73/$K$16*$L$16,""))</f>
        <v/>
      </c>
      <c r="M73" s="4" t="str">
        <f>IF(L73="","",L73*$M$16)</f>
        <v/>
      </c>
      <c r="S73" t="str">
        <f>IF(COUNT($N73:$R73)=0,"",SUM($N73:$R73))</f>
        <v/>
      </c>
      <c r="T73" s="4" t="str">
        <f>IF(COUNT(N73:R73)=0,"",IFERROR(S73/$S$16*$T$16,""))</f>
        <v/>
      </c>
      <c r="U73" s="4" t="str">
        <f>IF(T73="","",T73*$U$16)</f>
        <v/>
      </c>
      <c r="Y73" t="str">
        <f>IF(COUNT(V73:X73)=0,"",SUM(V73:X73))</f>
        <v/>
      </c>
      <c r="Z73" s="4" t="str">
        <f>IF(COUNT(V73:X73)=0,"",IFERROR(Y73/$Y$16*$Z$16,""))</f>
        <v/>
      </c>
      <c r="AA73" s="4" t="str">
        <f>IF(Z73="","",Z73*$AA$16)</f>
        <v/>
      </c>
      <c r="AE73" t="str">
        <f>IF(COUNT(AB73:AD73)=0,"",SUM(AB73:AD73))</f>
        <v/>
      </c>
      <c r="AF73" s="4" t="str">
        <f>IF(COUNT(AB73:AD73)=0,"",IFERROR(AE73/$AE$16*$AF$16,""))</f>
        <v/>
      </c>
      <c r="AG73" s="4" t="str">
        <f>IF(AF73="","",AF73*$AG$16)</f>
        <v/>
      </c>
      <c r="AK73" t="str">
        <f>IF(COUNT(AH73:AJ73)=0,"",SUM(AH73:AJ73))</f>
        <v/>
      </c>
      <c r="AL73" s="4" t="str">
        <f>IF(COUNT(AH73:AJ73)=0,"",IFERROR(AK73/$AK$16*$AL$16,""))</f>
        <v/>
      </c>
      <c r="AM73" s="4" t="str">
        <f>IF(AL73="","",AL73*$AM$16)</f>
        <v/>
      </c>
      <c r="AQ73" s="4" t="str">
        <f>IF(AN73="","",IFERROR(AN73/$AN$16*$AQ$16,""))</f>
        <v/>
      </c>
      <c r="AR73" s="4" t="str">
        <f>IF(AO73="","",IFERROR(AO73/$AO$16*$AR$16,""))</f>
        <v/>
      </c>
      <c r="AS73" s="4" t="str">
        <f>IF(AP73="","",IFERROR(AP73/$AP$16*$AS$16,""))</f>
        <v/>
      </c>
      <c r="AT73" s="4" t="str">
        <f>IF(COUNT(AN73:AP73)=0,"",SUM(AQ73:AS73))</f>
        <v/>
      </c>
      <c r="AU73" s="4" t="str">
        <f>IF(AT73="","",AT73*$AU$16)</f>
        <v/>
      </c>
      <c r="AV73" s="4" t="str">
        <f>IF(COUNT(F73:J73,N73:R73,V73:X73,AB73:AD73,AH73:AJ73,AN73:AP73)=0,"",SUM(M73,U73,AA73,AG73,AM73,AU73))</f>
        <v/>
      </c>
      <c r="AW73" s="1" t="str">
        <f t="array" ref="AW73">IF(AV73="","",IFERROR(INDEX(HELPER!$D$8:$D$48,IF(AV73&gt;=HELPER!$B$8,1,MATCH(AV73,HELPER!$B$8:$B$48,-1)+1)),""))</f>
        <v/>
      </c>
      <c r="AX73" t="str">
        <f>IF(AW73="","",IFERROR(VLOOKUP(AW73,HELPER!$F$8:$G$48,2,FALSE),""))</f>
        <v/>
      </c>
    </row>
    <row r="74" ht="15" customHeight="1">
      <c r="B74">
        <v>5</v>
      </c>
      <c r="C74" t="str">
        <f>IF('INPUT DATA'!N15="","",'INPUT DATA'!N15)</f>
        <v/>
      </c>
      <c r="K74" t="str">
        <f>IF(COUNT($F74:$J74)=0,"",SUM($F74:$J74))</f>
        <v/>
      </c>
      <c r="L74" s="4" t="str">
        <f>IF(COUNT(F74:J74)=0,"",IFERROR(K74/$K$16*$L$16,""))</f>
        <v/>
      </c>
      <c r="M74" s="4" t="str">
        <f>IF(L74="","",L74*$M$16)</f>
        <v/>
      </c>
      <c r="S74" t="str">
        <f>IF(COUNT($N74:$R74)=0,"",SUM($N74:$R74))</f>
        <v/>
      </c>
      <c r="T74" s="4" t="str">
        <f>IF(COUNT(N74:R74)=0,"",IFERROR(S74/$S$16*$T$16,""))</f>
        <v/>
      </c>
      <c r="U74" s="4" t="str">
        <f>IF(T74="","",T74*$U$16)</f>
        <v/>
      </c>
      <c r="Y74" t="str">
        <f>IF(COUNT(V74:X74)=0,"",SUM(V74:X74))</f>
        <v/>
      </c>
      <c r="Z74" s="4" t="str">
        <f>IF(COUNT(V74:X74)=0,"",IFERROR(Y74/$Y$16*$Z$16,""))</f>
        <v/>
      </c>
      <c r="AA74" s="4" t="str">
        <f>IF(Z74="","",Z74*$AA$16)</f>
        <v/>
      </c>
      <c r="AE74" t="str">
        <f>IF(COUNT(AB74:AD74)=0,"",SUM(AB74:AD74))</f>
        <v/>
      </c>
      <c r="AF74" s="4" t="str">
        <f>IF(COUNT(AB74:AD74)=0,"",IFERROR(AE74/$AE$16*$AF$16,""))</f>
        <v/>
      </c>
      <c r="AG74" s="4" t="str">
        <f>IF(AF74="","",AF74*$AG$16)</f>
        <v/>
      </c>
      <c r="AK74" t="str">
        <f>IF(COUNT(AH74:AJ74)=0,"",SUM(AH74:AJ74))</f>
        <v/>
      </c>
      <c r="AL74" s="4" t="str">
        <f>IF(COUNT(AH74:AJ74)=0,"",IFERROR(AK74/$AK$16*$AL$16,""))</f>
        <v/>
      </c>
      <c r="AM74" s="4" t="str">
        <f>IF(AL74="","",AL74*$AM$16)</f>
        <v/>
      </c>
      <c r="AQ74" s="4" t="str">
        <f>IF(AN74="","",IFERROR(AN74/$AN$16*$AQ$16,""))</f>
        <v/>
      </c>
      <c r="AR74" s="4" t="str">
        <f>IF(AO74="","",IFERROR(AO74/$AO$16*$AR$16,""))</f>
        <v/>
      </c>
      <c r="AS74" s="4" t="str">
        <f>IF(AP74="","",IFERROR(AP74/$AP$16*$AS$16,""))</f>
        <v/>
      </c>
      <c r="AT74" s="4" t="str">
        <f>IF(COUNT(AN74:AP74)=0,"",SUM(AQ74:AS74))</f>
        <v/>
      </c>
      <c r="AU74" s="4" t="str">
        <f>IF(AT74="","",AT74*$AU$16)</f>
        <v/>
      </c>
      <c r="AV74" s="4" t="str">
        <f>IF(COUNT(F74:J74,N74:R74,V74:X74,AB74:AD74,AH74:AJ74,AN74:AP74)=0,"",SUM(M74,U74,AA74,AG74,AM74,AU74))</f>
        <v/>
      </c>
      <c r="AW74" s="1" t="str">
        <f t="array" ref="AW74">IF(AV74="","",IFERROR(INDEX(HELPER!$D$8:$D$48,IF(AV74&gt;=HELPER!$B$8,1,MATCH(AV74,HELPER!$B$8:$B$48,-1)+1)),""))</f>
        <v/>
      </c>
      <c r="AX74" t="str">
        <f>IF(AW74="","",IFERROR(VLOOKUP(AW74,HELPER!$F$8:$G$48,2,FALSE),""))</f>
        <v/>
      </c>
    </row>
    <row r="75" ht="15" customHeight="1">
      <c r="B75">
        <v>6</v>
      </c>
      <c r="C75" t="str">
        <f>IF('INPUT DATA'!N16="","",'INPUT DATA'!N16)</f>
        <v/>
      </c>
      <c r="K75" t="str">
        <f>IF(COUNT($F75:$J75)=0,"",SUM($F75:$J75))</f>
        <v/>
      </c>
      <c r="L75" s="4" t="str">
        <f>IF(COUNT(F75:J75)=0,"",IFERROR(K75/$K$16*$L$16,""))</f>
        <v/>
      </c>
      <c r="M75" s="4" t="str">
        <f>IF(L75="","",L75*$M$16)</f>
        <v/>
      </c>
      <c r="S75" t="str">
        <f>IF(COUNT($N75:$R75)=0,"",SUM($N75:$R75))</f>
        <v/>
      </c>
      <c r="T75" s="4" t="str">
        <f>IF(COUNT(N75:R75)=0,"",IFERROR(S75/$S$16*$T$16,""))</f>
        <v/>
      </c>
      <c r="U75" s="4" t="str">
        <f>IF(T75="","",T75*$U$16)</f>
        <v/>
      </c>
      <c r="Y75" t="str">
        <f>IF(COUNT(V75:X75)=0,"",SUM(V75:X75))</f>
        <v/>
      </c>
      <c r="Z75" s="4" t="str">
        <f>IF(COUNT(V75:X75)=0,"",IFERROR(Y75/$Y$16*$Z$16,""))</f>
        <v/>
      </c>
      <c r="AA75" s="4" t="str">
        <f>IF(Z75="","",Z75*$AA$16)</f>
        <v/>
      </c>
      <c r="AE75" t="str">
        <f>IF(COUNT(AB75:AD75)=0,"",SUM(AB75:AD75))</f>
        <v/>
      </c>
      <c r="AF75" s="4" t="str">
        <f>IF(COUNT(AB75:AD75)=0,"",IFERROR(AE75/$AE$16*$AF$16,""))</f>
        <v/>
      </c>
      <c r="AG75" s="4" t="str">
        <f>IF(AF75="","",AF75*$AG$16)</f>
        <v/>
      </c>
      <c r="AK75" t="str">
        <f>IF(COUNT(AH75:AJ75)=0,"",SUM(AH75:AJ75))</f>
        <v/>
      </c>
      <c r="AL75" s="4" t="str">
        <f>IF(COUNT(AH75:AJ75)=0,"",IFERROR(AK75/$AK$16*$AL$16,""))</f>
        <v/>
      </c>
      <c r="AM75" s="4" t="str">
        <f>IF(AL75="","",AL75*$AM$16)</f>
        <v/>
      </c>
      <c r="AQ75" s="4" t="str">
        <f>IF(AN75="","",IFERROR(AN75/$AN$16*$AQ$16,""))</f>
        <v/>
      </c>
      <c r="AR75" s="4" t="str">
        <f>IF(AO75="","",IFERROR(AO75/$AO$16*$AR$16,""))</f>
        <v/>
      </c>
      <c r="AS75" s="4" t="str">
        <f>IF(AP75="","",IFERROR(AP75/$AP$16*$AS$16,""))</f>
        <v/>
      </c>
      <c r="AT75" s="4" t="str">
        <f>IF(COUNT(AN75:AP75)=0,"",SUM(AQ75:AS75))</f>
        <v/>
      </c>
      <c r="AU75" s="4" t="str">
        <f>IF(AT75="","",AT75*$AU$16)</f>
        <v/>
      </c>
      <c r="AV75" s="4" t="str">
        <f>IF(COUNT(F75:J75,N75:R75,V75:X75,AB75:AD75,AH75:AJ75,AN75:AP75)=0,"",SUM(M75,U75,AA75,AG75,AM75,AU75))</f>
        <v/>
      </c>
      <c r="AW75" s="1" t="str">
        <f t="array" ref="AW75">IF(AV75="","",IFERROR(INDEX(HELPER!$D$8:$D$48,IF(AV75&gt;=HELPER!$B$8,1,MATCH(AV75,HELPER!$B$8:$B$48,-1)+1)),""))</f>
        <v/>
      </c>
      <c r="AX75" t="str">
        <f>IF(AW75="","",IFERROR(VLOOKUP(AW75,HELPER!$F$8:$G$48,2,FALSE),""))</f>
        <v/>
      </c>
    </row>
    <row r="76" ht="15" customHeight="1">
      <c r="B76">
        <v>7</v>
      </c>
      <c r="C76" t="str">
        <f>IF('INPUT DATA'!N17="","",'INPUT DATA'!N17)</f>
        <v/>
      </c>
      <c r="K76" t="str">
        <f>IF(COUNT($F76:$J76)=0,"",SUM($F76:$J76))</f>
        <v/>
      </c>
      <c r="L76" s="4" t="str">
        <f>IF(COUNT(F76:J76)=0,"",IFERROR(K76/$K$16*$L$16,""))</f>
        <v/>
      </c>
      <c r="M76" s="4" t="str">
        <f>IF(L76="","",L76*$M$16)</f>
        <v/>
      </c>
      <c r="S76" t="str">
        <f>IF(COUNT($N76:$R76)=0,"",SUM($N76:$R76))</f>
        <v/>
      </c>
      <c r="T76" s="4" t="str">
        <f>IF(COUNT(N76:R76)=0,"",IFERROR(S76/$S$16*$T$16,""))</f>
        <v/>
      </c>
      <c r="U76" s="4" t="str">
        <f>IF(T76="","",T76*$U$16)</f>
        <v/>
      </c>
      <c r="Y76" t="str">
        <f>IF(COUNT(V76:X76)=0,"",SUM(V76:X76))</f>
        <v/>
      </c>
      <c r="Z76" s="4" t="str">
        <f>IF(COUNT(V76:X76)=0,"",IFERROR(Y76/$Y$16*$Z$16,""))</f>
        <v/>
      </c>
      <c r="AA76" s="4" t="str">
        <f>IF(Z76="","",Z76*$AA$16)</f>
        <v/>
      </c>
      <c r="AE76" t="str">
        <f>IF(COUNT(AB76:AD76)=0,"",SUM(AB76:AD76))</f>
        <v/>
      </c>
      <c r="AF76" s="4" t="str">
        <f>IF(COUNT(AB76:AD76)=0,"",IFERROR(AE76/$AE$16*$AF$16,""))</f>
        <v/>
      </c>
      <c r="AG76" s="4" t="str">
        <f>IF(AF76="","",AF76*$AG$16)</f>
        <v/>
      </c>
      <c r="AK76" t="str">
        <f>IF(COUNT(AH76:AJ76)=0,"",SUM(AH76:AJ76))</f>
        <v/>
      </c>
      <c r="AL76" s="4" t="str">
        <f>IF(COUNT(AH76:AJ76)=0,"",IFERROR(AK76/$AK$16*$AL$16,""))</f>
        <v/>
      </c>
      <c r="AM76" s="4" t="str">
        <f>IF(AL76="","",AL76*$AM$16)</f>
        <v/>
      </c>
      <c r="AQ76" s="4" t="str">
        <f>IF(AN76="","",IFERROR(AN76/$AN$16*$AQ$16,""))</f>
        <v/>
      </c>
      <c r="AR76" s="4" t="str">
        <f>IF(AO76="","",IFERROR(AO76/$AO$16*$AR$16,""))</f>
        <v/>
      </c>
      <c r="AS76" s="4" t="str">
        <f>IF(AP76="","",IFERROR(AP76/$AP$16*$AS$16,""))</f>
        <v/>
      </c>
      <c r="AT76" s="4" t="str">
        <f>IF(COUNT(AN76:AP76)=0,"",SUM(AQ76:AS76))</f>
        <v/>
      </c>
      <c r="AU76" s="4" t="str">
        <f>IF(AT76="","",AT76*$AU$16)</f>
        <v/>
      </c>
      <c r="AV76" s="4" t="str">
        <f>IF(COUNT(F76:J76,N76:R76,V76:X76,AB76:AD76,AH76:AJ76,AN76:AP76)=0,"",SUM(M76,U76,AA76,AG76,AM76,AU76))</f>
        <v/>
      </c>
      <c r="AW76" s="1" t="str">
        <f t="array" ref="AW76">IF(AV76="","",IFERROR(INDEX(HELPER!$D$8:$D$48,IF(AV76&gt;=HELPER!$B$8,1,MATCH(AV76,HELPER!$B$8:$B$48,-1)+1)),""))</f>
        <v/>
      </c>
      <c r="AX76" t="str">
        <f>IF(AW76="","",IFERROR(VLOOKUP(AW76,HELPER!$F$8:$G$48,2,FALSE),""))</f>
        <v/>
      </c>
    </row>
    <row r="77" ht="15" customHeight="1">
      <c r="B77">
        <v>8</v>
      </c>
      <c r="C77" t="str">
        <f>IF('INPUT DATA'!N18="","",'INPUT DATA'!N18)</f>
        <v/>
      </c>
      <c r="K77" t="str">
        <f>IF(COUNT($F77:$J77)=0,"",SUM($F77:$J77))</f>
        <v/>
      </c>
      <c r="L77" s="4" t="str">
        <f>IF(COUNT(F77:J77)=0,"",IFERROR(K77/$K$16*$L$16,""))</f>
        <v/>
      </c>
      <c r="M77" s="4" t="str">
        <f>IF(L77="","",L77*$M$16)</f>
        <v/>
      </c>
      <c r="S77" t="str">
        <f>IF(COUNT($N77:$R77)=0,"",SUM($N77:$R77))</f>
        <v/>
      </c>
      <c r="T77" s="4" t="str">
        <f>IF(COUNT(N77:R77)=0,"",IFERROR(S77/$S$16*$T$16,""))</f>
        <v/>
      </c>
      <c r="U77" s="4" t="str">
        <f>IF(T77="","",T77*$U$16)</f>
        <v/>
      </c>
      <c r="Y77" t="str">
        <f>IF(COUNT(V77:X77)=0,"",SUM(V77:X77))</f>
        <v/>
      </c>
      <c r="Z77" s="4" t="str">
        <f>IF(COUNT(V77:X77)=0,"",IFERROR(Y77/$Y$16*$Z$16,""))</f>
        <v/>
      </c>
      <c r="AA77" s="4" t="str">
        <f>IF(Z77="","",Z77*$AA$16)</f>
        <v/>
      </c>
      <c r="AE77" t="str">
        <f>IF(COUNT(AB77:AD77)=0,"",SUM(AB77:AD77))</f>
        <v/>
      </c>
      <c r="AF77" s="4" t="str">
        <f>IF(COUNT(AB77:AD77)=0,"",IFERROR(AE77/$AE$16*$AF$16,""))</f>
        <v/>
      </c>
      <c r="AG77" s="4" t="str">
        <f>IF(AF77="","",AF77*$AG$16)</f>
        <v/>
      </c>
      <c r="AK77" t="str">
        <f>IF(COUNT(AH77:AJ77)=0,"",SUM(AH77:AJ77))</f>
        <v/>
      </c>
      <c r="AL77" s="4" t="str">
        <f>IF(COUNT(AH77:AJ77)=0,"",IFERROR(AK77/$AK$16*$AL$16,""))</f>
        <v/>
      </c>
      <c r="AM77" s="4" t="str">
        <f>IF(AL77="","",AL77*$AM$16)</f>
        <v/>
      </c>
      <c r="AQ77" s="4" t="str">
        <f>IF(AN77="","",IFERROR(AN77/$AN$16*$AQ$16,""))</f>
        <v/>
      </c>
      <c r="AR77" s="4" t="str">
        <f>IF(AO77="","",IFERROR(AO77/$AO$16*$AR$16,""))</f>
        <v/>
      </c>
      <c r="AS77" s="4" t="str">
        <f>IF(AP77="","",IFERROR(AP77/$AP$16*$AS$16,""))</f>
        <v/>
      </c>
      <c r="AT77" s="4" t="str">
        <f>IF(COUNT(AN77:AP77)=0,"",SUM(AQ77:AS77))</f>
        <v/>
      </c>
      <c r="AU77" s="4" t="str">
        <f>IF(AT77="","",AT77*$AU$16)</f>
        <v/>
      </c>
      <c r="AV77" s="4" t="str">
        <f>IF(COUNT(F77:J77,N77:R77,V77:X77,AB77:AD77,AH77:AJ77,AN77:AP77)=0,"",SUM(M77,U77,AA77,AG77,AM77,AU77))</f>
        <v/>
      </c>
      <c r="AW77" s="1" t="str">
        <f t="array" ref="AW77">IF(AV77="","",IFERROR(INDEX(HELPER!$D$8:$D$48,IF(AV77&gt;=HELPER!$B$8,1,MATCH(AV77,HELPER!$B$8:$B$48,-1)+1)),""))</f>
        <v/>
      </c>
      <c r="AX77" t="str">
        <f>IF(AW77="","",IFERROR(VLOOKUP(AW77,HELPER!$F$8:$G$48,2,FALSE),""))</f>
        <v/>
      </c>
    </row>
    <row r="78" ht="15" customHeight="1">
      <c r="B78">
        <v>9</v>
      </c>
      <c r="C78" t="str">
        <f>IF('INPUT DATA'!N19="","",'INPUT DATA'!N19)</f>
        <v/>
      </c>
      <c r="K78" t="str">
        <f>IF(COUNT($F78:$J78)=0,"",SUM($F78:$J78))</f>
        <v/>
      </c>
      <c r="L78" s="4" t="str">
        <f>IF(COUNT(F78:J78)=0,"",IFERROR(K78/$K$16*$L$16,""))</f>
        <v/>
      </c>
      <c r="M78" s="4" t="str">
        <f>IF(L78="","",L78*$M$16)</f>
        <v/>
      </c>
      <c r="S78" t="str">
        <f>IF(COUNT($N78:$R78)=0,"",SUM($N78:$R78))</f>
        <v/>
      </c>
      <c r="T78" s="4" t="str">
        <f>IF(COUNT(N78:R78)=0,"",IFERROR(S78/$S$16*$T$16,""))</f>
        <v/>
      </c>
      <c r="U78" s="4" t="str">
        <f>IF(T78="","",T78*$U$16)</f>
        <v/>
      </c>
      <c r="Y78" t="str">
        <f>IF(COUNT(V78:X78)=0,"",SUM(V78:X78))</f>
        <v/>
      </c>
      <c r="Z78" s="4" t="str">
        <f>IF(COUNT(V78:X78)=0,"",IFERROR(Y78/$Y$16*$Z$16,""))</f>
        <v/>
      </c>
      <c r="AA78" s="4" t="str">
        <f>IF(Z78="","",Z78*$AA$16)</f>
        <v/>
      </c>
      <c r="AE78" t="str">
        <f>IF(COUNT(AB78:AD78)=0,"",SUM(AB78:AD78))</f>
        <v/>
      </c>
      <c r="AF78" s="4" t="str">
        <f>IF(COUNT(AB78:AD78)=0,"",IFERROR(AE78/$AE$16*$AF$16,""))</f>
        <v/>
      </c>
      <c r="AG78" s="4" t="str">
        <f>IF(AF78="","",AF78*$AG$16)</f>
        <v/>
      </c>
      <c r="AK78" t="str">
        <f>IF(COUNT(AH78:AJ78)=0,"",SUM(AH78:AJ78))</f>
        <v/>
      </c>
      <c r="AL78" s="4" t="str">
        <f>IF(COUNT(AH78:AJ78)=0,"",IFERROR(AK78/$AK$16*$AL$16,""))</f>
        <v/>
      </c>
      <c r="AM78" s="4" t="str">
        <f>IF(AL78="","",AL78*$AM$16)</f>
        <v/>
      </c>
      <c r="AQ78" s="4" t="str">
        <f>IF(AN78="","",IFERROR(AN78/$AN$16*$AQ$16,""))</f>
        <v/>
      </c>
      <c r="AR78" s="4" t="str">
        <f>IF(AO78="","",IFERROR(AO78/$AO$16*$AR$16,""))</f>
        <v/>
      </c>
      <c r="AS78" s="4" t="str">
        <f>IF(AP78="","",IFERROR(AP78/$AP$16*$AS$16,""))</f>
        <v/>
      </c>
      <c r="AT78" s="4" t="str">
        <f>IF(COUNT(AN78:AP78)=0,"",SUM(AQ78:AS78))</f>
        <v/>
      </c>
      <c r="AU78" s="4" t="str">
        <f>IF(AT78="","",AT78*$AU$16)</f>
        <v/>
      </c>
      <c r="AV78" s="4" t="str">
        <f>IF(COUNT(F78:J78,N78:R78,V78:X78,AB78:AD78,AH78:AJ78,AN78:AP78)=0,"",SUM(M78,U78,AA78,AG78,AM78,AU78))</f>
        <v/>
      </c>
      <c r="AW78" s="1" t="str">
        <f t="array" ref="AW78">IF(AV78="","",IFERROR(INDEX(HELPER!$D$8:$D$48,IF(AV78&gt;=HELPER!$B$8,1,MATCH(AV78,HELPER!$B$8:$B$48,-1)+1)),""))</f>
        <v/>
      </c>
      <c r="AX78" t="str">
        <f>IF(AW78="","",IFERROR(VLOOKUP(AW78,HELPER!$F$8:$G$48,2,FALSE),""))</f>
        <v/>
      </c>
    </row>
    <row r="79" ht="15" customHeight="1">
      <c r="B79">
        <v>10</v>
      </c>
      <c r="C79" t="str">
        <f>IF('INPUT DATA'!N20="","",'INPUT DATA'!N20)</f>
        <v/>
      </c>
      <c r="K79" t="str">
        <f>IF(COUNT($F79:$J79)=0,"",SUM($F79:$J79))</f>
        <v/>
      </c>
      <c r="L79" s="4" t="str">
        <f>IF(COUNT(F79:J79)=0,"",IFERROR(K79/$K$16*$L$16,""))</f>
        <v/>
      </c>
      <c r="M79" s="4" t="str">
        <f>IF(L79="","",L79*$M$16)</f>
        <v/>
      </c>
      <c r="S79" t="str">
        <f>IF(COUNT($N79:$R79)=0,"",SUM($N79:$R79))</f>
        <v/>
      </c>
      <c r="T79" s="4" t="str">
        <f>IF(COUNT(N79:R79)=0,"",IFERROR(S79/$S$16*$T$16,""))</f>
        <v/>
      </c>
      <c r="U79" s="4" t="str">
        <f>IF(T79="","",T79*$U$16)</f>
        <v/>
      </c>
      <c r="Y79" t="str">
        <f>IF(COUNT(V79:X79)=0,"",SUM(V79:X79))</f>
        <v/>
      </c>
      <c r="Z79" s="4" t="str">
        <f>IF(COUNT(V79:X79)=0,"",IFERROR(Y79/$Y$16*$Z$16,""))</f>
        <v/>
      </c>
      <c r="AA79" s="4" t="str">
        <f>IF(Z79="","",Z79*$AA$16)</f>
        <v/>
      </c>
      <c r="AE79" t="str">
        <f>IF(COUNT(AB79:AD79)=0,"",SUM(AB79:AD79))</f>
        <v/>
      </c>
      <c r="AF79" s="4" t="str">
        <f>IF(COUNT(AB79:AD79)=0,"",IFERROR(AE79/$AE$16*$AF$16,""))</f>
        <v/>
      </c>
      <c r="AG79" s="4" t="str">
        <f>IF(AF79="","",AF79*$AG$16)</f>
        <v/>
      </c>
      <c r="AK79" t="str">
        <f>IF(COUNT(AH79:AJ79)=0,"",SUM(AH79:AJ79))</f>
        <v/>
      </c>
      <c r="AL79" s="4" t="str">
        <f>IF(COUNT(AH79:AJ79)=0,"",IFERROR(AK79/$AK$16*$AL$16,""))</f>
        <v/>
      </c>
      <c r="AM79" s="4" t="str">
        <f>IF(AL79="","",AL79*$AM$16)</f>
        <v/>
      </c>
      <c r="AQ79" s="4" t="str">
        <f>IF(AN79="","",IFERROR(AN79/$AN$16*$AQ$16,""))</f>
        <v/>
      </c>
      <c r="AR79" s="4" t="str">
        <f>IF(AO79="","",IFERROR(AO79/$AO$16*$AR$16,""))</f>
        <v/>
      </c>
      <c r="AS79" s="4" t="str">
        <f>IF(AP79="","",IFERROR(AP79/$AP$16*$AS$16,""))</f>
        <v/>
      </c>
      <c r="AT79" s="4" t="str">
        <f>IF(COUNT(AN79:AP79)=0,"",SUM(AQ79:AS79))</f>
        <v/>
      </c>
      <c r="AU79" s="4" t="str">
        <f>IF(AT79="","",AT79*$AU$16)</f>
        <v/>
      </c>
      <c r="AV79" s="4" t="str">
        <f>IF(COUNT(F79:J79,N79:R79,V79:X79,AB79:AD79,AH79:AJ79,AN79:AP79)=0,"",SUM(M79,U79,AA79,AG79,AM79,AU79))</f>
        <v/>
      </c>
      <c r="AW79" s="1" t="str">
        <f t="array" ref="AW79">IF(AV79="","",IFERROR(INDEX(HELPER!$D$8:$D$48,IF(AV79&gt;=HELPER!$B$8,1,MATCH(AV79,HELPER!$B$8:$B$48,-1)+1)),""))</f>
        <v/>
      </c>
      <c r="AX79" t="str">
        <f>IF(AW79="","",IFERROR(VLOOKUP(AW79,HELPER!$F$8:$G$48,2,FALSE),""))</f>
        <v/>
      </c>
    </row>
    <row r="80" ht="15" customHeight="1">
      <c r="B80">
        <v>11</v>
      </c>
      <c r="C80" t="str">
        <f>IF('INPUT DATA'!N21="","",'INPUT DATA'!N21)</f>
        <v/>
      </c>
      <c r="K80" t="str">
        <f>IF(COUNT($F80:$J80)=0,"",SUM($F80:$J80))</f>
        <v/>
      </c>
      <c r="L80" s="4" t="str">
        <f>IF(COUNT(F80:J80)=0,"",IFERROR(K80/$K$16*$L$16,""))</f>
        <v/>
      </c>
      <c r="M80" s="4" t="str">
        <f>IF(L80="","",L80*$M$16)</f>
        <v/>
      </c>
      <c r="S80" t="str">
        <f>IF(COUNT($N80:$R80)=0,"",SUM($N80:$R80))</f>
        <v/>
      </c>
      <c r="T80" s="4" t="str">
        <f>IF(COUNT(N80:R80)=0,"",IFERROR(S80/$S$16*$T$16,""))</f>
        <v/>
      </c>
      <c r="U80" s="4" t="str">
        <f>IF(T80="","",T80*$U$16)</f>
        <v/>
      </c>
      <c r="Y80" t="str">
        <f>IF(COUNT(V80:X80)=0,"",SUM(V80:X80))</f>
        <v/>
      </c>
      <c r="Z80" s="4" t="str">
        <f>IF(COUNT(V80:X80)=0,"",IFERROR(Y80/$Y$16*$Z$16,""))</f>
        <v/>
      </c>
      <c r="AA80" s="4" t="str">
        <f>IF(Z80="","",Z80*$AA$16)</f>
        <v/>
      </c>
      <c r="AE80" t="str">
        <f>IF(COUNT(AB80:AD80)=0,"",SUM(AB80:AD80))</f>
        <v/>
      </c>
      <c r="AF80" s="4" t="str">
        <f>IF(COUNT(AB80:AD80)=0,"",IFERROR(AE80/$AE$16*$AF$16,""))</f>
        <v/>
      </c>
      <c r="AG80" s="4" t="str">
        <f>IF(AF80="","",AF80*$AG$16)</f>
        <v/>
      </c>
      <c r="AK80" t="str">
        <f>IF(COUNT(AH80:AJ80)=0,"",SUM(AH80:AJ80))</f>
        <v/>
      </c>
      <c r="AL80" s="4" t="str">
        <f>IF(COUNT(AH80:AJ80)=0,"",IFERROR(AK80/$AK$16*$AL$16,""))</f>
        <v/>
      </c>
      <c r="AM80" s="4" t="str">
        <f>IF(AL80="","",AL80*$AM$16)</f>
        <v/>
      </c>
      <c r="AQ80" s="4" t="str">
        <f>IF(AN80="","",IFERROR(AN80/$AN$16*$AQ$16,""))</f>
        <v/>
      </c>
      <c r="AR80" s="4" t="str">
        <f>IF(AO80="","",IFERROR(AO80/$AO$16*$AR$16,""))</f>
        <v/>
      </c>
      <c r="AS80" s="4" t="str">
        <f>IF(AP80="","",IFERROR(AP80/$AP$16*$AS$16,""))</f>
        <v/>
      </c>
      <c r="AT80" s="4" t="str">
        <f>IF(COUNT(AN80:AP80)=0,"",SUM(AQ80:AS80))</f>
        <v/>
      </c>
      <c r="AU80" s="4" t="str">
        <f>IF(AT80="","",AT80*$AU$16)</f>
        <v/>
      </c>
      <c r="AV80" s="4" t="str">
        <f>IF(COUNT(F80:J80,N80:R80,V80:X80,AB80:AD80,AH80:AJ80,AN80:AP80)=0,"",SUM(M80,U80,AA80,AG80,AM80,AU80))</f>
        <v/>
      </c>
      <c r="AW80" s="1" t="str">
        <f t="array" ref="AW80">IF(AV80="","",IFERROR(INDEX(HELPER!$D$8:$D$48,IF(AV80&gt;=HELPER!$B$8,1,MATCH(AV80,HELPER!$B$8:$B$48,-1)+1)),""))</f>
        <v/>
      </c>
      <c r="AX80" t="str">
        <f>IF(AW80="","",IFERROR(VLOOKUP(AW80,HELPER!$F$8:$G$48,2,FALSE),""))</f>
        <v/>
      </c>
    </row>
    <row r="81" ht="15" customHeight="1">
      <c r="B81">
        <v>12</v>
      </c>
      <c r="C81" t="str">
        <f>IF('INPUT DATA'!N22="","",'INPUT DATA'!N22)</f>
        <v/>
      </c>
      <c r="K81" t="str">
        <f>IF(COUNT($F81:$J81)=0,"",SUM($F81:$J81))</f>
        <v/>
      </c>
      <c r="L81" s="4" t="str">
        <f>IF(COUNT(F81:J81)=0,"",IFERROR(K81/$K$16*$L$16,""))</f>
        <v/>
      </c>
      <c r="M81" s="4" t="str">
        <f>IF(L81="","",L81*$M$16)</f>
        <v/>
      </c>
      <c r="S81" t="str">
        <f>IF(COUNT($N81:$R81)=0,"",SUM($N81:$R81))</f>
        <v/>
      </c>
      <c r="T81" s="4" t="str">
        <f>IF(COUNT(N81:R81)=0,"",IFERROR(S81/$S$16*$T$16,""))</f>
        <v/>
      </c>
      <c r="U81" s="4" t="str">
        <f>IF(T81="","",T81*$U$16)</f>
        <v/>
      </c>
      <c r="Y81" t="str">
        <f>IF(COUNT(V81:X81)=0,"",SUM(V81:X81))</f>
        <v/>
      </c>
      <c r="Z81" s="4" t="str">
        <f>IF(COUNT(V81:X81)=0,"",IFERROR(Y81/$Y$16*$Z$16,""))</f>
        <v/>
      </c>
      <c r="AA81" s="4" t="str">
        <f>IF(Z81="","",Z81*$AA$16)</f>
        <v/>
      </c>
      <c r="AE81" t="str">
        <f>IF(COUNT(AB81:AD81)=0,"",SUM(AB81:AD81))</f>
        <v/>
      </c>
      <c r="AF81" s="4" t="str">
        <f>IF(COUNT(AB81:AD81)=0,"",IFERROR(AE81/$AE$16*$AF$16,""))</f>
        <v/>
      </c>
      <c r="AG81" s="4" t="str">
        <f>IF(AF81="","",AF81*$AG$16)</f>
        <v/>
      </c>
      <c r="AK81" t="str">
        <f>IF(COUNT(AH81:AJ81)=0,"",SUM(AH81:AJ81))</f>
        <v/>
      </c>
      <c r="AL81" s="4" t="str">
        <f>IF(COUNT(AH81:AJ81)=0,"",IFERROR(AK81/$AK$16*$AL$16,""))</f>
        <v/>
      </c>
      <c r="AM81" s="4" t="str">
        <f>IF(AL81="","",AL81*$AM$16)</f>
        <v/>
      </c>
      <c r="AQ81" s="4" t="str">
        <f>IF(AN81="","",IFERROR(AN81/$AN$16*$AQ$16,""))</f>
        <v/>
      </c>
      <c r="AR81" s="4" t="str">
        <f>IF(AO81="","",IFERROR(AO81/$AO$16*$AR$16,""))</f>
        <v/>
      </c>
      <c r="AS81" s="4" t="str">
        <f>IF(AP81="","",IFERROR(AP81/$AP$16*$AS$16,""))</f>
        <v/>
      </c>
      <c r="AT81" s="4" t="str">
        <f>IF(COUNT(AN81:AP81)=0,"",SUM(AQ81:AS81))</f>
        <v/>
      </c>
      <c r="AU81" s="4" t="str">
        <f>IF(AT81="","",AT81*$AU$16)</f>
        <v/>
      </c>
      <c r="AV81" s="4" t="str">
        <f>IF(COUNT(F81:J81,N81:R81,V81:X81,AB81:AD81,AH81:AJ81,AN81:AP81)=0,"",SUM(M81,U81,AA81,AG81,AM81,AU81))</f>
        <v/>
      </c>
      <c r="AW81" s="1" t="str">
        <f t="array" ref="AW81">IF(AV81="","",IFERROR(INDEX(HELPER!$D$8:$D$48,IF(AV81&gt;=HELPER!$B$8,1,MATCH(AV81,HELPER!$B$8:$B$48,-1)+1)),""))</f>
        <v/>
      </c>
      <c r="AX81" t="str">
        <f>IF(AW81="","",IFERROR(VLOOKUP(AW81,HELPER!$F$8:$G$48,2,FALSE),""))</f>
        <v/>
      </c>
    </row>
    <row r="82" ht="15" customHeight="1">
      <c r="B82">
        <v>13</v>
      </c>
      <c r="C82" t="str">
        <f>IF('INPUT DATA'!N23="","",'INPUT DATA'!N23)</f>
        <v/>
      </c>
      <c r="K82" t="str">
        <f>IF(COUNT($F82:$J82)=0,"",SUM($F82:$J82))</f>
        <v/>
      </c>
      <c r="L82" s="4" t="str">
        <f>IF(COUNT(F82:J82)=0,"",IFERROR(K82/$K$16*$L$16,""))</f>
        <v/>
      </c>
      <c r="M82" s="4" t="str">
        <f>IF(L82="","",L82*$M$16)</f>
        <v/>
      </c>
      <c r="S82" t="str">
        <f>IF(COUNT($N82:$R82)=0,"",SUM($N82:$R82))</f>
        <v/>
      </c>
      <c r="T82" s="4" t="str">
        <f>IF(COUNT(N82:R82)=0,"",IFERROR(S82/$S$16*$T$16,""))</f>
        <v/>
      </c>
      <c r="U82" s="4" t="str">
        <f>IF(T82="","",T82*$U$16)</f>
        <v/>
      </c>
      <c r="Y82" t="str">
        <f>IF(COUNT(V82:X82)=0,"",SUM(V82:X82))</f>
        <v/>
      </c>
      <c r="Z82" s="4" t="str">
        <f>IF(COUNT(V82:X82)=0,"",IFERROR(Y82/$Y$16*$Z$16,""))</f>
        <v/>
      </c>
      <c r="AA82" s="4" t="str">
        <f>IF(Z82="","",Z82*$AA$16)</f>
        <v/>
      </c>
      <c r="AE82" t="str">
        <f>IF(COUNT(AB82:AD82)=0,"",SUM(AB82:AD82))</f>
        <v/>
      </c>
      <c r="AF82" s="4" t="str">
        <f>IF(COUNT(AB82:AD82)=0,"",IFERROR(AE82/$AE$16*$AF$16,""))</f>
        <v/>
      </c>
      <c r="AG82" s="4" t="str">
        <f>IF(AF82="","",AF82*$AG$16)</f>
        <v/>
      </c>
      <c r="AK82" t="str">
        <f>IF(COUNT(AH82:AJ82)=0,"",SUM(AH82:AJ82))</f>
        <v/>
      </c>
      <c r="AL82" s="4" t="str">
        <f>IF(COUNT(AH82:AJ82)=0,"",IFERROR(AK82/$AK$16*$AL$16,""))</f>
        <v/>
      </c>
      <c r="AM82" s="4" t="str">
        <f>IF(AL82="","",AL82*$AM$16)</f>
        <v/>
      </c>
      <c r="AQ82" s="4" t="str">
        <f>IF(AN82="","",IFERROR(AN82/$AN$16*$AQ$16,""))</f>
        <v/>
      </c>
      <c r="AR82" s="4" t="str">
        <f>IF(AO82="","",IFERROR(AO82/$AO$16*$AR$16,""))</f>
        <v/>
      </c>
      <c r="AS82" s="4" t="str">
        <f>IF(AP82="","",IFERROR(AP82/$AP$16*$AS$16,""))</f>
        <v/>
      </c>
      <c r="AT82" s="4" t="str">
        <f>IF(COUNT(AN82:AP82)=0,"",SUM(AQ82:AS82))</f>
        <v/>
      </c>
      <c r="AU82" s="4" t="str">
        <f>IF(AT82="","",AT82*$AU$16)</f>
        <v/>
      </c>
      <c r="AV82" s="4" t="str">
        <f>IF(COUNT(F82:J82,N82:R82,V82:X82,AB82:AD82,AH82:AJ82,AN82:AP82)=0,"",SUM(M82,U82,AA82,AG82,AM82,AU82))</f>
        <v/>
      </c>
      <c r="AW82" s="1" t="str">
        <f t="array" ref="AW82">IF(AV82="","",IFERROR(INDEX(HELPER!$D$8:$D$48,IF(AV82&gt;=HELPER!$B$8,1,MATCH(AV82,HELPER!$B$8:$B$48,-1)+1)),""))</f>
        <v/>
      </c>
      <c r="AX82" t="str">
        <f>IF(AW82="","",IFERROR(VLOOKUP(AW82,HELPER!$F$8:$G$48,2,FALSE),""))</f>
        <v/>
      </c>
    </row>
    <row r="83" ht="15" customHeight="1">
      <c r="B83">
        <v>14</v>
      </c>
      <c r="C83" t="str">
        <f>IF('INPUT DATA'!N24="","",'INPUT DATA'!N24)</f>
        <v/>
      </c>
      <c r="K83" t="str">
        <f>IF(COUNT($F83:$J83)=0,"",SUM($F83:$J83))</f>
        <v/>
      </c>
      <c r="L83" s="4" t="str">
        <f>IF(COUNT(F83:J83)=0,"",IFERROR(K83/$K$16*$L$16,""))</f>
        <v/>
      </c>
      <c r="M83" s="4" t="str">
        <f>IF(L83="","",L83*$M$16)</f>
        <v/>
      </c>
      <c r="S83" t="str">
        <f>IF(COUNT($N83:$R83)=0,"",SUM($N83:$R83))</f>
        <v/>
      </c>
      <c r="T83" s="4" t="str">
        <f>IF(COUNT(N83:R83)=0,"",IFERROR(S83/$S$16*$T$16,""))</f>
        <v/>
      </c>
      <c r="U83" s="4" t="str">
        <f>IF(T83="","",T83*$U$16)</f>
        <v/>
      </c>
      <c r="Y83" t="str">
        <f>IF(COUNT(V83:X83)=0,"",SUM(V83:X83))</f>
        <v/>
      </c>
      <c r="Z83" s="4" t="str">
        <f>IF(COUNT(V83:X83)=0,"",IFERROR(Y83/$Y$16*$Z$16,""))</f>
        <v/>
      </c>
      <c r="AA83" s="4" t="str">
        <f>IF(Z83="","",Z83*$AA$16)</f>
        <v/>
      </c>
      <c r="AE83" t="str">
        <f>IF(COUNT(AB83:AD83)=0,"",SUM(AB83:AD83))</f>
        <v/>
      </c>
      <c r="AF83" s="4" t="str">
        <f>IF(COUNT(AB83:AD83)=0,"",IFERROR(AE83/$AE$16*$AF$16,""))</f>
        <v/>
      </c>
      <c r="AG83" s="4" t="str">
        <f>IF(AF83="","",AF83*$AG$16)</f>
        <v/>
      </c>
      <c r="AK83" t="str">
        <f>IF(COUNT(AH83:AJ83)=0,"",SUM(AH83:AJ83))</f>
        <v/>
      </c>
      <c r="AL83" s="4" t="str">
        <f>IF(COUNT(AH83:AJ83)=0,"",IFERROR(AK83/$AK$16*$AL$16,""))</f>
        <v/>
      </c>
      <c r="AM83" s="4" t="str">
        <f>IF(AL83="","",AL83*$AM$16)</f>
        <v/>
      </c>
      <c r="AQ83" s="4" t="str">
        <f>IF(AN83="","",IFERROR(AN83/$AN$16*$AQ$16,""))</f>
        <v/>
      </c>
      <c r="AR83" s="4" t="str">
        <f>IF(AO83="","",IFERROR(AO83/$AO$16*$AR$16,""))</f>
        <v/>
      </c>
      <c r="AS83" s="4" t="str">
        <f>IF(AP83="","",IFERROR(AP83/$AP$16*$AS$16,""))</f>
        <v/>
      </c>
      <c r="AT83" s="4" t="str">
        <f>IF(COUNT(AN83:AP83)=0,"",SUM(AQ83:AS83))</f>
        <v/>
      </c>
      <c r="AU83" s="4" t="str">
        <f>IF(AT83="","",AT83*$AU$16)</f>
        <v/>
      </c>
      <c r="AV83" s="4" t="str">
        <f>IF(COUNT(F83:J83,N83:R83,V83:X83,AB83:AD83,AH83:AJ83,AN83:AP83)=0,"",SUM(M83,U83,AA83,AG83,AM83,AU83))</f>
        <v/>
      </c>
      <c r="AW83" s="1" t="str">
        <f t="array" ref="AW83">IF(AV83="","",IFERROR(INDEX(HELPER!$D$8:$D$48,IF(AV83&gt;=HELPER!$B$8,1,MATCH(AV83,HELPER!$B$8:$B$48,-1)+1)),""))</f>
        <v/>
      </c>
      <c r="AX83" t="str">
        <f>IF(AW83="","",IFERROR(VLOOKUP(AW83,HELPER!$F$8:$G$48,2,FALSE),""))</f>
        <v/>
      </c>
    </row>
    <row r="84" ht="15" customHeight="1">
      <c r="B84">
        <v>15</v>
      </c>
      <c r="C84" t="str">
        <f>IF('INPUT DATA'!N25="","",'INPUT DATA'!N25)</f>
        <v/>
      </c>
      <c r="K84" t="str">
        <f>IF(COUNT($F84:$J84)=0,"",SUM($F84:$J84))</f>
        <v/>
      </c>
      <c r="L84" s="4" t="str">
        <f>IF(COUNT(F84:J84)=0,"",IFERROR(K84/$K$16*$L$16,""))</f>
        <v/>
      </c>
      <c r="M84" s="4" t="str">
        <f>IF(L84="","",L84*$M$16)</f>
        <v/>
      </c>
      <c r="S84" t="str">
        <f>IF(COUNT($N84:$R84)=0,"",SUM($N84:$R84))</f>
        <v/>
      </c>
      <c r="T84" s="4" t="str">
        <f>IF(COUNT(N84:R84)=0,"",IFERROR(S84/$S$16*$T$16,""))</f>
        <v/>
      </c>
      <c r="U84" s="4" t="str">
        <f>IF(T84="","",T84*$U$16)</f>
        <v/>
      </c>
      <c r="Y84" t="str">
        <f>IF(COUNT(V84:X84)=0,"",SUM(V84:X84))</f>
        <v/>
      </c>
      <c r="Z84" s="4" t="str">
        <f>IF(COUNT(V84:X84)=0,"",IFERROR(Y84/$Y$16*$Z$16,""))</f>
        <v/>
      </c>
      <c r="AA84" s="4" t="str">
        <f>IF(Z84="","",Z84*$AA$16)</f>
        <v/>
      </c>
      <c r="AE84" t="str">
        <f>IF(COUNT(AB84:AD84)=0,"",SUM(AB84:AD84))</f>
        <v/>
      </c>
      <c r="AF84" s="4" t="str">
        <f>IF(COUNT(AB84:AD84)=0,"",IFERROR(AE84/$AE$16*$AF$16,""))</f>
        <v/>
      </c>
      <c r="AG84" s="4" t="str">
        <f>IF(AF84="","",AF84*$AG$16)</f>
        <v/>
      </c>
      <c r="AK84" t="str">
        <f>IF(COUNT(AH84:AJ84)=0,"",SUM(AH84:AJ84))</f>
        <v/>
      </c>
      <c r="AL84" s="4" t="str">
        <f>IF(COUNT(AH84:AJ84)=0,"",IFERROR(AK84/$AK$16*$AL$16,""))</f>
        <v/>
      </c>
      <c r="AM84" s="4" t="str">
        <f>IF(AL84="","",AL84*$AM$16)</f>
        <v/>
      </c>
      <c r="AQ84" s="4" t="str">
        <f>IF(AN84="","",IFERROR(AN84/$AN$16*$AQ$16,""))</f>
        <v/>
      </c>
      <c r="AR84" s="4" t="str">
        <f>IF(AO84="","",IFERROR(AO84/$AO$16*$AR$16,""))</f>
        <v/>
      </c>
      <c r="AS84" s="4" t="str">
        <f>IF(AP84="","",IFERROR(AP84/$AP$16*$AS$16,""))</f>
        <v/>
      </c>
      <c r="AT84" s="4" t="str">
        <f>IF(COUNT(AN84:AP84)=0,"",SUM(AQ84:AS84))</f>
        <v/>
      </c>
      <c r="AU84" s="4" t="str">
        <f>IF(AT84="","",AT84*$AU$16)</f>
        <v/>
      </c>
      <c r="AV84" s="4" t="str">
        <f>IF(COUNT(F84:J84,N84:R84,V84:X84,AB84:AD84,AH84:AJ84,AN84:AP84)=0,"",SUM(M84,U84,AA84,AG84,AM84,AU84))</f>
        <v/>
      </c>
      <c r="AW84" s="1" t="str">
        <f t="array" ref="AW84">IF(AV84="","",IFERROR(INDEX(HELPER!$D$8:$D$48,IF(AV84&gt;=HELPER!$B$8,1,MATCH(AV84,HELPER!$B$8:$B$48,-1)+1)),""))</f>
        <v/>
      </c>
      <c r="AX84" t="str">
        <f>IF(AW84="","",IFERROR(VLOOKUP(AW84,HELPER!$F$8:$G$48,2,FALSE),""))</f>
        <v/>
      </c>
    </row>
    <row r="85" ht="15" customHeight="1">
      <c r="B85">
        <v>16</v>
      </c>
      <c r="C85" t="str">
        <f>IF('INPUT DATA'!N26="","",'INPUT DATA'!N26)</f>
        <v/>
      </c>
      <c r="K85" t="str">
        <f>IF(COUNT($F85:$J85)=0,"",SUM($F85:$J85))</f>
        <v/>
      </c>
      <c r="L85" s="4" t="str">
        <f>IF(COUNT(F85:J85)=0,"",IFERROR(K85/$K$16*$L$16,""))</f>
        <v/>
      </c>
      <c r="M85" s="4" t="str">
        <f>IF(L85="","",L85*$M$16)</f>
        <v/>
      </c>
      <c r="S85" t="str">
        <f>IF(COUNT($N85:$R85)=0,"",SUM($N85:$R85))</f>
        <v/>
      </c>
      <c r="T85" s="4" t="str">
        <f>IF(COUNT(N85:R85)=0,"",IFERROR(S85/$S$16*$T$16,""))</f>
        <v/>
      </c>
      <c r="U85" s="4" t="str">
        <f>IF(T85="","",T85*$U$16)</f>
        <v/>
      </c>
      <c r="Y85" t="str">
        <f>IF(COUNT(V85:X85)=0,"",SUM(V85:X85))</f>
        <v/>
      </c>
      <c r="Z85" s="4" t="str">
        <f>IF(COUNT(V85:X85)=0,"",IFERROR(Y85/$Y$16*$Z$16,""))</f>
        <v/>
      </c>
      <c r="AA85" s="4" t="str">
        <f>IF(Z85="","",Z85*$AA$16)</f>
        <v/>
      </c>
      <c r="AE85" t="str">
        <f>IF(COUNT(AB85:AD85)=0,"",SUM(AB85:AD85))</f>
        <v/>
      </c>
      <c r="AF85" s="4" t="str">
        <f>IF(COUNT(AB85:AD85)=0,"",IFERROR(AE85/$AE$16*$AF$16,""))</f>
        <v/>
      </c>
      <c r="AG85" s="4" t="str">
        <f>IF(AF85="","",AF85*$AG$16)</f>
        <v/>
      </c>
      <c r="AK85" t="str">
        <f>IF(COUNT(AH85:AJ85)=0,"",SUM(AH85:AJ85))</f>
        <v/>
      </c>
      <c r="AL85" s="4" t="str">
        <f>IF(COUNT(AH85:AJ85)=0,"",IFERROR(AK85/$AK$16*$AL$16,""))</f>
        <v/>
      </c>
      <c r="AM85" s="4" t="str">
        <f>IF(AL85="","",AL85*$AM$16)</f>
        <v/>
      </c>
      <c r="AQ85" s="4" t="str">
        <f>IF(AN85="","",IFERROR(AN85/$AN$16*$AQ$16,""))</f>
        <v/>
      </c>
      <c r="AR85" s="4" t="str">
        <f>IF(AO85="","",IFERROR(AO85/$AO$16*$AR$16,""))</f>
        <v/>
      </c>
      <c r="AS85" s="4" t="str">
        <f>IF(AP85="","",IFERROR(AP85/$AP$16*$AS$16,""))</f>
        <v/>
      </c>
      <c r="AT85" s="4" t="str">
        <f>IF(COUNT(AN85:AP85)=0,"",SUM(AQ85:AS85))</f>
        <v/>
      </c>
      <c r="AU85" s="4" t="str">
        <f>IF(AT85="","",AT85*$AU$16)</f>
        <v/>
      </c>
      <c r="AV85" s="4" t="str">
        <f>IF(COUNT(F85:J85,N85:R85,V85:X85,AB85:AD85,AH85:AJ85,AN85:AP85)=0,"",SUM(M85,U85,AA85,AG85,AM85,AU85))</f>
        <v/>
      </c>
      <c r="AW85" s="1" t="str">
        <f t="array" ref="AW85">IF(AV85="","",IFERROR(INDEX(HELPER!$D$8:$D$48,IF(AV85&gt;=HELPER!$B$8,1,MATCH(AV85,HELPER!$B$8:$B$48,-1)+1)),""))</f>
        <v/>
      </c>
      <c r="AX85" t="str">
        <f>IF(AW85="","",IFERROR(VLOOKUP(AW85,HELPER!$F$8:$G$48,2,FALSE),""))</f>
        <v/>
      </c>
    </row>
    <row r="86" ht="15" customHeight="1">
      <c r="B86">
        <v>17</v>
      </c>
      <c r="C86" t="str">
        <f>IF('INPUT DATA'!N27="","",'INPUT DATA'!N27)</f>
        <v/>
      </c>
      <c r="K86" t="str">
        <f>IF(COUNT($F86:$J86)=0,"",SUM($F86:$J86))</f>
        <v/>
      </c>
      <c r="L86" s="4" t="str">
        <f>IF(COUNT(F86:J86)=0,"",IFERROR(K86/$K$16*$L$16,""))</f>
        <v/>
      </c>
      <c r="M86" s="4" t="str">
        <f>IF(L86="","",L86*$M$16)</f>
        <v/>
      </c>
      <c r="S86" t="str">
        <f>IF(COUNT($N86:$R86)=0,"",SUM($N86:$R86))</f>
        <v/>
      </c>
      <c r="T86" s="4" t="str">
        <f>IF(COUNT(N86:R86)=0,"",IFERROR(S86/$S$16*$T$16,""))</f>
        <v/>
      </c>
      <c r="U86" s="4" t="str">
        <f>IF(T86="","",T86*$U$16)</f>
        <v/>
      </c>
      <c r="Y86" t="str">
        <f>IF(COUNT(V86:X86)=0,"",SUM(V86:X86))</f>
        <v/>
      </c>
      <c r="Z86" s="4" t="str">
        <f>IF(COUNT(V86:X86)=0,"",IFERROR(Y86/$Y$16*$Z$16,""))</f>
        <v/>
      </c>
      <c r="AA86" s="4" t="str">
        <f>IF(Z86="","",Z86*$AA$16)</f>
        <v/>
      </c>
      <c r="AE86" t="str">
        <f>IF(COUNT(AB86:AD86)=0,"",SUM(AB86:AD86))</f>
        <v/>
      </c>
      <c r="AF86" s="4" t="str">
        <f>IF(COUNT(AB86:AD86)=0,"",IFERROR(AE86/$AE$16*$AF$16,""))</f>
        <v/>
      </c>
      <c r="AG86" s="4" t="str">
        <f>IF(AF86="","",AF86*$AG$16)</f>
        <v/>
      </c>
      <c r="AK86" t="str">
        <f>IF(COUNT(AH86:AJ86)=0,"",SUM(AH86:AJ86))</f>
        <v/>
      </c>
      <c r="AL86" s="4" t="str">
        <f>IF(COUNT(AH86:AJ86)=0,"",IFERROR(AK86/$AK$16*$AL$16,""))</f>
        <v/>
      </c>
      <c r="AM86" s="4" t="str">
        <f>IF(AL86="","",AL86*$AM$16)</f>
        <v/>
      </c>
      <c r="AQ86" s="4" t="str">
        <f>IF(AN86="","",IFERROR(AN86/$AN$16*$AQ$16,""))</f>
        <v/>
      </c>
      <c r="AR86" s="4" t="str">
        <f>IF(AO86="","",IFERROR(AO86/$AO$16*$AR$16,""))</f>
        <v/>
      </c>
      <c r="AS86" s="4" t="str">
        <f>IF(AP86="","",IFERROR(AP86/$AP$16*$AS$16,""))</f>
        <v/>
      </c>
      <c r="AT86" s="4" t="str">
        <f>IF(COUNT(AN86:AP86)=0,"",SUM(AQ86:AS86))</f>
        <v/>
      </c>
      <c r="AU86" s="4" t="str">
        <f>IF(AT86="","",AT86*$AU$16)</f>
        <v/>
      </c>
      <c r="AV86" s="4" t="str">
        <f>IF(COUNT(F86:J86,N86:R86,V86:X86,AB86:AD86,AH86:AJ86,AN86:AP86)=0,"",SUM(M86,U86,AA86,AG86,AM86,AU86))</f>
        <v/>
      </c>
      <c r="AW86" s="1" t="str">
        <f t="array" ref="AW86">IF(AV86="","",IFERROR(INDEX(HELPER!$D$8:$D$48,IF(AV86&gt;=HELPER!$B$8,1,MATCH(AV86,HELPER!$B$8:$B$48,-1)+1)),""))</f>
        <v/>
      </c>
      <c r="AX86" t="str">
        <f>IF(AW86="","",IFERROR(VLOOKUP(AW86,HELPER!$F$8:$G$48,2,FALSE),""))</f>
        <v/>
      </c>
    </row>
    <row r="87" ht="15" customHeight="1">
      <c r="B87">
        <v>18</v>
      </c>
      <c r="C87" t="str">
        <f>IF('INPUT DATA'!N28="","",'INPUT DATA'!N28)</f>
        <v/>
      </c>
      <c r="K87" t="str">
        <f>IF(COUNT($F87:$J87)=0,"",SUM($F87:$J87))</f>
        <v/>
      </c>
      <c r="L87" s="4" t="str">
        <f>IF(COUNT(F87:J87)=0,"",IFERROR(K87/$K$16*$L$16,""))</f>
        <v/>
      </c>
      <c r="M87" s="4" t="str">
        <f>IF(L87="","",L87*$M$16)</f>
        <v/>
      </c>
      <c r="S87" t="str">
        <f>IF(COUNT($N87:$R87)=0,"",SUM($N87:$R87))</f>
        <v/>
      </c>
      <c r="T87" s="4" t="str">
        <f>IF(COUNT(N87:R87)=0,"",IFERROR(S87/$S$16*$T$16,""))</f>
        <v/>
      </c>
      <c r="U87" s="4" t="str">
        <f>IF(T87="","",T87*$U$16)</f>
        <v/>
      </c>
      <c r="Y87" t="str">
        <f>IF(COUNT(V87:X87)=0,"",SUM(V87:X87))</f>
        <v/>
      </c>
      <c r="Z87" s="4" t="str">
        <f>IF(COUNT(V87:X87)=0,"",IFERROR(Y87/$Y$16*$Z$16,""))</f>
        <v/>
      </c>
      <c r="AA87" s="4" t="str">
        <f>IF(Z87="","",Z87*$AA$16)</f>
        <v/>
      </c>
      <c r="AE87" t="str">
        <f>IF(COUNT(AB87:AD87)=0,"",SUM(AB87:AD87))</f>
        <v/>
      </c>
      <c r="AF87" s="4" t="str">
        <f>IF(COUNT(AB87:AD87)=0,"",IFERROR(AE87/$AE$16*$AF$16,""))</f>
        <v/>
      </c>
      <c r="AG87" s="4" t="str">
        <f>IF(AF87="","",AF87*$AG$16)</f>
        <v/>
      </c>
      <c r="AK87" t="str">
        <f>IF(COUNT(AH87:AJ87)=0,"",SUM(AH87:AJ87))</f>
        <v/>
      </c>
      <c r="AL87" s="4" t="str">
        <f>IF(COUNT(AH87:AJ87)=0,"",IFERROR(AK87/$AK$16*$AL$16,""))</f>
        <v/>
      </c>
      <c r="AM87" s="4" t="str">
        <f>IF(AL87="","",AL87*$AM$16)</f>
        <v/>
      </c>
      <c r="AQ87" s="4" t="str">
        <f>IF(AN87="","",IFERROR(AN87/$AN$16*$AQ$16,""))</f>
        <v/>
      </c>
      <c r="AR87" s="4" t="str">
        <f>IF(AO87="","",IFERROR(AO87/$AO$16*$AR$16,""))</f>
        <v/>
      </c>
      <c r="AS87" s="4" t="str">
        <f>IF(AP87="","",IFERROR(AP87/$AP$16*$AS$16,""))</f>
        <v/>
      </c>
      <c r="AT87" s="4" t="str">
        <f>IF(COUNT(AN87:AP87)=0,"",SUM(AQ87:AS87))</f>
        <v/>
      </c>
      <c r="AU87" s="4" t="str">
        <f>IF(AT87="","",AT87*$AU$16)</f>
        <v/>
      </c>
      <c r="AV87" s="4" t="str">
        <f>IF(COUNT(F87:J87,N87:R87,V87:X87,AB87:AD87,AH87:AJ87,AN87:AP87)=0,"",SUM(M87,U87,AA87,AG87,AM87,AU87))</f>
        <v/>
      </c>
      <c r="AW87" s="1" t="str">
        <f t="array" ref="AW87">IF(AV87="","",IFERROR(INDEX(HELPER!$D$8:$D$48,IF(AV87&gt;=HELPER!$B$8,1,MATCH(AV87,HELPER!$B$8:$B$48,-1)+1)),""))</f>
        <v/>
      </c>
      <c r="AX87" t="str">
        <f>IF(AW87="","",IFERROR(VLOOKUP(AW87,HELPER!$F$8:$G$48,2,FALSE),""))</f>
        <v/>
      </c>
    </row>
    <row r="88" ht="15" customHeight="1">
      <c r="B88">
        <v>19</v>
      </c>
      <c r="C88" t="str">
        <f>IF('INPUT DATA'!N29="","",'INPUT DATA'!N29)</f>
        <v/>
      </c>
      <c r="K88" t="str">
        <f>IF(COUNT($F88:$J88)=0,"",SUM($F88:$J88))</f>
        <v/>
      </c>
      <c r="L88" s="4" t="str">
        <f>IF(COUNT(F88:J88)=0,"",IFERROR(K88/$K$16*$L$16,""))</f>
        <v/>
      </c>
      <c r="M88" s="4" t="str">
        <f>IF(L88="","",L88*$M$16)</f>
        <v/>
      </c>
      <c r="S88" t="str">
        <f>IF(COUNT($N88:$R88)=0,"",SUM($N88:$R88))</f>
        <v/>
      </c>
      <c r="T88" s="4" t="str">
        <f>IF(COUNT(N88:R88)=0,"",IFERROR(S88/$S$16*$T$16,""))</f>
        <v/>
      </c>
      <c r="U88" s="4" t="str">
        <f>IF(T88="","",T88*$U$16)</f>
        <v/>
      </c>
      <c r="Y88" t="str">
        <f>IF(COUNT(V88:X88)=0,"",SUM(V88:X88))</f>
        <v/>
      </c>
      <c r="Z88" s="4" t="str">
        <f>IF(COUNT(V88:X88)=0,"",IFERROR(Y88/$Y$16*$Z$16,""))</f>
        <v/>
      </c>
      <c r="AA88" s="4" t="str">
        <f>IF(Z88="","",Z88*$AA$16)</f>
        <v/>
      </c>
      <c r="AE88" t="str">
        <f>IF(COUNT(AB88:AD88)=0,"",SUM(AB88:AD88))</f>
        <v/>
      </c>
      <c r="AF88" s="4" t="str">
        <f>IF(COUNT(AB88:AD88)=0,"",IFERROR(AE88/$AE$16*$AF$16,""))</f>
        <v/>
      </c>
      <c r="AG88" s="4" t="str">
        <f>IF(AF88="","",AF88*$AG$16)</f>
        <v/>
      </c>
      <c r="AK88" t="str">
        <f>IF(COUNT(AH88:AJ88)=0,"",SUM(AH88:AJ88))</f>
        <v/>
      </c>
      <c r="AL88" s="4" t="str">
        <f>IF(COUNT(AH88:AJ88)=0,"",IFERROR(AK88/$AK$16*$AL$16,""))</f>
        <v/>
      </c>
      <c r="AM88" s="4" t="str">
        <f>IF(AL88="","",AL88*$AM$16)</f>
        <v/>
      </c>
      <c r="AQ88" s="4" t="str">
        <f>IF(AN88="","",IFERROR(AN88/$AN$16*$AQ$16,""))</f>
        <v/>
      </c>
      <c r="AR88" s="4" t="str">
        <f>IF(AO88="","",IFERROR(AO88/$AO$16*$AR$16,""))</f>
        <v/>
      </c>
      <c r="AS88" s="4" t="str">
        <f>IF(AP88="","",IFERROR(AP88/$AP$16*$AS$16,""))</f>
        <v/>
      </c>
      <c r="AT88" s="4" t="str">
        <f>IF(COUNT(AN88:AP88)=0,"",SUM(AQ88:AS88))</f>
        <v/>
      </c>
      <c r="AU88" s="4" t="str">
        <f>IF(AT88="","",AT88*$AU$16)</f>
        <v/>
      </c>
      <c r="AV88" s="4" t="str">
        <f>IF(COUNT(F88:J88,N88:R88,V88:X88,AB88:AD88,AH88:AJ88,AN88:AP88)=0,"",SUM(M88,U88,AA88,AG88,AM88,AU88))</f>
        <v/>
      </c>
      <c r="AW88" s="1" t="str">
        <f t="array" ref="AW88">IF(AV88="","",IFERROR(INDEX(HELPER!$D$8:$D$48,IF(AV88&gt;=HELPER!$B$8,1,MATCH(AV88,HELPER!$B$8:$B$48,-1)+1)),""))</f>
        <v/>
      </c>
      <c r="AX88" t="str">
        <f>IF(AW88="","",IFERROR(VLOOKUP(AW88,HELPER!$F$8:$G$48,2,FALSE),""))</f>
        <v/>
      </c>
    </row>
    <row r="89" ht="15" customHeight="1">
      <c r="B89">
        <v>20</v>
      </c>
      <c r="C89" t="str">
        <f>IF('INPUT DATA'!N30="","",'INPUT DATA'!N30)</f>
        <v/>
      </c>
      <c r="K89" t="str">
        <f>IF(COUNT($F89:$J89)=0,"",SUM($F89:$J89))</f>
        <v/>
      </c>
      <c r="L89" s="4" t="str">
        <f>IF(COUNT(F89:J89)=0,"",IFERROR(K89/$K$16*$L$16,""))</f>
        <v/>
      </c>
      <c r="M89" s="4" t="str">
        <f>IF(L89="","",L89*$M$16)</f>
        <v/>
      </c>
      <c r="S89" t="str">
        <f>IF(COUNT($N89:$R89)=0,"",SUM($N89:$R89))</f>
        <v/>
      </c>
      <c r="T89" s="4" t="str">
        <f>IF(COUNT(N89:R89)=0,"",IFERROR(S89/$S$16*$T$16,""))</f>
        <v/>
      </c>
      <c r="U89" s="4" t="str">
        <f>IF(T89="","",T89*$U$16)</f>
        <v/>
      </c>
      <c r="Y89" t="str">
        <f>IF(COUNT(V89:X89)=0,"",SUM(V89:X89))</f>
        <v/>
      </c>
      <c r="Z89" s="4" t="str">
        <f>IF(COUNT(V89:X89)=0,"",IFERROR(Y89/$Y$16*$Z$16,""))</f>
        <v/>
      </c>
      <c r="AA89" s="4" t="str">
        <f>IF(Z89="","",Z89*$AA$16)</f>
        <v/>
      </c>
      <c r="AE89" t="str">
        <f>IF(COUNT(AB89:AD89)=0,"",SUM(AB89:AD89))</f>
        <v/>
      </c>
      <c r="AF89" s="4" t="str">
        <f>IF(COUNT(AB89:AD89)=0,"",IFERROR(AE89/$AE$16*$AF$16,""))</f>
        <v/>
      </c>
      <c r="AG89" s="4" t="str">
        <f>IF(AF89="","",AF89*$AG$16)</f>
        <v/>
      </c>
      <c r="AK89" t="str">
        <f>IF(COUNT(AH89:AJ89)=0,"",SUM(AH89:AJ89))</f>
        <v/>
      </c>
      <c r="AL89" s="4" t="str">
        <f>IF(COUNT(AH89:AJ89)=0,"",IFERROR(AK89/$AK$16*$AL$16,""))</f>
        <v/>
      </c>
      <c r="AM89" s="4" t="str">
        <f>IF(AL89="","",AL89*$AM$16)</f>
        <v/>
      </c>
      <c r="AQ89" s="4" t="str">
        <f>IF(AN89="","",IFERROR(AN89/$AN$16*$AQ$16,""))</f>
        <v/>
      </c>
      <c r="AR89" s="4" t="str">
        <f>IF(AO89="","",IFERROR(AO89/$AO$16*$AR$16,""))</f>
        <v/>
      </c>
      <c r="AS89" s="4" t="str">
        <f>IF(AP89="","",IFERROR(AP89/$AP$16*$AS$16,""))</f>
        <v/>
      </c>
      <c r="AT89" s="4" t="str">
        <f>IF(COUNT(AN89:AP89)=0,"",SUM(AQ89:AS89))</f>
        <v/>
      </c>
      <c r="AU89" s="4" t="str">
        <f>IF(AT89="","",AT89*$AU$16)</f>
        <v/>
      </c>
      <c r="AV89" s="4" t="str">
        <f>IF(COUNT(F89:J89,N89:R89,V89:X89,AB89:AD89,AH89:AJ89,AN89:AP89)=0,"",SUM(M89,U89,AA89,AG89,AM89,AU89))</f>
        <v/>
      </c>
      <c r="AW89" s="1" t="str">
        <f t="array" ref="AW89">IF(AV89="","",IFERROR(INDEX(HELPER!$D$8:$D$48,IF(AV89&gt;=HELPER!$B$8,1,MATCH(AV89,HELPER!$B$8:$B$48,-1)+1)),""))</f>
        <v/>
      </c>
      <c r="AX89" t="str">
        <f>IF(AW89="","",IFERROR(VLOOKUP(AW89,HELPER!$F$8:$G$48,2,FALSE),""))</f>
        <v/>
      </c>
    </row>
    <row r="90" ht="15" customHeight="1">
      <c r="B90">
        <v>21</v>
      </c>
      <c r="C90" t="str">
        <f>IF('INPUT DATA'!N31="","",'INPUT DATA'!N31)</f>
        <v/>
      </c>
      <c r="K90" t="str">
        <f>IF(COUNT($F90:$J90)=0,"",SUM($F90:$J90))</f>
        <v/>
      </c>
      <c r="L90" s="4" t="str">
        <f>IF(COUNT(F90:J90)=0,"",IFERROR(K90/$K$16*$L$16,""))</f>
        <v/>
      </c>
      <c r="M90" s="4" t="str">
        <f>IF(L90="","",L90*$M$16)</f>
        <v/>
      </c>
      <c r="S90" t="str">
        <f>IF(COUNT($N90:$R90)=0,"",SUM($N90:$R90))</f>
        <v/>
      </c>
      <c r="T90" s="4" t="str">
        <f>IF(COUNT(N90:R90)=0,"",IFERROR(S90/$S$16*$T$16,""))</f>
        <v/>
      </c>
      <c r="U90" s="4" t="str">
        <f>IF(T90="","",T90*$U$16)</f>
        <v/>
      </c>
      <c r="Y90" t="str">
        <f>IF(COUNT(V90:X90)=0,"",SUM(V90:X90))</f>
        <v/>
      </c>
      <c r="Z90" s="4" t="str">
        <f>IF(COUNT(V90:X90)=0,"",IFERROR(Y90/$Y$16*$Z$16,""))</f>
        <v/>
      </c>
      <c r="AA90" s="4" t="str">
        <f>IF(Z90="","",Z90*$AA$16)</f>
        <v/>
      </c>
      <c r="AE90" t="str">
        <f>IF(COUNT(AB90:AD90)=0,"",SUM(AB90:AD90))</f>
        <v/>
      </c>
      <c r="AF90" s="4" t="str">
        <f>IF(COUNT(AB90:AD90)=0,"",IFERROR(AE90/$AE$16*$AF$16,""))</f>
        <v/>
      </c>
      <c r="AG90" s="4" t="str">
        <f>IF(AF90="","",AF90*$AG$16)</f>
        <v/>
      </c>
      <c r="AK90" t="str">
        <f>IF(COUNT(AH90:AJ90)=0,"",SUM(AH90:AJ90))</f>
        <v/>
      </c>
      <c r="AL90" s="4" t="str">
        <f>IF(COUNT(AH90:AJ90)=0,"",IFERROR(AK90/$AK$16*$AL$16,""))</f>
        <v/>
      </c>
      <c r="AM90" s="4" t="str">
        <f>IF(AL90="","",AL90*$AM$16)</f>
        <v/>
      </c>
      <c r="AQ90" s="4" t="str">
        <f>IF(AN90="","",IFERROR(AN90/$AN$16*$AQ$16,""))</f>
        <v/>
      </c>
      <c r="AR90" s="4" t="str">
        <f>IF(AO90="","",IFERROR(AO90/$AO$16*$AR$16,""))</f>
        <v/>
      </c>
      <c r="AS90" s="4" t="str">
        <f>IF(AP90="","",IFERROR(AP90/$AP$16*$AS$16,""))</f>
        <v/>
      </c>
      <c r="AT90" s="4" t="str">
        <f>IF(COUNT(AN90:AP90)=0,"",SUM(AQ90:AS90))</f>
        <v/>
      </c>
      <c r="AU90" s="4" t="str">
        <f>IF(AT90="","",AT90*$AU$16)</f>
        <v/>
      </c>
      <c r="AV90" s="4" t="str">
        <f>IF(COUNT(F90:J90,N90:R90,V90:X90,AB90:AD90,AH90:AJ90,AN90:AP90)=0,"",SUM(M90,U90,AA90,AG90,AM90,AU90))</f>
        <v/>
      </c>
      <c r="AW90" s="1" t="str">
        <f t="array" ref="AW90">IF(AV90="","",IFERROR(INDEX(HELPER!$D$8:$D$48,IF(AV90&gt;=HELPER!$B$8,1,MATCH(AV90,HELPER!$B$8:$B$48,-1)+1)),""))</f>
        <v/>
      </c>
      <c r="AX90" t="str">
        <f>IF(AW90="","",IFERROR(VLOOKUP(AW90,HELPER!$F$8:$G$48,2,FALSE),""))</f>
        <v/>
      </c>
    </row>
    <row r="91" ht="15" customHeight="1">
      <c r="B91">
        <v>22</v>
      </c>
      <c r="C91" t="str">
        <f>IF('INPUT DATA'!N32="","",'INPUT DATA'!N32)</f>
        <v/>
      </c>
      <c r="K91" t="str">
        <f>IF(COUNT($F91:$J91)=0,"",SUM($F91:$J91))</f>
        <v/>
      </c>
      <c r="L91" s="4" t="str">
        <f>IF(COUNT(F91:J91)=0,"",IFERROR(K91/$K$16*$L$16,""))</f>
        <v/>
      </c>
      <c r="M91" s="4" t="str">
        <f>IF(L91="","",L91*$M$16)</f>
        <v/>
      </c>
      <c r="S91" t="str">
        <f>IF(COUNT($N91:$R91)=0,"",SUM($N91:$R91))</f>
        <v/>
      </c>
      <c r="T91" s="4" t="str">
        <f>IF(COUNT(N91:R91)=0,"",IFERROR(S91/$S$16*$T$16,""))</f>
        <v/>
      </c>
      <c r="U91" s="4" t="str">
        <f>IF(T91="","",T91*$U$16)</f>
        <v/>
      </c>
      <c r="Y91" t="str">
        <f>IF(COUNT(V91:X91)=0,"",SUM(V91:X91))</f>
        <v/>
      </c>
      <c r="Z91" s="4" t="str">
        <f>IF(COUNT(V91:X91)=0,"",IFERROR(Y91/$Y$16*$Z$16,""))</f>
        <v/>
      </c>
      <c r="AA91" s="4" t="str">
        <f>IF(Z91="","",Z91*$AA$16)</f>
        <v/>
      </c>
      <c r="AE91" t="str">
        <f>IF(COUNT(AB91:AD91)=0,"",SUM(AB91:AD91))</f>
        <v/>
      </c>
      <c r="AF91" s="4" t="str">
        <f>IF(COUNT(AB91:AD91)=0,"",IFERROR(AE91/$AE$16*$AF$16,""))</f>
        <v/>
      </c>
      <c r="AG91" s="4" t="str">
        <f>IF(AF91="","",AF91*$AG$16)</f>
        <v/>
      </c>
      <c r="AK91" t="str">
        <f>IF(COUNT(AH91:AJ91)=0,"",SUM(AH91:AJ91))</f>
        <v/>
      </c>
      <c r="AL91" s="4" t="str">
        <f>IF(COUNT(AH91:AJ91)=0,"",IFERROR(AK91/$AK$16*$AL$16,""))</f>
        <v/>
      </c>
      <c r="AM91" s="4" t="str">
        <f>IF(AL91="","",AL91*$AM$16)</f>
        <v/>
      </c>
      <c r="AQ91" s="4" t="str">
        <f>IF(AN91="","",IFERROR(AN91/$AN$16*$AQ$16,""))</f>
        <v/>
      </c>
      <c r="AR91" s="4" t="str">
        <f>IF(AO91="","",IFERROR(AO91/$AO$16*$AR$16,""))</f>
        <v/>
      </c>
      <c r="AS91" s="4" t="str">
        <f>IF(AP91="","",IFERROR(AP91/$AP$16*$AS$16,""))</f>
        <v/>
      </c>
      <c r="AT91" s="4" t="str">
        <f>IF(COUNT(AN91:AP91)=0,"",SUM(AQ91:AS91))</f>
        <v/>
      </c>
      <c r="AU91" s="4" t="str">
        <f>IF(AT91="","",AT91*$AU$16)</f>
        <v/>
      </c>
      <c r="AV91" s="4" t="str">
        <f>IF(COUNT(F91:J91,N91:R91,V91:X91,AB91:AD91,AH91:AJ91,AN91:AP91)=0,"",SUM(M91,U91,AA91,AG91,AM91,AU91))</f>
        <v/>
      </c>
      <c r="AW91" s="1" t="str">
        <f t="array" ref="AW91">IF(AV91="","",IFERROR(INDEX(HELPER!$D$8:$D$48,IF(AV91&gt;=HELPER!$B$8,1,MATCH(AV91,HELPER!$B$8:$B$48,-1)+1)),""))</f>
        <v/>
      </c>
      <c r="AX91" t="str">
        <f>IF(AW91="","",IFERROR(VLOOKUP(AW91,HELPER!$F$8:$G$48,2,FALSE),""))</f>
        <v/>
      </c>
    </row>
    <row r="92" ht="15" customHeight="1">
      <c r="B92">
        <v>23</v>
      </c>
      <c r="C92" t="str">
        <f>IF('INPUT DATA'!N33="","",'INPUT DATA'!N33)</f>
        <v/>
      </c>
      <c r="K92" t="str">
        <f>IF(COUNT($F92:$J92)=0,"",SUM($F92:$J92))</f>
        <v/>
      </c>
      <c r="L92" s="4" t="str">
        <f>IF(COUNT(F92:J92)=0,"",IFERROR(K92/$K$16*$L$16,""))</f>
        <v/>
      </c>
      <c r="M92" s="4" t="str">
        <f>IF(L92="","",L92*$M$16)</f>
        <v/>
      </c>
      <c r="S92" t="str">
        <f>IF(COUNT($N92:$R92)=0,"",SUM($N92:$R92))</f>
        <v/>
      </c>
      <c r="T92" s="4" t="str">
        <f>IF(COUNT(N92:R92)=0,"",IFERROR(S92/$S$16*$T$16,""))</f>
        <v/>
      </c>
      <c r="U92" s="4" t="str">
        <f>IF(T92="","",T92*$U$16)</f>
        <v/>
      </c>
      <c r="Y92" t="str">
        <f>IF(COUNT(V92:X92)=0,"",SUM(V92:X92))</f>
        <v/>
      </c>
      <c r="Z92" s="4" t="str">
        <f>IF(COUNT(V92:X92)=0,"",IFERROR(Y92/$Y$16*$Z$16,""))</f>
        <v/>
      </c>
      <c r="AA92" s="4" t="str">
        <f>IF(Z92="","",Z92*$AA$16)</f>
        <v/>
      </c>
      <c r="AE92" t="str">
        <f>IF(COUNT(AB92:AD92)=0,"",SUM(AB92:AD92))</f>
        <v/>
      </c>
      <c r="AF92" s="4" t="str">
        <f>IF(COUNT(AB92:AD92)=0,"",IFERROR(AE92/$AE$16*$AF$16,""))</f>
        <v/>
      </c>
      <c r="AG92" s="4" t="str">
        <f>IF(AF92="","",AF92*$AG$16)</f>
        <v/>
      </c>
      <c r="AK92" t="str">
        <f>IF(COUNT(AH92:AJ92)=0,"",SUM(AH92:AJ92))</f>
        <v/>
      </c>
      <c r="AL92" s="4" t="str">
        <f>IF(COUNT(AH92:AJ92)=0,"",IFERROR(AK92/$AK$16*$AL$16,""))</f>
        <v/>
      </c>
      <c r="AM92" s="4" t="str">
        <f>IF(AL92="","",AL92*$AM$16)</f>
        <v/>
      </c>
      <c r="AQ92" s="4" t="str">
        <f>IF(AN92="","",IFERROR(AN92/$AN$16*$AQ$16,""))</f>
        <v/>
      </c>
      <c r="AR92" s="4" t="str">
        <f>IF(AO92="","",IFERROR(AO92/$AO$16*$AR$16,""))</f>
        <v/>
      </c>
      <c r="AS92" s="4" t="str">
        <f>IF(AP92="","",IFERROR(AP92/$AP$16*$AS$16,""))</f>
        <v/>
      </c>
      <c r="AT92" s="4" t="str">
        <f>IF(COUNT(AN92:AP92)=0,"",SUM(AQ92:AS92))</f>
        <v/>
      </c>
      <c r="AU92" s="4" t="str">
        <f>IF(AT92="","",AT92*$AU$16)</f>
        <v/>
      </c>
      <c r="AV92" s="4" t="str">
        <f>IF(COUNT(F92:J92,N92:R92,V92:X92,AB92:AD92,AH92:AJ92,AN92:AP92)=0,"",SUM(M92,U92,AA92,AG92,AM92,AU92))</f>
        <v/>
      </c>
      <c r="AW92" s="1" t="str">
        <f t="array" ref="AW92">IF(AV92="","",IFERROR(INDEX(HELPER!$D$8:$D$48,IF(AV92&gt;=HELPER!$B$8,1,MATCH(AV92,HELPER!$B$8:$B$48,-1)+1)),""))</f>
        <v/>
      </c>
      <c r="AX92" t="str">
        <f>IF(AW92="","",IFERROR(VLOOKUP(AW92,HELPER!$F$8:$G$48,2,FALSE),""))</f>
        <v/>
      </c>
    </row>
    <row r="93" ht="15" customHeight="1">
      <c r="B93">
        <v>24</v>
      </c>
      <c r="C93" t="str">
        <f>IF('INPUT DATA'!N34="","",'INPUT DATA'!N34)</f>
        <v/>
      </c>
      <c r="K93" t="str">
        <f>IF(COUNT($F93:$J93)=0,"",SUM($F93:$J93))</f>
        <v/>
      </c>
      <c r="L93" s="4" t="str">
        <f>IF(COUNT(F93:J93)=0,"",IFERROR(K93/$K$16*$L$16,""))</f>
        <v/>
      </c>
      <c r="M93" s="4" t="str">
        <f>IF(L93="","",L93*$M$16)</f>
        <v/>
      </c>
      <c r="S93" t="str">
        <f>IF(COUNT($N93:$R93)=0,"",SUM($N93:$R93))</f>
        <v/>
      </c>
      <c r="T93" s="4" t="str">
        <f>IF(COUNT(N93:R93)=0,"",IFERROR(S93/$S$16*$T$16,""))</f>
        <v/>
      </c>
      <c r="U93" s="4" t="str">
        <f>IF(T93="","",T93*$U$16)</f>
        <v/>
      </c>
      <c r="Y93" t="str">
        <f>IF(COUNT(V93:X93)=0,"",SUM(V93:X93))</f>
        <v/>
      </c>
      <c r="Z93" s="4" t="str">
        <f>IF(COUNT(V93:X93)=0,"",IFERROR(Y93/$Y$16*$Z$16,""))</f>
        <v/>
      </c>
      <c r="AA93" s="4" t="str">
        <f>IF(Z93="","",Z93*$AA$16)</f>
        <v/>
      </c>
      <c r="AE93" t="str">
        <f>IF(COUNT(AB93:AD93)=0,"",SUM(AB93:AD93))</f>
        <v/>
      </c>
      <c r="AF93" s="4" t="str">
        <f>IF(COUNT(AB93:AD93)=0,"",IFERROR(AE93/$AE$16*$AF$16,""))</f>
        <v/>
      </c>
      <c r="AG93" s="4" t="str">
        <f>IF(AF93="","",AF93*$AG$16)</f>
        <v/>
      </c>
      <c r="AK93" t="str">
        <f>IF(COUNT(AH93:AJ93)=0,"",SUM(AH93:AJ93))</f>
        <v/>
      </c>
      <c r="AL93" s="4" t="str">
        <f>IF(COUNT(AH93:AJ93)=0,"",IFERROR(AK93/$AK$16*$AL$16,""))</f>
        <v/>
      </c>
      <c r="AM93" s="4" t="str">
        <f>IF(AL93="","",AL93*$AM$16)</f>
        <v/>
      </c>
      <c r="AQ93" s="4" t="str">
        <f>IF(AN93="","",IFERROR(AN93/$AN$16*$AQ$16,""))</f>
        <v/>
      </c>
      <c r="AR93" s="4" t="str">
        <f>IF(AO93="","",IFERROR(AO93/$AO$16*$AR$16,""))</f>
        <v/>
      </c>
      <c r="AS93" s="4" t="str">
        <f>IF(AP93="","",IFERROR(AP93/$AP$16*$AS$16,""))</f>
        <v/>
      </c>
      <c r="AT93" s="4" t="str">
        <f>IF(COUNT(AN93:AP93)=0,"",SUM(AQ93:AS93))</f>
        <v/>
      </c>
      <c r="AU93" s="4" t="str">
        <f>IF(AT93="","",AT93*$AU$16)</f>
        <v/>
      </c>
      <c r="AV93" s="4" t="str">
        <f>IF(COUNT(F93:J93,N93:R93,V93:X93,AB93:AD93,AH93:AJ93,AN93:AP93)=0,"",SUM(M93,U93,AA93,AG93,AM93,AU93))</f>
        <v/>
      </c>
      <c r="AW93" s="1" t="str">
        <f t="array" ref="AW93">IF(AV93="","",IFERROR(INDEX(HELPER!$D$8:$D$48,IF(AV93&gt;=HELPER!$B$8,1,MATCH(AV93,HELPER!$B$8:$B$48,-1)+1)),""))</f>
        <v/>
      </c>
      <c r="AX93" t="str">
        <f>IF(AW93="","",IFERROR(VLOOKUP(AW93,HELPER!$F$8:$G$48,2,FALSE),""))</f>
        <v/>
      </c>
    </row>
    <row r="94" ht="15" customHeight="1">
      <c r="B94">
        <v>25</v>
      </c>
      <c r="C94" t="str">
        <f>IF('INPUT DATA'!N35="","",'INPUT DATA'!N35)</f>
        <v/>
      </c>
      <c r="K94" t="str">
        <f>IF(COUNT($F94:$J94)=0,"",SUM($F94:$J94))</f>
        <v/>
      </c>
      <c r="L94" s="4" t="str">
        <f>IF(COUNT(F94:J94)=0,"",IFERROR(K94/$K$16*$L$16,""))</f>
        <v/>
      </c>
      <c r="M94" s="4" t="str">
        <f>IF(L94="","",L94*$M$16)</f>
        <v/>
      </c>
      <c r="S94" t="str">
        <f>IF(COUNT($N94:$R94)=0,"",SUM($N94:$R94))</f>
        <v/>
      </c>
      <c r="T94" s="4" t="str">
        <f>IF(COUNT(N94:R94)=0,"",IFERROR(S94/$S$16*$T$16,""))</f>
        <v/>
      </c>
      <c r="U94" s="4" t="str">
        <f>IF(T94="","",T94*$U$16)</f>
        <v/>
      </c>
      <c r="Y94" t="str">
        <f>IF(COUNT(V94:X94)=0,"",SUM(V94:X94))</f>
        <v/>
      </c>
      <c r="Z94" s="4" t="str">
        <f>IF(COUNT(V94:X94)=0,"",IFERROR(Y94/$Y$16*$Z$16,""))</f>
        <v/>
      </c>
      <c r="AA94" s="4" t="str">
        <f>IF(Z94="","",Z94*$AA$16)</f>
        <v/>
      </c>
      <c r="AE94" t="str">
        <f>IF(COUNT(AB94:AD94)=0,"",SUM(AB94:AD94))</f>
        <v/>
      </c>
      <c r="AF94" s="4" t="str">
        <f>IF(COUNT(AB94:AD94)=0,"",IFERROR(AE94/$AE$16*$AF$16,""))</f>
        <v/>
      </c>
      <c r="AG94" s="4" t="str">
        <f>IF(AF94="","",AF94*$AG$16)</f>
        <v/>
      </c>
      <c r="AK94" t="str">
        <f>IF(COUNT(AH94:AJ94)=0,"",SUM(AH94:AJ94))</f>
        <v/>
      </c>
      <c r="AL94" s="4" t="str">
        <f>IF(COUNT(AH94:AJ94)=0,"",IFERROR(AK94/$AK$16*$AL$16,""))</f>
        <v/>
      </c>
      <c r="AM94" s="4" t="str">
        <f>IF(AL94="","",AL94*$AM$16)</f>
        <v/>
      </c>
      <c r="AQ94" s="4" t="str">
        <f>IF(AN94="","",IFERROR(AN94/$AN$16*$AQ$16,""))</f>
        <v/>
      </c>
      <c r="AR94" s="4" t="str">
        <f>IF(AO94="","",IFERROR(AO94/$AO$16*$AR$16,""))</f>
        <v/>
      </c>
      <c r="AS94" s="4" t="str">
        <f>IF(AP94="","",IFERROR(AP94/$AP$16*$AS$16,""))</f>
        <v/>
      </c>
      <c r="AT94" s="4" t="str">
        <f>IF(COUNT(AN94:AP94)=0,"",SUM(AQ94:AS94))</f>
        <v/>
      </c>
      <c r="AU94" s="4" t="str">
        <f>IF(AT94="","",AT94*$AU$16)</f>
        <v/>
      </c>
      <c r="AV94" s="4" t="str">
        <f>IF(COUNT(F94:J94,N94:R94,V94:X94,AB94:AD94,AH94:AJ94,AN94:AP94)=0,"",SUM(M94,U94,AA94,AG94,AM94,AU94))</f>
        <v/>
      </c>
      <c r="AW94" s="1" t="str">
        <f t="array" ref="AW94">IF(AV94="","",IFERROR(INDEX(HELPER!$D$8:$D$48,IF(AV94&gt;=HELPER!$B$8,1,MATCH(AV94,HELPER!$B$8:$B$48,-1)+1)),""))</f>
        <v/>
      </c>
      <c r="AX94" t="str">
        <f>IF(AW94="","",IFERROR(VLOOKUP(AW94,HELPER!$F$8:$G$48,2,FALSE),""))</f>
        <v/>
      </c>
    </row>
    <row r="95" ht="15" customHeight="1">
      <c r="B95">
        <v>26</v>
      </c>
      <c r="C95" t="str">
        <f>IF('INPUT DATA'!N36="","",'INPUT DATA'!N36)</f>
        <v/>
      </c>
      <c r="K95" t="str">
        <f>IF(COUNT($F95:$J95)=0,"",SUM($F95:$J95))</f>
        <v/>
      </c>
      <c r="L95" s="4" t="str">
        <f>IF(COUNT(F95:J95)=0,"",IFERROR(K95/$K$16*$L$16,""))</f>
        <v/>
      </c>
      <c r="M95" s="4" t="str">
        <f>IF(L95="","",L95*$M$16)</f>
        <v/>
      </c>
      <c r="S95" t="str">
        <f>IF(COUNT($N95:$R95)=0,"",SUM($N95:$R95))</f>
        <v/>
      </c>
      <c r="T95" s="4" t="str">
        <f>IF(COUNT(N95:R95)=0,"",IFERROR(S95/$S$16*$T$16,""))</f>
        <v/>
      </c>
      <c r="U95" s="4" t="str">
        <f>IF(T95="","",T95*$U$16)</f>
        <v/>
      </c>
      <c r="Y95" t="str">
        <f>IF(COUNT(V95:X95)=0,"",SUM(V95:X95))</f>
        <v/>
      </c>
      <c r="Z95" s="4" t="str">
        <f>IF(COUNT(V95:X95)=0,"",IFERROR(Y95/$Y$16*$Z$16,""))</f>
        <v/>
      </c>
      <c r="AA95" s="4" t="str">
        <f>IF(Z95="","",Z95*$AA$16)</f>
        <v/>
      </c>
      <c r="AE95" t="str">
        <f>IF(COUNT(AB95:AD95)=0,"",SUM(AB95:AD95))</f>
        <v/>
      </c>
      <c r="AF95" s="4" t="str">
        <f>IF(COUNT(AB95:AD95)=0,"",IFERROR(AE95/$AE$16*$AF$16,""))</f>
        <v/>
      </c>
      <c r="AG95" s="4" t="str">
        <f>IF(AF95="","",AF95*$AG$16)</f>
        <v/>
      </c>
      <c r="AK95" t="str">
        <f>IF(COUNT(AH95:AJ95)=0,"",SUM(AH95:AJ95))</f>
        <v/>
      </c>
      <c r="AL95" s="4" t="str">
        <f>IF(COUNT(AH95:AJ95)=0,"",IFERROR(AK95/$AK$16*$AL$16,""))</f>
        <v/>
      </c>
      <c r="AM95" s="4" t="str">
        <f>IF(AL95="","",AL95*$AM$16)</f>
        <v/>
      </c>
      <c r="AQ95" s="4" t="str">
        <f>IF(AN95="","",IFERROR(AN95/$AN$16*$AQ$16,""))</f>
        <v/>
      </c>
      <c r="AR95" s="4" t="str">
        <f>IF(AO95="","",IFERROR(AO95/$AO$16*$AR$16,""))</f>
        <v/>
      </c>
      <c r="AS95" s="4" t="str">
        <f>IF(AP95="","",IFERROR(AP95/$AP$16*$AS$16,""))</f>
        <v/>
      </c>
      <c r="AT95" s="4" t="str">
        <f>IF(COUNT(AN95:AP95)=0,"",SUM(AQ95:AS95))</f>
        <v/>
      </c>
      <c r="AU95" s="4" t="str">
        <f>IF(AT95="","",AT95*$AU$16)</f>
        <v/>
      </c>
      <c r="AV95" s="4" t="str">
        <f>IF(COUNT(F95:J95,N95:R95,V95:X95,AB95:AD95,AH95:AJ95,AN95:AP95)=0,"",SUM(M95,U95,AA95,AG95,AM95,AU95))</f>
        <v/>
      </c>
      <c r="AW95" s="1" t="str">
        <f t="array" ref="AW95">IF(AV95="","",IFERROR(INDEX(HELPER!$D$8:$D$48,IF(AV95&gt;=HELPER!$B$8,1,MATCH(AV95,HELPER!$B$8:$B$48,-1)+1)),""))</f>
        <v/>
      </c>
      <c r="AX95" t="str">
        <f>IF(AW95="","",IFERROR(VLOOKUP(AW95,HELPER!$F$8:$G$48,2,FALSE),""))</f>
        <v/>
      </c>
    </row>
    <row r="96" ht="15" customHeight="1">
      <c r="B96">
        <v>27</v>
      </c>
      <c r="C96" t="str">
        <f>IF('INPUT DATA'!N37="","",'INPUT DATA'!N37)</f>
        <v/>
      </c>
      <c r="K96" t="str">
        <f>IF(COUNT($F96:$J96)=0,"",SUM($F96:$J96))</f>
        <v/>
      </c>
      <c r="L96" s="4" t="str">
        <f>IF(COUNT(F96:J96)=0,"",IFERROR(K96/$K$16*$L$16,""))</f>
        <v/>
      </c>
      <c r="M96" s="4" t="str">
        <f>IF(L96="","",L96*$M$16)</f>
        <v/>
      </c>
      <c r="S96" t="str">
        <f>IF(COUNT($N96:$R96)=0,"",SUM($N96:$R96))</f>
        <v/>
      </c>
      <c r="T96" s="4" t="str">
        <f>IF(COUNT(N96:R96)=0,"",IFERROR(S96/$S$16*$T$16,""))</f>
        <v/>
      </c>
      <c r="U96" s="4" t="str">
        <f>IF(T96="","",T96*$U$16)</f>
        <v/>
      </c>
      <c r="Y96" t="str">
        <f>IF(COUNT(V96:X96)=0,"",SUM(V96:X96))</f>
        <v/>
      </c>
      <c r="Z96" s="4" t="str">
        <f>IF(COUNT(V96:X96)=0,"",IFERROR(Y96/$Y$16*$Z$16,""))</f>
        <v/>
      </c>
      <c r="AA96" s="4" t="str">
        <f>IF(Z96="","",Z96*$AA$16)</f>
        <v/>
      </c>
      <c r="AE96" t="str">
        <f>IF(COUNT(AB96:AD96)=0,"",SUM(AB96:AD96))</f>
        <v/>
      </c>
      <c r="AF96" s="4" t="str">
        <f>IF(COUNT(AB96:AD96)=0,"",IFERROR(AE96/$AE$16*$AF$16,""))</f>
        <v/>
      </c>
      <c r="AG96" s="4" t="str">
        <f>IF(AF96="","",AF96*$AG$16)</f>
        <v/>
      </c>
      <c r="AK96" t="str">
        <f>IF(COUNT(AH96:AJ96)=0,"",SUM(AH96:AJ96))</f>
        <v/>
      </c>
      <c r="AL96" s="4" t="str">
        <f>IF(COUNT(AH96:AJ96)=0,"",IFERROR(AK96/$AK$16*$AL$16,""))</f>
        <v/>
      </c>
      <c r="AM96" s="4" t="str">
        <f>IF(AL96="","",AL96*$AM$16)</f>
        <v/>
      </c>
      <c r="AQ96" s="4" t="str">
        <f>IF(AN96="","",IFERROR(AN96/$AN$16*$AQ$16,""))</f>
        <v/>
      </c>
      <c r="AR96" s="4" t="str">
        <f>IF(AO96="","",IFERROR(AO96/$AO$16*$AR$16,""))</f>
        <v/>
      </c>
      <c r="AS96" s="4" t="str">
        <f>IF(AP96="","",IFERROR(AP96/$AP$16*$AS$16,""))</f>
        <v/>
      </c>
      <c r="AT96" s="4" t="str">
        <f>IF(COUNT(AN96:AP96)=0,"",SUM(AQ96:AS96))</f>
        <v/>
      </c>
      <c r="AU96" s="4" t="str">
        <f>IF(AT96="","",AT96*$AU$16)</f>
        <v/>
      </c>
      <c r="AV96" s="4" t="str">
        <f>IF(COUNT(F96:J96,N96:R96,V96:X96,AB96:AD96,AH96:AJ96,AN96:AP96)=0,"",SUM(M96,U96,AA96,AG96,AM96,AU96))</f>
        <v/>
      </c>
      <c r="AW96" s="1" t="str">
        <f t="array" ref="AW96">IF(AV96="","",IFERROR(INDEX(HELPER!$D$8:$D$48,IF(AV96&gt;=HELPER!$B$8,1,MATCH(AV96,HELPER!$B$8:$B$48,-1)+1)),""))</f>
        <v/>
      </c>
      <c r="AX96" t="str">
        <f>IF(AW96="","",IFERROR(VLOOKUP(AW96,HELPER!$F$8:$G$48,2,FALSE),""))</f>
        <v/>
      </c>
    </row>
    <row r="97" ht="15" customHeight="1">
      <c r="B97">
        <v>28</v>
      </c>
      <c r="C97" t="str">
        <f>IF('INPUT DATA'!N38="","",'INPUT DATA'!N38)</f>
        <v/>
      </c>
      <c r="K97" t="str">
        <f>IF(COUNT($F97:$J97)=0,"",SUM($F97:$J97))</f>
        <v/>
      </c>
      <c r="L97" s="4" t="str">
        <f>IF(COUNT(F97:J97)=0,"",IFERROR(K97/$K$16*$L$16,""))</f>
        <v/>
      </c>
      <c r="M97" s="4" t="str">
        <f>IF(L97="","",L97*$M$16)</f>
        <v/>
      </c>
      <c r="S97" t="str">
        <f>IF(COUNT($N97:$R97)=0,"",SUM($N97:$R97))</f>
        <v/>
      </c>
      <c r="T97" s="4" t="str">
        <f>IF(COUNT(N97:R97)=0,"",IFERROR(S97/$S$16*$T$16,""))</f>
        <v/>
      </c>
      <c r="U97" s="4" t="str">
        <f>IF(T97="","",T97*$U$16)</f>
        <v/>
      </c>
      <c r="Y97" t="str">
        <f>IF(COUNT(V97:X97)=0,"",SUM(V97:X97))</f>
        <v/>
      </c>
      <c r="Z97" s="4" t="str">
        <f>IF(COUNT(V97:X97)=0,"",IFERROR(Y97/$Y$16*$Z$16,""))</f>
        <v/>
      </c>
      <c r="AA97" s="4" t="str">
        <f>IF(Z97="","",Z97*$AA$16)</f>
        <v/>
      </c>
      <c r="AE97" t="str">
        <f>IF(COUNT(AB97:AD97)=0,"",SUM(AB97:AD97))</f>
        <v/>
      </c>
      <c r="AF97" s="4" t="str">
        <f>IF(COUNT(AB97:AD97)=0,"",IFERROR(AE97/$AE$16*$AF$16,""))</f>
        <v/>
      </c>
      <c r="AG97" s="4" t="str">
        <f>IF(AF97="","",AF97*$AG$16)</f>
        <v/>
      </c>
      <c r="AK97" t="str">
        <f>IF(COUNT(AH97:AJ97)=0,"",SUM(AH97:AJ97))</f>
        <v/>
      </c>
      <c r="AL97" s="4" t="str">
        <f>IF(COUNT(AH97:AJ97)=0,"",IFERROR(AK97/$AK$16*$AL$16,""))</f>
        <v/>
      </c>
      <c r="AM97" s="4" t="str">
        <f>IF(AL97="","",AL97*$AM$16)</f>
        <v/>
      </c>
      <c r="AQ97" s="4" t="str">
        <f>IF(AN97="","",IFERROR(AN97/$AN$16*$AQ$16,""))</f>
        <v/>
      </c>
      <c r="AR97" s="4" t="str">
        <f>IF(AO97="","",IFERROR(AO97/$AO$16*$AR$16,""))</f>
        <v/>
      </c>
      <c r="AS97" s="4" t="str">
        <f>IF(AP97="","",IFERROR(AP97/$AP$16*$AS$16,""))</f>
        <v/>
      </c>
      <c r="AT97" s="4" t="str">
        <f>IF(COUNT(AN97:AP97)=0,"",SUM(AQ97:AS97))</f>
        <v/>
      </c>
      <c r="AU97" s="4" t="str">
        <f>IF(AT97="","",AT97*$AU$16)</f>
        <v/>
      </c>
      <c r="AV97" s="4" t="str">
        <f>IF(COUNT(F97:J97,N97:R97,V97:X97,AB97:AD97,AH97:AJ97,AN97:AP97)=0,"",SUM(M97,U97,AA97,AG97,AM97,AU97))</f>
        <v/>
      </c>
      <c r="AW97" s="1" t="str">
        <f t="array" ref="AW97">IF(AV97="","",IFERROR(INDEX(HELPER!$D$8:$D$48,IF(AV97&gt;=HELPER!$B$8,1,MATCH(AV97,HELPER!$B$8:$B$48,-1)+1)),""))</f>
        <v/>
      </c>
      <c r="AX97" t="str">
        <f>IF(AW97="","",IFERROR(VLOOKUP(AW97,HELPER!$F$8:$G$48,2,FALSE),""))</f>
        <v/>
      </c>
    </row>
    <row r="98" ht="15" customHeight="1">
      <c r="B98">
        <v>29</v>
      </c>
      <c r="C98" t="str">
        <f>IF('INPUT DATA'!N39="","",'INPUT DATA'!N39)</f>
        <v/>
      </c>
      <c r="K98" t="str">
        <f>IF(COUNT($F98:$J98)=0,"",SUM($F98:$J98))</f>
        <v/>
      </c>
      <c r="L98" s="4" t="str">
        <f>IF(COUNT(F98:J98)=0,"",IFERROR(K98/$K$16*$L$16,""))</f>
        <v/>
      </c>
      <c r="M98" s="4" t="str">
        <f>IF(L98="","",L98*$M$16)</f>
        <v/>
      </c>
      <c r="S98" t="str">
        <f>IF(COUNT($N98:$R98)=0,"",SUM($N98:$R98))</f>
        <v/>
      </c>
      <c r="T98" s="4" t="str">
        <f>IF(COUNT(N98:R98)=0,"",IFERROR(S98/$S$16*$T$16,""))</f>
        <v/>
      </c>
      <c r="U98" s="4" t="str">
        <f>IF(T98="","",T98*$U$16)</f>
        <v/>
      </c>
      <c r="Y98" t="str">
        <f>IF(COUNT(V98:X98)=0,"",SUM(V98:X98))</f>
        <v/>
      </c>
      <c r="Z98" s="4" t="str">
        <f>IF(COUNT(V98:X98)=0,"",IFERROR(Y98/$Y$16*$Z$16,""))</f>
        <v/>
      </c>
      <c r="AA98" s="4" t="str">
        <f>IF(Z98="","",Z98*$AA$16)</f>
        <v/>
      </c>
      <c r="AE98" t="str">
        <f>IF(COUNT(AB98:AD98)=0,"",SUM(AB98:AD98))</f>
        <v/>
      </c>
      <c r="AF98" s="4" t="str">
        <f>IF(COUNT(AB98:AD98)=0,"",IFERROR(AE98/$AE$16*$AF$16,""))</f>
        <v/>
      </c>
      <c r="AG98" s="4" t="str">
        <f>IF(AF98="","",AF98*$AG$16)</f>
        <v/>
      </c>
      <c r="AK98" t="str">
        <f>IF(COUNT(AH98:AJ98)=0,"",SUM(AH98:AJ98))</f>
        <v/>
      </c>
      <c r="AL98" s="4" t="str">
        <f>IF(COUNT(AH98:AJ98)=0,"",IFERROR(AK98/$AK$16*$AL$16,""))</f>
        <v/>
      </c>
      <c r="AM98" s="4" t="str">
        <f>IF(AL98="","",AL98*$AM$16)</f>
        <v/>
      </c>
      <c r="AQ98" s="4" t="str">
        <f>IF(AN98="","",IFERROR(AN98/$AN$16*$AQ$16,""))</f>
        <v/>
      </c>
      <c r="AR98" s="4" t="str">
        <f>IF(AO98="","",IFERROR(AO98/$AO$16*$AR$16,""))</f>
        <v/>
      </c>
      <c r="AS98" s="4" t="str">
        <f>IF(AP98="","",IFERROR(AP98/$AP$16*$AS$16,""))</f>
        <v/>
      </c>
      <c r="AT98" s="4" t="str">
        <f>IF(COUNT(AN98:AP98)=0,"",SUM(AQ98:AS98))</f>
        <v/>
      </c>
      <c r="AU98" s="4" t="str">
        <f>IF(AT98="","",AT98*$AU$16)</f>
        <v/>
      </c>
      <c r="AV98" s="4" t="str">
        <f>IF(COUNT(F98:J98,N98:R98,V98:X98,AB98:AD98,AH98:AJ98,AN98:AP98)=0,"",SUM(M98,U98,AA98,AG98,AM98,AU98))</f>
        <v/>
      </c>
      <c r="AW98" s="1" t="str">
        <f t="array" ref="AW98">IF(AV98="","",IFERROR(INDEX(HELPER!$D$8:$D$48,IF(AV98&gt;=HELPER!$B$8,1,MATCH(AV98,HELPER!$B$8:$B$48,-1)+1)),""))</f>
        <v/>
      </c>
      <c r="AX98" t="str">
        <f>IF(AW98="","",IFERROR(VLOOKUP(AW98,HELPER!$F$8:$G$48,2,FALSE),""))</f>
        <v/>
      </c>
    </row>
    <row r="99" ht="15" customHeight="1">
      <c r="B99">
        <v>30</v>
      </c>
      <c r="C99" t="str">
        <f>IF('INPUT DATA'!N40="","",'INPUT DATA'!N40)</f>
        <v/>
      </c>
      <c r="K99" t="str">
        <f>IF(COUNT($F99:$J99)=0,"",SUM($F99:$J99))</f>
        <v/>
      </c>
      <c r="L99" s="4" t="str">
        <f>IF(COUNT(F99:J99)=0,"",IFERROR(K99/$K$16*$L$16,""))</f>
        <v/>
      </c>
      <c r="M99" s="4" t="str">
        <f>IF(L99="","",L99*$M$16)</f>
        <v/>
      </c>
      <c r="S99" t="str">
        <f>IF(COUNT($N99:$R99)=0,"",SUM($N99:$R99))</f>
        <v/>
      </c>
      <c r="T99" s="4" t="str">
        <f>IF(COUNT(N99:R99)=0,"",IFERROR(S99/$S$16*$T$16,""))</f>
        <v/>
      </c>
      <c r="U99" s="4" t="str">
        <f>IF(T99="","",T99*$U$16)</f>
        <v/>
      </c>
      <c r="Y99" t="str">
        <f>IF(COUNT(V99:X99)=0,"",SUM(V99:X99))</f>
        <v/>
      </c>
      <c r="Z99" s="4" t="str">
        <f>IF(COUNT(V99:X99)=0,"",IFERROR(Y99/$Y$16*$Z$16,""))</f>
        <v/>
      </c>
      <c r="AA99" s="4" t="str">
        <f>IF(Z99="","",Z99*$AA$16)</f>
        <v/>
      </c>
      <c r="AE99" t="str">
        <f>IF(COUNT(AB99:AD99)=0,"",SUM(AB99:AD99))</f>
        <v/>
      </c>
      <c r="AF99" s="4" t="str">
        <f>IF(COUNT(AB99:AD99)=0,"",IFERROR(AE99/$AE$16*$AF$16,""))</f>
        <v/>
      </c>
      <c r="AG99" s="4" t="str">
        <f>IF(AF99="","",AF99*$AG$16)</f>
        <v/>
      </c>
      <c r="AK99" t="str">
        <f>IF(COUNT(AH99:AJ99)=0,"",SUM(AH99:AJ99))</f>
        <v/>
      </c>
      <c r="AL99" s="4" t="str">
        <f>IF(COUNT(AH99:AJ99)=0,"",IFERROR(AK99/$AK$16*$AL$16,""))</f>
        <v/>
      </c>
      <c r="AM99" s="4" t="str">
        <f>IF(AL99="","",AL99*$AM$16)</f>
        <v/>
      </c>
      <c r="AQ99" s="4" t="str">
        <f>IF(AN99="","",IFERROR(AN99/$AN$16*$AQ$16,""))</f>
        <v/>
      </c>
      <c r="AR99" s="4" t="str">
        <f>IF(AO99="","",IFERROR(AO99/$AO$16*$AR$16,""))</f>
        <v/>
      </c>
      <c r="AS99" s="4" t="str">
        <f>IF(AP99="","",IFERROR(AP99/$AP$16*$AS$16,""))</f>
        <v/>
      </c>
      <c r="AT99" s="4" t="str">
        <f>IF(COUNT(AN99:AP99)=0,"",SUM(AQ99:AS99))</f>
        <v/>
      </c>
      <c r="AU99" s="4" t="str">
        <f>IF(AT99="","",AT99*$AU$16)</f>
        <v/>
      </c>
      <c r="AV99" s="4" t="str">
        <f>IF(COUNT(F99:J99,N99:R99,V99:X99,AB99:AD99,AH99:AJ99,AN99:AP99)=0,"",SUM(M99,U99,AA99,AG99,AM99,AU99))</f>
        <v/>
      </c>
      <c r="AW99" s="1" t="str">
        <f t="array" ref="AW99">IF(AV99="","",IFERROR(INDEX(HELPER!$D$8:$D$48,IF(AV99&gt;=HELPER!$B$8,1,MATCH(AV99,HELPER!$B$8:$B$48,-1)+1)),""))</f>
        <v/>
      </c>
      <c r="AX99" t="str">
        <f>IF(AW99="","",IFERROR(VLOOKUP(AW99,HELPER!$F$8:$G$48,2,FALSE),""))</f>
        <v/>
      </c>
    </row>
    <row r="100" ht="15" customHeight="1">
      <c r="B100">
        <v>31</v>
      </c>
      <c r="C100" t="str">
        <f>IF('INPUT DATA'!N41="","",'INPUT DATA'!N41)</f>
        <v/>
      </c>
      <c r="K100" t="str">
        <f>IF(COUNT($F100:$J100)=0,"",SUM($F100:$J100))</f>
        <v/>
      </c>
      <c r="L100" s="4" t="str">
        <f>IF(COUNT(F100:J100)=0,"",IFERROR(K100/$K$16*$L$16,""))</f>
        <v/>
      </c>
      <c r="M100" s="4" t="str">
        <f>IF(L100="","",L100*$M$16)</f>
        <v/>
      </c>
      <c r="S100" t="str">
        <f>IF(COUNT($N100:$R100)=0,"",SUM($N100:$R100))</f>
        <v/>
      </c>
      <c r="T100" s="4" t="str">
        <f>IF(COUNT(N100:R100)=0,"",IFERROR(S100/$S$16*$T$16,""))</f>
        <v/>
      </c>
      <c r="U100" s="4" t="str">
        <f>IF(T100="","",T100*$U$16)</f>
        <v/>
      </c>
      <c r="Y100" t="str">
        <f>IF(COUNT(V100:X100)=0,"",SUM(V100:X100))</f>
        <v/>
      </c>
      <c r="Z100" s="4" t="str">
        <f>IF(COUNT(V100:X100)=0,"",IFERROR(Y100/$Y$16*$Z$16,""))</f>
        <v/>
      </c>
      <c r="AA100" s="4" t="str">
        <f>IF(Z100="","",Z100*$AA$16)</f>
        <v/>
      </c>
      <c r="AE100" t="str">
        <f>IF(COUNT(AB100:AD100)=0,"",SUM(AB100:AD100))</f>
        <v/>
      </c>
      <c r="AF100" s="4" t="str">
        <f>IF(COUNT(AB100:AD100)=0,"",IFERROR(AE100/$AE$16*$AF$16,""))</f>
        <v/>
      </c>
      <c r="AG100" s="4" t="str">
        <f>IF(AF100="","",AF100*$AG$16)</f>
        <v/>
      </c>
      <c r="AK100" t="str">
        <f>IF(COUNT(AH100:AJ100)=0,"",SUM(AH100:AJ100))</f>
        <v/>
      </c>
      <c r="AL100" s="4" t="str">
        <f>IF(COUNT(AH100:AJ100)=0,"",IFERROR(AK100/$AK$16*$AL$16,""))</f>
        <v/>
      </c>
      <c r="AM100" s="4" t="str">
        <f>IF(AL100="","",AL100*$AM$16)</f>
        <v/>
      </c>
      <c r="AQ100" s="4" t="str">
        <f>IF(AN100="","",IFERROR(AN100/$AN$16*$AQ$16,""))</f>
        <v/>
      </c>
      <c r="AR100" s="4" t="str">
        <f>IF(AO100="","",IFERROR(AO100/$AO$16*$AR$16,""))</f>
        <v/>
      </c>
      <c r="AS100" s="4" t="str">
        <f>IF(AP100="","",IFERROR(AP100/$AP$16*$AS$16,""))</f>
        <v/>
      </c>
      <c r="AT100" s="4" t="str">
        <f>IF(COUNT(AN100:AP100)=0,"",SUM(AQ100:AS100))</f>
        <v/>
      </c>
      <c r="AU100" s="4" t="str">
        <f>IF(AT100="","",AT100*$AU$16)</f>
        <v/>
      </c>
      <c r="AV100" s="4" t="str">
        <f>IF(COUNT(F100:J100,N100:R100,V100:X100,AB100:AD100,AH100:AJ100,AN100:AP100)=0,"",SUM(M100,U100,AA100,AG100,AM100,AU100))</f>
        <v/>
      </c>
      <c r="AW100" s="1" t="str">
        <f t="array" ref="AW100">IF(AV100="","",IFERROR(INDEX(HELPER!$D$8:$D$48,IF(AV100&gt;=HELPER!$B$8,1,MATCH(AV100,HELPER!$B$8:$B$48,-1)+1)),""))</f>
        <v/>
      </c>
      <c r="AX100" t="str">
        <f>IF(AW100="","",IFERROR(VLOOKUP(AW100,HELPER!$F$8:$G$48,2,FALSE),""))</f>
        <v/>
      </c>
    </row>
    <row r="101" ht="15" customHeight="1">
      <c r="B101">
        <v>32</v>
      </c>
      <c r="C101" t="str">
        <f>IF('INPUT DATA'!N42="","",'INPUT DATA'!N42)</f>
        <v/>
      </c>
      <c r="K101" t="str">
        <f>IF(COUNT($F101:$J101)=0,"",SUM($F101:$J101))</f>
        <v/>
      </c>
      <c r="L101" s="4" t="str">
        <f>IF(COUNT(F101:J101)=0,"",IFERROR(K101/$K$16*$L$16,""))</f>
        <v/>
      </c>
      <c r="M101" s="4" t="str">
        <f>IF(L101="","",L101*$M$16)</f>
        <v/>
      </c>
      <c r="S101" t="str">
        <f>IF(COUNT($N101:$R101)=0,"",SUM($N101:$R101))</f>
        <v/>
      </c>
      <c r="T101" s="4" t="str">
        <f>IF(COUNT(N101:R101)=0,"",IFERROR(S101/$S$16*$T$16,""))</f>
        <v/>
      </c>
      <c r="U101" s="4" t="str">
        <f>IF(T101="","",T101*$U$16)</f>
        <v/>
      </c>
      <c r="Y101" t="str">
        <f>IF(COUNT(V101:X101)=0,"",SUM(V101:X101))</f>
        <v/>
      </c>
      <c r="Z101" s="4" t="str">
        <f>IF(COUNT(V101:X101)=0,"",IFERROR(Y101/$Y$16*$Z$16,""))</f>
        <v/>
      </c>
      <c r="AA101" s="4" t="str">
        <f>IF(Z101="","",Z101*$AA$16)</f>
        <v/>
      </c>
      <c r="AE101" t="str">
        <f>IF(COUNT(AB101:AD101)=0,"",SUM(AB101:AD101))</f>
        <v/>
      </c>
      <c r="AF101" s="4" t="str">
        <f>IF(COUNT(AB101:AD101)=0,"",IFERROR(AE101/$AE$16*$AF$16,""))</f>
        <v/>
      </c>
      <c r="AG101" s="4" t="str">
        <f>IF(AF101="","",AF101*$AG$16)</f>
        <v/>
      </c>
      <c r="AK101" t="str">
        <f>IF(COUNT(AH101:AJ101)=0,"",SUM(AH101:AJ101))</f>
        <v/>
      </c>
      <c r="AL101" s="4" t="str">
        <f>IF(COUNT(AH101:AJ101)=0,"",IFERROR(AK101/$AK$16*$AL$16,""))</f>
        <v/>
      </c>
      <c r="AM101" s="4" t="str">
        <f>IF(AL101="","",AL101*$AM$16)</f>
        <v/>
      </c>
      <c r="AQ101" s="4" t="str">
        <f>IF(AN101="","",IFERROR(AN101/$AN$16*$AQ$16,""))</f>
        <v/>
      </c>
      <c r="AR101" s="4" t="str">
        <f>IF(AO101="","",IFERROR(AO101/$AO$16*$AR$16,""))</f>
        <v/>
      </c>
      <c r="AS101" s="4" t="str">
        <f>IF(AP101="","",IFERROR(AP101/$AP$16*$AS$16,""))</f>
        <v/>
      </c>
      <c r="AT101" s="4" t="str">
        <f>IF(COUNT(AN101:AP101)=0,"",SUM(AQ101:AS101))</f>
        <v/>
      </c>
      <c r="AU101" s="4" t="str">
        <f>IF(AT101="","",AT101*$AU$16)</f>
        <v/>
      </c>
      <c r="AV101" s="4" t="str">
        <f>IF(COUNT(F101:J101,N101:R101,V101:X101,AB101:AD101,AH101:AJ101,AN101:AP101)=0,"",SUM(M101,U101,AA101,AG101,AM101,AU101))</f>
        <v/>
      </c>
      <c r="AW101" s="1" t="str">
        <f t="array" ref="AW101">IF(AV101="","",IFERROR(INDEX(HELPER!$D$8:$D$48,IF(AV101&gt;=HELPER!$B$8,1,MATCH(AV101,HELPER!$B$8:$B$48,-1)+1)),""))</f>
        <v/>
      </c>
      <c r="AX101" t="str">
        <f>IF(AW101="","",IFERROR(VLOOKUP(AW101,HELPER!$F$8:$G$48,2,FALSE),""))</f>
        <v/>
      </c>
    </row>
    <row r="102" ht="15" customHeight="1">
      <c r="B102">
        <v>33</v>
      </c>
      <c r="C102" t="str">
        <f>IF('INPUT DATA'!N43="","",'INPUT DATA'!N43)</f>
        <v/>
      </c>
      <c r="K102" t="str">
        <f>IF(COUNT($F102:$J102)=0,"",SUM($F102:$J102))</f>
        <v/>
      </c>
      <c r="L102" s="4" t="str">
        <f>IF(COUNT(F102:J102)=0,"",IFERROR(K102/$K$16*$L$16,""))</f>
        <v/>
      </c>
      <c r="M102" s="4" t="str">
        <f>IF(L102="","",L102*$M$16)</f>
        <v/>
      </c>
      <c r="S102" t="str">
        <f>IF(COUNT($N102:$R102)=0,"",SUM($N102:$R102))</f>
        <v/>
      </c>
      <c r="T102" s="4" t="str">
        <f>IF(COUNT(N102:R102)=0,"",IFERROR(S102/$S$16*$T$16,""))</f>
        <v/>
      </c>
      <c r="U102" s="4" t="str">
        <f>IF(T102="","",T102*$U$16)</f>
        <v/>
      </c>
      <c r="Y102" t="str">
        <f>IF(COUNT(V102:X102)=0,"",SUM(V102:X102))</f>
        <v/>
      </c>
      <c r="Z102" s="4" t="str">
        <f>IF(COUNT(V102:X102)=0,"",IFERROR(Y102/$Y$16*$Z$16,""))</f>
        <v/>
      </c>
      <c r="AA102" s="4" t="str">
        <f>IF(Z102="","",Z102*$AA$16)</f>
        <v/>
      </c>
      <c r="AE102" t="str">
        <f>IF(COUNT(AB102:AD102)=0,"",SUM(AB102:AD102))</f>
        <v/>
      </c>
      <c r="AF102" s="4" t="str">
        <f>IF(COUNT(AB102:AD102)=0,"",IFERROR(AE102/$AE$16*$AF$16,""))</f>
        <v/>
      </c>
      <c r="AG102" s="4" t="str">
        <f>IF(AF102="","",AF102*$AG$16)</f>
        <v/>
      </c>
      <c r="AK102" t="str">
        <f>IF(COUNT(AH102:AJ102)=0,"",SUM(AH102:AJ102))</f>
        <v/>
      </c>
      <c r="AL102" s="4" t="str">
        <f>IF(COUNT(AH102:AJ102)=0,"",IFERROR(AK102/$AK$16*$AL$16,""))</f>
        <v/>
      </c>
      <c r="AM102" s="4" t="str">
        <f>IF(AL102="","",AL102*$AM$16)</f>
        <v/>
      </c>
      <c r="AQ102" s="4" t="str">
        <f>IF(AN102="","",IFERROR(AN102/$AN$16*$AQ$16,""))</f>
        <v/>
      </c>
      <c r="AR102" s="4" t="str">
        <f>IF(AO102="","",IFERROR(AO102/$AO$16*$AR$16,""))</f>
        <v/>
      </c>
      <c r="AS102" s="4" t="str">
        <f>IF(AP102="","",IFERROR(AP102/$AP$16*$AS$16,""))</f>
        <v/>
      </c>
      <c r="AT102" s="4" t="str">
        <f>IF(COUNT(AN102:AP102)=0,"",SUM(AQ102:AS102))</f>
        <v/>
      </c>
      <c r="AU102" s="4" t="str">
        <f>IF(AT102="","",AT102*$AU$16)</f>
        <v/>
      </c>
      <c r="AV102" s="4" t="str">
        <f>IF(COUNT(F102:J102,N102:R102,V102:X102,AB102:AD102,AH102:AJ102,AN102:AP102)=0,"",SUM(M102,U102,AA102,AG102,AM102,AU102))</f>
        <v/>
      </c>
      <c r="AW102" s="1" t="str">
        <f t="array" ref="AW102">IF(AV102="","",IFERROR(INDEX(HELPER!$D$8:$D$48,IF(AV102&gt;=HELPER!$B$8,1,MATCH(AV102,HELPER!$B$8:$B$48,-1)+1)),""))</f>
        <v/>
      </c>
      <c r="AX102" t="str">
        <f>IF(AW102="","",IFERROR(VLOOKUP(AW102,HELPER!$F$8:$G$48,2,FALSE),""))</f>
        <v/>
      </c>
    </row>
    <row r="103" ht="15" customHeight="1">
      <c r="B103">
        <v>34</v>
      </c>
      <c r="C103" t="str">
        <f>IF('INPUT DATA'!N44="","",'INPUT DATA'!N44)</f>
        <v/>
      </c>
      <c r="K103" t="str">
        <f>IF(COUNT($F103:$J103)=0,"",SUM($F103:$J103))</f>
        <v/>
      </c>
      <c r="L103" s="4" t="str">
        <f>IF(COUNT(F103:J103)=0,"",IFERROR(K103/$K$16*$L$16,""))</f>
        <v/>
      </c>
      <c r="M103" s="4" t="str">
        <f>IF(L103="","",L103*$M$16)</f>
        <v/>
      </c>
      <c r="S103" t="str">
        <f>IF(COUNT($N103:$R103)=0,"",SUM($N103:$R103))</f>
        <v/>
      </c>
      <c r="T103" s="4" t="str">
        <f>IF(COUNT(N103:R103)=0,"",IFERROR(S103/$S$16*$T$16,""))</f>
        <v/>
      </c>
      <c r="U103" s="4" t="str">
        <f>IF(T103="","",T103*$U$16)</f>
        <v/>
      </c>
      <c r="Y103" t="str">
        <f>IF(COUNT(V103:X103)=0,"",SUM(V103:X103))</f>
        <v/>
      </c>
      <c r="Z103" s="4" t="str">
        <f>IF(COUNT(V103:X103)=0,"",IFERROR(Y103/$Y$16*$Z$16,""))</f>
        <v/>
      </c>
      <c r="AA103" s="4" t="str">
        <f>IF(Z103="","",Z103*$AA$16)</f>
        <v/>
      </c>
      <c r="AE103" t="str">
        <f>IF(COUNT(AB103:AD103)=0,"",SUM(AB103:AD103))</f>
        <v/>
      </c>
      <c r="AF103" s="4" t="str">
        <f>IF(COUNT(AB103:AD103)=0,"",IFERROR(AE103/$AE$16*$AF$16,""))</f>
        <v/>
      </c>
      <c r="AG103" s="4" t="str">
        <f>IF(AF103="","",AF103*$AG$16)</f>
        <v/>
      </c>
      <c r="AK103" t="str">
        <f>IF(COUNT(AH103:AJ103)=0,"",SUM(AH103:AJ103))</f>
        <v/>
      </c>
      <c r="AL103" s="4" t="str">
        <f>IF(COUNT(AH103:AJ103)=0,"",IFERROR(AK103/$AK$16*$AL$16,""))</f>
        <v/>
      </c>
      <c r="AM103" s="4" t="str">
        <f>IF(AL103="","",AL103*$AM$16)</f>
        <v/>
      </c>
      <c r="AQ103" s="4" t="str">
        <f>IF(AN103="","",IFERROR(AN103/$AN$16*$AQ$16,""))</f>
        <v/>
      </c>
      <c r="AR103" s="4" t="str">
        <f>IF(AO103="","",IFERROR(AO103/$AO$16*$AR$16,""))</f>
        <v/>
      </c>
      <c r="AS103" s="4" t="str">
        <f>IF(AP103="","",IFERROR(AP103/$AP$16*$AS$16,""))</f>
        <v/>
      </c>
      <c r="AT103" s="4" t="str">
        <f>IF(COUNT(AN103:AP103)=0,"",SUM(AQ103:AS103))</f>
        <v/>
      </c>
      <c r="AU103" s="4" t="str">
        <f>IF(AT103="","",AT103*$AU$16)</f>
        <v/>
      </c>
      <c r="AV103" s="4" t="str">
        <f>IF(COUNT(F103:J103,N103:R103,V103:X103,AB103:AD103,AH103:AJ103,AN103:AP103)=0,"",SUM(M103,U103,AA103,AG103,AM103,AU103))</f>
        <v/>
      </c>
      <c r="AW103" s="1" t="str">
        <f t="array" ref="AW103">IF(AV103="","",IFERROR(INDEX(HELPER!$D$8:$D$48,IF(AV103&gt;=HELPER!$B$8,1,MATCH(AV103,HELPER!$B$8:$B$48,-1)+1)),""))</f>
        <v/>
      </c>
      <c r="AX103" t="str">
        <f>IF(AW103="","",IFERROR(VLOOKUP(AW103,HELPER!$F$8:$G$48,2,FALSE),""))</f>
        <v/>
      </c>
    </row>
    <row r="104" ht="15" customHeight="1">
      <c r="B104">
        <v>35</v>
      </c>
      <c r="C104" t="str">
        <f>IF('INPUT DATA'!N45="","",'INPUT DATA'!N45)</f>
        <v/>
      </c>
      <c r="K104" t="str">
        <f>IF(COUNT($F104:$J104)=0,"",SUM($F104:$J104))</f>
        <v/>
      </c>
      <c r="L104" s="4" t="str">
        <f>IF(COUNT(F104:J104)=0,"",IFERROR(K104/$K$16*$L$16,""))</f>
        <v/>
      </c>
      <c r="M104" s="4" t="str">
        <f>IF(L104="","",L104*$M$16)</f>
        <v/>
      </c>
      <c r="S104" t="str">
        <f>IF(COUNT($N104:$R104)=0,"",SUM($N104:$R104))</f>
        <v/>
      </c>
      <c r="T104" s="4" t="str">
        <f>IF(COUNT(N104:R104)=0,"",IFERROR(S104/$S$16*$T$16,""))</f>
        <v/>
      </c>
      <c r="U104" s="4" t="str">
        <f>IF(T104="","",T104*$U$16)</f>
        <v/>
      </c>
      <c r="Y104" t="str">
        <f>IF(COUNT(V104:X104)=0,"",SUM(V104:X104))</f>
        <v/>
      </c>
      <c r="Z104" s="4" t="str">
        <f>IF(COUNT(V104:X104)=0,"",IFERROR(Y104/$Y$16*$Z$16,""))</f>
        <v/>
      </c>
      <c r="AA104" s="4" t="str">
        <f>IF(Z104="","",Z104*$AA$16)</f>
        <v/>
      </c>
      <c r="AE104" t="str">
        <f>IF(COUNT(AB104:AD104)=0,"",SUM(AB104:AD104))</f>
        <v/>
      </c>
      <c r="AF104" s="4" t="str">
        <f>IF(COUNT(AB104:AD104)=0,"",IFERROR(AE104/$AE$16*$AF$16,""))</f>
        <v/>
      </c>
      <c r="AG104" s="4" t="str">
        <f>IF(AF104="","",AF104*$AG$16)</f>
        <v/>
      </c>
      <c r="AK104" t="str">
        <f>IF(COUNT(AH104:AJ104)=0,"",SUM(AH104:AJ104))</f>
        <v/>
      </c>
      <c r="AL104" s="4" t="str">
        <f>IF(COUNT(AH104:AJ104)=0,"",IFERROR(AK104/$AK$16*$AL$16,""))</f>
        <v/>
      </c>
      <c r="AM104" s="4" t="str">
        <f>IF(AL104="","",AL104*$AM$16)</f>
        <v/>
      </c>
      <c r="AQ104" s="4" t="str">
        <f>IF(AN104="","",IFERROR(AN104/$AN$16*$AQ$16,""))</f>
        <v/>
      </c>
      <c r="AR104" s="4" t="str">
        <f>IF(AO104="","",IFERROR(AO104/$AO$16*$AR$16,""))</f>
        <v/>
      </c>
      <c r="AS104" s="4" t="str">
        <f>IF(AP104="","",IFERROR(AP104/$AP$16*$AS$16,""))</f>
        <v/>
      </c>
      <c r="AT104" s="4" t="str">
        <f>IF(COUNT(AN104:AP104)=0,"",SUM(AQ104:AS104))</f>
        <v/>
      </c>
      <c r="AU104" s="4" t="str">
        <f>IF(AT104="","",AT104*$AU$16)</f>
        <v/>
      </c>
      <c r="AV104" s="4" t="str">
        <f>IF(COUNT(F104:J104,N104:R104,V104:X104,AB104:AD104,AH104:AJ104,AN104:AP104)=0,"",SUM(M104,U104,AA104,AG104,AM104,AU104))</f>
        <v/>
      </c>
      <c r="AW104" s="1" t="str">
        <f t="array" ref="AW104">IF(AV104="","",IFERROR(INDEX(HELPER!$D$8:$D$48,IF(AV104&gt;=HELPER!$B$8,1,MATCH(AV104,HELPER!$B$8:$B$48,-1)+1)),""))</f>
        <v/>
      </c>
      <c r="AX104" t="str">
        <f>IF(AW104="","",IFERROR(VLOOKUP(AW104,HELPER!$F$8:$G$48,2,FALSE),""))</f>
        <v/>
      </c>
    </row>
    <row r="105" ht="15" customHeight="1">
      <c r="B105">
        <v>36</v>
      </c>
      <c r="C105" t="str">
        <f>IF('INPUT DATA'!N46="","",'INPUT DATA'!N46)</f>
        <v/>
      </c>
      <c r="K105" t="str">
        <f>IF(COUNT($F105:$J105)=0,"",SUM($F105:$J105))</f>
        <v/>
      </c>
      <c r="L105" s="4" t="str">
        <f>IF(COUNT(F105:J105)=0,"",IFERROR(K105/$K$16*$L$16,""))</f>
        <v/>
      </c>
      <c r="M105" s="4" t="str">
        <f>IF(L105="","",L105*$M$16)</f>
        <v/>
      </c>
      <c r="S105" t="str">
        <f>IF(COUNT($N105:$R105)=0,"",SUM($N105:$R105))</f>
        <v/>
      </c>
      <c r="T105" s="4" t="str">
        <f>IF(COUNT(N105:R105)=0,"",IFERROR(S105/$S$16*$T$16,""))</f>
        <v/>
      </c>
      <c r="U105" s="4" t="str">
        <f>IF(T105="","",T105*$U$16)</f>
        <v/>
      </c>
      <c r="Y105" t="str">
        <f>IF(COUNT(V105:X105)=0,"",SUM(V105:X105))</f>
        <v/>
      </c>
      <c r="Z105" s="4" t="str">
        <f>IF(COUNT(V105:X105)=0,"",IFERROR(Y105/$Y$16*$Z$16,""))</f>
        <v/>
      </c>
      <c r="AA105" s="4" t="str">
        <f>IF(Z105="","",Z105*$AA$16)</f>
        <v/>
      </c>
      <c r="AE105" t="str">
        <f>IF(COUNT(AB105:AD105)=0,"",SUM(AB105:AD105))</f>
        <v/>
      </c>
      <c r="AF105" s="4" t="str">
        <f>IF(COUNT(AB105:AD105)=0,"",IFERROR(AE105/$AE$16*$AF$16,""))</f>
        <v/>
      </c>
      <c r="AG105" s="4" t="str">
        <f>IF(AF105="","",AF105*$AG$16)</f>
        <v/>
      </c>
      <c r="AK105" t="str">
        <f>IF(COUNT(AH105:AJ105)=0,"",SUM(AH105:AJ105))</f>
        <v/>
      </c>
      <c r="AL105" s="4" t="str">
        <f>IF(COUNT(AH105:AJ105)=0,"",IFERROR(AK105/$AK$16*$AL$16,""))</f>
        <v/>
      </c>
      <c r="AM105" s="4" t="str">
        <f>IF(AL105="","",AL105*$AM$16)</f>
        <v/>
      </c>
      <c r="AQ105" s="4" t="str">
        <f>IF(AN105="","",IFERROR(AN105/$AN$16*$AQ$16,""))</f>
        <v/>
      </c>
      <c r="AR105" s="4" t="str">
        <f>IF(AO105="","",IFERROR(AO105/$AO$16*$AR$16,""))</f>
        <v/>
      </c>
      <c r="AS105" s="4" t="str">
        <f>IF(AP105="","",IFERROR(AP105/$AP$16*$AS$16,""))</f>
        <v/>
      </c>
      <c r="AT105" s="4" t="str">
        <f>IF(COUNT(AN105:AP105)=0,"",SUM(AQ105:AS105))</f>
        <v/>
      </c>
      <c r="AU105" s="4" t="str">
        <f>IF(AT105="","",AT105*$AU$16)</f>
        <v/>
      </c>
      <c r="AV105" s="4" t="str">
        <f>IF(COUNT(F105:J105,N105:R105,V105:X105,AB105:AD105,AH105:AJ105,AN105:AP105)=0,"",SUM(M105,U105,AA105,AG105,AM105,AU105))</f>
        <v/>
      </c>
      <c r="AW105" s="1" t="str">
        <f t="array" ref="AW105">IF(AV105="","",IFERROR(INDEX(HELPER!$D$8:$D$48,IF(AV105&gt;=HELPER!$B$8,1,MATCH(AV105,HELPER!$B$8:$B$48,-1)+1)),""))</f>
        <v/>
      </c>
      <c r="AX105" t="str">
        <f>IF(AW105="","",IFERROR(VLOOKUP(AW105,HELPER!$F$8:$G$48,2,FALSE),""))</f>
        <v/>
      </c>
    </row>
    <row r="106" ht="15" customHeight="1">
      <c r="B106">
        <v>37</v>
      </c>
      <c r="C106" t="str">
        <f>IF('INPUT DATA'!N47="","",'INPUT DATA'!N47)</f>
        <v/>
      </c>
      <c r="K106" t="str">
        <f>IF(COUNT($F106:$J106)=0,"",SUM($F106:$J106))</f>
        <v/>
      </c>
      <c r="L106" s="4" t="str">
        <f>IF(COUNT(F106:J106)=0,"",IFERROR(K106/$K$16*$L$16,""))</f>
        <v/>
      </c>
      <c r="M106" s="4" t="str">
        <f>IF(L106="","",L106*$M$16)</f>
        <v/>
      </c>
      <c r="S106" t="str">
        <f>IF(COUNT($N106:$R106)=0,"",SUM($N106:$R106))</f>
        <v/>
      </c>
      <c r="T106" s="4" t="str">
        <f>IF(COUNT(N106:R106)=0,"",IFERROR(S106/$S$16*$T$16,""))</f>
        <v/>
      </c>
      <c r="U106" s="4" t="str">
        <f>IF(T106="","",T106*$U$16)</f>
        <v/>
      </c>
      <c r="Y106" t="str">
        <f>IF(COUNT(V106:X106)=0,"",SUM(V106:X106))</f>
        <v/>
      </c>
      <c r="Z106" s="4" t="str">
        <f>IF(COUNT(V106:X106)=0,"",IFERROR(Y106/$Y$16*$Z$16,""))</f>
        <v/>
      </c>
      <c r="AA106" s="4" t="str">
        <f>IF(Z106="","",Z106*$AA$16)</f>
        <v/>
      </c>
      <c r="AE106" t="str">
        <f>IF(COUNT(AB106:AD106)=0,"",SUM(AB106:AD106))</f>
        <v/>
      </c>
      <c r="AF106" s="4" t="str">
        <f>IF(COUNT(AB106:AD106)=0,"",IFERROR(AE106/$AE$16*$AF$16,""))</f>
        <v/>
      </c>
      <c r="AG106" s="4" t="str">
        <f>IF(AF106="","",AF106*$AG$16)</f>
        <v/>
      </c>
      <c r="AK106" t="str">
        <f>IF(COUNT(AH106:AJ106)=0,"",SUM(AH106:AJ106))</f>
        <v/>
      </c>
      <c r="AL106" s="4" t="str">
        <f>IF(COUNT(AH106:AJ106)=0,"",IFERROR(AK106/$AK$16*$AL$16,""))</f>
        <v/>
      </c>
      <c r="AM106" s="4" t="str">
        <f>IF(AL106="","",AL106*$AM$16)</f>
        <v/>
      </c>
      <c r="AQ106" s="4" t="str">
        <f>IF(AN106="","",IFERROR(AN106/$AN$16*$AQ$16,""))</f>
        <v/>
      </c>
      <c r="AR106" s="4" t="str">
        <f>IF(AO106="","",IFERROR(AO106/$AO$16*$AR$16,""))</f>
        <v/>
      </c>
      <c r="AS106" s="4" t="str">
        <f>IF(AP106="","",IFERROR(AP106/$AP$16*$AS$16,""))</f>
        <v/>
      </c>
      <c r="AT106" s="4" t="str">
        <f>IF(COUNT(AN106:AP106)=0,"",SUM(AQ106:AS106))</f>
        <v/>
      </c>
      <c r="AU106" s="4" t="str">
        <f>IF(AT106="","",AT106*$AU$16)</f>
        <v/>
      </c>
      <c r="AV106" s="4" t="str">
        <f>IF(COUNT(F106:J106,N106:R106,V106:X106,AB106:AD106,AH106:AJ106,AN106:AP106)=0,"",SUM(M106,U106,AA106,AG106,AM106,AU106))</f>
        <v/>
      </c>
      <c r="AW106" s="1" t="str">
        <f t="array" ref="AW106">IF(AV106="","",IFERROR(INDEX(HELPER!$D$8:$D$48,IF(AV106&gt;=HELPER!$B$8,1,MATCH(AV106,HELPER!$B$8:$B$48,-1)+1)),""))</f>
        <v/>
      </c>
      <c r="AX106" t="str">
        <f>IF(AW106="","",IFERROR(VLOOKUP(AW106,HELPER!$F$8:$G$48,2,FALSE),""))</f>
        <v/>
      </c>
    </row>
    <row r="107" ht="15" customHeight="1">
      <c r="B107">
        <v>38</v>
      </c>
      <c r="C107" t="str">
        <f>IF('INPUT DATA'!N48="","",'INPUT DATA'!N48)</f>
        <v/>
      </c>
      <c r="K107" t="str">
        <f>IF(COUNT($F107:$J107)=0,"",SUM($F107:$J107))</f>
        <v/>
      </c>
      <c r="L107" s="4" t="str">
        <f>IF(COUNT(F107:J107)=0,"",IFERROR(K107/$K$16*$L$16,""))</f>
        <v/>
      </c>
      <c r="M107" s="4" t="str">
        <f>IF(L107="","",L107*$M$16)</f>
        <v/>
      </c>
      <c r="S107" t="str">
        <f>IF(COUNT($N107:$R107)=0,"",SUM($N107:$R107))</f>
        <v/>
      </c>
      <c r="T107" s="4" t="str">
        <f>IF(COUNT(N107:R107)=0,"",IFERROR(S107/$S$16*$T$16,""))</f>
        <v/>
      </c>
      <c r="U107" s="4" t="str">
        <f>IF(T107="","",T107*$U$16)</f>
        <v/>
      </c>
      <c r="Y107" t="str">
        <f>IF(COUNT(V107:X107)=0,"",SUM(V107:X107))</f>
        <v/>
      </c>
      <c r="Z107" s="4" t="str">
        <f>IF(COUNT(V107:X107)=0,"",IFERROR(Y107/$Y$16*$Z$16,""))</f>
        <v/>
      </c>
      <c r="AA107" s="4" t="str">
        <f>IF(Z107="","",Z107*$AA$16)</f>
        <v/>
      </c>
      <c r="AE107" t="str">
        <f>IF(COUNT(AB107:AD107)=0,"",SUM(AB107:AD107))</f>
        <v/>
      </c>
      <c r="AF107" s="4" t="str">
        <f>IF(COUNT(AB107:AD107)=0,"",IFERROR(AE107/$AE$16*$AF$16,""))</f>
        <v/>
      </c>
      <c r="AG107" s="4" t="str">
        <f>IF(AF107="","",AF107*$AG$16)</f>
        <v/>
      </c>
      <c r="AK107" t="str">
        <f>IF(COUNT(AH107:AJ107)=0,"",SUM(AH107:AJ107))</f>
        <v/>
      </c>
      <c r="AL107" s="4" t="str">
        <f>IF(COUNT(AH107:AJ107)=0,"",IFERROR(AK107/$AK$16*$AL$16,""))</f>
        <v/>
      </c>
      <c r="AM107" s="4" t="str">
        <f>IF(AL107="","",AL107*$AM$16)</f>
        <v/>
      </c>
      <c r="AQ107" s="4" t="str">
        <f>IF(AN107="","",IFERROR(AN107/$AN$16*$AQ$16,""))</f>
        <v/>
      </c>
      <c r="AR107" s="4" t="str">
        <f>IF(AO107="","",IFERROR(AO107/$AO$16*$AR$16,""))</f>
        <v/>
      </c>
      <c r="AS107" s="4" t="str">
        <f>IF(AP107="","",IFERROR(AP107/$AP$16*$AS$16,""))</f>
        <v/>
      </c>
      <c r="AT107" s="4" t="str">
        <f>IF(COUNT(AN107:AP107)=0,"",SUM(AQ107:AS107))</f>
        <v/>
      </c>
      <c r="AU107" s="4" t="str">
        <f>IF(AT107="","",AT107*$AU$16)</f>
        <v/>
      </c>
      <c r="AV107" s="4" t="str">
        <f>IF(COUNT(F107:J107,N107:R107,V107:X107,AB107:AD107,AH107:AJ107,AN107:AP107)=0,"",SUM(M107,U107,AA107,AG107,AM107,AU107))</f>
        <v/>
      </c>
      <c r="AW107" s="1" t="str">
        <f t="array" ref="AW107">IF(AV107="","",IFERROR(INDEX(HELPER!$D$8:$D$48,IF(AV107&gt;=HELPER!$B$8,1,MATCH(AV107,HELPER!$B$8:$B$48,-1)+1)),""))</f>
        <v/>
      </c>
      <c r="AX107" t="str">
        <f>IF(AW107="","",IFERROR(VLOOKUP(AW107,HELPER!$F$8:$G$48,2,FALSE),""))</f>
        <v/>
      </c>
    </row>
    <row r="108" ht="15" customHeight="1">
      <c r="B108">
        <v>39</v>
      </c>
      <c r="C108" t="str">
        <f>IF('INPUT DATA'!N49="","",'INPUT DATA'!N49)</f>
        <v/>
      </c>
      <c r="K108" t="str">
        <f>IF(COUNT($F108:$J108)=0,"",SUM($F108:$J108))</f>
        <v/>
      </c>
      <c r="L108" s="4" t="str">
        <f>IF(COUNT(F108:J108)=0,"",IFERROR(K108/$K$16*$L$16,""))</f>
        <v/>
      </c>
      <c r="M108" s="4" t="str">
        <f>IF(L108="","",L108*$M$16)</f>
        <v/>
      </c>
      <c r="S108" t="str">
        <f>IF(COUNT($N108:$R108)=0,"",SUM($N108:$R108))</f>
        <v/>
      </c>
      <c r="T108" s="4" t="str">
        <f>IF(COUNT(N108:R108)=0,"",IFERROR(S108/$S$16*$T$16,""))</f>
        <v/>
      </c>
      <c r="U108" s="4" t="str">
        <f>IF(T108="","",T108*$U$16)</f>
        <v/>
      </c>
      <c r="Y108" t="str">
        <f>IF(COUNT(V108:X108)=0,"",SUM(V108:X108))</f>
        <v/>
      </c>
      <c r="Z108" s="4" t="str">
        <f>IF(COUNT(V108:X108)=0,"",IFERROR(Y108/$Y$16*$Z$16,""))</f>
        <v/>
      </c>
      <c r="AA108" s="4" t="str">
        <f>IF(Z108="","",Z108*$AA$16)</f>
        <v/>
      </c>
      <c r="AE108" t="str">
        <f>IF(COUNT(AB108:AD108)=0,"",SUM(AB108:AD108))</f>
        <v/>
      </c>
      <c r="AF108" s="4" t="str">
        <f>IF(COUNT(AB108:AD108)=0,"",IFERROR(AE108/$AE$16*$AF$16,""))</f>
        <v/>
      </c>
      <c r="AG108" s="4" t="str">
        <f>IF(AF108="","",AF108*$AG$16)</f>
        <v/>
      </c>
      <c r="AK108" t="str">
        <f>IF(COUNT(AH108:AJ108)=0,"",SUM(AH108:AJ108))</f>
        <v/>
      </c>
      <c r="AL108" s="4" t="str">
        <f>IF(COUNT(AH108:AJ108)=0,"",IFERROR(AK108/$AK$16*$AL$16,""))</f>
        <v/>
      </c>
      <c r="AM108" s="4" t="str">
        <f>IF(AL108="","",AL108*$AM$16)</f>
        <v/>
      </c>
      <c r="AQ108" s="4" t="str">
        <f>IF(AN108="","",IFERROR(AN108/$AN$16*$AQ$16,""))</f>
        <v/>
      </c>
      <c r="AR108" s="4" t="str">
        <f>IF(AO108="","",IFERROR(AO108/$AO$16*$AR$16,""))</f>
        <v/>
      </c>
      <c r="AS108" s="4" t="str">
        <f>IF(AP108="","",IFERROR(AP108/$AP$16*$AS$16,""))</f>
        <v/>
      </c>
      <c r="AT108" s="4" t="str">
        <f>IF(COUNT(AN108:AP108)=0,"",SUM(AQ108:AS108))</f>
        <v/>
      </c>
      <c r="AU108" s="4" t="str">
        <f>IF(AT108="","",AT108*$AU$16)</f>
        <v/>
      </c>
      <c r="AV108" s="4" t="str">
        <f>IF(COUNT(F108:J108,N108:R108,V108:X108,AB108:AD108,AH108:AJ108,AN108:AP108)=0,"",SUM(M108,U108,AA108,AG108,AM108,AU108))</f>
        <v/>
      </c>
      <c r="AW108" s="1" t="str">
        <f t="array" ref="AW108">IF(AV108="","",IFERROR(INDEX(HELPER!$D$8:$D$48,IF(AV108&gt;=HELPER!$B$8,1,MATCH(AV108,HELPER!$B$8:$B$48,-1)+1)),""))</f>
        <v/>
      </c>
      <c r="AX108" t="str">
        <f>IF(AW108="","",IFERROR(VLOOKUP(AW108,HELPER!$F$8:$G$48,2,FALSE),""))</f>
        <v/>
      </c>
    </row>
    <row r="109" ht="15" customHeight="1">
      <c r="B109">
        <v>40</v>
      </c>
      <c r="C109" t="str">
        <f>IF('INPUT DATA'!N50="","",'INPUT DATA'!N50)</f>
        <v/>
      </c>
      <c r="K109" t="str">
        <f>IF(COUNT($F109:$J109)=0,"",SUM($F109:$J109))</f>
        <v/>
      </c>
      <c r="L109" s="4" t="str">
        <f>IF(COUNT(F109:J109)=0,"",IFERROR(K109/$K$16*$L$16,""))</f>
        <v/>
      </c>
      <c r="M109" s="4" t="str">
        <f>IF(L109="","",L109*$M$16)</f>
        <v/>
      </c>
      <c r="S109" t="str">
        <f>IF(COUNT($N109:$R109)=0,"",SUM($N109:$R109))</f>
        <v/>
      </c>
      <c r="T109" s="4" t="str">
        <f>IF(COUNT(N109:R109)=0,"",IFERROR(S109/$S$16*$T$16,""))</f>
        <v/>
      </c>
      <c r="U109" s="4" t="str">
        <f>IF(T109="","",T109*$U$16)</f>
        <v/>
      </c>
      <c r="Y109" t="str">
        <f>IF(COUNT(V109:X109)=0,"",SUM(V109:X109))</f>
        <v/>
      </c>
      <c r="Z109" s="4" t="str">
        <f>IF(COUNT(V109:X109)=0,"",IFERROR(Y109/$Y$16*$Z$16,""))</f>
        <v/>
      </c>
      <c r="AA109" s="4" t="str">
        <f>IF(Z109="","",Z109*$AA$16)</f>
        <v/>
      </c>
      <c r="AE109" t="str">
        <f>IF(COUNT(AB109:AD109)=0,"",SUM(AB109:AD109))</f>
        <v/>
      </c>
      <c r="AF109" s="4" t="str">
        <f>IF(COUNT(AB109:AD109)=0,"",IFERROR(AE109/$AE$16*$AF$16,""))</f>
        <v/>
      </c>
      <c r="AG109" s="4" t="str">
        <f>IF(AF109="","",AF109*$AG$16)</f>
        <v/>
      </c>
      <c r="AK109" t="str">
        <f>IF(COUNT(AH109:AJ109)=0,"",SUM(AH109:AJ109))</f>
        <v/>
      </c>
      <c r="AL109" s="4" t="str">
        <f>IF(COUNT(AH109:AJ109)=0,"",IFERROR(AK109/$AK$16*$AL$16,""))</f>
        <v/>
      </c>
      <c r="AM109" s="4" t="str">
        <f>IF(AL109="","",AL109*$AM$16)</f>
        <v/>
      </c>
      <c r="AQ109" s="4" t="str">
        <f>IF(AN109="","",IFERROR(AN109/$AN$16*$AQ$16,""))</f>
        <v/>
      </c>
      <c r="AR109" s="4" t="str">
        <f>IF(AO109="","",IFERROR(AO109/$AO$16*$AR$16,""))</f>
        <v/>
      </c>
      <c r="AS109" s="4" t="str">
        <f>IF(AP109="","",IFERROR(AP109/$AP$16*$AS$16,""))</f>
        <v/>
      </c>
      <c r="AT109" s="4" t="str">
        <f>IF(COUNT(AN109:AP109)=0,"",SUM(AQ109:AS109))</f>
        <v/>
      </c>
      <c r="AU109" s="4" t="str">
        <f>IF(AT109="","",AT109*$AU$16)</f>
        <v/>
      </c>
      <c r="AV109" s="4" t="str">
        <f>IF(COUNT(F109:J109,N109:R109,V109:X109,AB109:AD109,AH109:AJ109,AN109:AP109)=0,"",SUM(M109,U109,AA109,AG109,AM109,AU109))</f>
        <v/>
      </c>
      <c r="AW109" s="1" t="str">
        <f t="array" ref="AW109">IF(AV109="","",IFERROR(INDEX(HELPER!$D$8:$D$48,IF(AV109&gt;=HELPER!$B$8,1,MATCH(AV109,HELPER!$B$8:$B$48,-1)+1)),""))</f>
        <v/>
      </c>
      <c r="AX109" t="str">
        <f>IF(AW109="","",IFERROR(VLOOKUP(AW109,HELPER!$F$8:$G$48,2,FALSE),""))</f>
        <v/>
      </c>
    </row>
    <row r="110" ht="15" customHeight="1">
      <c r="B110">
        <v>41</v>
      </c>
      <c r="C110" t="str">
        <f>IF('INPUT DATA'!N51="","",'INPUT DATA'!N51)</f>
        <v/>
      </c>
      <c r="K110" t="str">
        <f>IF(COUNT($F110:$J110)=0,"",SUM($F110:$J110))</f>
        <v/>
      </c>
      <c r="L110" s="4" t="str">
        <f>IF(COUNT(F110:J110)=0,"",IFERROR(K110/$K$16*$L$16,""))</f>
        <v/>
      </c>
      <c r="M110" s="4" t="str">
        <f>IF(L110="","",L110*$M$16)</f>
        <v/>
      </c>
      <c r="S110" t="str">
        <f>IF(COUNT($N110:$R110)=0,"",SUM($N110:$R110))</f>
        <v/>
      </c>
      <c r="T110" s="4" t="str">
        <f>IF(COUNT(N110:R110)=0,"",IFERROR(S110/$S$16*$T$16,""))</f>
        <v/>
      </c>
      <c r="U110" s="4" t="str">
        <f>IF(T110="","",T110*$U$16)</f>
        <v/>
      </c>
      <c r="Y110" t="str">
        <f>IF(COUNT(V110:X110)=0,"",SUM(V110:X110))</f>
        <v/>
      </c>
      <c r="Z110" s="4" t="str">
        <f>IF(COUNT(V110:X110)=0,"",IFERROR(Y110/$Y$16*$Z$16,""))</f>
        <v/>
      </c>
      <c r="AA110" s="4" t="str">
        <f>IF(Z110="","",Z110*$AA$16)</f>
        <v/>
      </c>
      <c r="AE110" t="str">
        <f>IF(COUNT(AB110:AD110)=0,"",SUM(AB110:AD110))</f>
        <v/>
      </c>
      <c r="AF110" s="4" t="str">
        <f>IF(COUNT(AB110:AD110)=0,"",IFERROR(AE110/$AE$16*$AF$16,""))</f>
        <v/>
      </c>
      <c r="AG110" s="4" t="str">
        <f>IF(AF110="","",AF110*$AG$16)</f>
        <v/>
      </c>
      <c r="AK110" t="str">
        <f>IF(COUNT(AH110:AJ110)=0,"",SUM(AH110:AJ110))</f>
        <v/>
      </c>
      <c r="AL110" s="4" t="str">
        <f>IF(COUNT(AH110:AJ110)=0,"",IFERROR(AK110/$AK$16*$AL$16,""))</f>
        <v/>
      </c>
      <c r="AM110" s="4" t="str">
        <f>IF(AL110="","",AL110*$AM$16)</f>
        <v/>
      </c>
      <c r="AQ110" s="4" t="str">
        <f>IF(AN110="","",IFERROR(AN110/$AN$16*$AQ$16,""))</f>
        <v/>
      </c>
      <c r="AR110" s="4" t="str">
        <f>IF(AO110="","",IFERROR(AO110/$AO$16*$AR$16,""))</f>
        <v/>
      </c>
      <c r="AS110" s="4" t="str">
        <f>IF(AP110="","",IFERROR(AP110/$AP$16*$AS$16,""))</f>
        <v/>
      </c>
      <c r="AT110" s="4" t="str">
        <f>IF(COUNT(AN110:AP110)=0,"",SUM(AQ110:AS110))</f>
        <v/>
      </c>
      <c r="AU110" s="4" t="str">
        <f>IF(AT110="","",AT110*$AU$16)</f>
        <v/>
      </c>
      <c r="AV110" s="4" t="str">
        <f>IF(COUNT(F110:J110,N110:R110,V110:X110,AB110:AD110,AH110:AJ110,AN110:AP110)=0,"",SUM(M110,U110,AA110,AG110,AM110,AU110))</f>
        <v/>
      </c>
      <c r="AW110" s="1" t="str">
        <f t="array" ref="AW110">IF(AV110="","",IFERROR(INDEX(HELPER!$D$8:$D$48,IF(AV110&gt;=HELPER!$B$8,1,MATCH(AV110,HELPER!$B$8:$B$48,-1)+1)),""))</f>
        <v/>
      </c>
      <c r="AX110" t="str">
        <f>IF(AW110="","",IFERROR(VLOOKUP(AW110,HELPER!$F$8:$G$48,2,FALSE),""))</f>
        <v/>
      </c>
    </row>
    <row r="111" ht="15" customHeight="1">
      <c r="B111">
        <v>42</v>
      </c>
      <c r="C111" t="str">
        <f>IF('INPUT DATA'!N52="","",'INPUT DATA'!N52)</f>
        <v/>
      </c>
      <c r="K111" t="str">
        <f>IF(COUNT($F111:$J111)=0,"",SUM($F111:$J111))</f>
        <v/>
      </c>
      <c r="L111" s="4" t="str">
        <f>IF(COUNT(F111:J111)=0,"",IFERROR(K111/$K$16*$L$16,""))</f>
        <v/>
      </c>
      <c r="M111" s="4" t="str">
        <f>IF(L111="","",L111*$M$16)</f>
        <v/>
      </c>
      <c r="S111" t="str">
        <f>IF(COUNT($N111:$R111)=0,"",SUM($N111:$R111))</f>
        <v/>
      </c>
      <c r="T111" s="4" t="str">
        <f>IF(COUNT(N111:R111)=0,"",IFERROR(S111/$S$16*$T$16,""))</f>
        <v/>
      </c>
      <c r="U111" s="4" t="str">
        <f>IF(T111="","",T111*$U$16)</f>
        <v/>
      </c>
      <c r="Y111" t="str">
        <f>IF(COUNT(V111:X111)=0,"",SUM(V111:X111))</f>
        <v/>
      </c>
      <c r="Z111" s="4" t="str">
        <f>IF(COUNT(V111:X111)=0,"",IFERROR(Y111/$Y$16*$Z$16,""))</f>
        <v/>
      </c>
      <c r="AA111" s="4" t="str">
        <f>IF(Z111="","",Z111*$AA$16)</f>
        <v/>
      </c>
      <c r="AE111" t="str">
        <f>IF(COUNT(AB111:AD111)=0,"",SUM(AB111:AD111))</f>
        <v/>
      </c>
      <c r="AF111" s="4" t="str">
        <f>IF(COUNT(AB111:AD111)=0,"",IFERROR(AE111/$AE$16*$AF$16,""))</f>
        <v/>
      </c>
      <c r="AG111" s="4" t="str">
        <f>IF(AF111="","",AF111*$AG$16)</f>
        <v/>
      </c>
      <c r="AK111" t="str">
        <f>IF(COUNT(AH111:AJ111)=0,"",SUM(AH111:AJ111))</f>
        <v/>
      </c>
      <c r="AL111" s="4" t="str">
        <f>IF(COUNT(AH111:AJ111)=0,"",IFERROR(AK111/$AK$16*$AL$16,""))</f>
        <v/>
      </c>
      <c r="AM111" s="4" t="str">
        <f>IF(AL111="","",AL111*$AM$16)</f>
        <v/>
      </c>
      <c r="AQ111" s="4" t="str">
        <f>IF(AN111="","",IFERROR(AN111/$AN$16*$AQ$16,""))</f>
        <v/>
      </c>
      <c r="AR111" s="4" t="str">
        <f>IF(AO111="","",IFERROR(AO111/$AO$16*$AR$16,""))</f>
        <v/>
      </c>
      <c r="AS111" s="4" t="str">
        <f>IF(AP111="","",IFERROR(AP111/$AP$16*$AS$16,""))</f>
        <v/>
      </c>
      <c r="AT111" s="4" t="str">
        <f>IF(COUNT(AN111:AP111)=0,"",SUM(AQ111:AS111))</f>
        <v/>
      </c>
      <c r="AU111" s="4" t="str">
        <f>IF(AT111="","",AT111*$AU$16)</f>
        <v/>
      </c>
      <c r="AV111" s="4" t="str">
        <f>IF(COUNT(F111:J111,N111:R111,V111:X111,AB111:AD111,AH111:AJ111,AN111:AP111)=0,"",SUM(M111,U111,AA111,AG111,AM111,AU111))</f>
        <v/>
      </c>
      <c r="AW111" s="1" t="str">
        <f t="array" ref="AW111">IF(AV111="","",IFERROR(INDEX(HELPER!$D$8:$D$48,IF(AV111&gt;=HELPER!$B$8,1,MATCH(AV111,HELPER!$B$8:$B$48,-1)+1)),""))</f>
        <v/>
      </c>
      <c r="AX111" t="str">
        <f>IF(AW111="","",IFERROR(VLOOKUP(AW111,HELPER!$F$8:$G$48,2,FALSE),""))</f>
        <v/>
      </c>
    </row>
    <row r="112" ht="15" customHeight="1">
      <c r="B112">
        <v>43</v>
      </c>
      <c r="C112" t="str">
        <f>IF('INPUT DATA'!N53="","",'INPUT DATA'!N53)</f>
        <v/>
      </c>
      <c r="K112" t="str">
        <f>IF(COUNT($F112:$J112)=0,"",SUM($F112:$J112))</f>
        <v/>
      </c>
      <c r="L112" s="4" t="str">
        <f>IF(COUNT(F112:J112)=0,"",IFERROR(K112/$K$16*$L$16,""))</f>
        <v/>
      </c>
      <c r="M112" s="4" t="str">
        <f>IF(L112="","",L112*$M$16)</f>
        <v/>
      </c>
      <c r="S112" t="str">
        <f>IF(COUNT($N112:$R112)=0,"",SUM($N112:$R112))</f>
        <v/>
      </c>
      <c r="T112" s="4" t="str">
        <f>IF(COUNT(N112:R112)=0,"",IFERROR(S112/$S$16*$T$16,""))</f>
        <v/>
      </c>
      <c r="U112" s="4" t="str">
        <f>IF(T112="","",T112*$U$16)</f>
        <v/>
      </c>
      <c r="Y112" t="str">
        <f>IF(COUNT(V112:X112)=0,"",SUM(V112:X112))</f>
        <v/>
      </c>
      <c r="Z112" s="4" t="str">
        <f>IF(COUNT(V112:X112)=0,"",IFERROR(Y112/$Y$16*$Z$16,""))</f>
        <v/>
      </c>
      <c r="AA112" s="4" t="str">
        <f>IF(Z112="","",Z112*$AA$16)</f>
        <v/>
      </c>
      <c r="AE112" t="str">
        <f>IF(COUNT(AB112:AD112)=0,"",SUM(AB112:AD112))</f>
        <v/>
      </c>
      <c r="AF112" s="4" t="str">
        <f>IF(COUNT(AB112:AD112)=0,"",IFERROR(AE112/$AE$16*$AF$16,""))</f>
        <v/>
      </c>
      <c r="AG112" s="4" t="str">
        <f>IF(AF112="","",AF112*$AG$16)</f>
        <v/>
      </c>
      <c r="AK112" t="str">
        <f>IF(COUNT(AH112:AJ112)=0,"",SUM(AH112:AJ112))</f>
        <v/>
      </c>
      <c r="AL112" s="4" t="str">
        <f>IF(COUNT(AH112:AJ112)=0,"",IFERROR(AK112/$AK$16*$AL$16,""))</f>
        <v/>
      </c>
      <c r="AM112" s="4" t="str">
        <f>IF(AL112="","",AL112*$AM$16)</f>
        <v/>
      </c>
      <c r="AQ112" s="4" t="str">
        <f>IF(AN112="","",IFERROR(AN112/$AN$16*$AQ$16,""))</f>
        <v/>
      </c>
      <c r="AR112" s="4" t="str">
        <f>IF(AO112="","",IFERROR(AO112/$AO$16*$AR$16,""))</f>
        <v/>
      </c>
      <c r="AS112" s="4" t="str">
        <f>IF(AP112="","",IFERROR(AP112/$AP$16*$AS$16,""))</f>
        <v/>
      </c>
      <c r="AT112" s="4" t="str">
        <f>IF(COUNT(AN112:AP112)=0,"",SUM(AQ112:AS112))</f>
        <v/>
      </c>
      <c r="AU112" s="4" t="str">
        <f>IF(AT112="","",AT112*$AU$16)</f>
        <v/>
      </c>
      <c r="AV112" s="4" t="str">
        <f>IF(COUNT(F112:J112,N112:R112,V112:X112,AB112:AD112,AH112:AJ112,AN112:AP112)=0,"",SUM(M112,U112,AA112,AG112,AM112,AU112))</f>
        <v/>
      </c>
      <c r="AW112" s="1" t="str">
        <f t="array" ref="AW112">IF(AV112="","",IFERROR(INDEX(HELPER!$D$8:$D$48,IF(AV112&gt;=HELPER!$B$8,1,MATCH(AV112,HELPER!$B$8:$B$48,-1)+1)),""))</f>
        <v/>
      </c>
      <c r="AX112" t="str">
        <f>IF(AW112="","",IFERROR(VLOOKUP(AW112,HELPER!$F$8:$G$48,2,FALSE),""))</f>
        <v/>
      </c>
    </row>
    <row r="113" ht="15" customHeight="1">
      <c r="B113">
        <v>44</v>
      </c>
      <c r="C113" t="str">
        <f>IF('INPUT DATA'!N54="","",'INPUT DATA'!N54)</f>
        <v/>
      </c>
      <c r="K113" t="str">
        <f>IF(COUNT($F113:$J113)=0,"",SUM($F113:$J113))</f>
        <v/>
      </c>
      <c r="L113" s="4" t="str">
        <f>IF(COUNT(F113:J113)=0,"",IFERROR(K113/$K$16*$L$16,""))</f>
        <v/>
      </c>
      <c r="M113" s="4" t="str">
        <f>IF(L113="","",L113*$M$16)</f>
        <v/>
      </c>
      <c r="S113" t="str">
        <f>IF(COUNT($N113:$R113)=0,"",SUM($N113:$R113))</f>
        <v/>
      </c>
      <c r="T113" s="4" t="str">
        <f>IF(COUNT(N113:R113)=0,"",IFERROR(S113/$S$16*$T$16,""))</f>
        <v/>
      </c>
      <c r="U113" s="4" t="str">
        <f>IF(T113="","",T113*$U$16)</f>
        <v/>
      </c>
      <c r="Y113" t="str">
        <f>IF(COUNT(V113:X113)=0,"",SUM(V113:X113))</f>
        <v/>
      </c>
      <c r="Z113" s="4" t="str">
        <f>IF(COUNT(V113:X113)=0,"",IFERROR(Y113/$Y$16*$Z$16,""))</f>
        <v/>
      </c>
      <c r="AA113" s="4" t="str">
        <f>IF(Z113="","",Z113*$AA$16)</f>
        <v/>
      </c>
      <c r="AE113" t="str">
        <f>IF(COUNT(AB113:AD113)=0,"",SUM(AB113:AD113))</f>
        <v/>
      </c>
      <c r="AF113" s="4" t="str">
        <f>IF(COUNT(AB113:AD113)=0,"",IFERROR(AE113/$AE$16*$AF$16,""))</f>
        <v/>
      </c>
      <c r="AG113" s="4" t="str">
        <f>IF(AF113="","",AF113*$AG$16)</f>
        <v/>
      </c>
      <c r="AK113" t="str">
        <f>IF(COUNT(AH113:AJ113)=0,"",SUM(AH113:AJ113))</f>
        <v/>
      </c>
      <c r="AL113" s="4" t="str">
        <f>IF(COUNT(AH113:AJ113)=0,"",IFERROR(AK113/$AK$16*$AL$16,""))</f>
        <v/>
      </c>
      <c r="AM113" s="4" t="str">
        <f>IF(AL113="","",AL113*$AM$16)</f>
        <v/>
      </c>
      <c r="AQ113" s="4" t="str">
        <f>IF(AN113="","",IFERROR(AN113/$AN$16*$AQ$16,""))</f>
        <v/>
      </c>
      <c r="AR113" s="4" t="str">
        <f>IF(AO113="","",IFERROR(AO113/$AO$16*$AR$16,""))</f>
        <v/>
      </c>
      <c r="AS113" s="4" t="str">
        <f>IF(AP113="","",IFERROR(AP113/$AP$16*$AS$16,""))</f>
        <v/>
      </c>
      <c r="AT113" s="4" t="str">
        <f>IF(COUNT(AN113:AP113)=0,"",SUM(AQ113:AS113))</f>
        <v/>
      </c>
      <c r="AU113" s="4" t="str">
        <f>IF(AT113="","",AT113*$AU$16)</f>
        <v/>
      </c>
      <c r="AV113" s="4" t="str">
        <f>IF(COUNT(F113:J113,N113:R113,V113:X113,AB113:AD113,AH113:AJ113,AN113:AP113)=0,"",SUM(M113,U113,AA113,AG113,AM113,AU113))</f>
        <v/>
      </c>
      <c r="AW113" s="1" t="str">
        <f t="array" ref="AW113">IF(AV113="","",IFERROR(INDEX(HELPER!$D$8:$D$48,IF(AV113&gt;=HELPER!$B$8,1,MATCH(AV113,HELPER!$B$8:$B$48,-1)+1)),""))</f>
        <v/>
      </c>
      <c r="AX113" t="str">
        <f>IF(AW113="","",IFERROR(VLOOKUP(AW113,HELPER!$F$8:$G$48,2,FALSE),""))</f>
        <v/>
      </c>
    </row>
    <row r="114" ht="15" customHeight="1">
      <c r="B114">
        <v>45</v>
      </c>
      <c r="C114" t="str">
        <f>IF('INPUT DATA'!N55="","",'INPUT DATA'!N55)</f>
        <v/>
      </c>
      <c r="K114" t="str">
        <f>IF(COUNT($F114:$J114)=0,"",SUM($F114:$J114))</f>
        <v/>
      </c>
      <c r="L114" s="4" t="str">
        <f>IF(COUNT(F114:J114)=0,"",IFERROR(K114/$K$16*$L$16,""))</f>
        <v/>
      </c>
      <c r="M114" s="4" t="str">
        <f>IF(L114="","",L114*$M$16)</f>
        <v/>
      </c>
      <c r="S114" t="str">
        <f>IF(COUNT($N114:$R114)=0,"",SUM($N114:$R114))</f>
        <v/>
      </c>
      <c r="T114" s="4" t="str">
        <f>IF(COUNT(N114:R114)=0,"",IFERROR(S114/$S$16*$T$16,""))</f>
        <v/>
      </c>
      <c r="U114" s="4" t="str">
        <f>IF(T114="","",T114*$U$16)</f>
        <v/>
      </c>
      <c r="Y114" t="str">
        <f>IF(COUNT(V114:X114)=0,"",SUM(V114:X114))</f>
        <v/>
      </c>
      <c r="Z114" s="4" t="str">
        <f>IF(COUNT(V114:X114)=0,"",IFERROR(Y114/$Y$16*$Z$16,""))</f>
        <v/>
      </c>
      <c r="AA114" s="4" t="str">
        <f>IF(Z114="","",Z114*$AA$16)</f>
        <v/>
      </c>
      <c r="AE114" t="str">
        <f>IF(COUNT(AB114:AD114)=0,"",SUM(AB114:AD114))</f>
        <v/>
      </c>
      <c r="AF114" s="4" t="str">
        <f>IF(COUNT(AB114:AD114)=0,"",IFERROR(AE114/$AE$16*$AF$16,""))</f>
        <v/>
      </c>
      <c r="AG114" s="4" t="str">
        <f>IF(AF114="","",AF114*$AG$16)</f>
        <v/>
      </c>
      <c r="AK114" t="str">
        <f>IF(COUNT(AH114:AJ114)=0,"",SUM(AH114:AJ114))</f>
        <v/>
      </c>
      <c r="AL114" s="4" t="str">
        <f>IF(COUNT(AH114:AJ114)=0,"",IFERROR(AK114/$AK$16*$AL$16,""))</f>
        <v/>
      </c>
      <c r="AM114" s="4" t="str">
        <f>IF(AL114="","",AL114*$AM$16)</f>
        <v/>
      </c>
      <c r="AQ114" s="4" t="str">
        <f>IF(AN114="","",IFERROR(AN114/$AN$16*$AQ$16,""))</f>
        <v/>
      </c>
      <c r="AR114" s="4" t="str">
        <f>IF(AO114="","",IFERROR(AO114/$AO$16*$AR$16,""))</f>
        <v/>
      </c>
      <c r="AS114" s="4" t="str">
        <f>IF(AP114="","",IFERROR(AP114/$AP$16*$AS$16,""))</f>
        <v/>
      </c>
      <c r="AT114" s="4" t="str">
        <f>IF(COUNT(AN114:AP114)=0,"",SUM(AQ114:AS114))</f>
        <v/>
      </c>
      <c r="AU114" s="4" t="str">
        <f>IF(AT114="","",AT114*$AU$16)</f>
        <v/>
      </c>
      <c r="AV114" s="4" t="str">
        <f>IF(COUNT(F114:J114,N114:R114,V114:X114,AB114:AD114,AH114:AJ114,AN114:AP114)=0,"",SUM(M114,U114,AA114,AG114,AM114,AU114))</f>
        <v/>
      </c>
      <c r="AW114" s="1" t="str">
        <f t="array" ref="AW114">IF(AV114="","",IFERROR(INDEX(HELPER!$D$8:$D$48,IF(AV114&gt;=HELPER!$B$8,1,MATCH(AV114,HELPER!$B$8:$B$48,-1)+1)),""))</f>
        <v/>
      </c>
      <c r="AX114" t="str">
        <f>IF(AW114="","",IFERROR(VLOOKUP(AW114,HELPER!$F$8:$G$48,2,FALSE),""))</f>
        <v/>
      </c>
    </row>
    <row r="115" ht="15" customHeight="1">
      <c r="B115">
        <v>46</v>
      </c>
      <c r="C115" t="str">
        <f>IF('INPUT DATA'!N56="","",'INPUT DATA'!N56)</f>
        <v/>
      </c>
      <c r="K115" t="str">
        <f>IF(COUNT($F115:$J115)=0,"",SUM($F115:$J115))</f>
        <v/>
      </c>
      <c r="L115" s="4" t="str">
        <f>IF(COUNT(F115:J115)=0,"",IFERROR(K115/$K$16*$L$16,""))</f>
        <v/>
      </c>
      <c r="M115" s="4" t="str">
        <f>IF(L115="","",L115*$M$16)</f>
        <v/>
      </c>
      <c r="S115" t="str">
        <f>IF(COUNT($N115:$R115)=0,"",SUM($N115:$R115))</f>
        <v/>
      </c>
      <c r="T115" s="4" t="str">
        <f>IF(COUNT(N115:R115)=0,"",IFERROR(S115/$S$16*$T$16,""))</f>
        <v/>
      </c>
      <c r="U115" s="4" t="str">
        <f>IF(T115="","",T115*$U$16)</f>
        <v/>
      </c>
      <c r="Y115" t="str">
        <f>IF(COUNT(V115:X115)=0,"",SUM(V115:X115))</f>
        <v/>
      </c>
      <c r="Z115" s="4" t="str">
        <f>IF(COUNT(V115:X115)=0,"",IFERROR(Y115/$Y$16*$Z$16,""))</f>
        <v/>
      </c>
      <c r="AA115" s="4" t="str">
        <f>IF(Z115="","",Z115*$AA$16)</f>
        <v/>
      </c>
      <c r="AE115" t="str">
        <f>IF(COUNT(AB115:AD115)=0,"",SUM(AB115:AD115))</f>
        <v/>
      </c>
      <c r="AF115" s="4" t="str">
        <f>IF(COUNT(AB115:AD115)=0,"",IFERROR(AE115/$AE$16*$AF$16,""))</f>
        <v/>
      </c>
      <c r="AG115" s="4" t="str">
        <f>IF(AF115="","",AF115*$AG$16)</f>
        <v/>
      </c>
      <c r="AK115" t="str">
        <f>IF(COUNT(AH115:AJ115)=0,"",SUM(AH115:AJ115))</f>
        <v/>
      </c>
      <c r="AL115" s="4" t="str">
        <f>IF(COUNT(AH115:AJ115)=0,"",IFERROR(AK115/$AK$16*$AL$16,""))</f>
        <v/>
      </c>
      <c r="AM115" s="4" t="str">
        <f>IF(AL115="","",AL115*$AM$16)</f>
        <v/>
      </c>
      <c r="AQ115" s="4" t="str">
        <f>IF(AN115="","",IFERROR(AN115/$AN$16*$AQ$16,""))</f>
        <v/>
      </c>
      <c r="AR115" s="4" t="str">
        <f>IF(AO115="","",IFERROR(AO115/$AO$16*$AR$16,""))</f>
        <v/>
      </c>
      <c r="AS115" s="4" t="str">
        <f>IF(AP115="","",IFERROR(AP115/$AP$16*$AS$16,""))</f>
        <v/>
      </c>
      <c r="AT115" s="4" t="str">
        <f>IF(COUNT(AN115:AP115)=0,"",SUM(AQ115:AS115))</f>
        <v/>
      </c>
      <c r="AU115" s="4" t="str">
        <f>IF(AT115="","",AT115*$AU$16)</f>
        <v/>
      </c>
      <c r="AV115" s="4" t="str">
        <f>IF(COUNT(F115:J115,N115:R115,V115:X115,AB115:AD115,AH115:AJ115,AN115:AP115)=0,"",SUM(M115,U115,AA115,AG115,AM115,AU115))</f>
        <v/>
      </c>
      <c r="AW115" s="1" t="str">
        <f t="array" ref="AW115">IF(AV115="","",IFERROR(INDEX(HELPER!$D$8:$D$48,IF(AV115&gt;=HELPER!$B$8,1,MATCH(AV115,HELPER!$B$8:$B$48,-1)+1)),""))</f>
        <v/>
      </c>
      <c r="AX115" t="str">
        <f>IF(AW115="","",IFERROR(VLOOKUP(AW115,HELPER!$F$8:$G$48,2,FALSE),""))</f>
        <v/>
      </c>
    </row>
    <row r="116" ht="15" customHeight="1">
      <c r="B116">
        <v>47</v>
      </c>
      <c r="C116" t="str">
        <f>IF('INPUT DATA'!N57="","",'INPUT DATA'!N57)</f>
        <v/>
      </c>
      <c r="K116" t="str">
        <f>IF(COUNT($F116:$J116)=0,"",SUM($F116:$J116))</f>
        <v/>
      </c>
      <c r="L116" s="4" t="str">
        <f>IF(COUNT(F116:J116)=0,"",IFERROR(K116/$K$16*$L$16,""))</f>
        <v/>
      </c>
      <c r="M116" s="4" t="str">
        <f>IF(L116="","",L116*$M$16)</f>
        <v/>
      </c>
      <c r="S116" t="str">
        <f>IF(COUNT($N116:$R116)=0,"",SUM($N116:$R116))</f>
        <v/>
      </c>
      <c r="T116" s="4" t="str">
        <f>IF(COUNT(N116:R116)=0,"",IFERROR(S116/$S$16*$T$16,""))</f>
        <v/>
      </c>
      <c r="U116" s="4" t="str">
        <f>IF(T116="","",T116*$U$16)</f>
        <v/>
      </c>
      <c r="Y116" t="str">
        <f>IF(COUNT(V116:X116)=0,"",SUM(V116:X116))</f>
        <v/>
      </c>
      <c r="Z116" s="4" t="str">
        <f>IF(COUNT(V116:X116)=0,"",IFERROR(Y116/$Y$16*$Z$16,""))</f>
        <v/>
      </c>
      <c r="AA116" s="4" t="str">
        <f>IF(Z116="","",Z116*$AA$16)</f>
        <v/>
      </c>
      <c r="AE116" t="str">
        <f>IF(COUNT(AB116:AD116)=0,"",SUM(AB116:AD116))</f>
        <v/>
      </c>
      <c r="AF116" s="4" t="str">
        <f>IF(COUNT(AB116:AD116)=0,"",IFERROR(AE116/$AE$16*$AF$16,""))</f>
        <v/>
      </c>
      <c r="AG116" s="4" t="str">
        <f>IF(AF116="","",AF116*$AG$16)</f>
        <v/>
      </c>
      <c r="AK116" t="str">
        <f>IF(COUNT(AH116:AJ116)=0,"",SUM(AH116:AJ116))</f>
        <v/>
      </c>
      <c r="AL116" s="4" t="str">
        <f>IF(COUNT(AH116:AJ116)=0,"",IFERROR(AK116/$AK$16*$AL$16,""))</f>
        <v/>
      </c>
      <c r="AM116" s="4" t="str">
        <f>IF(AL116="","",AL116*$AM$16)</f>
        <v/>
      </c>
      <c r="AQ116" s="4" t="str">
        <f>IF(AN116="","",IFERROR(AN116/$AN$16*$AQ$16,""))</f>
        <v/>
      </c>
      <c r="AR116" s="4" t="str">
        <f>IF(AO116="","",IFERROR(AO116/$AO$16*$AR$16,""))</f>
        <v/>
      </c>
      <c r="AS116" s="4" t="str">
        <f>IF(AP116="","",IFERROR(AP116/$AP$16*$AS$16,""))</f>
        <v/>
      </c>
      <c r="AT116" s="4" t="str">
        <f>IF(COUNT(AN116:AP116)=0,"",SUM(AQ116:AS116))</f>
        <v/>
      </c>
      <c r="AU116" s="4" t="str">
        <f>IF(AT116="","",AT116*$AU$16)</f>
        <v/>
      </c>
      <c r="AV116" s="4" t="str">
        <f>IF(COUNT(F116:J116,N116:R116,V116:X116,AB116:AD116,AH116:AJ116,AN116:AP116)=0,"",SUM(M116,U116,AA116,AG116,AM116,AU116))</f>
        <v/>
      </c>
      <c r="AW116" s="1" t="str">
        <f t="array" ref="AW116">IF(AV116="","",IFERROR(INDEX(HELPER!$D$8:$D$48,IF(AV116&gt;=HELPER!$B$8,1,MATCH(AV116,HELPER!$B$8:$B$48,-1)+1)),""))</f>
        <v/>
      </c>
      <c r="AX116" t="str">
        <f>IF(AW116="","",IFERROR(VLOOKUP(AW116,HELPER!$F$8:$G$48,2,FALSE),""))</f>
        <v/>
      </c>
    </row>
    <row r="117" ht="15" customHeight="1">
      <c r="B117">
        <v>48</v>
      </c>
      <c r="C117" t="str">
        <f>IF('INPUT DATA'!N58="","",'INPUT DATA'!N58)</f>
        <v/>
      </c>
      <c r="K117" t="str">
        <f>IF(COUNT($F117:$J117)=0,"",SUM($F117:$J117))</f>
        <v/>
      </c>
      <c r="L117" s="4" t="str">
        <f>IF(COUNT(F117:J117)=0,"",IFERROR(K117/$K$16*$L$16,""))</f>
        <v/>
      </c>
      <c r="M117" s="4" t="str">
        <f>IF(L117="","",L117*$M$16)</f>
        <v/>
      </c>
      <c r="S117" t="str">
        <f>IF(COUNT($N117:$R117)=0,"",SUM($N117:$R117))</f>
        <v/>
      </c>
      <c r="T117" s="4" t="str">
        <f>IF(COUNT(N117:R117)=0,"",IFERROR(S117/$S$16*$T$16,""))</f>
        <v/>
      </c>
      <c r="U117" s="4" t="str">
        <f>IF(T117="","",T117*$U$16)</f>
        <v/>
      </c>
      <c r="Y117" t="str">
        <f>IF(COUNT(V117:X117)=0,"",SUM(V117:X117))</f>
        <v/>
      </c>
      <c r="Z117" s="4" t="str">
        <f>IF(COUNT(V117:X117)=0,"",IFERROR(Y117/$Y$16*$Z$16,""))</f>
        <v/>
      </c>
      <c r="AA117" s="4" t="str">
        <f>IF(Z117="","",Z117*$AA$16)</f>
        <v/>
      </c>
      <c r="AE117" t="str">
        <f>IF(COUNT(AB117:AD117)=0,"",SUM(AB117:AD117))</f>
        <v/>
      </c>
      <c r="AF117" s="4" t="str">
        <f>IF(COUNT(AB117:AD117)=0,"",IFERROR(AE117/$AE$16*$AF$16,""))</f>
        <v/>
      </c>
      <c r="AG117" s="4" t="str">
        <f>IF(AF117="","",AF117*$AG$16)</f>
        <v/>
      </c>
      <c r="AK117" t="str">
        <f>IF(COUNT(AH117:AJ117)=0,"",SUM(AH117:AJ117))</f>
        <v/>
      </c>
      <c r="AL117" s="4" t="str">
        <f>IF(COUNT(AH117:AJ117)=0,"",IFERROR(AK117/$AK$16*$AL$16,""))</f>
        <v/>
      </c>
      <c r="AM117" s="4" t="str">
        <f>IF(AL117="","",AL117*$AM$16)</f>
        <v/>
      </c>
      <c r="AQ117" s="4" t="str">
        <f>IF(AN117="","",IFERROR(AN117/$AN$16*$AQ$16,""))</f>
        <v/>
      </c>
      <c r="AR117" s="4" t="str">
        <f>IF(AO117="","",IFERROR(AO117/$AO$16*$AR$16,""))</f>
        <v/>
      </c>
      <c r="AS117" s="4" t="str">
        <f>IF(AP117="","",IFERROR(AP117/$AP$16*$AS$16,""))</f>
        <v/>
      </c>
      <c r="AT117" s="4" t="str">
        <f>IF(COUNT(AN117:AP117)=0,"",SUM(AQ117:AS117))</f>
        <v/>
      </c>
      <c r="AU117" s="4" t="str">
        <f>IF(AT117="","",AT117*$AU$16)</f>
        <v/>
      </c>
      <c r="AV117" s="4" t="str">
        <f>IF(COUNT(F117:J117,N117:R117,V117:X117,AB117:AD117,AH117:AJ117,AN117:AP117)=0,"",SUM(M117,U117,AA117,AG117,AM117,AU117))</f>
        <v/>
      </c>
      <c r="AW117" s="1" t="str">
        <f t="array" ref="AW117">IF(AV117="","",IFERROR(INDEX(HELPER!$D$8:$D$48,IF(AV117&gt;=HELPER!$B$8,1,MATCH(AV117,HELPER!$B$8:$B$48,-1)+1)),""))</f>
        <v/>
      </c>
      <c r="AX117" t="str">
        <f>IF(AW117="","",IFERROR(VLOOKUP(AW117,HELPER!$F$8:$G$48,2,FALSE),""))</f>
        <v/>
      </c>
    </row>
    <row r="118" ht="15" customHeight="1">
      <c r="B118">
        <v>49</v>
      </c>
      <c r="C118" t="str">
        <f>IF('INPUT DATA'!N59="","",'INPUT DATA'!N59)</f>
        <v/>
      </c>
      <c r="K118" t="str">
        <f>IF(COUNT($F118:$J118)=0,"",SUM($F118:$J118))</f>
        <v/>
      </c>
      <c r="L118" s="4" t="str">
        <f>IF(COUNT(F118:J118)=0,"",IFERROR(K118/$K$16*$L$16,""))</f>
        <v/>
      </c>
      <c r="M118" s="4" t="str">
        <f>IF(L118="","",L118*$M$16)</f>
        <v/>
      </c>
      <c r="S118" t="str">
        <f>IF(COUNT($N118:$R118)=0,"",SUM($N118:$R118))</f>
        <v/>
      </c>
      <c r="T118" s="4" t="str">
        <f>IF(COUNT(N118:R118)=0,"",IFERROR(S118/$S$16*$T$16,""))</f>
        <v/>
      </c>
      <c r="U118" s="4" t="str">
        <f>IF(T118="","",T118*$U$16)</f>
        <v/>
      </c>
      <c r="Y118" t="str">
        <f>IF(COUNT(V118:X118)=0,"",SUM(V118:X118))</f>
        <v/>
      </c>
      <c r="Z118" s="4" t="str">
        <f>IF(COUNT(V118:X118)=0,"",IFERROR(Y118/$Y$16*$Z$16,""))</f>
        <v/>
      </c>
      <c r="AA118" s="4" t="str">
        <f>IF(Z118="","",Z118*$AA$16)</f>
        <v/>
      </c>
      <c r="AE118" t="str">
        <f>IF(COUNT(AB118:AD118)=0,"",SUM(AB118:AD118))</f>
        <v/>
      </c>
      <c r="AF118" s="4" t="str">
        <f>IF(COUNT(AB118:AD118)=0,"",IFERROR(AE118/$AE$16*$AF$16,""))</f>
        <v/>
      </c>
      <c r="AG118" s="4" t="str">
        <f>IF(AF118="","",AF118*$AG$16)</f>
        <v/>
      </c>
      <c r="AK118" t="str">
        <f>IF(COUNT(AH118:AJ118)=0,"",SUM(AH118:AJ118))</f>
        <v/>
      </c>
      <c r="AL118" s="4" t="str">
        <f>IF(COUNT(AH118:AJ118)=0,"",IFERROR(AK118/$AK$16*$AL$16,""))</f>
        <v/>
      </c>
      <c r="AM118" s="4" t="str">
        <f>IF(AL118="","",AL118*$AM$16)</f>
        <v/>
      </c>
      <c r="AQ118" s="4" t="str">
        <f>IF(AN118="","",IFERROR(AN118/$AN$16*$AQ$16,""))</f>
        <v/>
      </c>
      <c r="AR118" s="4" t="str">
        <f>IF(AO118="","",IFERROR(AO118/$AO$16*$AR$16,""))</f>
        <v/>
      </c>
      <c r="AS118" s="4" t="str">
        <f>IF(AP118="","",IFERROR(AP118/$AP$16*$AS$16,""))</f>
        <v/>
      </c>
      <c r="AT118" s="4" t="str">
        <f>IF(COUNT(AN118:AP118)=0,"",SUM(AQ118:AS118))</f>
        <v/>
      </c>
      <c r="AU118" s="4" t="str">
        <f>IF(AT118="","",AT118*$AU$16)</f>
        <v/>
      </c>
      <c r="AV118" s="4" t="str">
        <f>IF(COUNT(F118:J118,N118:R118,V118:X118,AB118:AD118,AH118:AJ118,AN118:AP118)=0,"",SUM(M118,U118,AA118,AG118,AM118,AU118))</f>
        <v/>
      </c>
      <c r="AW118" s="1" t="str">
        <f t="array" ref="AW118">IF(AV118="","",IFERROR(INDEX(HELPER!$D$8:$D$48,IF(AV118&gt;=HELPER!$B$8,1,MATCH(AV118,HELPER!$B$8:$B$48,-1)+1)),""))</f>
        <v/>
      </c>
      <c r="AX118" t="str">
        <f>IF(AW118="","",IFERROR(VLOOKUP(AW118,HELPER!$F$8:$G$48,2,FALSE),""))</f>
        <v/>
      </c>
    </row>
    <row r="119" ht="15" customHeight="1">
      <c r="B119">
        <v>50</v>
      </c>
      <c r="C119" t="str">
        <f>IF('INPUT DATA'!N60="","",'INPUT DATA'!N60)</f>
        <v/>
      </c>
      <c r="K119" t="str">
        <f>IF(COUNT($F119:$J119)=0,"",SUM($F119:$J119))</f>
        <v/>
      </c>
      <c r="L119" s="4" t="str">
        <f>IF(COUNT(F119:J119)=0,"",IFERROR(K119/$K$16*$L$16,""))</f>
        <v/>
      </c>
      <c r="M119" s="4" t="str">
        <f>IF(L119="","",L119*$M$16)</f>
        <v/>
      </c>
      <c r="S119" t="str">
        <f>IF(COUNT($N119:$R119)=0,"",SUM($N119:$R119))</f>
        <v/>
      </c>
      <c r="T119" s="4" t="str">
        <f>IF(COUNT(N119:R119)=0,"",IFERROR(S119/$S$16*$T$16,""))</f>
        <v/>
      </c>
      <c r="U119" s="4" t="str">
        <f>IF(T119="","",T119*$U$16)</f>
        <v/>
      </c>
      <c r="Y119" t="str">
        <f>IF(COUNT(V119:X119)=0,"",SUM(V119:X119))</f>
        <v/>
      </c>
      <c r="Z119" s="4" t="str">
        <f>IF(COUNT(V119:X119)=0,"",IFERROR(Y119/$Y$16*$Z$16,""))</f>
        <v/>
      </c>
      <c r="AA119" s="4" t="str">
        <f>IF(Z119="","",Z119*$AA$16)</f>
        <v/>
      </c>
      <c r="AE119" t="str">
        <f>IF(COUNT(AB119:AD119)=0,"",SUM(AB119:AD119))</f>
        <v/>
      </c>
      <c r="AF119" s="4" t="str">
        <f>IF(COUNT(AB119:AD119)=0,"",IFERROR(AE119/$AE$16*$AF$16,""))</f>
        <v/>
      </c>
      <c r="AG119" s="4" t="str">
        <f>IF(AF119="","",AF119*$AG$16)</f>
        <v/>
      </c>
      <c r="AK119" t="str">
        <f>IF(COUNT(AH119:AJ119)=0,"",SUM(AH119:AJ119))</f>
        <v/>
      </c>
      <c r="AL119" s="4" t="str">
        <f>IF(COUNT(AH119:AJ119)=0,"",IFERROR(AK119/$AK$16*$AL$16,""))</f>
        <v/>
      </c>
      <c r="AM119" s="4" t="str">
        <f>IF(AL119="","",AL119*$AM$16)</f>
        <v/>
      </c>
      <c r="AQ119" s="4" t="str">
        <f>IF(AN119="","",IFERROR(AN119/$AN$16*$AQ$16,""))</f>
        <v/>
      </c>
      <c r="AR119" s="4" t="str">
        <f>IF(AO119="","",IFERROR(AO119/$AO$16*$AR$16,""))</f>
        <v/>
      </c>
      <c r="AS119" s="4" t="str">
        <f>IF(AP119="","",IFERROR(AP119/$AP$16*$AS$16,""))</f>
        <v/>
      </c>
      <c r="AT119" s="4" t="str">
        <f>IF(COUNT(AN119:AP119)=0,"",SUM(AQ119:AS119))</f>
        <v/>
      </c>
      <c r="AU119" s="4" t="str">
        <f>IF(AT119="","",AT119*$AU$16)</f>
        <v/>
      </c>
      <c r="AV119" s="4" t="str">
        <f>IF(COUNT(F119:J119,N119:R119,V119:X119,AB119:AD119,AH119:AJ119,AN119:AP119)=0,"",SUM(M119,U119,AA119,AG119,AM119,AU119))</f>
        <v/>
      </c>
      <c r="AW119" s="1" t="str">
        <f t="array" ref="AW119">IF(AV119="","",IFERROR(INDEX(HELPER!$D$8:$D$48,IF(AV119&gt;=HELPER!$B$8,1,MATCH(AV119,HELPER!$B$8:$B$48,-1)+1)),""))</f>
        <v/>
      </c>
      <c r="AX119" t="str">
        <f>IF(AW119="","",IFERROR(VLOOKUP(AW119,HELPER!$F$8:$G$48,2,FALSE),""))</f>
        <v/>
      </c>
    </row>
    <row r="120" ht="12.75" customHeight="1"/>
    <row r="121" ht="12.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3">
    <mergeCell ref="B2:AX3"/>
    <mergeCell ref="F5:N5"/>
    <mergeCell ref="S5:AC5"/>
    <mergeCell ref="AI5:AO5"/>
    <mergeCell ref="F7:AC7"/>
    <mergeCell ref="AI7:AO7"/>
    <mergeCell ref="B9:AX9"/>
    <mergeCell ref="AN12:AU13"/>
    <mergeCell ref="AV12:AV16"/>
    <mergeCell ref="AW12:AW16"/>
    <mergeCell ref="AX12:AX16"/>
    <mergeCell ref="AH14:AM14"/>
    <mergeCell ref="B17:AX17"/>
    <mergeCell ref="B18:AX18"/>
    <mergeCell ref="L10:U10"/>
    <mergeCell ref="V10:AA11"/>
    <mergeCell ref="AB10:AO11"/>
    <mergeCell ref="AP10:AQ11"/>
    <mergeCell ref="AR10:AX11"/>
    <mergeCell ref="L11:U11"/>
    <mergeCell ref="V12:AM13"/>
    <mergeCell ref="F10:K10"/>
    <mergeCell ref="F11:K11"/>
    <mergeCell ref="F12:U13"/>
    <mergeCell ref="F14:M14"/>
    <mergeCell ref="N14:U14"/>
    <mergeCell ref="V14:AA14"/>
    <mergeCell ref="AB14:AG14"/>
    <mergeCell ref="B10:E15"/>
    <mergeCell ref="B16:E16"/>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9:E119"/>
    <mergeCell ref="C120:E120"/>
    <mergeCell ref="C121:E121"/>
    <mergeCell ref="C112:E112"/>
    <mergeCell ref="C113:E113"/>
    <mergeCell ref="C114:E114"/>
    <mergeCell ref="C115:E115"/>
    <mergeCell ref="C116:E116"/>
    <mergeCell ref="C117:E117"/>
    <mergeCell ref="C118:E118"/>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66:E66"/>
    <mergeCell ref="C67:E67"/>
    <mergeCell ref="C68:E68"/>
    <mergeCell ref="B69:AX69"/>
    <mergeCell ref="C59:E59"/>
    <mergeCell ref="C60:E60"/>
    <mergeCell ref="C61:E61"/>
    <mergeCell ref="C62:E62"/>
    <mergeCell ref="C63:E63"/>
    <mergeCell ref="C64:E64"/>
    <mergeCell ref="C65:E65"/>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s>
  <pageMargins left="0.2362204724409449" right="0.2362204724409449" top="0.3937007874015748" bottom="0.3937007874015748" header="0" footer="0"/>
  <ignoredErrors>
    <ignoredError numberStoredAsText="1" sqref="A1:AZ1000"/>
  </ignoredErrors>
</worksheet>
</file>

<file path=xl/worksheets/sheet3.xml><?xml version="1.0" encoding="utf-8"?>
<worksheet xmlns="http://schemas.openxmlformats.org/spreadsheetml/2006/main" xmlns:r="http://schemas.openxmlformats.org/officeDocument/2006/relationships">
  <dimension ref="A1:AZ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13"/>
    <col min="13" max="13" customWidth="1" width="5.13"/>
    <col min="14" max="14" customWidth="1" width="3.88"/>
    <col min="15" max="15" customWidth="1" width="3.88"/>
    <col min="16" max="16" customWidth="1" width="3.88"/>
    <col min="17" max="17" customWidth="1" width="3.88"/>
    <col min="18" max="18" customWidth="1" width="3.88"/>
    <col min="19" max="19" customWidth="1" width="5.13"/>
    <col min="20" max="20" customWidth="1" width="5.63"/>
    <col min="21" max="21" customWidth="1" width="6.38"/>
    <col min="22" max="22" customWidth="1" width="3.88"/>
    <col min="23" max="23" customWidth="1" width="3.88"/>
    <col min="24" max="24" customWidth="1" width="3.88"/>
    <col min="25" max="25" customWidth="1" width="5.13"/>
    <col min="26" max="26" customWidth="1" width="5.13"/>
    <col min="27" max="27" customWidth="1" width="5.13"/>
    <col min="28" max="28" customWidth="1" width="3.88"/>
    <col min="29" max="29" customWidth="1" width="3.88"/>
    <col min="30" max="30" customWidth="1" width="3.88"/>
    <col min="31" max="31" customWidth="1" width="5.13"/>
    <col min="32" max="32" customWidth="1" width="5.13"/>
    <col min="33" max="33" customWidth="1" width="5.13"/>
    <col min="34" max="34" customWidth="1" width="3.88"/>
    <col min="35" max="35" customWidth="1" width="3.88"/>
    <col min="36" max="36" customWidth="1" width="3.88"/>
    <col min="37" max="37" customWidth="1" width="5.13"/>
    <col min="38" max="38" customWidth="1" width="5.63"/>
    <col min="39" max="39" customWidth="1" width="6.38"/>
    <col min="40" max="40" customWidth="1" width="5.63"/>
    <col min="41" max="41" customWidth="1" width="5.63"/>
    <col min="42" max="42" customWidth="1" width="5.63"/>
    <col min="43" max="43" customWidth="1" width="8"/>
    <col min="44" max="44" customWidth="1" width="8"/>
    <col min="45" max="45" customWidth="1" width="8"/>
    <col min="46" max="46" customWidth="1" width="5.63"/>
    <col min="47" max="47" customWidth="1" width="5.63"/>
    <col min="48" max="48" customWidth="1" width="7.38"/>
    <col min="49" max="49" customWidth="1" width="10.13"/>
    <col min="50" max="50" customWidth="1" width="14.5"/>
    <col min="51" max="51" customWidth="1" width="12.63"/>
    <col min="52" max="5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R5" t="str">
        <v>DIVISION</v>
      </c>
      <c r="S5" t="str">
        <f>IF('INPUT DATA'!E11="","",'INPUT DATA'!E11)</f>
        <v/>
      </c>
      <c r="AH5" t="str">
        <v>SCHOOL ID</v>
      </c>
      <c r="AI5" t="str">
        <f>IF('INPUT DATA'!E13="","",'INPUT DATA'!E13)</f>
        <v/>
      </c>
    </row>
    <row r="6" ht="6" customHeight="1"/>
    <row r="7" ht="15.75" customHeight="1">
      <c r="E7" t="str">
        <v>SCHOOL NAME</v>
      </c>
      <c r="F7" t="str">
        <f>IF('INPUT DATA'!E14="","",'INPUT DATA'!E14)</f>
        <v/>
      </c>
      <c r="AH7" t="str">
        <v>SCHOOL YEAR</v>
      </c>
      <c r="AI7" t="str">
        <f>IF('INPUT DATA'!E15="","",'INPUT DATA'!E15)</f>
        <v/>
      </c>
    </row>
    <row r="8" ht="13.5" customHeight="1"/>
    <row r="9" ht="15.75" customHeight="1"/>
    <row r="10" ht="14.25" customHeight="1">
      <c r="B10" t="str">
        <v>SECOND TERM</v>
      </c>
      <c r="F10" t="str">
        <v>GRADE LEVEL</v>
      </c>
      <c r="L10" t="str">
        <f>IF('INPUT DATA'!E25="","",'INPUT DATA'!E25)</f>
        <v/>
      </c>
      <c r="V10" t="str">
        <v>TEACHER</v>
      </c>
      <c r="AB10" t="str">
        <f>IF('INPUT DATA'!E23="","",'INPUT DATA'!E23)</f>
        <v/>
      </c>
      <c r="AP10" t="str">
        <v>SUBJECT</v>
      </c>
      <c r="AR10" t="str">
        <f>IF('INPUT DATA'!E24="","",'INPUT DATA'!E24)</f>
        <v/>
      </c>
    </row>
    <row r="11" ht="14.25" customHeight="1">
      <c r="F11" t="str">
        <v>SECTION</v>
      </c>
      <c r="L11" t="str">
        <f>IF('INPUT DATA'!E26="","",'INPUT DATA'!E26)</f>
        <v/>
      </c>
    </row>
    <row r="12" ht="12.75" customHeight="1">
      <c r="F12" t="str">
        <v>WRITTEN / ORAL WORKS (WWs)</v>
      </c>
      <c r="V12" t="str">
        <v>PRODUCT / PERFORMANCE TASKS (PTs)</v>
      </c>
      <c r="AN12" t="str">
        <v>EXAMINATIONS (EXs)</v>
      </c>
      <c r="AV12" t="str">
        <v>Initial Grade</v>
      </c>
      <c r="AW12" t="str">
        <v>Term Grade</v>
      </c>
      <c r="AX12" t="str">
        <v>Descriptor</v>
      </c>
    </row>
    <row r="13" ht="13.5" customHeight="1"/>
    <row r="14" ht="14.25" customHeight="1">
      <c r="F14" t="str">
        <v>COGNITIVE DOMAIN</v>
      </c>
      <c r="N14" t="str">
        <v>AFFECTIVE DOMAIN</v>
      </c>
      <c r="V14" t="str">
        <v>COGNITIVE DOMAIN</v>
      </c>
      <c r="AB14" t="str">
        <v>AFFECTIVE DOMAIN</v>
      </c>
      <c r="AH14" t="str">
        <v>BEHAVIORAL DOMAIN</v>
      </c>
    </row>
    <row r="15" ht="13.5" customHeight="1">
      <c r="F15">
        <v>1</v>
      </c>
      <c r="G15">
        <v>2</v>
      </c>
      <c r="H15">
        <v>3</v>
      </c>
      <c r="I15">
        <v>4</v>
      </c>
      <c r="J15">
        <v>5</v>
      </c>
      <c r="K15" t="str">
        <v>Total</v>
      </c>
      <c r="L15" t="str">
        <v>PS</v>
      </c>
      <c r="M15" t="str">
        <v>WS</v>
      </c>
      <c r="N15">
        <v>1</v>
      </c>
      <c r="O15">
        <v>2</v>
      </c>
      <c r="P15">
        <v>3</v>
      </c>
      <c r="Q15">
        <v>4</v>
      </c>
      <c r="R15">
        <v>5</v>
      </c>
      <c r="S15" t="str">
        <v>Total</v>
      </c>
      <c r="T15" t="str">
        <v>PS</v>
      </c>
      <c r="U15" t="str">
        <v>WS</v>
      </c>
      <c r="V15">
        <v>1</v>
      </c>
      <c r="W15">
        <v>2</v>
      </c>
      <c r="X15">
        <v>3</v>
      </c>
      <c r="Y15" t="str">
        <v>Total</v>
      </c>
      <c r="Z15" t="str">
        <v>PS</v>
      </c>
      <c r="AA15" t="str">
        <v>WS</v>
      </c>
      <c r="AB15">
        <v>1</v>
      </c>
      <c r="AC15">
        <v>2</v>
      </c>
      <c r="AD15">
        <v>3</v>
      </c>
      <c r="AE15" t="str">
        <v>Total</v>
      </c>
      <c r="AF15" t="str">
        <v>PS</v>
      </c>
      <c r="AG15" t="str">
        <v>WS</v>
      </c>
      <c r="AH15">
        <v>1</v>
      </c>
      <c r="AI15">
        <v>2</v>
      </c>
      <c r="AJ15">
        <v>3</v>
      </c>
      <c r="AK15" t="str">
        <v>Total</v>
      </c>
      <c r="AL15" t="str">
        <v>PS</v>
      </c>
      <c r="AM15" t="str">
        <v>WS</v>
      </c>
      <c r="AN15" t="str">
        <v>ST1</v>
      </c>
      <c r="AO15" t="str">
        <v>ST2</v>
      </c>
      <c r="AP15" t="str">
        <v>TE</v>
      </c>
      <c r="AQ15" t="str">
        <v>WS ST1</v>
      </c>
      <c r="AR15" t="str">
        <v>WS ST2</v>
      </c>
      <c r="AS15" t="str">
        <v>WS TE</v>
      </c>
      <c r="AT15" t="str">
        <v>PS</v>
      </c>
      <c r="AU15" t="str">
        <v>WS</v>
      </c>
    </row>
    <row r="16" ht="14.25" customHeight="1">
      <c r="B16" t="str">
        <v>HIGHEST POSSIBLE SCORE</v>
      </c>
      <c r="K16" t="str">
        <f>IF(COUNT(F16:J16)=0,"",SUM(F16:J16))</f>
        <v/>
      </c>
      <c r="L16" s="1">
        <v>100</v>
      </c>
      <c r="M16" s="2">
        <v>0.1</v>
      </c>
      <c r="S16" t="str">
        <f>IF(COUNT(N16:R16)=0,"",SUM(N16:R16))</f>
        <v/>
      </c>
      <c r="T16" s="1">
        <v>100</v>
      </c>
      <c r="U16" s="2">
        <v>0.1</v>
      </c>
      <c r="Y16" t="str">
        <f>IF(COUNT(V16:X16)=0,"",SUM(V16:X16))</f>
        <v/>
      </c>
      <c r="Z16" s="1">
        <v>100</v>
      </c>
      <c r="AA16" s="2">
        <v>0.1</v>
      </c>
      <c r="AE16" t="str">
        <f>IF(COUNT(AB16:AD16)=0,"",SUM(AB16:AD16))</f>
        <v/>
      </c>
      <c r="AF16" s="1">
        <v>100</v>
      </c>
      <c r="AG16" s="2">
        <v>0.1</v>
      </c>
      <c r="AK16" t="str">
        <f>IF(COUNT(AH16:AJ16)=0,"",SUM(AH16:AJ16))</f>
        <v/>
      </c>
      <c r="AL16" s="1">
        <v>100</v>
      </c>
      <c r="AM16" s="2">
        <v>0.3</v>
      </c>
      <c r="AQ16">
        <v>30</v>
      </c>
      <c r="AR16">
        <v>30</v>
      </c>
      <c r="AS16">
        <v>40</v>
      </c>
      <c r="AT16" s="1">
        <v>100</v>
      </c>
      <c r="AU16" s="2">
        <v>0.3</v>
      </c>
    </row>
    <row r="17" ht="14.25" customHeight="1">
      <c r="B17" t="str">
        <v>LEARNERS' NAMES</v>
      </c>
    </row>
    <row r="18" ht="14.25" customHeight="1">
      <c r="B18" t="str">
        <v>MALE</v>
      </c>
    </row>
    <row r="19" ht="15" customHeight="1">
      <c r="B19">
        <v>1</v>
      </c>
      <c r="C19" t="str">
        <f>IF('INPUT DATA'!K11="","",'INPUT DATA'!K11)</f>
        <v/>
      </c>
      <c r="K19" t="str">
        <f>IF(COUNT($F19:$J19)=0,"",SUM($F19:$J19))</f>
        <v/>
      </c>
      <c r="L19" s="4" t="str">
        <f>IF(COUNT(F19:J19)=0,"",IFERROR(K19/$K$16*$L$16,""))</f>
        <v/>
      </c>
      <c r="M19" s="4" t="str">
        <f>IF(L19="","",L19*$M$16)</f>
        <v/>
      </c>
      <c r="S19" t="str">
        <f>IF(COUNT($N19:$R19)=0,"",SUM($N19:$R19))</f>
        <v/>
      </c>
      <c r="T19" s="4" t="str">
        <f>IF(COUNT(N19:R19)=0,"",IFERROR(S19/$S$16*$T$16,""))</f>
        <v/>
      </c>
      <c r="U19" s="4" t="str">
        <f>IF(T19="","",T19*$U$16)</f>
        <v/>
      </c>
      <c r="Y19" t="str">
        <f>IF(COUNT(V19:X19)=0,"",SUM(V19:X19))</f>
        <v/>
      </c>
      <c r="Z19" s="4" t="str">
        <f>IF(COUNT(V19:X19)=0,"",IFERROR(Y19/$Y$16*$Z$16,""))</f>
        <v/>
      </c>
      <c r="AA19" s="4" t="str">
        <f>IF(Z19="","",Z19*$AA$16)</f>
        <v/>
      </c>
      <c r="AE19" t="str">
        <f>IF(COUNT(AB19:AD19)=0,"",SUM(AB19:AD19))</f>
        <v/>
      </c>
      <c r="AF19" s="4" t="str">
        <f>IF(COUNT(AB19:AD19)=0,"",IFERROR(AE19/$AE$16*$AF$16,""))</f>
        <v/>
      </c>
      <c r="AG19" s="4" t="str">
        <f>IF(AF19="","",AF19*$AG$16)</f>
        <v/>
      </c>
      <c r="AK19" t="str">
        <f>IF(COUNT(AH19:AJ19)=0,"",SUM(AH19:AJ19))</f>
        <v/>
      </c>
      <c r="AL19" s="4" t="str">
        <f>IF(COUNT(AH19:AJ19)=0,"",IFERROR(AK19/$AK$16*$AL$16,""))</f>
        <v/>
      </c>
      <c r="AM19" s="4" t="str">
        <f>IF(AL19="","",AL19*$AM$16)</f>
        <v/>
      </c>
      <c r="AQ19" s="4" t="str">
        <f>IF(AN19="","",IFERROR(AN19/$AN$16*$AQ$16,""))</f>
        <v/>
      </c>
      <c r="AR19" s="4" t="str">
        <f>IF(AO19="","",IFERROR(AO19/$AO$16*$AR$16,""))</f>
        <v/>
      </c>
      <c r="AS19" s="4" t="str">
        <f>IF(AP19="","",IFERROR(AP19/$AP$16*$AS$16,""))</f>
        <v/>
      </c>
      <c r="AT19" s="4" t="str">
        <f>IF(COUNT(AN19:AP19)=0,"",SUM(AQ19:AS19))</f>
        <v/>
      </c>
      <c r="AU19" s="4" t="str">
        <f>IF(AT19="","",AT19*$AU$16)</f>
        <v/>
      </c>
      <c r="AV19" s="4" t="str">
        <f>IF(COUNT(F19:J19,N19:R19,V19:X19,AB19:AD19,AH19:AJ19,AN19:AP19)=0,"",SUM(M19,U19,AA19,AG19,AM19,AU19))</f>
        <v/>
      </c>
      <c r="AW19" s="1" t="str">
        <f t="array" ref="AW19">IF(AV19="","",IFERROR(INDEX(HELPER!$D$8:$D$48,IF(AV19&gt;=HELPER!$B$8,1,MATCH(AV19,HELPER!$B$8:$B$48,-1)+1)),""))</f>
        <v/>
      </c>
      <c r="AX19" t="str">
        <f>IF(AW19="","",IFERROR(VLOOKUP(AW19,HELPER!$F$8:$G$48,2,FALSE),""))</f>
        <v/>
      </c>
    </row>
    <row r="20" ht="15" customHeight="1">
      <c r="B20">
        <v>2</v>
      </c>
      <c r="C20" t="str">
        <f>IF('INPUT DATA'!K12="","",'INPUT DATA'!K12)</f>
        <v/>
      </c>
      <c r="K20" t="str">
        <f>IF(COUNT($F20:$J20)=0,"",SUM($F20:$J20))</f>
        <v/>
      </c>
      <c r="L20" s="4" t="str">
        <f>IF(COUNT(F20:J20)=0,"",IFERROR(K20/$K$16*$L$16,""))</f>
        <v/>
      </c>
      <c r="M20" s="4" t="str">
        <f>IF(L20="","",L20*$M$16)</f>
        <v/>
      </c>
      <c r="S20" t="str">
        <f>IF(COUNT($N20:$R20)=0,"",SUM($N20:$R20))</f>
        <v/>
      </c>
      <c r="T20" s="4" t="str">
        <f>IF(COUNT(N20:R20)=0,"",IFERROR(S20/$S$16*$T$16,""))</f>
        <v/>
      </c>
      <c r="U20" s="4" t="str">
        <f>IF(T20="","",T20*$U$16)</f>
        <v/>
      </c>
      <c r="Y20" t="str">
        <f>IF(COUNT(V20:X20)=0,"",SUM(V20:X20))</f>
        <v/>
      </c>
      <c r="Z20" s="4" t="str">
        <f>IF(COUNT(V20:X20)=0,"",IFERROR(Y20/$Y$16*$Z$16,""))</f>
        <v/>
      </c>
      <c r="AA20" s="4" t="str">
        <f>IF(Z20="","",Z20*$AA$16)</f>
        <v/>
      </c>
      <c r="AE20" t="str">
        <f>IF(COUNT(AB20:AD20)=0,"",SUM(AB20:AD20))</f>
        <v/>
      </c>
      <c r="AF20" s="4" t="str">
        <f>IF(COUNT(AB20:AD20)=0,"",IFERROR(AE20/$AE$16*$AF$16,""))</f>
        <v/>
      </c>
      <c r="AG20" s="4" t="str">
        <f>IF(AF20="","",AF20*$AG$16)</f>
        <v/>
      </c>
      <c r="AK20" t="str">
        <f>IF(COUNT(AH20:AJ20)=0,"",SUM(AH20:AJ20))</f>
        <v/>
      </c>
      <c r="AL20" s="4" t="str">
        <f>IF(COUNT(AH20:AJ20)=0,"",IFERROR(AK20/$AK$16*$AL$16,""))</f>
        <v/>
      </c>
      <c r="AM20" s="4" t="str">
        <f>IF(AL20="","",AL20*$AM$16)</f>
        <v/>
      </c>
      <c r="AQ20" s="4" t="str">
        <f>IF(AN20="","",IFERROR(AN20/$AN$16*$AQ$16,""))</f>
        <v/>
      </c>
      <c r="AR20" s="4" t="str">
        <f>IF(AO20="","",IFERROR(AO20/$AO$16*$AR$16,""))</f>
        <v/>
      </c>
      <c r="AS20" s="4" t="str">
        <f>IF(AP20="","",IFERROR(AP20/$AP$16*$AS$16,""))</f>
        <v/>
      </c>
      <c r="AT20" s="4" t="str">
        <f>IF(COUNT(AN20:AP20)=0,"",SUM(AQ20:AS20))</f>
        <v/>
      </c>
      <c r="AU20" s="4" t="str">
        <f>IF(AT20="","",AT20*$AU$16)</f>
        <v/>
      </c>
      <c r="AV20" s="4" t="str">
        <f>IF(COUNT(F20:J20,N20:R20,V20:X20,AB20:AD20,AH20:AJ20,AN20:AP20)=0,"",SUM(M20,U20,AA20,AG20,AM20,AU20))</f>
        <v/>
      </c>
      <c r="AW20" s="1" t="str">
        <f t="array" ref="AW20">IF(AV20="","",IFERROR(INDEX(HELPER!$D$8:$D$48,IF(AV20&gt;=HELPER!$B$8,1,MATCH(AV20,HELPER!$B$8:$B$48,-1)+1)),""))</f>
        <v/>
      </c>
      <c r="AX20" t="str">
        <f>IF(AW20="","",IFERROR(VLOOKUP(AW20,HELPER!$F$8:$G$48,2,FALSE),""))</f>
        <v/>
      </c>
    </row>
    <row r="21" ht="15" customHeight="1">
      <c r="B21">
        <v>3</v>
      </c>
      <c r="C21" t="str">
        <f>IF('INPUT DATA'!K13="","",'INPUT DATA'!K13)</f>
        <v/>
      </c>
      <c r="K21" t="str">
        <f>IF(COUNT($F21:$J21)=0,"",SUM($F21:$J21))</f>
        <v/>
      </c>
      <c r="L21" s="4" t="str">
        <f>IF(COUNT(F21:J21)=0,"",IFERROR(K21/$K$16*$L$16,""))</f>
        <v/>
      </c>
      <c r="M21" s="4" t="str">
        <f>IF(L21="","",L21*$M$16)</f>
        <v/>
      </c>
      <c r="S21" t="str">
        <f>IF(COUNT($N21:$R21)=0,"",SUM($N21:$R21))</f>
        <v/>
      </c>
      <c r="T21" s="4" t="str">
        <f>IF(COUNT(N21:R21)=0,"",IFERROR(S21/$S$16*$T$16,""))</f>
        <v/>
      </c>
      <c r="U21" s="4" t="str">
        <f>IF(T21="","",T21*$U$16)</f>
        <v/>
      </c>
      <c r="Y21" t="str">
        <f>IF(COUNT(V21:X21)=0,"",SUM(V21:X21))</f>
        <v/>
      </c>
      <c r="Z21" s="4" t="str">
        <f>IF(COUNT(V21:X21)=0,"",IFERROR(Y21/$Y$16*$Z$16,""))</f>
        <v/>
      </c>
      <c r="AA21" s="4" t="str">
        <f>IF(Z21="","",Z21*$AA$16)</f>
        <v/>
      </c>
      <c r="AE21" t="str">
        <f>IF(COUNT(AB21:AD21)=0,"",SUM(AB21:AD21))</f>
        <v/>
      </c>
      <c r="AF21" s="4" t="str">
        <f>IF(COUNT(AB21:AD21)=0,"",IFERROR(AE21/$AE$16*$AF$16,""))</f>
        <v/>
      </c>
      <c r="AG21" s="4" t="str">
        <f>IF(AF21="","",AF21*$AG$16)</f>
        <v/>
      </c>
      <c r="AK21" t="str">
        <f>IF(COUNT(AH21:AJ21)=0,"",SUM(AH21:AJ21))</f>
        <v/>
      </c>
      <c r="AL21" s="4" t="str">
        <f>IF(COUNT(AH21:AJ21)=0,"",IFERROR(AK21/$AK$16*$AL$16,""))</f>
        <v/>
      </c>
      <c r="AM21" s="4" t="str">
        <f>IF(AL21="","",AL21*$AM$16)</f>
        <v/>
      </c>
      <c r="AQ21" s="4" t="str">
        <f>IF(AN21="","",IFERROR(AN21/$AN$16*$AQ$16,""))</f>
        <v/>
      </c>
      <c r="AR21" s="4" t="str">
        <f>IF(AO21="","",IFERROR(AO21/$AO$16*$AR$16,""))</f>
        <v/>
      </c>
      <c r="AS21" s="4" t="str">
        <f>IF(AP21="","",IFERROR(AP21/$AP$16*$AS$16,""))</f>
        <v/>
      </c>
      <c r="AT21" s="4" t="str">
        <f>IF(COUNT(AN21:AP21)=0,"",SUM(AQ21:AS21))</f>
        <v/>
      </c>
      <c r="AU21" s="4" t="str">
        <f>IF(AT21="","",AT21*$AU$16)</f>
        <v/>
      </c>
      <c r="AV21" s="4" t="str">
        <f>IF(COUNT(F21:J21,N21:R21,V21:X21,AB21:AD21,AH21:AJ21,AN21:AP21)=0,"",SUM(M21,U21,AA21,AG21,AM21,AU21))</f>
        <v/>
      </c>
      <c r="AW21" s="1" t="str">
        <f t="array" ref="AW21">IF(AV21="","",IFERROR(INDEX(HELPER!$D$8:$D$48,IF(AV21&gt;=HELPER!$B$8,1,MATCH(AV21,HELPER!$B$8:$B$48,-1)+1)),""))</f>
        <v/>
      </c>
      <c r="AX21" t="str">
        <f>IF(AW21="","",IFERROR(VLOOKUP(AW21,HELPER!$F$8:$G$48,2,FALSE),""))</f>
        <v/>
      </c>
    </row>
    <row r="22" ht="15" customHeight="1">
      <c r="B22">
        <v>4</v>
      </c>
      <c r="C22" t="str">
        <f>IF('INPUT DATA'!K14="","",'INPUT DATA'!K14)</f>
        <v/>
      </c>
      <c r="K22" t="str">
        <f>IF(COUNT($F22:$J22)=0,"",SUM($F22:$J22))</f>
        <v/>
      </c>
      <c r="L22" s="4" t="str">
        <f>IF(COUNT(F22:J22)=0,"",IFERROR(K22/$K$16*$L$16,""))</f>
        <v/>
      </c>
      <c r="M22" s="4" t="str">
        <f>IF(L22="","",L22*$M$16)</f>
        <v/>
      </c>
      <c r="S22" t="str">
        <f>IF(COUNT($N22:$R22)=0,"",SUM($N22:$R22))</f>
        <v/>
      </c>
      <c r="T22" s="4" t="str">
        <f>IF(COUNT(N22:R22)=0,"",IFERROR(S22/$S$16*$T$16,""))</f>
        <v/>
      </c>
      <c r="U22" s="4" t="str">
        <f>IF(T22="","",T22*$U$16)</f>
        <v/>
      </c>
      <c r="Y22" t="str">
        <f>IF(COUNT(V22:X22)=0,"",SUM(V22:X22))</f>
        <v/>
      </c>
      <c r="Z22" s="4" t="str">
        <f>IF(COUNT(V22:X22)=0,"",IFERROR(Y22/$Y$16*$Z$16,""))</f>
        <v/>
      </c>
      <c r="AA22" s="4" t="str">
        <f>IF(Z22="","",Z22*$AA$16)</f>
        <v/>
      </c>
      <c r="AE22" t="str">
        <f>IF(COUNT(AB22:AD22)=0,"",SUM(AB22:AD22))</f>
        <v/>
      </c>
      <c r="AF22" s="4" t="str">
        <f>IF(COUNT(AB22:AD22)=0,"",IFERROR(AE22/$AE$16*$AF$16,""))</f>
        <v/>
      </c>
      <c r="AG22" s="4" t="str">
        <f>IF(AF22="","",AF22*$AG$16)</f>
        <v/>
      </c>
      <c r="AK22" t="str">
        <f>IF(COUNT(AH22:AJ22)=0,"",SUM(AH22:AJ22))</f>
        <v/>
      </c>
      <c r="AL22" s="4" t="str">
        <f>IF(COUNT(AH22:AJ22)=0,"",IFERROR(AK22/$AK$16*$AL$16,""))</f>
        <v/>
      </c>
      <c r="AM22" s="4" t="str">
        <f>IF(AL22="","",AL22*$AM$16)</f>
        <v/>
      </c>
      <c r="AQ22" s="4" t="str">
        <f>IF(AN22="","",IFERROR(AN22/$AN$16*$AQ$16,""))</f>
        <v/>
      </c>
      <c r="AR22" s="4" t="str">
        <f>IF(AO22="","",IFERROR(AO22/$AO$16*$AR$16,""))</f>
        <v/>
      </c>
      <c r="AS22" s="4" t="str">
        <f>IF(AP22="","",IFERROR(AP22/$AP$16*$AS$16,""))</f>
        <v/>
      </c>
      <c r="AT22" s="4" t="str">
        <f>IF(COUNT(AN22:AP22)=0,"",SUM(AQ22:AS22))</f>
        <v/>
      </c>
      <c r="AU22" s="4" t="str">
        <f>IF(AT22="","",AT22*$AU$16)</f>
        <v/>
      </c>
      <c r="AV22" s="4" t="str">
        <f>IF(COUNT(F22:J22,N22:R22,V22:X22,AB22:AD22,AH22:AJ22,AN22:AP22)=0,"",SUM(M22,U22,AA22,AG22,AM22,AU22))</f>
        <v/>
      </c>
      <c r="AW22" s="1" t="str">
        <f t="array" ref="AW22">IF(AV22="","",IFERROR(INDEX(HELPER!$D$8:$D$48,IF(AV22&gt;=HELPER!$B$8,1,MATCH(AV22,HELPER!$B$8:$B$48,-1)+1)),""))</f>
        <v/>
      </c>
      <c r="AX22" t="str">
        <f>IF(AW22="","",IFERROR(VLOOKUP(AW22,HELPER!$F$8:$G$48,2,FALSE),""))</f>
        <v/>
      </c>
    </row>
    <row r="23" ht="15" customHeight="1">
      <c r="B23">
        <v>5</v>
      </c>
      <c r="C23" t="str">
        <f>IF('INPUT DATA'!K15="","",'INPUT DATA'!K15)</f>
        <v/>
      </c>
      <c r="K23" t="str">
        <f>IF(COUNT($F23:$J23)=0,"",SUM($F23:$J23))</f>
        <v/>
      </c>
      <c r="L23" s="4" t="str">
        <f>IF(COUNT(F23:J23)=0,"",IFERROR(K23/$K$16*$L$16,""))</f>
        <v/>
      </c>
      <c r="M23" s="4" t="str">
        <f>IF(L23="","",L23*$M$16)</f>
        <v/>
      </c>
      <c r="S23" t="str">
        <f>IF(COUNT($N23:$R23)=0,"",SUM($N23:$R23))</f>
        <v/>
      </c>
      <c r="T23" s="4" t="str">
        <f>IF(COUNT(N23:R23)=0,"",IFERROR(S23/$S$16*$T$16,""))</f>
        <v/>
      </c>
      <c r="U23" s="4" t="str">
        <f>IF(T23="","",T23*$U$16)</f>
        <v/>
      </c>
      <c r="Y23" t="str">
        <f>IF(COUNT(V23:X23)=0,"",SUM(V23:X23))</f>
        <v/>
      </c>
      <c r="Z23" s="4" t="str">
        <f>IF(COUNT(V23:X23)=0,"",IFERROR(Y23/$Y$16*$Z$16,""))</f>
        <v/>
      </c>
      <c r="AA23" s="4" t="str">
        <f>IF(Z23="","",Z23*$AA$16)</f>
        <v/>
      </c>
      <c r="AE23" t="str">
        <f>IF(COUNT(AB23:AD23)=0,"",SUM(AB23:AD23))</f>
        <v/>
      </c>
      <c r="AF23" s="4" t="str">
        <f>IF(COUNT(AB23:AD23)=0,"",IFERROR(AE23/$AE$16*$AF$16,""))</f>
        <v/>
      </c>
      <c r="AG23" s="4" t="str">
        <f>IF(AF23="","",AF23*$AG$16)</f>
        <v/>
      </c>
      <c r="AK23" t="str">
        <f>IF(COUNT(AH23:AJ23)=0,"",SUM(AH23:AJ23))</f>
        <v/>
      </c>
      <c r="AL23" s="4" t="str">
        <f>IF(COUNT(AH23:AJ23)=0,"",IFERROR(AK23/$AK$16*$AL$16,""))</f>
        <v/>
      </c>
      <c r="AM23" s="4" t="str">
        <f>IF(AL23="","",AL23*$AM$16)</f>
        <v/>
      </c>
      <c r="AQ23" s="4" t="str">
        <f>IF(AN23="","",IFERROR(AN23/$AN$16*$AQ$16,""))</f>
        <v/>
      </c>
      <c r="AR23" s="4" t="str">
        <f>IF(AO23="","",IFERROR(AO23/$AO$16*$AR$16,""))</f>
        <v/>
      </c>
      <c r="AS23" s="4" t="str">
        <f>IF(AP23="","",IFERROR(AP23/$AP$16*$AS$16,""))</f>
        <v/>
      </c>
      <c r="AT23" s="4" t="str">
        <f>IF(COUNT(AN23:AP23)=0,"",SUM(AQ23:AS23))</f>
        <v/>
      </c>
      <c r="AU23" s="4" t="str">
        <f>IF(AT23="","",AT23*$AU$16)</f>
        <v/>
      </c>
      <c r="AV23" s="4" t="str">
        <f>IF(COUNT(F23:J23,N23:R23,V23:X23,AB23:AD23,AH23:AJ23,AN23:AP23)=0,"",SUM(M23,U23,AA23,AG23,AM23,AU23))</f>
        <v/>
      </c>
      <c r="AW23" s="1" t="str">
        <f t="array" ref="AW23">IF(AV23="","",IFERROR(INDEX(HELPER!$D$8:$D$48,IF(AV23&gt;=HELPER!$B$8,1,MATCH(AV23,HELPER!$B$8:$B$48,-1)+1)),""))</f>
        <v/>
      </c>
      <c r="AX23" t="str">
        <f>IF(AW23="","",IFERROR(VLOOKUP(AW23,HELPER!$F$8:$G$48,2,FALSE),""))</f>
        <v/>
      </c>
    </row>
    <row r="24" ht="15" customHeight="1">
      <c r="B24">
        <v>6</v>
      </c>
      <c r="C24" t="str">
        <f>IF('INPUT DATA'!K16="","",'INPUT DATA'!K16)</f>
        <v/>
      </c>
      <c r="K24" t="str">
        <f>IF(COUNT($F24:$J24)=0,"",SUM($F24:$J24))</f>
        <v/>
      </c>
      <c r="L24" s="4" t="str">
        <f>IF(COUNT(F24:J24)=0,"",IFERROR(K24/$K$16*$L$16,""))</f>
        <v/>
      </c>
      <c r="M24" s="4" t="str">
        <f>IF(L24="","",L24*$M$16)</f>
        <v/>
      </c>
      <c r="S24" t="str">
        <f>IF(COUNT($N24:$R24)=0,"",SUM($N24:$R24))</f>
        <v/>
      </c>
      <c r="T24" s="4" t="str">
        <f>IF(COUNT(N24:R24)=0,"",IFERROR(S24/$S$16*$T$16,""))</f>
        <v/>
      </c>
      <c r="U24" s="4" t="str">
        <f>IF(T24="","",T24*$U$16)</f>
        <v/>
      </c>
      <c r="Y24" t="str">
        <f>IF(COUNT(V24:X24)=0,"",SUM(V24:X24))</f>
        <v/>
      </c>
      <c r="Z24" s="4" t="str">
        <f>IF(COUNT(V24:X24)=0,"",IFERROR(Y24/$Y$16*$Z$16,""))</f>
        <v/>
      </c>
      <c r="AA24" s="4" t="str">
        <f>IF(Z24="","",Z24*$AA$16)</f>
        <v/>
      </c>
      <c r="AE24" t="str">
        <f>IF(COUNT(AB24:AD24)=0,"",SUM(AB24:AD24))</f>
        <v/>
      </c>
      <c r="AF24" s="4" t="str">
        <f>IF(COUNT(AB24:AD24)=0,"",IFERROR(AE24/$AE$16*$AF$16,""))</f>
        <v/>
      </c>
      <c r="AG24" s="4" t="str">
        <f>IF(AF24="","",AF24*$AG$16)</f>
        <v/>
      </c>
      <c r="AK24" t="str">
        <f>IF(COUNT(AH24:AJ24)=0,"",SUM(AH24:AJ24))</f>
        <v/>
      </c>
      <c r="AL24" s="4" t="str">
        <f>IF(COUNT(AH24:AJ24)=0,"",IFERROR(AK24/$AK$16*$AL$16,""))</f>
        <v/>
      </c>
      <c r="AM24" s="4" t="str">
        <f>IF(AL24="","",AL24*$AM$16)</f>
        <v/>
      </c>
      <c r="AQ24" s="4" t="str">
        <f>IF(AN24="","",IFERROR(AN24/$AN$16*$AQ$16,""))</f>
        <v/>
      </c>
      <c r="AR24" s="4" t="str">
        <f>IF(AO24="","",IFERROR(AO24/$AO$16*$AR$16,""))</f>
        <v/>
      </c>
      <c r="AS24" s="4" t="str">
        <f>IF(AP24="","",IFERROR(AP24/$AP$16*$AS$16,""))</f>
        <v/>
      </c>
      <c r="AT24" s="4" t="str">
        <f>IF(COUNT(AN24:AP24)=0,"",SUM(AQ24:AS24))</f>
        <v/>
      </c>
      <c r="AU24" s="4" t="str">
        <f>IF(AT24="","",AT24*$AU$16)</f>
        <v/>
      </c>
      <c r="AV24" s="4" t="str">
        <f>IF(COUNT(F24:J24,N24:R24,V24:X24,AB24:AD24,AH24:AJ24,AN24:AP24)=0,"",SUM(M24,U24,AA24,AG24,AM24,AU24))</f>
        <v/>
      </c>
      <c r="AW24" s="1" t="str">
        <f t="array" ref="AW24">IF(AV24="","",IFERROR(INDEX(HELPER!$D$8:$D$48,IF(AV24&gt;=HELPER!$B$8,1,MATCH(AV24,HELPER!$B$8:$B$48,-1)+1)),""))</f>
        <v/>
      </c>
      <c r="AX24" t="str">
        <f>IF(AW24="","",IFERROR(VLOOKUP(AW24,HELPER!$F$8:$G$48,2,FALSE),""))</f>
        <v/>
      </c>
    </row>
    <row r="25" ht="15" customHeight="1">
      <c r="B25">
        <v>7</v>
      </c>
      <c r="C25" t="str">
        <f>IF('INPUT DATA'!K17="","",'INPUT DATA'!K17)</f>
        <v/>
      </c>
      <c r="K25" t="str">
        <f>IF(COUNT($F25:$J25)=0,"",SUM($F25:$J25))</f>
        <v/>
      </c>
      <c r="L25" s="4" t="str">
        <f>IF(COUNT(F25:J25)=0,"",IFERROR(K25/$K$16*$L$16,""))</f>
        <v/>
      </c>
      <c r="M25" s="4" t="str">
        <f>IF(L25="","",L25*$M$16)</f>
        <v/>
      </c>
      <c r="S25" t="str">
        <f>IF(COUNT($N25:$R25)=0,"",SUM($N25:$R25))</f>
        <v/>
      </c>
      <c r="T25" s="4" t="str">
        <f>IF(COUNT(N25:R25)=0,"",IFERROR(S25/$S$16*$T$16,""))</f>
        <v/>
      </c>
      <c r="U25" s="4" t="str">
        <f>IF(T25="","",T25*$U$16)</f>
        <v/>
      </c>
      <c r="Y25" t="str">
        <f>IF(COUNT(V25:X25)=0,"",SUM(V25:X25))</f>
        <v/>
      </c>
      <c r="Z25" s="4" t="str">
        <f>IF(COUNT(V25:X25)=0,"",IFERROR(Y25/$Y$16*$Z$16,""))</f>
        <v/>
      </c>
      <c r="AA25" s="4" t="str">
        <f>IF(Z25="","",Z25*$AA$16)</f>
        <v/>
      </c>
      <c r="AE25" t="str">
        <f>IF(COUNT(AB25:AD25)=0,"",SUM(AB25:AD25))</f>
        <v/>
      </c>
      <c r="AF25" s="4" t="str">
        <f>IF(COUNT(AB25:AD25)=0,"",IFERROR(AE25/$AE$16*$AF$16,""))</f>
        <v/>
      </c>
      <c r="AG25" s="4" t="str">
        <f>IF(AF25="","",AF25*$AG$16)</f>
        <v/>
      </c>
      <c r="AK25" t="str">
        <f>IF(COUNT(AH25:AJ25)=0,"",SUM(AH25:AJ25))</f>
        <v/>
      </c>
      <c r="AL25" s="4" t="str">
        <f>IF(COUNT(AH25:AJ25)=0,"",IFERROR(AK25/$AK$16*$AL$16,""))</f>
        <v/>
      </c>
      <c r="AM25" s="4" t="str">
        <f>IF(AL25="","",AL25*$AM$16)</f>
        <v/>
      </c>
      <c r="AQ25" s="4" t="str">
        <f>IF(AN25="","",IFERROR(AN25/$AN$16*$AQ$16,""))</f>
        <v/>
      </c>
      <c r="AR25" s="4" t="str">
        <f>IF(AO25="","",IFERROR(AO25/$AO$16*$AR$16,""))</f>
        <v/>
      </c>
      <c r="AS25" s="4" t="str">
        <f>IF(AP25="","",IFERROR(AP25/$AP$16*$AS$16,""))</f>
        <v/>
      </c>
      <c r="AT25" s="4" t="str">
        <f>IF(COUNT(AN25:AP25)=0,"",SUM(AQ25:AS25))</f>
        <v/>
      </c>
      <c r="AU25" s="4" t="str">
        <f>IF(AT25="","",AT25*$AU$16)</f>
        <v/>
      </c>
      <c r="AV25" s="4" t="str">
        <f>IF(COUNT(F25:J25,N25:R25,V25:X25,AB25:AD25,AH25:AJ25,AN25:AP25)=0,"",SUM(M25,U25,AA25,AG25,AM25,AU25))</f>
        <v/>
      </c>
      <c r="AW25" s="1" t="str">
        <f t="array" ref="AW25">IF(AV25="","",IFERROR(INDEX(HELPER!$D$8:$D$48,IF(AV25&gt;=HELPER!$B$8,1,MATCH(AV25,HELPER!$B$8:$B$48,-1)+1)),""))</f>
        <v/>
      </c>
      <c r="AX25" t="str">
        <f>IF(AW25="","",IFERROR(VLOOKUP(AW25,HELPER!$F$8:$G$48,2,FALSE),""))</f>
        <v/>
      </c>
    </row>
    <row r="26" ht="15" customHeight="1">
      <c r="B26">
        <v>8</v>
      </c>
      <c r="C26" t="str">
        <f>IF('INPUT DATA'!K18="","",'INPUT DATA'!K18)</f>
        <v/>
      </c>
      <c r="K26" t="str">
        <f>IF(COUNT($F26:$J26)=0,"",SUM($F26:$J26))</f>
        <v/>
      </c>
      <c r="L26" s="4" t="str">
        <f>IF(COUNT(F26:J26)=0,"",IFERROR(K26/$K$16*$L$16,""))</f>
        <v/>
      </c>
      <c r="M26" s="4" t="str">
        <f>IF(L26="","",L26*$M$16)</f>
        <v/>
      </c>
      <c r="S26" t="str">
        <f>IF(COUNT($N26:$R26)=0,"",SUM($N26:$R26))</f>
        <v/>
      </c>
      <c r="T26" s="4" t="str">
        <f>IF(COUNT(N26:R26)=0,"",IFERROR(S26/$S$16*$T$16,""))</f>
        <v/>
      </c>
      <c r="U26" s="4" t="str">
        <f>IF(T26="","",T26*$U$16)</f>
        <v/>
      </c>
      <c r="Y26" t="str">
        <f>IF(COUNT(V26:X26)=0,"",SUM(V26:X26))</f>
        <v/>
      </c>
      <c r="Z26" s="4" t="str">
        <f>IF(COUNT(V26:X26)=0,"",IFERROR(Y26/$Y$16*$Z$16,""))</f>
        <v/>
      </c>
      <c r="AA26" s="4" t="str">
        <f>IF(Z26="","",Z26*$AA$16)</f>
        <v/>
      </c>
      <c r="AE26" t="str">
        <f>IF(COUNT(AB26:AD26)=0,"",SUM(AB26:AD26))</f>
        <v/>
      </c>
      <c r="AF26" s="4" t="str">
        <f>IF(COUNT(AB26:AD26)=0,"",IFERROR(AE26/$AE$16*$AF$16,""))</f>
        <v/>
      </c>
      <c r="AG26" s="4" t="str">
        <f>IF(AF26="","",AF26*$AG$16)</f>
        <v/>
      </c>
      <c r="AK26" t="str">
        <f>IF(COUNT(AH26:AJ26)=0,"",SUM(AH26:AJ26))</f>
        <v/>
      </c>
      <c r="AL26" s="4" t="str">
        <f>IF(COUNT(AH26:AJ26)=0,"",IFERROR(AK26/$AK$16*$AL$16,""))</f>
        <v/>
      </c>
      <c r="AM26" s="4" t="str">
        <f>IF(AL26="","",AL26*$AM$16)</f>
        <v/>
      </c>
      <c r="AQ26" s="4" t="str">
        <f>IF(AN26="","",IFERROR(AN26/$AN$16*$AQ$16,""))</f>
        <v/>
      </c>
      <c r="AR26" s="4" t="str">
        <f>IF(AO26="","",IFERROR(AO26/$AO$16*$AR$16,""))</f>
        <v/>
      </c>
      <c r="AS26" s="4" t="str">
        <f>IF(AP26="","",IFERROR(AP26/$AP$16*$AS$16,""))</f>
        <v/>
      </c>
      <c r="AT26" s="4" t="str">
        <f>IF(COUNT(AN26:AP26)=0,"",SUM(AQ26:AS26))</f>
        <v/>
      </c>
      <c r="AU26" s="4" t="str">
        <f>IF(AT26="","",AT26*$AU$16)</f>
        <v/>
      </c>
      <c r="AV26" s="4" t="str">
        <f>IF(COUNT(F26:J26,N26:R26,V26:X26,AB26:AD26,AH26:AJ26,AN26:AP26)=0,"",SUM(M26,U26,AA26,AG26,AM26,AU26))</f>
        <v/>
      </c>
      <c r="AW26" s="1" t="str">
        <f t="array" ref="AW26">IF(AV26="","",IFERROR(INDEX(HELPER!$D$8:$D$48,IF(AV26&gt;=HELPER!$B$8,1,MATCH(AV26,HELPER!$B$8:$B$48,-1)+1)),""))</f>
        <v/>
      </c>
      <c r="AX26" t="str">
        <f>IF(AW26="","",IFERROR(VLOOKUP(AW26,HELPER!$F$8:$G$48,2,FALSE),""))</f>
        <v/>
      </c>
    </row>
    <row r="27" ht="15" customHeight="1">
      <c r="B27">
        <v>9</v>
      </c>
      <c r="C27" t="str">
        <f>IF('INPUT DATA'!K19="","",'INPUT DATA'!K19)</f>
        <v/>
      </c>
      <c r="K27" t="str">
        <f>IF(COUNT($F27:$J27)=0,"",SUM($F27:$J27))</f>
        <v/>
      </c>
      <c r="L27" s="4" t="str">
        <f>IF(COUNT(F27:J27)=0,"",IFERROR(K27/$K$16*$L$16,""))</f>
        <v/>
      </c>
      <c r="M27" s="4" t="str">
        <f>IF(L27="","",L27*$M$16)</f>
        <v/>
      </c>
      <c r="S27" t="str">
        <f>IF(COUNT($N27:$R27)=0,"",SUM($N27:$R27))</f>
        <v/>
      </c>
      <c r="T27" s="4" t="str">
        <f>IF(COUNT(N27:R27)=0,"",IFERROR(S27/$S$16*$T$16,""))</f>
        <v/>
      </c>
      <c r="U27" s="4" t="str">
        <f>IF(T27="","",T27*$U$16)</f>
        <v/>
      </c>
      <c r="Y27" t="str">
        <f>IF(COUNT(V27:X27)=0,"",SUM(V27:X27))</f>
        <v/>
      </c>
      <c r="Z27" s="4" t="str">
        <f>IF(COUNT(V27:X27)=0,"",IFERROR(Y27/$Y$16*$Z$16,""))</f>
        <v/>
      </c>
      <c r="AA27" s="4" t="str">
        <f>IF(Z27="","",Z27*$AA$16)</f>
        <v/>
      </c>
      <c r="AE27" t="str">
        <f>IF(COUNT(AB27:AD27)=0,"",SUM(AB27:AD27))</f>
        <v/>
      </c>
      <c r="AF27" s="4" t="str">
        <f>IF(COUNT(AB27:AD27)=0,"",IFERROR(AE27/$AE$16*$AF$16,""))</f>
        <v/>
      </c>
      <c r="AG27" s="4" t="str">
        <f>IF(AF27="","",AF27*$AG$16)</f>
        <v/>
      </c>
      <c r="AK27" t="str">
        <f>IF(COUNT(AH27:AJ27)=0,"",SUM(AH27:AJ27))</f>
        <v/>
      </c>
      <c r="AL27" s="4" t="str">
        <f>IF(COUNT(AH27:AJ27)=0,"",IFERROR(AK27/$AK$16*$AL$16,""))</f>
        <v/>
      </c>
      <c r="AM27" s="4" t="str">
        <f>IF(AL27="","",AL27*$AM$16)</f>
        <v/>
      </c>
      <c r="AQ27" s="4" t="str">
        <f>IF(AN27="","",IFERROR(AN27/$AN$16*$AQ$16,""))</f>
        <v/>
      </c>
      <c r="AR27" s="4" t="str">
        <f>IF(AO27="","",IFERROR(AO27/$AO$16*$AR$16,""))</f>
        <v/>
      </c>
      <c r="AS27" s="4" t="str">
        <f>IF(AP27="","",IFERROR(AP27/$AP$16*$AS$16,""))</f>
        <v/>
      </c>
      <c r="AT27" s="4" t="str">
        <f>IF(COUNT(AN27:AP27)=0,"",SUM(AQ27:AS27))</f>
        <v/>
      </c>
      <c r="AU27" s="4" t="str">
        <f>IF(AT27="","",AT27*$AU$16)</f>
        <v/>
      </c>
      <c r="AV27" s="4" t="str">
        <f>IF(COUNT(F27:J27,N27:R27,V27:X27,AB27:AD27,AH27:AJ27,AN27:AP27)=0,"",SUM(M27,U27,AA27,AG27,AM27,AU27))</f>
        <v/>
      </c>
      <c r="AW27" s="1" t="str">
        <f t="array" ref="AW27">IF(AV27="","",IFERROR(INDEX(HELPER!$D$8:$D$48,IF(AV27&gt;=HELPER!$B$8,1,MATCH(AV27,HELPER!$B$8:$B$48,-1)+1)),""))</f>
        <v/>
      </c>
      <c r="AX27" t="str">
        <f>IF(AW27="","",IFERROR(VLOOKUP(AW27,HELPER!$F$8:$G$48,2,FALSE),""))</f>
        <v/>
      </c>
    </row>
    <row r="28" ht="15" customHeight="1">
      <c r="B28">
        <v>10</v>
      </c>
      <c r="C28" t="str">
        <f>IF('INPUT DATA'!K20="","",'INPUT DATA'!K20)</f>
        <v/>
      </c>
      <c r="K28" t="str">
        <f>IF(COUNT($F28:$J28)=0,"",SUM($F28:$J28))</f>
        <v/>
      </c>
      <c r="L28" s="4" t="str">
        <f>IF(COUNT(F28:J28)=0,"",IFERROR(K28/$K$16*$L$16,""))</f>
        <v/>
      </c>
      <c r="M28" s="4" t="str">
        <f>IF(L28="","",L28*$M$16)</f>
        <v/>
      </c>
      <c r="S28" t="str">
        <f>IF(COUNT($N28:$R28)=0,"",SUM($N28:$R28))</f>
        <v/>
      </c>
      <c r="T28" s="4" t="str">
        <f>IF(COUNT(N28:R28)=0,"",IFERROR(S28/$S$16*$T$16,""))</f>
        <v/>
      </c>
      <c r="U28" s="4" t="str">
        <f>IF(T28="","",T28*$U$16)</f>
        <v/>
      </c>
      <c r="Y28" t="str">
        <f>IF(COUNT(V28:X28)=0,"",SUM(V28:X28))</f>
        <v/>
      </c>
      <c r="Z28" s="4" t="str">
        <f>IF(COUNT(V28:X28)=0,"",IFERROR(Y28/$Y$16*$Z$16,""))</f>
        <v/>
      </c>
      <c r="AA28" s="4" t="str">
        <f>IF(Z28="","",Z28*$AA$16)</f>
        <v/>
      </c>
      <c r="AE28" t="str">
        <f>IF(COUNT(AB28:AD28)=0,"",SUM(AB28:AD28))</f>
        <v/>
      </c>
      <c r="AF28" s="4" t="str">
        <f>IF(COUNT(AB28:AD28)=0,"",IFERROR(AE28/$AE$16*$AF$16,""))</f>
        <v/>
      </c>
      <c r="AG28" s="4" t="str">
        <f>IF(AF28="","",AF28*$AG$16)</f>
        <v/>
      </c>
      <c r="AK28" t="str">
        <f>IF(COUNT(AH28:AJ28)=0,"",SUM(AH28:AJ28))</f>
        <v/>
      </c>
      <c r="AL28" s="4" t="str">
        <f>IF(COUNT(AH28:AJ28)=0,"",IFERROR(AK28/$AK$16*$AL$16,""))</f>
        <v/>
      </c>
      <c r="AM28" s="4" t="str">
        <f>IF(AL28="","",AL28*$AM$16)</f>
        <v/>
      </c>
      <c r="AQ28" s="4" t="str">
        <f>IF(AN28="","",IFERROR(AN28/$AN$16*$AQ$16,""))</f>
        <v/>
      </c>
      <c r="AR28" s="4" t="str">
        <f>IF(AO28="","",IFERROR(AO28/$AO$16*$AR$16,""))</f>
        <v/>
      </c>
      <c r="AS28" s="4" t="str">
        <f>IF(AP28="","",IFERROR(AP28/$AP$16*$AS$16,""))</f>
        <v/>
      </c>
      <c r="AT28" s="4" t="str">
        <f>IF(COUNT(AN28:AP28)=0,"",SUM(AQ28:AS28))</f>
        <v/>
      </c>
      <c r="AU28" s="4" t="str">
        <f>IF(AT28="","",AT28*$AU$16)</f>
        <v/>
      </c>
      <c r="AV28" s="4" t="str">
        <f>IF(COUNT(F28:J28,N28:R28,V28:X28,AB28:AD28,AH28:AJ28,AN28:AP28)=0,"",SUM(M28,U28,AA28,AG28,AM28,AU28))</f>
        <v/>
      </c>
      <c r="AW28" s="1" t="str">
        <f t="array" ref="AW28">IF(AV28="","",IFERROR(INDEX(HELPER!$D$8:$D$48,IF(AV28&gt;=HELPER!$B$8,1,MATCH(AV28,HELPER!$B$8:$B$48,-1)+1)),""))</f>
        <v/>
      </c>
      <c r="AX28" t="str">
        <f>IF(AW28="","",IFERROR(VLOOKUP(AW28,HELPER!$F$8:$G$48,2,FALSE),""))</f>
        <v/>
      </c>
    </row>
    <row r="29" ht="15" customHeight="1">
      <c r="B29">
        <v>11</v>
      </c>
      <c r="C29" t="str">
        <f>IF('INPUT DATA'!K21="","",'INPUT DATA'!K21)</f>
        <v/>
      </c>
      <c r="K29" t="str">
        <f>IF(COUNT($F29:$J29)=0,"",SUM($F29:$J29))</f>
        <v/>
      </c>
      <c r="L29" s="4" t="str">
        <f>IF(COUNT(F29:J29)=0,"",IFERROR(K29/$K$16*$L$16,""))</f>
        <v/>
      </c>
      <c r="M29" s="4" t="str">
        <f>IF(L29="","",L29*$M$16)</f>
        <v/>
      </c>
      <c r="S29" t="str">
        <f>IF(COUNT($N29:$R29)=0,"",SUM($N29:$R29))</f>
        <v/>
      </c>
      <c r="T29" s="4" t="str">
        <f>IF(COUNT(N29:R29)=0,"",IFERROR(S29/$S$16*$T$16,""))</f>
        <v/>
      </c>
      <c r="U29" s="4" t="str">
        <f>IF(T29="","",T29*$U$16)</f>
        <v/>
      </c>
      <c r="Y29" t="str">
        <f>IF(COUNT(V29:X29)=0,"",SUM(V29:X29))</f>
        <v/>
      </c>
      <c r="Z29" s="4" t="str">
        <f>IF(COUNT(V29:X29)=0,"",IFERROR(Y29/$Y$16*$Z$16,""))</f>
        <v/>
      </c>
      <c r="AA29" s="4" t="str">
        <f>IF(Z29="","",Z29*$AA$16)</f>
        <v/>
      </c>
      <c r="AE29" t="str">
        <f>IF(COUNT(AB29:AD29)=0,"",SUM(AB29:AD29))</f>
        <v/>
      </c>
      <c r="AF29" s="4" t="str">
        <f>IF(COUNT(AB29:AD29)=0,"",IFERROR(AE29/$AE$16*$AF$16,""))</f>
        <v/>
      </c>
      <c r="AG29" s="4" t="str">
        <f>IF(AF29="","",AF29*$AG$16)</f>
        <v/>
      </c>
      <c r="AK29" t="str">
        <f>IF(COUNT(AH29:AJ29)=0,"",SUM(AH29:AJ29))</f>
        <v/>
      </c>
      <c r="AL29" s="4" t="str">
        <f>IF(COUNT(AH29:AJ29)=0,"",IFERROR(AK29/$AK$16*$AL$16,""))</f>
        <v/>
      </c>
      <c r="AM29" s="4" t="str">
        <f>IF(AL29="","",AL29*$AM$16)</f>
        <v/>
      </c>
      <c r="AQ29" s="4" t="str">
        <f>IF(AN29="","",IFERROR(AN29/$AN$16*$AQ$16,""))</f>
        <v/>
      </c>
      <c r="AR29" s="4" t="str">
        <f>IF(AO29="","",IFERROR(AO29/$AO$16*$AR$16,""))</f>
        <v/>
      </c>
      <c r="AS29" s="4" t="str">
        <f>IF(AP29="","",IFERROR(AP29/$AP$16*$AS$16,""))</f>
        <v/>
      </c>
      <c r="AT29" s="4" t="str">
        <f>IF(COUNT(AN29:AP29)=0,"",SUM(AQ29:AS29))</f>
        <v/>
      </c>
      <c r="AU29" s="4" t="str">
        <f>IF(AT29="","",AT29*$AU$16)</f>
        <v/>
      </c>
      <c r="AV29" s="4" t="str">
        <f>IF(COUNT(F29:J29,N29:R29,V29:X29,AB29:AD29,AH29:AJ29,AN29:AP29)=0,"",SUM(M29,U29,AA29,AG29,AM29,AU29))</f>
        <v/>
      </c>
      <c r="AW29" s="1" t="str">
        <f t="array" ref="AW29">IF(AV29="","",IFERROR(INDEX(HELPER!$D$8:$D$48,IF(AV29&gt;=HELPER!$B$8,1,MATCH(AV29,HELPER!$B$8:$B$48,-1)+1)),""))</f>
        <v/>
      </c>
      <c r="AX29" t="str">
        <f>IF(AW29="","",IFERROR(VLOOKUP(AW29,HELPER!$F$8:$G$48,2,FALSE),""))</f>
        <v/>
      </c>
    </row>
    <row r="30" ht="15" customHeight="1">
      <c r="B30">
        <v>12</v>
      </c>
      <c r="C30" t="str">
        <f>IF('INPUT DATA'!K22="","",'INPUT DATA'!K22)</f>
        <v/>
      </c>
      <c r="K30" t="str">
        <f>IF(COUNT($F30:$J30)=0,"",SUM($F30:$J30))</f>
        <v/>
      </c>
      <c r="L30" s="4" t="str">
        <f>IF(COUNT(F30:J30)=0,"",IFERROR(K30/$K$16*$L$16,""))</f>
        <v/>
      </c>
      <c r="M30" s="4" t="str">
        <f>IF(L30="","",L30*$M$16)</f>
        <v/>
      </c>
      <c r="S30" t="str">
        <f>IF(COUNT($N30:$R30)=0,"",SUM($N30:$R30))</f>
        <v/>
      </c>
      <c r="T30" s="4" t="str">
        <f>IF(COUNT(N30:R30)=0,"",IFERROR(S30/$S$16*$T$16,""))</f>
        <v/>
      </c>
      <c r="U30" s="4" t="str">
        <f>IF(T30="","",T30*$U$16)</f>
        <v/>
      </c>
      <c r="Y30" t="str">
        <f>IF(COUNT(V30:X30)=0,"",SUM(V30:X30))</f>
        <v/>
      </c>
      <c r="Z30" s="4" t="str">
        <f>IF(COUNT(V30:X30)=0,"",IFERROR(Y30/$Y$16*$Z$16,""))</f>
        <v/>
      </c>
      <c r="AA30" s="4" t="str">
        <f>IF(Z30="","",Z30*$AA$16)</f>
        <v/>
      </c>
      <c r="AE30" t="str">
        <f>IF(COUNT(AB30:AD30)=0,"",SUM(AB30:AD30))</f>
        <v/>
      </c>
      <c r="AF30" s="4" t="str">
        <f>IF(COUNT(AB30:AD30)=0,"",IFERROR(AE30/$AE$16*$AF$16,""))</f>
        <v/>
      </c>
      <c r="AG30" s="4" t="str">
        <f>IF(AF30="","",AF30*$AG$16)</f>
        <v/>
      </c>
      <c r="AK30" t="str">
        <f>IF(COUNT(AH30:AJ30)=0,"",SUM(AH30:AJ30))</f>
        <v/>
      </c>
      <c r="AL30" s="4" t="str">
        <f>IF(COUNT(AH30:AJ30)=0,"",IFERROR(AK30/$AK$16*$AL$16,""))</f>
        <v/>
      </c>
      <c r="AM30" s="4" t="str">
        <f>IF(AL30="","",AL30*$AM$16)</f>
        <v/>
      </c>
      <c r="AQ30" s="4" t="str">
        <f>IF(AN30="","",IFERROR(AN30/$AN$16*$AQ$16,""))</f>
        <v/>
      </c>
      <c r="AR30" s="4" t="str">
        <f>IF(AO30="","",IFERROR(AO30/$AO$16*$AR$16,""))</f>
        <v/>
      </c>
      <c r="AS30" s="4" t="str">
        <f>IF(AP30="","",IFERROR(AP30/$AP$16*$AS$16,""))</f>
        <v/>
      </c>
      <c r="AT30" s="4" t="str">
        <f>IF(COUNT(AN30:AP30)=0,"",SUM(AQ30:AS30))</f>
        <v/>
      </c>
      <c r="AU30" s="4" t="str">
        <f>IF(AT30="","",AT30*$AU$16)</f>
        <v/>
      </c>
      <c r="AV30" s="4" t="str">
        <f>IF(COUNT(F30:J30,N30:R30,V30:X30,AB30:AD30,AH30:AJ30,AN30:AP30)=0,"",SUM(M30,U30,AA30,AG30,AM30,AU30))</f>
        <v/>
      </c>
      <c r="AW30" s="1" t="str">
        <f t="array" ref="AW30">IF(AV30="","",IFERROR(INDEX(HELPER!$D$8:$D$48,IF(AV30&gt;=HELPER!$B$8,1,MATCH(AV30,HELPER!$B$8:$B$48,-1)+1)),""))</f>
        <v/>
      </c>
      <c r="AX30" t="str">
        <f>IF(AW30="","",IFERROR(VLOOKUP(AW30,HELPER!$F$8:$G$48,2,FALSE),""))</f>
        <v/>
      </c>
    </row>
    <row r="31" ht="15" customHeight="1">
      <c r="B31">
        <v>13</v>
      </c>
      <c r="C31" t="str">
        <f>IF('INPUT DATA'!K23="","",'INPUT DATA'!K23)</f>
        <v/>
      </c>
      <c r="K31" t="str">
        <f>IF(COUNT($F31:$J31)=0,"",SUM($F31:$J31))</f>
        <v/>
      </c>
      <c r="L31" s="4" t="str">
        <f>IF(COUNT(F31:J31)=0,"",IFERROR(K31/$K$16*$L$16,""))</f>
        <v/>
      </c>
      <c r="M31" s="4" t="str">
        <f>IF(L31="","",L31*$M$16)</f>
        <v/>
      </c>
      <c r="S31" t="str">
        <f>IF(COUNT($N31:$R31)=0,"",SUM($N31:$R31))</f>
        <v/>
      </c>
      <c r="T31" s="4" t="str">
        <f>IF(COUNT(N31:R31)=0,"",IFERROR(S31/$S$16*$T$16,""))</f>
        <v/>
      </c>
      <c r="U31" s="4" t="str">
        <f>IF(T31="","",T31*$U$16)</f>
        <v/>
      </c>
      <c r="Y31" t="str">
        <f>IF(COUNT(V31:X31)=0,"",SUM(V31:X31))</f>
        <v/>
      </c>
      <c r="Z31" s="4" t="str">
        <f>IF(COUNT(V31:X31)=0,"",IFERROR(Y31/$Y$16*$Z$16,""))</f>
        <v/>
      </c>
      <c r="AA31" s="4" t="str">
        <f>IF(Z31="","",Z31*$AA$16)</f>
        <v/>
      </c>
      <c r="AE31" t="str">
        <f>IF(COUNT(AB31:AD31)=0,"",SUM(AB31:AD31))</f>
        <v/>
      </c>
      <c r="AF31" s="4" t="str">
        <f>IF(COUNT(AB31:AD31)=0,"",IFERROR(AE31/$AE$16*$AF$16,""))</f>
        <v/>
      </c>
      <c r="AG31" s="4" t="str">
        <f>IF(AF31="","",AF31*$AG$16)</f>
        <v/>
      </c>
      <c r="AK31" t="str">
        <f>IF(COUNT(AH31:AJ31)=0,"",SUM(AH31:AJ31))</f>
        <v/>
      </c>
      <c r="AL31" s="4" t="str">
        <f>IF(COUNT(AH31:AJ31)=0,"",IFERROR(AK31/$AK$16*$AL$16,""))</f>
        <v/>
      </c>
      <c r="AM31" s="4" t="str">
        <f>IF(AL31="","",AL31*$AM$16)</f>
        <v/>
      </c>
      <c r="AQ31" s="4" t="str">
        <f>IF(AN31="","",IFERROR(AN31/$AN$16*$AQ$16,""))</f>
        <v/>
      </c>
      <c r="AR31" s="4" t="str">
        <f>IF(AO31="","",IFERROR(AO31/$AO$16*$AR$16,""))</f>
        <v/>
      </c>
      <c r="AS31" s="4" t="str">
        <f>IF(AP31="","",IFERROR(AP31/$AP$16*$AS$16,""))</f>
        <v/>
      </c>
      <c r="AT31" s="4" t="str">
        <f>IF(COUNT(AN31:AP31)=0,"",SUM(AQ31:AS31))</f>
        <v/>
      </c>
      <c r="AU31" s="4" t="str">
        <f>IF(AT31="","",AT31*$AU$16)</f>
        <v/>
      </c>
      <c r="AV31" s="4" t="str">
        <f>IF(COUNT(F31:J31,N31:R31,V31:X31,AB31:AD31,AH31:AJ31,AN31:AP31)=0,"",SUM(M31,U31,AA31,AG31,AM31,AU31))</f>
        <v/>
      </c>
      <c r="AW31" s="1" t="str">
        <f t="array" ref="AW31">IF(AV31="","",IFERROR(INDEX(HELPER!$D$8:$D$48,IF(AV31&gt;=HELPER!$B$8,1,MATCH(AV31,HELPER!$B$8:$B$48,-1)+1)),""))</f>
        <v/>
      </c>
      <c r="AX31" t="str">
        <f>IF(AW31="","",IFERROR(VLOOKUP(AW31,HELPER!$F$8:$G$48,2,FALSE),""))</f>
        <v/>
      </c>
    </row>
    <row r="32" ht="15" customHeight="1">
      <c r="B32">
        <v>14</v>
      </c>
      <c r="C32" t="str">
        <f>IF('INPUT DATA'!K24="","",'INPUT DATA'!K24)</f>
        <v/>
      </c>
      <c r="K32" t="str">
        <f>IF(COUNT($F32:$J32)=0,"",SUM($F32:$J32))</f>
        <v/>
      </c>
      <c r="L32" s="4" t="str">
        <f>IF(COUNT(F32:J32)=0,"",IFERROR(K32/$K$16*$L$16,""))</f>
        <v/>
      </c>
      <c r="M32" s="4" t="str">
        <f>IF(L32="","",L32*$M$16)</f>
        <v/>
      </c>
      <c r="S32" t="str">
        <f>IF(COUNT($N32:$R32)=0,"",SUM($N32:$R32))</f>
        <v/>
      </c>
      <c r="T32" s="4" t="str">
        <f>IF(COUNT(N32:R32)=0,"",IFERROR(S32/$S$16*$T$16,""))</f>
        <v/>
      </c>
      <c r="U32" s="4" t="str">
        <f>IF(T32="","",T32*$U$16)</f>
        <v/>
      </c>
      <c r="Y32" t="str">
        <f>IF(COUNT(V32:X32)=0,"",SUM(V32:X32))</f>
        <v/>
      </c>
      <c r="Z32" s="4" t="str">
        <f>IF(COUNT(V32:X32)=0,"",IFERROR(Y32/$Y$16*$Z$16,""))</f>
        <v/>
      </c>
      <c r="AA32" s="4" t="str">
        <f>IF(Z32="","",Z32*$AA$16)</f>
        <v/>
      </c>
      <c r="AE32" t="str">
        <f>IF(COUNT(AB32:AD32)=0,"",SUM(AB32:AD32))</f>
        <v/>
      </c>
      <c r="AF32" s="4" t="str">
        <f>IF(COUNT(AB32:AD32)=0,"",IFERROR(AE32/$AE$16*$AF$16,""))</f>
        <v/>
      </c>
      <c r="AG32" s="4" t="str">
        <f>IF(AF32="","",AF32*$AG$16)</f>
        <v/>
      </c>
      <c r="AK32" t="str">
        <f>IF(COUNT(AH32:AJ32)=0,"",SUM(AH32:AJ32))</f>
        <v/>
      </c>
      <c r="AL32" s="4" t="str">
        <f>IF(COUNT(AH32:AJ32)=0,"",IFERROR(AK32/$AK$16*$AL$16,""))</f>
        <v/>
      </c>
      <c r="AM32" s="4" t="str">
        <f>IF(AL32="","",AL32*$AM$16)</f>
        <v/>
      </c>
      <c r="AQ32" s="4" t="str">
        <f>IF(AN32="","",IFERROR(AN32/$AN$16*$AQ$16,""))</f>
        <v/>
      </c>
      <c r="AR32" s="4" t="str">
        <f>IF(AO32="","",IFERROR(AO32/$AO$16*$AR$16,""))</f>
        <v/>
      </c>
      <c r="AS32" s="4" t="str">
        <f>IF(AP32="","",IFERROR(AP32/$AP$16*$AS$16,""))</f>
        <v/>
      </c>
      <c r="AT32" s="4" t="str">
        <f>IF(COUNT(AN32:AP32)=0,"",SUM(AQ32:AS32))</f>
        <v/>
      </c>
      <c r="AU32" s="4" t="str">
        <f>IF(AT32="","",AT32*$AU$16)</f>
        <v/>
      </c>
      <c r="AV32" s="4" t="str">
        <f>IF(COUNT(F32:J32,N32:R32,V32:X32,AB32:AD32,AH32:AJ32,AN32:AP32)=0,"",SUM(M32,U32,AA32,AG32,AM32,AU32))</f>
        <v/>
      </c>
      <c r="AW32" s="1" t="str">
        <f t="array" ref="AW32">IF(AV32="","",IFERROR(INDEX(HELPER!$D$8:$D$48,IF(AV32&gt;=HELPER!$B$8,1,MATCH(AV32,HELPER!$B$8:$B$48,-1)+1)),""))</f>
        <v/>
      </c>
      <c r="AX32" t="str">
        <f>IF(AW32="","",IFERROR(VLOOKUP(AW32,HELPER!$F$8:$G$48,2,FALSE),""))</f>
        <v/>
      </c>
    </row>
    <row r="33" ht="15" customHeight="1">
      <c r="B33">
        <v>15</v>
      </c>
      <c r="C33" t="str">
        <f>IF('INPUT DATA'!K25="","",'INPUT DATA'!K25)</f>
        <v/>
      </c>
      <c r="K33" t="str">
        <f>IF(COUNT($F33:$J33)=0,"",SUM($F33:$J33))</f>
        <v/>
      </c>
      <c r="L33" s="4" t="str">
        <f>IF(COUNT(F33:J33)=0,"",IFERROR(K33/$K$16*$L$16,""))</f>
        <v/>
      </c>
      <c r="M33" s="4" t="str">
        <f>IF(L33="","",L33*$M$16)</f>
        <v/>
      </c>
      <c r="S33" t="str">
        <f>IF(COUNT($N33:$R33)=0,"",SUM($N33:$R33))</f>
        <v/>
      </c>
      <c r="T33" s="4" t="str">
        <f>IF(COUNT(N33:R33)=0,"",IFERROR(S33/$S$16*$T$16,""))</f>
        <v/>
      </c>
      <c r="U33" s="4" t="str">
        <f>IF(T33="","",T33*$U$16)</f>
        <v/>
      </c>
      <c r="Y33" t="str">
        <f>IF(COUNT(V33:X33)=0,"",SUM(V33:X33))</f>
        <v/>
      </c>
      <c r="Z33" s="4" t="str">
        <f>IF(COUNT(V33:X33)=0,"",IFERROR(Y33/$Y$16*$Z$16,""))</f>
        <v/>
      </c>
      <c r="AA33" s="4" t="str">
        <f>IF(Z33="","",Z33*$AA$16)</f>
        <v/>
      </c>
      <c r="AE33" t="str">
        <f>IF(COUNT(AB33:AD33)=0,"",SUM(AB33:AD33))</f>
        <v/>
      </c>
      <c r="AF33" s="4" t="str">
        <f>IF(COUNT(AB33:AD33)=0,"",IFERROR(AE33/$AE$16*$AF$16,""))</f>
        <v/>
      </c>
      <c r="AG33" s="4" t="str">
        <f>IF(AF33="","",AF33*$AG$16)</f>
        <v/>
      </c>
      <c r="AK33" t="str">
        <f>IF(COUNT(AH33:AJ33)=0,"",SUM(AH33:AJ33))</f>
        <v/>
      </c>
      <c r="AL33" s="4" t="str">
        <f>IF(COUNT(AH33:AJ33)=0,"",IFERROR(AK33/$AK$16*$AL$16,""))</f>
        <v/>
      </c>
      <c r="AM33" s="4" t="str">
        <f>IF(AL33="","",AL33*$AM$16)</f>
        <v/>
      </c>
      <c r="AQ33" s="4" t="str">
        <f>IF(AN33="","",IFERROR(AN33/$AN$16*$AQ$16,""))</f>
        <v/>
      </c>
      <c r="AR33" s="4" t="str">
        <f>IF(AO33="","",IFERROR(AO33/$AO$16*$AR$16,""))</f>
        <v/>
      </c>
      <c r="AS33" s="4" t="str">
        <f>IF(AP33="","",IFERROR(AP33/$AP$16*$AS$16,""))</f>
        <v/>
      </c>
      <c r="AT33" s="4" t="str">
        <f>IF(COUNT(AN33:AP33)=0,"",SUM(AQ33:AS33))</f>
        <v/>
      </c>
      <c r="AU33" s="4" t="str">
        <f>IF(AT33="","",AT33*$AU$16)</f>
        <v/>
      </c>
      <c r="AV33" s="4" t="str">
        <f>IF(COUNT(F33:J33,N33:R33,V33:X33,AB33:AD33,AH33:AJ33,AN33:AP33)=0,"",SUM(M33,U33,AA33,AG33,AM33,AU33))</f>
        <v/>
      </c>
      <c r="AW33" s="1" t="str">
        <f t="array" ref="AW33">IF(AV33="","",IFERROR(INDEX(HELPER!$D$8:$D$48,IF(AV33&gt;=HELPER!$B$8,1,MATCH(AV33,HELPER!$B$8:$B$48,-1)+1)),""))</f>
        <v/>
      </c>
      <c r="AX33" t="str">
        <f>IF(AW33="","",IFERROR(VLOOKUP(AW33,HELPER!$F$8:$G$48,2,FALSE),""))</f>
        <v/>
      </c>
    </row>
    <row r="34" ht="15" customHeight="1">
      <c r="B34">
        <v>16</v>
      </c>
      <c r="C34" t="str">
        <f>IF('INPUT DATA'!K26="","",'INPUT DATA'!K26)</f>
        <v/>
      </c>
      <c r="K34" t="str">
        <f>IF(COUNT($F34:$J34)=0,"",SUM($F34:$J34))</f>
        <v/>
      </c>
      <c r="L34" s="4" t="str">
        <f>IF(COUNT(F34:J34)=0,"",IFERROR(K34/$K$16*$L$16,""))</f>
        <v/>
      </c>
      <c r="M34" s="4" t="str">
        <f>IF(L34="","",L34*$M$16)</f>
        <v/>
      </c>
      <c r="S34" t="str">
        <f>IF(COUNT($N34:$R34)=0,"",SUM($N34:$R34))</f>
        <v/>
      </c>
      <c r="T34" s="4" t="str">
        <f>IF(COUNT(N34:R34)=0,"",IFERROR(S34/$S$16*$T$16,""))</f>
        <v/>
      </c>
      <c r="U34" s="4" t="str">
        <f>IF(T34="","",T34*$U$16)</f>
        <v/>
      </c>
      <c r="Y34" t="str">
        <f>IF(COUNT(V34:X34)=0,"",SUM(V34:X34))</f>
        <v/>
      </c>
      <c r="Z34" s="4" t="str">
        <f>IF(COUNT(V34:X34)=0,"",IFERROR(Y34/$Y$16*$Z$16,""))</f>
        <v/>
      </c>
      <c r="AA34" s="4" t="str">
        <f>IF(Z34="","",Z34*$AA$16)</f>
        <v/>
      </c>
      <c r="AE34" t="str">
        <f>IF(COUNT(AB34:AD34)=0,"",SUM(AB34:AD34))</f>
        <v/>
      </c>
      <c r="AF34" s="4" t="str">
        <f>IF(COUNT(AB34:AD34)=0,"",IFERROR(AE34/$AE$16*$AF$16,""))</f>
        <v/>
      </c>
      <c r="AG34" s="4" t="str">
        <f>IF(AF34="","",AF34*$AG$16)</f>
        <v/>
      </c>
      <c r="AK34" t="str">
        <f>IF(COUNT(AH34:AJ34)=0,"",SUM(AH34:AJ34))</f>
        <v/>
      </c>
      <c r="AL34" s="4" t="str">
        <f>IF(COUNT(AH34:AJ34)=0,"",IFERROR(AK34/$AK$16*$AL$16,""))</f>
        <v/>
      </c>
      <c r="AM34" s="4" t="str">
        <f>IF(AL34="","",AL34*$AM$16)</f>
        <v/>
      </c>
      <c r="AQ34" s="4" t="str">
        <f>IF(AN34="","",IFERROR(AN34/$AN$16*$AQ$16,""))</f>
        <v/>
      </c>
      <c r="AR34" s="4" t="str">
        <f>IF(AO34="","",IFERROR(AO34/$AO$16*$AR$16,""))</f>
        <v/>
      </c>
      <c r="AS34" s="4" t="str">
        <f>IF(AP34="","",IFERROR(AP34/$AP$16*$AS$16,""))</f>
        <v/>
      </c>
      <c r="AT34" s="4" t="str">
        <f>IF(COUNT(AN34:AP34)=0,"",SUM(AQ34:AS34))</f>
        <v/>
      </c>
      <c r="AU34" s="4" t="str">
        <f>IF(AT34="","",AT34*$AU$16)</f>
        <v/>
      </c>
      <c r="AV34" s="4" t="str">
        <f>IF(COUNT(F34:J34,N34:R34,V34:X34,AB34:AD34,AH34:AJ34,AN34:AP34)=0,"",SUM(M34,U34,AA34,AG34,AM34,AU34))</f>
        <v/>
      </c>
      <c r="AW34" s="1" t="str">
        <f t="array" ref="AW34">IF(AV34="","",IFERROR(INDEX(HELPER!$D$8:$D$48,IF(AV34&gt;=HELPER!$B$8,1,MATCH(AV34,HELPER!$B$8:$B$48,-1)+1)),""))</f>
        <v/>
      </c>
      <c r="AX34" t="str">
        <f>IF(AW34="","",IFERROR(VLOOKUP(AW34,HELPER!$F$8:$G$48,2,FALSE),""))</f>
        <v/>
      </c>
    </row>
    <row r="35" ht="15" customHeight="1">
      <c r="B35">
        <v>17</v>
      </c>
      <c r="C35" t="str">
        <f>IF('INPUT DATA'!K27="","",'INPUT DATA'!K27)</f>
        <v/>
      </c>
      <c r="K35" t="str">
        <f>IF(COUNT($F35:$J35)=0,"",SUM($F35:$J35))</f>
        <v/>
      </c>
      <c r="L35" s="4" t="str">
        <f>IF(COUNT(F35:J35)=0,"",IFERROR(K35/$K$16*$L$16,""))</f>
        <v/>
      </c>
      <c r="M35" s="4" t="str">
        <f>IF(L35="","",L35*$M$16)</f>
        <v/>
      </c>
      <c r="S35" t="str">
        <f>IF(COUNT($N35:$R35)=0,"",SUM($N35:$R35))</f>
        <v/>
      </c>
      <c r="T35" s="4" t="str">
        <f>IF(COUNT(N35:R35)=0,"",IFERROR(S35/$S$16*$T$16,""))</f>
        <v/>
      </c>
      <c r="U35" s="4" t="str">
        <f>IF(T35="","",T35*$U$16)</f>
        <v/>
      </c>
      <c r="Y35" t="str">
        <f>IF(COUNT(V35:X35)=0,"",SUM(V35:X35))</f>
        <v/>
      </c>
      <c r="Z35" s="4" t="str">
        <f>IF(COUNT(V35:X35)=0,"",IFERROR(Y35/$Y$16*$Z$16,""))</f>
        <v/>
      </c>
      <c r="AA35" s="4" t="str">
        <f>IF(Z35="","",Z35*$AA$16)</f>
        <v/>
      </c>
      <c r="AE35" t="str">
        <f>IF(COUNT(AB35:AD35)=0,"",SUM(AB35:AD35))</f>
        <v/>
      </c>
      <c r="AF35" s="4" t="str">
        <f>IF(COUNT(AB35:AD35)=0,"",IFERROR(AE35/$AE$16*$AF$16,""))</f>
        <v/>
      </c>
      <c r="AG35" s="4" t="str">
        <f>IF(AF35="","",AF35*$AG$16)</f>
        <v/>
      </c>
      <c r="AK35" t="str">
        <f>IF(COUNT(AH35:AJ35)=0,"",SUM(AH35:AJ35))</f>
        <v/>
      </c>
      <c r="AL35" s="4" t="str">
        <f>IF(COUNT(AH35:AJ35)=0,"",IFERROR(AK35/$AK$16*$AL$16,""))</f>
        <v/>
      </c>
      <c r="AM35" s="4" t="str">
        <f>IF(AL35="","",AL35*$AM$16)</f>
        <v/>
      </c>
      <c r="AQ35" s="4" t="str">
        <f>IF(AN35="","",IFERROR(AN35/$AN$16*$AQ$16,""))</f>
        <v/>
      </c>
      <c r="AR35" s="4" t="str">
        <f>IF(AO35="","",IFERROR(AO35/$AO$16*$AR$16,""))</f>
        <v/>
      </c>
      <c r="AS35" s="4" t="str">
        <f>IF(AP35="","",IFERROR(AP35/$AP$16*$AS$16,""))</f>
        <v/>
      </c>
      <c r="AT35" s="4" t="str">
        <f>IF(COUNT(AN35:AP35)=0,"",SUM(AQ35:AS35))</f>
        <v/>
      </c>
      <c r="AU35" s="4" t="str">
        <f>IF(AT35="","",AT35*$AU$16)</f>
        <v/>
      </c>
      <c r="AV35" s="4" t="str">
        <f>IF(COUNT(F35:J35,N35:R35,V35:X35,AB35:AD35,AH35:AJ35,AN35:AP35)=0,"",SUM(M35,U35,AA35,AG35,AM35,AU35))</f>
        <v/>
      </c>
      <c r="AW35" s="1" t="str">
        <f t="array" ref="AW35">IF(AV35="","",IFERROR(INDEX(HELPER!$D$8:$D$48,IF(AV35&gt;=HELPER!$B$8,1,MATCH(AV35,HELPER!$B$8:$B$48,-1)+1)),""))</f>
        <v/>
      </c>
      <c r="AX35" t="str">
        <f>IF(AW35="","",IFERROR(VLOOKUP(AW35,HELPER!$F$8:$G$48,2,FALSE),""))</f>
        <v/>
      </c>
    </row>
    <row r="36" ht="15" customHeight="1">
      <c r="B36">
        <v>18</v>
      </c>
      <c r="C36" t="str">
        <f>IF('INPUT DATA'!K28="","",'INPUT DATA'!K28)</f>
        <v/>
      </c>
      <c r="K36" t="str">
        <f>IF(COUNT($F36:$J36)=0,"",SUM($F36:$J36))</f>
        <v/>
      </c>
      <c r="L36" s="4" t="str">
        <f>IF(COUNT(F36:J36)=0,"",IFERROR(K36/$K$16*$L$16,""))</f>
        <v/>
      </c>
      <c r="M36" s="4" t="str">
        <f>IF(L36="","",L36*$M$16)</f>
        <v/>
      </c>
      <c r="S36" t="str">
        <f>IF(COUNT($N36:$R36)=0,"",SUM($N36:$R36))</f>
        <v/>
      </c>
      <c r="T36" s="4" t="str">
        <f>IF(COUNT(N36:R36)=0,"",IFERROR(S36/$S$16*$T$16,""))</f>
        <v/>
      </c>
      <c r="U36" s="4" t="str">
        <f>IF(T36="","",T36*$U$16)</f>
        <v/>
      </c>
      <c r="Y36" t="str">
        <f>IF(COUNT(V36:X36)=0,"",SUM(V36:X36))</f>
        <v/>
      </c>
      <c r="Z36" s="4" t="str">
        <f>IF(COUNT(V36:X36)=0,"",IFERROR(Y36/$Y$16*$Z$16,""))</f>
        <v/>
      </c>
      <c r="AA36" s="4" t="str">
        <f>IF(Z36="","",Z36*$AA$16)</f>
        <v/>
      </c>
      <c r="AE36" t="str">
        <f>IF(COUNT(AB36:AD36)=0,"",SUM(AB36:AD36))</f>
        <v/>
      </c>
      <c r="AF36" s="4" t="str">
        <f>IF(COUNT(AB36:AD36)=0,"",IFERROR(AE36/$AE$16*$AF$16,""))</f>
        <v/>
      </c>
      <c r="AG36" s="4" t="str">
        <f>IF(AF36="","",AF36*$AG$16)</f>
        <v/>
      </c>
      <c r="AK36" t="str">
        <f>IF(COUNT(AH36:AJ36)=0,"",SUM(AH36:AJ36))</f>
        <v/>
      </c>
      <c r="AL36" s="4" t="str">
        <f>IF(COUNT(AH36:AJ36)=0,"",IFERROR(AK36/$AK$16*$AL$16,""))</f>
        <v/>
      </c>
      <c r="AM36" s="4" t="str">
        <f>IF(AL36="","",AL36*$AM$16)</f>
        <v/>
      </c>
      <c r="AQ36" s="4" t="str">
        <f>IF(AN36="","",IFERROR(AN36/$AN$16*$AQ$16,""))</f>
        <v/>
      </c>
      <c r="AR36" s="4" t="str">
        <f>IF(AO36="","",IFERROR(AO36/$AO$16*$AR$16,""))</f>
        <v/>
      </c>
      <c r="AS36" s="4" t="str">
        <f>IF(AP36="","",IFERROR(AP36/$AP$16*$AS$16,""))</f>
        <v/>
      </c>
      <c r="AT36" s="4" t="str">
        <f>IF(COUNT(AN36:AP36)=0,"",SUM(AQ36:AS36))</f>
        <v/>
      </c>
      <c r="AU36" s="4" t="str">
        <f>IF(AT36="","",AT36*$AU$16)</f>
        <v/>
      </c>
      <c r="AV36" s="4" t="str">
        <f>IF(COUNT(F36:J36,N36:R36,V36:X36,AB36:AD36,AH36:AJ36,AN36:AP36)=0,"",SUM(M36,U36,AA36,AG36,AM36,AU36))</f>
        <v/>
      </c>
      <c r="AW36" s="1" t="str">
        <f t="array" ref="AW36">IF(AV36="","",IFERROR(INDEX(HELPER!$D$8:$D$48,IF(AV36&gt;=HELPER!$B$8,1,MATCH(AV36,HELPER!$B$8:$B$48,-1)+1)),""))</f>
        <v/>
      </c>
      <c r="AX36" t="str">
        <f>IF(AW36="","",IFERROR(VLOOKUP(AW36,HELPER!$F$8:$G$48,2,FALSE),""))</f>
        <v/>
      </c>
    </row>
    <row r="37" ht="15" customHeight="1">
      <c r="B37">
        <v>19</v>
      </c>
      <c r="C37" t="str">
        <f>IF('INPUT DATA'!K29="","",'INPUT DATA'!K29)</f>
        <v/>
      </c>
      <c r="K37" t="str">
        <f>IF(COUNT($F37:$J37)=0,"",SUM($F37:$J37))</f>
        <v/>
      </c>
      <c r="L37" s="4" t="str">
        <f>IF(COUNT(F37:J37)=0,"",IFERROR(K37/$K$16*$L$16,""))</f>
        <v/>
      </c>
      <c r="M37" s="4" t="str">
        <f>IF(L37="","",L37*$M$16)</f>
        <v/>
      </c>
      <c r="S37" t="str">
        <f>IF(COUNT($N37:$R37)=0,"",SUM($N37:$R37))</f>
        <v/>
      </c>
      <c r="T37" s="4" t="str">
        <f>IF(COUNT(N37:R37)=0,"",IFERROR(S37/$S$16*$T$16,""))</f>
        <v/>
      </c>
      <c r="U37" s="4" t="str">
        <f>IF(T37="","",T37*$U$16)</f>
        <v/>
      </c>
      <c r="Y37" t="str">
        <f>IF(COUNT(V37:X37)=0,"",SUM(V37:X37))</f>
        <v/>
      </c>
      <c r="Z37" s="4" t="str">
        <f>IF(COUNT(V37:X37)=0,"",IFERROR(Y37/$Y$16*$Z$16,""))</f>
        <v/>
      </c>
      <c r="AA37" s="4" t="str">
        <f>IF(Z37="","",Z37*$AA$16)</f>
        <v/>
      </c>
      <c r="AE37" t="str">
        <f>IF(COUNT(AB37:AD37)=0,"",SUM(AB37:AD37))</f>
        <v/>
      </c>
      <c r="AF37" s="4" t="str">
        <f>IF(COUNT(AB37:AD37)=0,"",IFERROR(AE37/$AE$16*$AF$16,""))</f>
        <v/>
      </c>
      <c r="AG37" s="4" t="str">
        <f>IF(AF37="","",AF37*$AG$16)</f>
        <v/>
      </c>
      <c r="AK37" t="str">
        <f>IF(COUNT(AH37:AJ37)=0,"",SUM(AH37:AJ37))</f>
        <v/>
      </c>
      <c r="AL37" s="4" t="str">
        <f>IF(COUNT(AH37:AJ37)=0,"",IFERROR(AK37/$AK$16*$AL$16,""))</f>
        <v/>
      </c>
      <c r="AM37" s="4" t="str">
        <f>IF(AL37="","",AL37*$AM$16)</f>
        <v/>
      </c>
      <c r="AQ37" s="4" t="str">
        <f>IF(AN37="","",IFERROR(AN37/$AN$16*$AQ$16,""))</f>
        <v/>
      </c>
      <c r="AR37" s="4" t="str">
        <f>IF(AO37="","",IFERROR(AO37/$AO$16*$AR$16,""))</f>
        <v/>
      </c>
      <c r="AS37" s="4" t="str">
        <f>IF(AP37="","",IFERROR(AP37/$AP$16*$AS$16,""))</f>
        <v/>
      </c>
      <c r="AT37" s="4" t="str">
        <f>IF(COUNT(AN37:AP37)=0,"",SUM(AQ37:AS37))</f>
        <v/>
      </c>
      <c r="AU37" s="4" t="str">
        <f>IF(AT37="","",AT37*$AU$16)</f>
        <v/>
      </c>
      <c r="AV37" s="4" t="str">
        <f>IF(COUNT(F37:J37,N37:R37,V37:X37,AB37:AD37,AH37:AJ37,AN37:AP37)=0,"",SUM(M37,U37,AA37,AG37,AM37,AU37))</f>
        <v/>
      </c>
      <c r="AW37" s="1" t="str">
        <f t="array" ref="AW37">IF(AV37="","",IFERROR(INDEX(HELPER!$D$8:$D$48,IF(AV37&gt;=HELPER!$B$8,1,MATCH(AV37,HELPER!$B$8:$B$48,-1)+1)),""))</f>
        <v/>
      </c>
      <c r="AX37" t="str">
        <f>IF(AW37="","",IFERROR(VLOOKUP(AW37,HELPER!$F$8:$G$48,2,FALSE),""))</f>
        <v/>
      </c>
    </row>
    <row r="38" ht="15" customHeight="1">
      <c r="B38">
        <v>20</v>
      </c>
      <c r="C38" t="str">
        <f>IF('INPUT DATA'!K30="","",'INPUT DATA'!K30)</f>
        <v/>
      </c>
      <c r="K38" t="str">
        <f>IF(COUNT($F38:$J38)=0,"",SUM($F38:$J38))</f>
        <v/>
      </c>
      <c r="L38" s="4" t="str">
        <f>IF(COUNT(F38:J38)=0,"",IFERROR(K38/$K$16*$L$16,""))</f>
        <v/>
      </c>
      <c r="M38" s="4" t="str">
        <f>IF(L38="","",L38*$M$16)</f>
        <v/>
      </c>
      <c r="S38" t="str">
        <f>IF(COUNT($N38:$R38)=0,"",SUM($N38:$R38))</f>
        <v/>
      </c>
      <c r="T38" s="4" t="str">
        <f>IF(COUNT(N38:R38)=0,"",IFERROR(S38/$S$16*$T$16,""))</f>
        <v/>
      </c>
      <c r="U38" s="4" t="str">
        <f>IF(T38="","",T38*$U$16)</f>
        <v/>
      </c>
      <c r="Y38" t="str">
        <f>IF(COUNT(V38:X38)=0,"",SUM(V38:X38))</f>
        <v/>
      </c>
      <c r="Z38" s="4" t="str">
        <f>IF(COUNT(V38:X38)=0,"",IFERROR(Y38/$Y$16*$Z$16,""))</f>
        <v/>
      </c>
      <c r="AA38" s="4" t="str">
        <f>IF(Z38="","",Z38*$AA$16)</f>
        <v/>
      </c>
      <c r="AE38" t="str">
        <f>IF(COUNT(AB38:AD38)=0,"",SUM(AB38:AD38))</f>
        <v/>
      </c>
      <c r="AF38" s="4" t="str">
        <f>IF(COUNT(AB38:AD38)=0,"",IFERROR(AE38/$AE$16*$AF$16,""))</f>
        <v/>
      </c>
      <c r="AG38" s="4" t="str">
        <f>IF(AF38="","",AF38*$AG$16)</f>
        <v/>
      </c>
      <c r="AK38" t="str">
        <f>IF(COUNT(AH38:AJ38)=0,"",SUM(AH38:AJ38))</f>
        <v/>
      </c>
      <c r="AL38" s="4" t="str">
        <f>IF(COUNT(AH38:AJ38)=0,"",IFERROR(AK38/$AK$16*$AL$16,""))</f>
        <v/>
      </c>
      <c r="AM38" s="4" t="str">
        <f>IF(AL38="","",AL38*$AM$16)</f>
        <v/>
      </c>
      <c r="AQ38" s="4" t="str">
        <f>IF(AN38="","",IFERROR(AN38/$AN$16*$AQ$16,""))</f>
        <v/>
      </c>
      <c r="AR38" s="4" t="str">
        <f>IF(AO38="","",IFERROR(AO38/$AO$16*$AR$16,""))</f>
        <v/>
      </c>
      <c r="AS38" s="4" t="str">
        <f>IF(AP38="","",IFERROR(AP38/$AP$16*$AS$16,""))</f>
        <v/>
      </c>
      <c r="AT38" s="4" t="str">
        <f>IF(COUNT(AN38:AP38)=0,"",SUM(AQ38:AS38))</f>
        <v/>
      </c>
      <c r="AU38" s="4" t="str">
        <f>IF(AT38="","",AT38*$AU$16)</f>
        <v/>
      </c>
      <c r="AV38" s="4" t="str">
        <f>IF(COUNT(F38:J38,N38:R38,V38:X38,AB38:AD38,AH38:AJ38,AN38:AP38)=0,"",SUM(M38,U38,AA38,AG38,AM38,AU38))</f>
        <v/>
      </c>
      <c r="AW38" s="1" t="str">
        <f t="array" ref="AW38">IF(AV38="","",IFERROR(INDEX(HELPER!$D$8:$D$48,IF(AV38&gt;=HELPER!$B$8,1,MATCH(AV38,HELPER!$B$8:$B$48,-1)+1)),""))</f>
        <v/>
      </c>
      <c r="AX38" t="str">
        <f>IF(AW38="","",IFERROR(VLOOKUP(AW38,HELPER!$F$8:$G$48,2,FALSE),""))</f>
        <v/>
      </c>
    </row>
    <row r="39" ht="15" customHeight="1">
      <c r="B39">
        <v>21</v>
      </c>
      <c r="C39" t="str">
        <f>IF('INPUT DATA'!K31="","",'INPUT DATA'!K31)</f>
        <v/>
      </c>
      <c r="K39" t="str">
        <f>IF(COUNT($F39:$J39)=0,"",SUM($F39:$J39))</f>
        <v/>
      </c>
      <c r="L39" s="4" t="str">
        <f>IF(COUNT(F39:J39)=0,"",IFERROR(K39/$K$16*$L$16,""))</f>
        <v/>
      </c>
      <c r="M39" s="4" t="str">
        <f>IF(L39="","",L39*$M$16)</f>
        <v/>
      </c>
      <c r="S39" t="str">
        <f>IF(COUNT($N39:$R39)=0,"",SUM($N39:$R39))</f>
        <v/>
      </c>
      <c r="T39" s="4" t="str">
        <f>IF(COUNT(N39:R39)=0,"",IFERROR(S39/$S$16*$T$16,""))</f>
        <v/>
      </c>
      <c r="U39" s="4" t="str">
        <f>IF(T39="","",T39*$U$16)</f>
        <v/>
      </c>
      <c r="Y39" t="str">
        <f>IF(COUNT(V39:X39)=0,"",SUM(V39:X39))</f>
        <v/>
      </c>
      <c r="Z39" s="4" t="str">
        <f>IF(COUNT(V39:X39)=0,"",IFERROR(Y39/$Y$16*$Z$16,""))</f>
        <v/>
      </c>
      <c r="AA39" s="4" t="str">
        <f>IF(Z39="","",Z39*$AA$16)</f>
        <v/>
      </c>
      <c r="AE39" t="str">
        <f>IF(COUNT(AB39:AD39)=0,"",SUM(AB39:AD39))</f>
        <v/>
      </c>
      <c r="AF39" s="4" t="str">
        <f>IF(COUNT(AB39:AD39)=0,"",IFERROR(AE39/$AE$16*$AF$16,""))</f>
        <v/>
      </c>
      <c r="AG39" s="4" t="str">
        <f>IF(AF39="","",AF39*$AG$16)</f>
        <v/>
      </c>
      <c r="AK39" t="str">
        <f>IF(COUNT(AH39:AJ39)=0,"",SUM(AH39:AJ39))</f>
        <v/>
      </c>
      <c r="AL39" s="4" t="str">
        <f>IF(COUNT(AH39:AJ39)=0,"",IFERROR(AK39/$AK$16*$AL$16,""))</f>
        <v/>
      </c>
      <c r="AM39" s="4" t="str">
        <f>IF(AL39="","",AL39*$AM$16)</f>
        <v/>
      </c>
      <c r="AQ39" s="4" t="str">
        <f>IF(AN39="","",IFERROR(AN39/$AN$16*$AQ$16,""))</f>
        <v/>
      </c>
      <c r="AR39" s="4" t="str">
        <f>IF(AO39="","",IFERROR(AO39/$AO$16*$AR$16,""))</f>
        <v/>
      </c>
      <c r="AS39" s="4" t="str">
        <f>IF(AP39="","",IFERROR(AP39/$AP$16*$AS$16,""))</f>
        <v/>
      </c>
      <c r="AT39" s="4" t="str">
        <f>IF(COUNT(AN39:AP39)=0,"",SUM(AQ39:AS39))</f>
        <v/>
      </c>
      <c r="AU39" s="4" t="str">
        <f>IF(AT39="","",AT39*$AU$16)</f>
        <v/>
      </c>
      <c r="AV39" s="4" t="str">
        <f>IF(COUNT(F39:J39,N39:R39,V39:X39,AB39:AD39,AH39:AJ39,AN39:AP39)=0,"",SUM(M39,U39,AA39,AG39,AM39,AU39))</f>
        <v/>
      </c>
      <c r="AW39" s="1" t="str">
        <f t="array" ref="AW39">IF(AV39="","",IFERROR(INDEX(HELPER!$D$8:$D$48,IF(AV39&gt;=HELPER!$B$8,1,MATCH(AV39,HELPER!$B$8:$B$48,-1)+1)),""))</f>
        <v/>
      </c>
      <c r="AX39" t="str">
        <f>IF(AW39="","",IFERROR(VLOOKUP(AW39,HELPER!$F$8:$G$48,2,FALSE),""))</f>
        <v/>
      </c>
    </row>
    <row r="40" ht="15" customHeight="1">
      <c r="B40">
        <v>22</v>
      </c>
      <c r="C40" t="str">
        <f>IF('INPUT DATA'!K32="","",'INPUT DATA'!K32)</f>
        <v/>
      </c>
      <c r="K40" t="str">
        <f>IF(COUNT($F40:$J40)=0,"",SUM($F40:$J40))</f>
        <v/>
      </c>
      <c r="L40" s="4" t="str">
        <f>IF(COUNT(F40:J40)=0,"",IFERROR(K40/$K$16*$L$16,""))</f>
        <v/>
      </c>
      <c r="M40" s="4" t="str">
        <f>IF(L40="","",L40*$M$16)</f>
        <v/>
      </c>
      <c r="S40" t="str">
        <f>IF(COUNT($N40:$R40)=0,"",SUM($N40:$R40))</f>
        <v/>
      </c>
      <c r="T40" s="4" t="str">
        <f>IF(COUNT(N40:R40)=0,"",IFERROR(S40/$S$16*$T$16,""))</f>
        <v/>
      </c>
      <c r="U40" s="4" t="str">
        <f>IF(T40="","",T40*$U$16)</f>
        <v/>
      </c>
      <c r="Y40" t="str">
        <f>IF(COUNT(V40:X40)=0,"",SUM(V40:X40))</f>
        <v/>
      </c>
      <c r="Z40" s="4" t="str">
        <f>IF(COUNT(V40:X40)=0,"",IFERROR(Y40/$Y$16*$Z$16,""))</f>
        <v/>
      </c>
      <c r="AA40" s="4" t="str">
        <f>IF(Z40="","",Z40*$AA$16)</f>
        <v/>
      </c>
      <c r="AE40" t="str">
        <f>IF(COUNT(AB40:AD40)=0,"",SUM(AB40:AD40))</f>
        <v/>
      </c>
      <c r="AF40" s="4" t="str">
        <f>IF(COUNT(AB40:AD40)=0,"",IFERROR(AE40/$AE$16*$AF$16,""))</f>
        <v/>
      </c>
      <c r="AG40" s="4" t="str">
        <f>IF(AF40="","",AF40*$AG$16)</f>
        <v/>
      </c>
      <c r="AK40" t="str">
        <f>IF(COUNT(AH40:AJ40)=0,"",SUM(AH40:AJ40))</f>
        <v/>
      </c>
      <c r="AL40" s="4" t="str">
        <f>IF(COUNT(AH40:AJ40)=0,"",IFERROR(AK40/$AK$16*$AL$16,""))</f>
        <v/>
      </c>
      <c r="AM40" s="4" t="str">
        <f>IF(AL40="","",AL40*$AM$16)</f>
        <v/>
      </c>
      <c r="AQ40" s="4" t="str">
        <f>IF(AN40="","",IFERROR(AN40/$AN$16*$AQ$16,""))</f>
        <v/>
      </c>
      <c r="AR40" s="4" t="str">
        <f>IF(AO40="","",IFERROR(AO40/$AO$16*$AR$16,""))</f>
        <v/>
      </c>
      <c r="AS40" s="4" t="str">
        <f>IF(AP40="","",IFERROR(AP40/$AP$16*$AS$16,""))</f>
        <v/>
      </c>
      <c r="AT40" s="4" t="str">
        <f>IF(COUNT(AN40:AP40)=0,"",SUM(AQ40:AS40))</f>
        <v/>
      </c>
      <c r="AU40" s="4" t="str">
        <f>IF(AT40="","",AT40*$AU$16)</f>
        <v/>
      </c>
      <c r="AV40" s="4" t="str">
        <f>IF(COUNT(F40:J40,N40:R40,V40:X40,AB40:AD40,AH40:AJ40,AN40:AP40)=0,"",SUM(M40,U40,AA40,AG40,AM40,AU40))</f>
        <v/>
      </c>
      <c r="AW40" s="1" t="str">
        <f t="array" ref="AW40">IF(AV40="","",IFERROR(INDEX(HELPER!$D$8:$D$48,IF(AV40&gt;=HELPER!$B$8,1,MATCH(AV40,HELPER!$B$8:$B$48,-1)+1)),""))</f>
        <v/>
      </c>
      <c r="AX40" t="str">
        <f>IF(AW40="","",IFERROR(VLOOKUP(AW40,HELPER!$F$8:$G$48,2,FALSE),""))</f>
        <v/>
      </c>
    </row>
    <row r="41" ht="15" customHeight="1">
      <c r="B41">
        <v>23</v>
      </c>
      <c r="C41" t="str">
        <f>IF('INPUT DATA'!K33="","",'INPUT DATA'!K33)</f>
        <v/>
      </c>
      <c r="K41" t="str">
        <f>IF(COUNT($F41:$J41)=0,"",SUM($F41:$J41))</f>
        <v/>
      </c>
      <c r="L41" s="4" t="str">
        <f>IF(COUNT(F41:J41)=0,"",IFERROR(K41/$K$16*$L$16,""))</f>
        <v/>
      </c>
      <c r="M41" s="4" t="str">
        <f>IF(L41="","",L41*$M$16)</f>
        <v/>
      </c>
      <c r="S41" t="str">
        <f>IF(COUNT($N41:$R41)=0,"",SUM($N41:$R41))</f>
        <v/>
      </c>
      <c r="T41" s="4" t="str">
        <f>IF(COUNT(N41:R41)=0,"",IFERROR(S41/$S$16*$T$16,""))</f>
        <v/>
      </c>
      <c r="U41" s="4" t="str">
        <f>IF(T41="","",T41*$U$16)</f>
        <v/>
      </c>
      <c r="Y41" t="str">
        <f>IF(COUNT(V41:X41)=0,"",SUM(V41:X41))</f>
        <v/>
      </c>
      <c r="Z41" s="4" t="str">
        <f>IF(COUNT(V41:X41)=0,"",IFERROR(Y41/$Y$16*$Z$16,""))</f>
        <v/>
      </c>
      <c r="AA41" s="4" t="str">
        <f>IF(Z41="","",Z41*$AA$16)</f>
        <v/>
      </c>
      <c r="AE41" t="str">
        <f>IF(COUNT(AB41:AD41)=0,"",SUM(AB41:AD41))</f>
        <v/>
      </c>
      <c r="AF41" s="4" t="str">
        <f>IF(COUNT(AB41:AD41)=0,"",IFERROR(AE41/$AE$16*$AF$16,""))</f>
        <v/>
      </c>
      <c r="AG41" s="4" t="str">
        <f>IF(AF41="","",AF41*$AG$16)</f>
        <v/>
      </c>
      <c r="AK41" t="str">
        <f>IF(COUNT(AH41:AJ41)=0,"",SUM(AH41:AJ41))</f>
        <v/>
      </c>
      <c r="AL41" s="4" t="str">
        <f>IF(COUNT(AH41:AJ41)=0,"",IFERROR(AK41/$AK$16*$AL$16,""))</f>
        <v/>
      </c>
      <c r="AM41" s="4" t="str">
        <f>IF(AL41="","",AL41*$AM$16)</f>
        <v/>
      </c>
      <c r="AQ41" s="4" t="str">
        <f>IF(AN41="","",IFERROR(AN41/$AN$16*$AQ$16,""))</f>
        <v/>
      </c>
      <c r="AR41" s="4" t="str">
        <f>IF(AO41="","",IFERROR(AO41/$AO$16*$AR$16,""))</f>
        <v/>
      </c>
      <c r="AS41" s="4" t="str">
        <f>IF(AP41="","",IFERROR(AP41/$AP$16*$AS$16,""))</f>
        <v/>
      </c>
      <c r="AT41" s="4" t="str">
        <f>IF(COUNT(AN41:AP41)=0,"",SUM(AQ41:AS41))</f>
        <v/>
      </c>
      <c r="AU41" s="4" t="str">
        <f>IF(AT41="","",AT41*$AU$16)</f>
        <v/>
      </c>
      <c r="AV41" s="4" t="str">
        <f>IF(COUNT(F41:J41,N41:R41,V41:X41,AB41:AD41,AH41:AJ41,AN41:AP41)=0,"",SUM(M41,U41,AA41,AG41,AM41,AU41))</f>
        <v/>
      </c>
      <c r="AW41" s="1" t="str">
        <f t="array" ref="AW41">IF(AV41="","",IFERROR(INDEX(HELPER!$D$8:$D$48,IF(AV41&gt;=HELPER!$B$8,1,MATCH(AV41,HELPER!$B$8:$B$48,-1)+1)),""))</f>
        <v/>
      </c>
      <c r="AX41" t="str">
        <f>IF(AW41="","",IFERROR(VLOOKUP(AW41,HELPER!$F$8:$G$48,2,FALSE),""))</f>
        <v/>
      </c>
    </row>
    <row r="42" ht="15" customHeight="1">
      <c r="B42">
        <v>24</v>
      </c>
      <c r="C42" t="str">
        <f>IF('INPUT DATA'!K34="","",'INPUT DATA'!K34)</f>
        <v/>
      </c>
      <c r="K42" t="str">
        <f>IF(COUNT($F42:$J42)=0,"",SUM($F42:$J42))</f>
        <v/>
      </c>
      <c r="L42" s="4" t="str">
        <f>IF(COUNT(F42:J42)=0,"",IFERROR(K42/$K$16*$L$16,""))</f>
        <v/>
      </c>
      <c r="M42" s="4" t="str">
        <f>IF(L42="","",L42*$M$16)</f>
        <v/>
      </c>
      <c r="S42" t="str">
        <f>IF(COUNT($N42:$R42)=0,"",SUM($N42:$R42))</f>
        <v/>
      </c>
      <c r="T42" s="4" t="str">
        <f>IF(COUNT(N42:R42)=0,"",IFERROR(S42/$S$16*$T$16,""))</f>
        <v/>
      </c>
      <c r="U42" s="4" t="str">
        <f>IF(T42="","",T42*$U$16)</f>
        <v/>
      </c>
      <c r="Y42" t="str">
        <f>IF(COUNT(V42:X42)=0,"",SUM(V42:X42))</f>
        <v/>
      </c>
      <c r="Z42" s="4" t="str">
        <f>IF(COUNT(V42:X42)=0,"",IFERROR(Y42/$Y$16*$Z$16,""))</f>
        <v/>
      </c>
      <c r="AA42" s="4" t="str">
        <f>IF(Z42="","",Z42*$AA$16)</f>
        <v/>
      </c>
      <c r="AE42" t="str">
        <f>IF(COUNT(AB42:AD42)=0,"",SUM(AB42:AD42))</f>
        <v/>
      </c>
      <c r="AF42" s="4" t="str">
        <f>IF(COUNT(AB42:AD42)=0,"",IFERROR(AE42/$AE$16*$AF$16,""))</f>
        <v/>
      </c>
      <c r="AG42" s="4" t="str">
        <f>IF(AF42="","",AF42*$AG$16)</f>
        <v/>
      </c>
      <c r="AK42" t="str">
        <f>IF(COUNT(AH42:AJ42)=0,"",SUM(AH42:AJ42))</f>
        <v/>
      </c>
      <c r="AL42" s="4" t="str">
        <f>IF(COUNT(AH42:AJ42)=0,"",IFERROR(AK42/$AK$16*$AL$16,""))</f>
        <v/>
      </c>
      <c r="AM42" s="4" t="str">
        <f>IF(AL42="","",AL42*$AM$16)</f>
        <v/>
      </c>
      <c r="AQ42" s="4" t="str">
        <f>IF(AN42="","",IFERROR(AN42/$AN$16*$AQ$16,""))</f>
        <v/>
      </c>
      <c r="AR42" s="4" t="str">
        <f>IF(AO42="","",IFERROR(AO42/$AO$16*$AR$16,""))</f>
        <v/>
      </c>
      <c r="AS42" s="4" t="str">
        <f>IF(AP42="","",IFERROR(AP42/$AP$16*$AS$16,""))</f>
        <v/>
      </c>
      <c r="AT42" s="4" t="str">
        <f>IF(COUNT(AN42:AP42)=0,"",SUM(AQ42:AS42))</f>
        <v/>
      </c>
      <c r="AU42" s="4" t="str">
        <f>IF(AT42="","",AT42*$AU$16)</f>
        <v/>
      </c>
      <c r="AV42" s="4" t="str">
        <f>IF(COUNT(F42:J42,N42:R42,V42:X42,AB42:AD42,AH42:AJ42,AN42:AP42)=0,"",SUM(M42,U42,AA42,AG42,AM42,AU42))</f>
        <v/>
      </c>
      <c r="AW42" s="1" t="str">
        <f t="array" ref="AW42">IF(AV42="","",IFERROR(INDEX(HELPER!$D$8:$D$48,IF(AV42&gt;=HELPER!$B$8,1,MATCH(AV42,HELPER!$B$8:$B$48,-1)+1)),""))</f>
        <v/>
      </c>
      <c r="AX42" t="str">
        <f>IF(AW42="","",IFERROR(VLOOKUP(AW42,HELPER!$F$8:$G$48,2,FALSE),""))</f>
        <v/>
      </c>
    </row>
    <row r="43" ht="15" customHeight="1">
      <c r="B43">
        <v>25</v>
      </c>
      <c r="C43" t="str">
        <f>IF('INPUT DATA'!K35="","",'INPUT DATA'!K35)</f>
        <v/>
      </c>
      <c r="K43" t="str">
        <f>IF(COUNT($F43:$J43)=0,"",SUM($F43:$J43))</f>
        <v/>
      </c>
      <c r="L43" s="4" t="str">
        <f>IF(COUNT(F43:J43)=0,"",IFERROR(K43/$K$16*$L$16,""))</f>
        <v/>
      </c>
      <c r="M43" s="4" t="str">
        <f>IF(L43="","",L43*$M$16)</f>
        <v/>
      </c>
      <c r="S43" t="str">
        <f>IF(COUNT($N43:$R43)=0,"",SUM($N43:$R43))</f>
        <v/>
      </c>
      <c r="T43" s="4" t="str">
        <f>IF(COUNT(N43:R43)=0,"",IFERROR(S43/$S$16*$T$16,""))</f>
        <v/>
      </c>
      <c r="U43" s="4" t="str">
        <f>IF(T43="","",T43*$U$16)</f>
        <v/>
      </c>
      <c r="Y43" t="str">
        <f>IF(COUNT(V43:X43)=0,"",SUM(V43:X43))</f>
        <v/>
      </c>
      <c r="Z43" s="4" t="str">
        <f>IF(COUNT(V43:X43)=0,"",IFERROR(Y43/$Y$16*$Z$16,""))</f>
        <v/>
      </c>
      <c r="AA43" s="4" t="str">
        <f>IF(Z43="","",Z43*$AA$16)</f>
        <v/>
      </c>
      <c r="AE43" t="str">
        <f>IF(COUNT(AB43:AD43)=0,"",SUM(AB43:AD43))</f>
        <v/>
      </c>
      <c r="AF43" s="4" t="str">
        <f>IF(COUNT(AB43:AD43)=0,"",IFERROR(AE43/$AE$16*$AF$16,""))</f>
        <v/>
      </c>
      <c r="AG43" s="4" t="str">
        <f>IF(AF43="","",AF43*$AG$16)</f>
        <v/>
      </c>
      <c r="AK43" t="str">
        <f>IF(COUNT(AH43:AJ43)=0,"",SUM(AH43:AJ43))</f>
        <v/>
      </c>
      <c r="AL43" s="4" t="str">
        <f>IF(COUNT(AH43:AJ43)=0,"",IFERROR(AK43/$AK$16*$AL$16,""))</f>
        <v/>
      </c>
      <c r="AM43" s="4" t="str">
        <f>IF(AL43="","",AL43*$AM$16)</f>
        <v/>
      </c>
      <c r="AQ43" s="4" t="str">
        <f>IF(AN43="","",IFERROR(AN43/$AN$16*$AQ$16,""))</f>
        <v/>
      </c>
      <c r="AR43" s="4" t="str">
        <f>IF(AO43="","",IFERROR(AO43/$AO$16*$AR$16,""))</f>
        <v/>
      </c>
      <c r="AS43" s="4" t="str">
        <f>IF(AP43="","",IFERROR(AP43/$AP$16*$AS$16,""))</f>
        <v/>
      </c>
      <c r="AT43" s="4" t="str">
        <f>IF(COUNT(AN43:AP43)=0,"",SUM(AQ43:AS43))</f>
        <v/>
      </c>
      <c r="AU43" s="4" t="str">
        <f>IF(AT43="","",AT43*$AU$16)</f>
        <v/>
      </c>
      <c r="AV43" s="4" t="str">
        <f>IF(COUNT(F43:J43,N43:R43,V43:X43,AB43:AD43,AH43:AJ43,AN43:AP43)=0,"",SUM(M43,U43,AA43,AG43,AM43,AU43))</f>
        <v/>
      </c>
      <c r="AW43" s="1" t="str">
        <f t="array" ref="AW43">IF(AV43="","",IFERROR(INDEX(HELPER!$D$8:$D$48,IF(AV43&gt;=HELPER!$B$8,1,MATCH(AV43,HELPER!$B$8:$B$48,-1)+1)),""))</f>
        <v/>
      </c>
      <c r="AX43" t="str">
        <f>IF(AW43="","",IFERROR(VLOOKUP(AW43,HELPER!$F$8:$G$48,2,FALSE),""))</f>
        <v/>
      </c>
    </row>
    <row r="44" ht="15" customHeight="1">
      <c r="B44">
        <v>26</v>
      </c>
      <c r="C44" t="str">
        <f>IF('INPUT DATA'!K36="","",'INPUT DATA'!K36)</f>
        <v/>
      </c>
      <c r="K44" t="str">
        <f>IF(COUNT($F44:$J44)=0,"",SUM($F44:$J44))</f>
        <v/>
      </c>
      <c r="L44" s="4" t="str">
        <f>IF(COUNT(F44:J44)=0,"",IFERROR(K44/$K$16*$L$16,""))</f>
        <v/>
      </c>
      <c r="M44" s="4" t="str">
        <f>IF(L44="","",L44*$M$16)</f>
        <v/>
      </c>
      <c r="S44" t="str">
        <f>IF(COUNT($N44:$R44)=0,"",SUM($N44:$R44))</f>
        <v/>
      </c>
      <c r="T44" s="4" t="str">
        <f>IF(COUNT(N44:R44)=0,"",IFERROR(S44/$S$16*$T$16,""))</f>
        <v/>
      </c>
      <c r="U44" s="4" t="str">
        <f>IF(T44="","",T44*$U$16)</f>
        <v/>
      </c>
      <c r="Y44" t="str">
        <f>IF(COUNT(V44:X44)=0,"",SUM(V44:X44))</f>
        <v/>
      </c>
      <c r="Z44" s="4" t="str">
        <f>IF(COUNT(V44:X44)=0,"",IFERROR(Y44/$Y$16*$Z$16,""))</f>
        <v/>
      </c>
      <c r="AA44" s="4" t="str">
        <f>IF(Z44="","",Z44*$AA$16)</f>
        <v/>
      </c>
      <c r="AE44" t="str">
        <f>IF(COUNT(AB44:AD44)=0,"",SUM(AB44:AD44))</f>
        <v/>
      </c>
      <c r="AF44" s="4" t="str">
        <f>IF(COUNT(AB44:AD44)=0,"",IFERROR(AE44/$AE$16*$AF$16,""))</f>
        <v/>
      </c>
      <c r="AG44" s="4" t="str">
        <f>IF(AF44="","",AF44*$AG$16)</f>
        <v/>
      </c>
      <c r="AK44" t="str">
        <f>IF(COUNT(AH44:AJ44)=0,"",SUM(AH44:AJ44))</f>
        <v/>
      </c>
      <c r="AL44" s="4" t="str">
        <f>IF(COUNT(AH44:AJ44)=0,"",IFERROR(AK44/$AK$16*$AL$16,""))</f>
        <v/>
      </c>
      <c r="AM44" s="4" t="str">
        <f>IF(AL44="","",AL44*$AM$16)</f>
        <v/>
      </c>
      <c r="AQ44" s="4" t="str">
        <f>IF(AN44="","",IFERROR(AN44/$AN$16*$AQ$16,""))</f>
        <v/>
      </c>
      <c r="AR44" s="4" t="str">
        <f>IF(AO44="","",IFERROR(AO44/$AO$16*$AR$16,""))</f>
        <v/>
      </c>
      <c r="AS44" s="4" t="str">
        <f>IF(AP44="","",IFERROR(AP44/$AP$16*$AS$16,""))</f>
        <v/>
      </c>
      <c r="AT44" s="4" t="str">
        <f>IF(COUNT(AN44:AP44)=0,"",SUM(AQ44:AS44))</f>
        <v/>
      </c>
      <c r="AU44" s="4" t="str">
        <f>IF(AT44="","",AT44*$AU$16)</f>
        <v/>
      </c>
      <c r="AV44" s="4" t="str">
        <f>IF(COUNT(F44:J44,N44:R44,V44:X44,AB44:AD44,AH44:AJ44,AN44:AP44)=0,"",SUM(M44,U44,AA44,AG44,AM44,AU44))</f>
        <v/>
      </c>
      <c r="AW44" s="1" t="str">
        <f t="array" ref="AW44">IF(AV44="","",IFERROR(INDEX(HELPER!$D$8:$D$48,IF(AV44&gt;=HELPER!$B$8,1,MATCH(AV44,HELPER!$B$8:$B$48,-1)+1)),""))</f>
        <v/>
      </c>
      <c r="AX44" t="str">
        <f>IF(AW44="","",IFERROR(VLOOKUP(AW44,HELPER!$F$8:$G$48,2,FALSE),""))</f>
        <v/>
      </c>
    </row>
    <row r="45" ht="15" customHeight="1">
      <c r="B45">
        <v>27</v>
      </c>
      <c r="C45" t="str">
        <f>IF('INPUT DATA'!K37="","",'INPUT DATA'!K37)</f>
        <v/>
      </c>
      <c r="K45" t="str">
        <f>IF(COUNT($F45:$J45)=0,"",SUM($F45:$J45))</f>
        <v/>
      </c>
      <c r="L45" s="4" t="str">
        <f>IF(COUNT(F45:J45)=0,"",IFERROR(K45/$K$16*$L$16,""))</f>
        <v/>
      </c>
      <c r="M45" s="4" t="str">
        <f>IF(L45="","",L45*$M$16)</f>
        <v/>
      </c>
      <c r="S45" t="str">
        <f>IF(COUNT($N45:$R45)=0,"",SUM($N45:$R45))</f>
        <v/>
      </c>
      <c r="T45" s="4" t="str">
        <f>IF(COUNT(N45:R45)=0,"",IFERROR(S45/$S$16*$T$16,""))</f>
        <v/>
      </c>
      <c r="U45" s="4" t="str">
        <f>IF(T45="","",T45*$U$16)</f>
        <v/>
      </c>
      <c r="Y45" t="str">
        <f>IF(COUNT(V45:X45)=0,"",SUM(V45:X45))</f>
        <v/>
      </c>
      <c r="Z45" s="4" t="str">
        <f>IF(COUNT(V45:X45)=0,"",IFERROR(Y45/$Y$16*$Z$16,""))</f>
        <v/>
      </c>
      <c r="AA45" s="4" t="str">
        <f>IF(Z45="","",Z45*$AA$16)</f>
        <v/>
      </c>
      <c r="AE45" t="str">
        <f>IF(COUNT(AB45:AD45)=0,"",SUM(AB45:AD45))</f>
        <v/>
      </c>
      <c r="AF45" s="4" t="str">
        <f>IF(COUNT(AB45:AD45)=0,"",IFERROR(AE45/$AE$16*$AF$16,""))</f>
        <v/>
      </c>
      <c r="AG45" s="4" t="str">
        <f>IF(AF45="","",AF45*$AG$16)</f>
        <v/>
      </c>
      <c r="AK45" t="str">
        <f>IF(COUNT(AH45:AJ45)=0,"",SUM(AH45:AJ45))</f>
        <v/>
      </c>
      <c r="AL45" s="4" t="str">
        <f>IF(COUNT(AH45:AJ45)=0,"",IFERROR(AK45/$AK$16*$AL$16,""))</f>
        <v/>
      </c>
      <c r="AM45" s="4" t="str">
        <f>IF(AL45="","",AL45*$AM$16)</f>
        <v/>
      </c>
      <c r="AQ45" s="4" t="str">
        <f>IF(AN45="","",IFERROR(AN45/$AN$16*$AQ$16,""))</f>
        <v/>
      </c>
      <c r="AR45" s="4" t="str">
        <f>IF(AO45="","",IFERROR(AO45/$AO$16*$AR$16,""))</f>
        <v/>
      </c>
      <c r="AS45" s="4" t="str">
        <f>IF(AP45="","",IFERROR(AP45/$AP$16*$AS$16,""))</f>
        <v/>
      </c>
      <c r="AT45" s="4" t="str">
        <f>IF(COUNT(AN45:AP45)=0,"",SUM(AQ45:AS45))</f>
        <v/>
      </c>
      <c r="AU45" s="4" t="str">
        <f>IF(AT45="","",AT45*$AU$16)</f>
        <v/>
      </c>
      <c r="AV45" s="4" t="str">
        <f>IF(COUNT(F45:J45,N45:R45,V45:X45,AB45:AD45,AH45:AJ45,AN45:AP45)=0,"",SUM(M45,U45,AA45,AG45,AM45,AU45))</f>
        <v/>
      </c>
      <c r="AW45" s="1" t="str">
        <f t="array" ref="AW45">IF(AV45="","",IFERROR(INDEX(HELPER!$D$8:$D$48,IF(AV45&gt;=HELPER!$B$8,1,MATCH(AV45,HELPER!$B$8:$B$48,-1)+1)),""))</f>
        <v/>
      </c>
      <c r="AX45" t="str">
        <f>IF(AW45="","",IFERROR(VLOOKUP(AW45,HELPER!$F$8:$G$48,2,FALSE),""))</f>
        <v/>
      </c>
    </row>
    <row r="46" ht="15" customHeight="1">
      <c r="B46">
        <v>28</v>
      </c>
      <c r="C46" t="str">
        <f>IF('INPUT DATA'!K38="","",'INPUT DATA'!K38)</f>
        <v/>
      </c>
      <c r="K46" t="str">
        <f>IF(COUNT($F46:$J46)=0,"",SUM($F46:$J46))</f>
        <v/>
      </c>
      <c r="L46" s="4" t="str">
        <f>IF(COUNT(F46:J46)=0,"",IFERROR(K46/$K$16*$L$16,""))</f>
        <v/>
      </c>
      <c r="M46" s="4" t="str">
        <f>IF(L46="","",L46*$M$16)</f>
        <v/>
      </c>
      <c r="S46" t="str">
        <f>IF(COUNT($N46:$R46)=0,"",SUM($N46:$R46))</f>
        <v/>
      </c>
      <c r="T46" s="4" t="str">
        <f>IF(COUNT(N46:R46)=0,"",IFERROR(S46/$S$16*$T$16,""))</f>
        <v/>
      </c>
      <c r="U46" s="4" t="str">
        <f>IF(T46="","",T46*$U$16)</f>
        <v/>
      </c>
      <c r="Y46" t="str">
        <f>IF(COUNT(V46:X46)=0,"",SUM(V46:X46))</f>
        <v/>
      </c>
      <c r="Z46" s="4" t="str">
        <f>IF(COUNT(V46:X46)=0,"",IFERROR(Y46/$Y$16*$Z$16,""))</f>
        <v/>
      </c>
      <c r="AA46" s="4" t="str">
        <f>IF(Z46="","",Z46*$AA$16)</f>
        <v/>
      </c>
      <c r="AE46" t="str">
        <f>IF(COUNT(AB46:AD46)=0,"",SUM(AB46:AD46))</f>
        <v/>
      </c>
      <c r="AF46" s="4" t="str">
        <f>IF(COUNT(AB46:AD46)=0,"",IFERROR(AE46/$AE$16*$AF$16,""))</f>
        <v/>
      </c>
      <c r="AG46" s="4" t="str">
        <f>IF(AF46="","",AF46*$AG$16)</f>
        <v/>
      </c>
      <c r="AK46" t="str">
        <f>IF(COUNT(AH46:AJ46)=0,"",SUM(AH46:AJ46))</f>
        <v/>
      </c>
      <c r="AL46" s="4" t="str">
        <f>IF(COUNT(AH46:AJ46)=0,"",IFERROR(AK46/$AK$16*$AL$16,""))</f>
        <v/>
      </c>
      <c r="AM46" s="4" t="str">
        <f>IF(AL46="","",AL46*$AM$16)</f>
        <v/>
      </c>
      <c r="AQ46" s="4" t="str">
        <f>IF(AN46="","",IFERROR(AN46/$AN$16*$AQ$16,""))</f>
        <v/>
      </c>
      <c r="AR46" s="4" t="str">
        <f>IF(AO46="","",IFERROR(AO46/$AO$16*$AR$16,""))</f>
        <v/>
      </c>
      <c r="AS46" s="4" t="str">
        <f>IF(AP46="","",IFERROR(AP46/$AP$16*$AS$16,""))</f>
        <v/>
      </c>
      <c r="AT46" s="4" t="str">
        <f>IF(COUNT(AN46:AP46)=0,"",SUM(AQ46:AS46))</f>
        <v/>
      </c>
      <c r="AU46" s="4" t="str">
        <f>IF(AT46="","",AT46*$AU$16)</f>
        <v/>
      </c>
      <c r="AV46" s="4" t="str">
        <f>IF(COUNT(F46:J46,N46:R46,V46:X46,AB46:AD46,AH46:AJ46,AN46:AP46)=0,"",SUM(M46,U46,AA46,AG46,AM46,AU46))</f>
        <v/>
      </c>
      <c r="AW46" s="1" t="str">
        <f t="array" ref="AW46">IF(AV46="","",IFERROR(INDEX(HELPER!$D$8:$D$48,IF(AV46&gt;=HELPER!$B$8,1,MATCH(AV46,HELPER!$B$8:$B$48,-1)+1)),""))</f>
        <v/>
      </c>
      <c r="AX46" t="str">
        <f>IF(AW46="","",IFERROR(VLOOKUP(AW46,HELPER!$F$8:$G$48,2,FALSE),""))</f>
        <v/>
      </c>
    </row>
    <row r="47" ht="15" customHeight="1">
      <c r="B47">
        <v>29</v>
      </c>
      <c r="C47" t="str">
        <f>IF('INPUT DATA'!K39="","",'INPUT DATA'!K39)</f>
        <v/>
      </c>
      <c r="K47" t="str">
        <f>IF(COUNT($F47:$J47)=0,"",SUM($F47:$J47))</f>
        <v/>
      </c>
      <c r="L47" s="4" t="str">
        <f>IF(COUNT(F47:J47)=0,"",IFERROR(K47/$K$16*$L$16,""))</f>
        <v/>
      </c>
      <c r="M47" s="4" t="str">
        <f>IF(L47="","",L47*$M$16)</f>
        <v/>
      </c>
      <c r="S47" t="str">
        <f>IF(COUNT($N47:$R47)=0,"",SUM($N47:$R47))</f>
        <v/>
      </c>
      <c r="T47" s="4" t="str">
        <f>IF(COUNT(N47:R47)=0,"",IFERROR(S47/$S$16*$T$16,""))</f>
        <v/>
      </c>
      <c r="U47" s="4" t="str">
        <f>IF(T47="","",T47*$U$16)</f>
        <v/>
      </c>
      <c r="Y47" t="str">
        <f>IF(COUNT(V47:X47)=0,"",SUM(V47:X47))</f>
        <v/>
      </c>
      <c r="Z47" s="4" t="str">
        <f>IF(COUNT(V47:X47)=0,"",IFERROR(Y47/$Y$16*$Z$16,""))</f>
        <v/>
      </c>
      <c r="AA47" s="4" t="str">
        <f>IF(Z47="","",Z47*$AA$16)</f>
        <v/>
      </c>
      <c r="AE47" t="str">
        <f>IF(COUNT(AB47:AD47)=0,"",SUM(AB47:AD47))</f>
        <v/>
      </c>
      <c r="AF47" s="4" t="str">
        <f>IF(COUNT(AB47:AD47)=0,"",IFERROR(AE47/$AE$16*$AF$16,""))</f>
        <v/>
      </c>
      <c r="AG47" s="4" t="str">
        <f>IF(AF47="","",AF47*$AG$16)</f>
        <v/>
      </c>
      <c r="AK47" t="str">
        <f>IF(COUNT(AH47:AJ47)=0,"",SUM(AH47:AJ47))</f>
        <v/>
      </c>
      <c r="AL47" s="4" t="str">
        <f>IF(COUNT(AH47:AJ47)=0,"",IFERROR(AK47/$AK$16*$AL$16,""))</f>
        <v/>
      </c>
      <c r="AM47" s="4" t="str">
        <f>IF(AL47="","",AL47*$AM$16)</f>
        <v/>
      </c>
      <c r="AQ47" s="4" t="str">
        <f>IF(AN47="","",IFERROR(AN47/$AN$16*$AQ$16,""))</f>
        <v/>
      </c>
      <c r="AR47" s="4" t="str">
        <f>IF(AO47="","",IFERROR(AO47/$AO$16*$AR$16,""))</f>
        <v/>
      </c>
      <c r="AS47" s="4" t="str">
        <f>IF(AP47="","",IFERROR(AP47/$AP$16*$AS$16,""))</f>
        <v/>
      </c>
      <c r="AT47" s="4" t="str">
        <f>IF(COUNT(AN47:AP47)=0,"",SUM(AQ47:AS47))</f>
        <v/>
      </c>
      <c r="AU47" s="4" t="str">
        <f>IF(AT47="","",AT47*$AU$16)</f>
        <v/>
      </c>
      <c r="AV47" s="4" t="str">
        <f>IF(COUNT(F47:J47,N47:R47,V47:X47,AB47:AD47,AH47:AJ47,AN47:AP47)=0,"",SUM(M47,U47,AA47,AG47,AM47,AU47))</f>
        <v/>
      </c>
      <c r="AW47" s="1" t="str">
        <f t="array" ref="AW47">IF(AV47="","",IFERROR(INDEX(HELPER!$D$8:$D$48,IF(AV47&gt;=HELPER!$B$8,1,MATCH(AV47,HELPER!$B$8:$B$48,-1)+1)),""))</f>
        <v/>
      </c>
      <c r="AX47" t="str">
        <f>IF(AW47="","",IFERROR(VLOOKUP(AW47,HELPER!$F$8:$G$48,2,FALSE),""))</f>
        <v/>
      </c>
    </row>
    <row r="48" ht="15" customHeight="1">
      <c r="B48">
        <v>30</v>
      </c>
      <c r="C48" t="str">
        <f>IF('INPUT DATA'!K40="","",'INPUT DATA'!K40)</f>
        <v/>
      </c>
      <c r="K48" t="str">
        <f>IF(COUNT($F48:$J48)=0,"",SUM($F48:$J48))</f>
        <v/>
      </c>
      <c r="L48" s="4" t="str">
        <f>IF(COUNT(F48:J48)=0,"",IFERROR(K48/$K$16*$L$16,""))</f>
        <v/>
      </c>
      <c r="M48" s="4" t="str">
        <f>IF(L48="","",L48*$M$16)</f>
        <v/>
      </c>
      <c r="S48" t="str">
        <f>IF(COUNT($N48:$R48)=0,"",SUM($N48:$R48))</f>
        <v/>
      </c>
      <c r="T48" s="4" t="str">
        <f>IF(COUNT(N48:R48)=0,"",IFERROR(S48/$S$16*$T$16,""))</f>
        <v/>
      </c>
      <c r="U48" s="4" t="str">
        <f>IF(T48="","",T48*$U$16)</f>
        <v/>
      </c>
      <c r="Y48" t="str">
        <f>IF(COUNT(V48:X48)=0,"",SUM(V48:X48))</f>
        <v/>
      </c>
      <c r="Z48" s="4" t="str">
        <f>IF(COUNT(V48:X48)=0,"",IFERROR(Y48/$Y$16*$Z$16,""))</f>
        <v/>
      </c>
      <c r="AA48" s="4" t="str">
        <f>IF(Z48="","",Z48*$AA$16)</f>
        <v/>
      </c>
      <c r="AE48" t="str">
        <f>IF(COUNT(AB48:AD48)=0,"",SUM(AB48:AD48))</f>
        <v/>
      </c>
      <c r="AF48" s="4" t="str">
        <f>IF(COUNT(AB48:AD48)=0,"",IFERROR(AE48/$AE$16*$AF$16,""))</f>
        <v/>
      </c>
      <c r="AG48" s="4" t="str">
        <f>IF(AF48="","",AF48*$AG$16)</f>
        <v/>
      </c>
      <c r="AK48" t="str">
        <f>IF(COUNT(AH48:AJ48)=0,"",SUM(AH48:AJ48))</f>
        <v/>
      </c>
      <c r="AL48" s="4" t="str">
        <f>IF(COUNT(AH48:AJ48)=0,"",IFERROR(AK48/$AK$16*$AL$16,""))</f>
        <v/>
      </c>
      <c r="AM48" s="4" t="str">
        <f>IF(AL48="","",AL48*$AM$16)</f>
        <v/>
      </c>
      <c r="AQ48" s="4" t="str">
        <f>IF(AN48="","",IFERROR(AN48/$AN$16*$AQ$16,""))</f>
        <v/>
      </c>
      <c r="AR48" s="4" t="str">
        <f>IF(AO48="","",IFERROR(AO48/$AO$16*$AR$16,""))</f>
        <v/>
      </c>
      <c r="AS48" s="4" t="str">
        <f>IF(AP48="","",IFERROR(AP48/$AP$16*$AS$16,""))</f>
        <v/>
      </c>
      <c r="AT48" s="4" t="str">
        <f>IF(COUNT(AN48:AP48)=0,"",SUM(AQ48:AS48))</f>
        <v/>
      </c>
      <c r="AU48" s="4" t="str">
        <f>IF(AT48="","",AT48*$AU$16)</f>
        <v/>
      </c>
      <c r="AV48" s="4" t="str">
        <f>IF(COUNT(F48:J48,N48:R48,V48:X48,AB48:AD48,AH48:AJ48,AN48:AP48)=0,"",SUM(M48,U48,AA48,AG48,AM48,AU48))</f>
        <v/>
      </c>
      <c r="AW48" s="1" t="str">
        <f t="array" ref="AW48">IF(AV48="","",IFERROR(INDEX(HELPER!$D$8:$D$48,IF(AV48&gt;=HELPER!$B$8,1,MATCH(AV48,HELPER!$B$8:$B$48,-1)+1)),""))</f>
        <v/>
      </c>
      <c r="AX48" t="str">
        <f>IF(AW48="","",IFERROR(VLOOKUP(AW48,HELPER!$F$8:$G$48,2,FALSE),""))</f>
        <v/>
      </c>
    </row>
    <row r="49" ht="15" customHeight="1">
      <c r="B49">
        <v>31</v>
      </c>
      <c r="C49" t="str">
        <f>IF('INPUT DATA'!K41="","",'INPUT DATA'!K41)</f>
        <v/>
      </c>
      <c r="K49" t="str">
        <f>IF(COUNT($F49:$J49)=0,"",SUM($F49:$J49))</f>
        <v/>
      </c>
      <c r="L49" s="4" t="str">
        <f>IF(COUNT(F49:J49)=0,"",IFERROR(K49/$K$16*$L$16,""))</f>
        <v/>
      </c>
      <c r="M49" s="4" t="str">
        <f>IF(L49="","",L49*$M$16)</f>
        <v/>
      </c>
      <c r="S49" t="str">
        <f>IF(COUNT($N49:$R49)=0,"",SUM($N49:$R49))</f>
        <v/>
      </c>
      <c r="T49" s="4" t="str">
        <f>IF(COUNT(N49:R49)=0,"",IFERROR(S49/$S$16*$T$16,""))</f>
        <v/>
      </c>
      <c r="U49" s="4" t="str">
        <f>IF(T49="","",T49*$U$16)</f>
        <v/>
      </c>
      <c r="Y49" t="str">
        <f>IF(COUNT(V49:X49)=0,"",SUM(V49:X49))</f>
        <v/>
      </c>
      <c r="Z49" s="4" t="str">
        <f>IF(COUNT(V49:X49)=0,"",IFERROR(Y49/$Y$16*$Z$16,""))</f>
        <v/>
      </c>
      <c r="AA49" s="4" t="str">
        <f>IF(Z49="","",Z49*$AA$16)</f>
        <v/>
      </c>
      <c r="AE49" t="str">
        <f>IF(COUNT(AB49:AD49)=0,"",SUM(AB49:AD49))</f>
        <v/>
      </c>
      <c r="AF49" s="4" t="str">
        <f>IF(COUNT(AB49:AD49)=0,"",IFERROR(AE49/$AE$16*$AF$16,""))</f>
        <v/>
      </c>
      <c r="AG49" s="4" t="str">
        <f>IF(AF49="","",AF49*$AG$16)</f>
        <v/>
      </c>
      <c r="AK49" t="str">
        <f>IF(COUNT(AH49:AJ49)=0,"",SUM(AH49:AJ49))</f>
        <v/>
      </c>
      <c r="AL49" s="4" t="str">
        <f>IF(COUNT(AH49:AJ49)=0,"",IFERROR(AK49/$AK$16*$AL$16,""))</f>
        <v/>
      </c>
      <c r="AM49" s="4" t="str">
        <f>IF(AL49="","",AL49*$AM$16)</f>
        <v/>
      </c>
      <c r="AQ49" s="4" t="str">
        <f>IF(AN49="","",IFERROR(AN49/$AN$16*$AQ$16,""))</f>
        <v/>
      </c>
      <c r="AR49" s="4" t="str">
        <f>IF(AO49="","",IFERROR(AO49/$AO$16*$AR$16,""))</f>
        <v/>
      </c>
      <c r="AS49" s="4" t="str">
        <f>IF(AP49="","",IFERROR(AP49/$AP$16*$AS$16,""))</f>
        <v/>
      </c>
      <c r="AT49" s="4" t="str">
        <f>IF(COUNT(AN49:AP49)=0,"",SUM(AQ49:AS49))</f>
        <v/>
      </c>
      <c r="AU49" s="4" t="str">
        <f>IF(AT49="","",AT49*$AU$16)</f>
        <v/>
      </c>
      <c r="AV49" s="4" t="str">
        <f>IF(COUNT(F49:J49,N49:R49,V49:X49,AB49:AD49,AH49:AJ49,AN49:AP49)=0,"",SUM(M49,U49,AA49,AG49,AM49,AU49))</f>
        <v/>
      </c>
      <c r="AW49" s="1" t="str">
        <f t="array" ref="AW49">IF(AV49="","",IFERROR(INDEX(HELPER!$D$8:$D$48,IF(AV49&gt;=HELPER!$B$8,1,MATCH(AV49,HELPER!$B$8:$B$48,-1)+1)),""))</f>
        <v/>
      </c>
      <c r="AX49" t="str">
        <f>IF(AW49="","",IFERROR(VLOOKUP(AW49,HELPER!$F$8:$G$48,2,FALSE),""))</f>
        <v/>
      </c>
    </row>
    <row r="50" ht="15" customHeight="1">
      <c r="B50">
        <v>32</v>
      </c>
      <c r="C50" t="str">
        <f>IF('INPUT DATA'!K42="","",'INPUT DATA'!K42)</f>
        <v/>
      </c>
      <c r="K50" t="str">
        <f>IF(COUNT($F50:$J50)=0,"",SUM($F50:$J50))</f>
        <v/>
      </c>
      <c r="L50" s="4" t="str">
        <f>IF(COUNT(F50:J50)=0,"",IFERROR(K50/$K$16*$L$16,""))</f>
        <v/>
      </c>
      <c r="M50" s="4" t="str">
        <f>IF(L50="","",L50*$M$16)</f>
        <v/>
      </c>
      <c r="S50" t="str">
        <f>IF(COUNT($N50:$R50)=0,"",SUM($N50:$R50))</f>
        <v/>
      </c>
      <c r="T50" s="4" t="str">
        <f>IF(COUNT(N50:R50)=0,"",IFERROR(S50/$S$16*$T$16,""))</f>
        <v/>
      </c>
      <c r="U50" s="4" t="str">
        <f>IF(T50="","",T50*$U$16)</f>
        <v/>
      </c>
      <c r="Y50" t="str">
        <f>IF(COUNT(V50:X50)=0,"",SUM(V50:X50))</f>
        <v/>
      </c>
      <c r="Z50" s="4" t="str">
        <f>IF(COUNT(V50:X50)=0,"",IFERROR(Y50/$Y$16*$Z$16,""))</f>
        <v/>
      </c>
      <c r="AA50" s="4" t="str">
        <f>IF(Z50="","",Z50*$AA$16)</f>
        <v/>
      </c>
      <c r="AE50" t="str">
        <f>IF(COUNT(AB50:AD50)=0,"",SUM(AB50:AD50))</f>
        <v/>
      </c>
      <c r="AF50" s="4" t="str">
        <f>IF(COUNT(AB50:AD50)=0,"",IFERROR(AE50/$AE$16*$AF$16,""))</f>
        <v/>
      </c>
      <c r="AG50" s="4" t="str">
        <f>IF(AF50="","",AF50*$AG$16)</f>
        <v/>
      </c>
      <c r="AK50" t="str">
        <f>IF(COUNT(AH50:AJ50)=0,"",SUM(AH50:AJ50))</f>
        <v/>
      </c>
      <c r="AL50" s="4" t="str">
        <f>IF(COUNT(AH50:AJ50)=0,"",IFERROR(AK50/$AK$16*$AL$16,""))</f>
        <v/>
      </c>
      <c r="AM50" s="4" t="str">
        <f>IF(AL50="","",AL50*$AM$16)</f>
        <v/>
      </c>
      <c r="AQ50" s="4" t="str">
        <f>IF(AN50="","",IFERROR(AN50/$AN$16*$AQ$16,""))</f>
        <v/>
      </c>
      <c r="AR50" s="4" t="str">
        <f>IF(AO50="","",IFERROR(AO50/$AO$16*$AR$16,""))</f>
        <v/>
      </c>
      <c r="AS50" s="4" t="str">
        <f>IF(AP50="","",IFERROR(AP50/$AP$16*$AS$16,""))</f>
        <v/>
      </c>
      <c r="AT50" s="4" t="str">
        <f>IF(COUNT(AN50:AP50)=0,"",SUM(AQ50:AS50))</f>
        <v/>
      </c>
      <c r="AU50" s="4" t="str">
        <f>IF(AT50="","",AT50*$AU$16)</f>
        <v/>
      </c>
      <c r="AV50" s="4" t="str">
        <f>IF(COUNT(F50:J50,N50:R50,V50:X50,AB50:AD50,AH50:AJ50,AN50:AP50)=0,"",SUM(M50,U50,AA50,AG50,AM50,AU50))</f>
        <v/>
      </c>
      <c r="AW50" s="1" t="str">
        <f t="array" ref="AW50">IF(AV50="","",IFERROR(INDEX(HELPER!$D$8:$D$48,IF(AV50&gt;=HELPER!$B$8,1,MATCH(AV50,HELPER!$B$8:$B$48,-1)+1)),""))</f>
        <v/>
      </c>
      <c r="AX50" t="str">
        <f>IF(AW50="","",IFERROR(VLOOKUP(AW50,HELPER!$F$8:$G$48,2,FALSE),""))</f>
        <v/>
      </c>
    </row>
    <row r="51" ht="15" customHeight="1">
      <c r="B51">
        <v>33</v>
      </c>
      <c r="C51" t="str">
        <f>IF('INPUT DATA'!K43="","",'INPUT DATA'!K43)</f>
        <v/>
      </c>
      <c r="K51" t="str">
        <f>IF(COUNT($F51:$J51)=0,"",SUM($F51:$J51))</f>
        <v/>
      </c>
      <c r="L51" s="4" t="str">
        <f>IF(COUNT(F51:J51)=0,"",IFERROR(K51/$K$16*$L$16,""))</f>
        <v/>
      </c>
      <c r="M51" s="4" t="str">
        <f>IF(L51="","",L51*$M$16)</f>
        <v/>
      </c>
      <c r="S51" t="str">
        <f>IF(COUNT($N51:$R51)=0,"",SUM($N51:$R51))</f>
        <v/>
      </c>
      <c r="T51" s="4" t="str">
        <f>IF(COUNT(N51:R51)=0,"",IFERROR(S51/$S$16*$T$16,""))</f>
        <v/>
      </c>
      <c r="U51" s="4" t="str">
        <f>IF(T51="","",T51*$U$16)</f>
        <v/>
      </c>
      <c r="Y51" t="str">
        <f>IF(COUNT(V51:X51)=0,"",SUM(V51:X51))</f>
        <v/>
      </c>
      <c r="Z51" s="4" t="str">
        <f>IF(COUNT(V51:X51)=0,"",IFERROR(Y51/$Y$16*$Z$16,""))</f>
        <v/>
      </c>
      <c r="AA51" s="4" t="str">
        <f>IF(Z51="","",Z51*$AA$16)</f>
        <v/>
      </c>
      <c r="AE51" t="str">
        <f>IF(COUNT(AB51:AD51)=0,"",SUM(AB51:AD51))</f>
        <v/>
      </c>
      <c r="AF51" s="4" t="str">
        <f>IF(COUNT(AB51:AD51)=0,"",IFERROR(AE51/$AE$16*$AF$16,""))</f>
        <v/>
      </c>
      <c r="AG51" s="4" t="str">
        <f>IF(AF51="","",AF51*$AG$16)</f>
        <v/>
      </c>
      <c r="AK51" t="str">
        <f>IF(COUNT(AH51:AJ51)=0,"",SUM(AH51:AJ51))</f>
        <v/>
      </c>
      <c r="AL51" s="4" t="str">
        <f>IF(COUNT(AH51:AJ51)=0,"",IFERROR(AK51/$AK$16*$AL$16,""))</f>
        <v/>
      </c>
      <c r="AM51" s="4" t="str">
        <f>IF(AL51="","",AL51*$AM$16)</f>
        <v/>
      </c>
      <c r="AQ51" s="4" t="str">
        <f>IF(AN51="","",IFERROR(AN51/$AN$16*$AQ$16,""))</f>
        <v/>
      </c>
      <c r="AR51" s="4" t="str">
        <f>IF(AO51="","",IFERROR(AO51/$AO$16*$AR$16,""))</f>
        <v/>
      </c>
      <c r="AS51" s="4" t="str">
        <f>IF(AP51="","",IFERROR(AP51/$AP$16*$AS$16,""))</f>
        <v/>
      </c>
      <c r="AT51" s="4" t="str">
        <f>IF(COUNT(AN51:AP51)=0,"",SUM(AQ51:AS51))</f>
        <v/>
      </c>
      <c r="AU51" s="4" t="str">
        <f>IF(AT51="","",AT51*$AU$16)</f>
        <v/>
      </c>
      <c r="AV51" s="4" t="str">
        <f>IF(COUNT(F51:J51,N51:R51,V51:X51,AB51:AD51,AH51:AJ51,AN51:AP51)=0,"",SUM(M51,U51,AA51,AG51,AM51,AU51))</f>
        <v/>
      </c>
      <c r="AW51" s="1" t="str">
        <f t="array" ref="AW51">IF(AV51="","",IFERROR(INDEX(HELPER!$D$8:$D$48,IF(AV51&gt;=HELPER!$B$8,1,MATCH(AV51,HELPER!$B$8:$B$48,-1)+1)),""))</f>
        <v/>
      </c>
      <c r="AX51" t="str">
        <f>IF(AW51="","",IFERROR(VLOOKUP(AW51,HELPER!$F$8:$G$48,2,FALSE),""))</f>
        <v/>
      </c>
    </row>
    <row r="52" ht="15" customHeight="1">
      <c r="B52">
        <v>34</v>
      </c>
      <c r="C52" t="str">
        <f>IF('INPUT DATA'!K44="","",'INPUT DATA'!K44)</f>
        <v/>
      </c>
      <c r="K52" t="str">
        <f>IF(COUNT($F52:$J52)=0,"",SUM($F52:$J52))</f>
        <v/>
      </c>
      <c r="L52" s="4" t="str">
        <f>IF(COUNT(F52:J52)=0,"",IFERROR(K52/$K$16*$L$16,""))</f>
        <v/>
      </c>
      <c r="M52" s="4" t="str">
        <f>IF(L52="","",L52*$M$16)</f>
        <v/>
      </c>
      <c r="S52" t="str">
        <f>IF(COUNT($N52:$R52)=0,"",SUM($N52:$R52))</f>
        <v/>
      </c>
      <c r="T52" s="4" t="str">
        <f>IF(COUNT(N52:R52)=0,"",IFERROR(S52/$S$16*$T$16,""))</f>
        <v/>
      </c>
      <c r="U52" s="4" t="str">
        <f>IF(T52="","",T52*$U$16)</f>
        <v/>
      </c>
      <c r="Y52" t="str">
        <f>IF(COUNT(V52:X52)=0,"",SUM(V52:X52))</f>
        <v/>
      </c>
      <c r="Z52" s="4" t="str">
        <f>IF(COUNT(V52:X52)=0,"",IFERROR(Y52/$Y$16*$Z$16,""))</f>
        <v/>
      </c>
      <c r="AA52" s="4" t="str">
        <f>IF(Z52="","",Z52*$AA$16)</f>
        <v/>
      </c>
      <c r="AE52" t="str">
        <f>IF(COUNT(AB52:AD52)=0,"",SUM(AB52:AD52))</f>
        <v/>
      </c>
      <c r="AF52" s="4" t="str">
        <f>IF(COUNT(AB52:AD52)=0,"",IFERROR(AE52/$AE$16*$AF$16,""))</f>
        <v/>
      </c>
      <c r="AG52" s="4" t="str">
        <f>IF(AF52="","",AF52*$AG$16)</f>
        <v/>
      </c>
      <c r="AK52" t="str">
        <f>IF(COUNT(AH52:AJ52)=0,"",SUM(AH52:AJ52))</f>
        <v/>
      </c>
      <c r="AL52" s="4" t="str">
        <f>IF(COUNT(AH52:AJ52)=0,"",IFERROR(AK52/$AK$16*$AL$16,""))</f>
        <v/>
      </c>
      <c r="AM52" s="4" t="str">
        <f>IF(AL52="","",AL52*$AM$16)</f>
        <v/>
      </c>
      <c r="AQ52" s="4" t="str">
        <f>IF(AN52="","",IFERROR(AN52/$AN$16*$AQ$16,""))</f>
        <v/>
      </c>
      <c r="AR52" s="4" t="str">
        <f>IF(AO52="","",IFERROR(AO52/$AO$16*$AR$16,""))</f>
        <v/>
      </c>
      <c r="AS52" s="4" t="str">
        <f>IF(AP52="","",IFERROR(AP52/$AP$16*$AS$16,""))</f>
        <v/>
      </c>
      <c r="AT52" s="4" t="str">
        <f>IF(COUNT(AN52:AP52)=0,"",SUM(AQ52:AS52))</f>
        <v/>
      </c>
      <c r="AU52" s="4" t="str">
        <f>IF(AT52="","",AT52*$AU$16)</f>
        <v/>
      </c>
      <c r="AV52" s="4" t="str">
        <f>IF(COUNT(F52:J52,N52:R52,V52:X52,AB52:AD52,AH52:AJ52,AN52:AP52)=0,"",SUM(M52,U52,AA52,AG52,AM52,AU52))</f>
        <v/>
      </c>
      <c r="AW52" s="1" t="str">
        <f t="array" ref="AW52">IF(AV52="","",IFERROR(INDEX(HELPER!$D$8:$D$48,IF(AV52&gt;=HELPER!$B$8,1,MATCH(AV52,HELPER!$B$8:$B$48,-1)+1)),""))</f>
        <v/>
      </c>
      <c r="AX52" t="str">
        <f>IF(AW52="","",IFERROR(VLOOKUP(AW52,HELPER!$F$8:$G$48,2,FALSE),""))</f>
        <v/>
      </c>
    </row>
    <row r="53" ht="15" customHeight="1">
      <c r="B53">
        <v>35</v>
      </c>
      <c r="C53" t="str">
        <f>IF('INPUT DATA'!K45="","",'INPUT DATA'!K45)</f>
        <v/>
      </c>
      <c r="K53" t="str">
        <f>IF(COUNT($F53:$J53)=0,"",SUM($F53:$J53))</f>
        <v/>
      </c>
      <c r="L53" s="4" t="str">
        <f>IF(COUNT(F53:J53)=0,"",IFERROR(K53/$K$16*$L$16,""))</f>
        <v/>
      </c>
      <c r="M53" s="4" t="str">
        <f>IF(L53="","",L53*$M$16)</f>
        <v/>
      </c>
      <c r="S53" t="str">
        <f>IF(COUNT($N53:$R53)=0,"",SUM($N53:$R53))</f>
        <v/>
      </c>
      <c r="T53" s="4" t="str">
        <f>IF(COUNT(N53:R53)=0,"",IFERROR(S53/$S$16*$T$16,""))</f>
        <v/>
      </c>
      <c r="U53" s="4" t="str">
        <f>IF(T53="","",T53*$U$16)</f>
        <v/>
      </c>
      <c r="Y53" t="str">
        <f>IF(COUNT(V53:X53)=0,"",SUM(V53:X53))</f>
        <v/>
      </c>
      <c r="Z53" s="4" t="str">
        <f>IF(COUNT(V53:X53)=0,"",IFERROR(Y53/$Y$16*$Z$16,""))</f>
        <v/>
      </c>
      <c r="AA53" s="4" t="str">
        <f>IF(Z53="","",Z53*$AA$16)</f>
        <v/>
      </c>
      <c r="AE53" t="str">
        <f>IF(COUNT(AB53:AD53)=0,"",SUM(AB53:AD53))</f>
        <v/>
      </c>
      <c r="AF53" s="4" t="str">
        <f>IF(COUNT(AB53:AD53)=0,"",IFERROR(AE53/$AE$16*$AF$16,""))</f>
        <v/>
      </c>
      <c r="AG53" s="4" t="str">
        <f>IF(AF53="","",AF53*$AG$16)</f>
        <v/>
      </c>
      <c r="AK53" t="str">
        <f>IF(COUNT(AH53:AJ53)=0,"",SUM(AH53:AJ53))</f>
        <v/>
      </c>
      <c r="AL53" s="4" t="str">
        <f>IF(COUNT(AH53:AJ53)=0,"",IFERROR(AK53/$AK$16*$AL$16,""))</f>
        <v/>
      </c>
      <c r="AM53" s="4" t="str">
        <f>IF(AL53="","",AL53*$AM$16)</f>
        <v/>
      </c>
      <c r="AQ53" s="4" t="str">
        <f>IF(AN53="","",IFERROR(AN53/$AN$16*$AQ$16,""))</f>
        <v/>
      </c>
      <c r="AR53" s="4" t="str">
        <f>IF(AO53="","",IFERROR(AO53/$AO$16*$AR$16,""))</f>
        <v/>
      </c>
      <c r="AS53" s="4" t="str">
        <f>IF(AP53="","",IFERROR(AP53/$AP$16*$AS$16,""))</f>
        <v/>
      </c>
      <c r="AT53" s="4" t="str">
        <f>IF(COUNT(AN53:AP53)=0,"",SUM(AQ53:AS53))</f>
        <v/>
      </c>
      <c r="AU53" s="4" t="str">
        <f>IF(AT53="","",AT53*$AU$16)</f>
        <v/>
      </c>
      <c r="AV53" s="4" t="str">
        <f>IF(COUNT(F53:J53,N53:R53,V53:X53,AB53:AD53,AH53:AJ53,AN53:AP53)=0,"",SUM(M53,U53,AA53,AG53,AM53,AU53))</f>
        <v/>
      </c>
      <c r="AW53" s="1" t="str">
        <f t="array" ref="AW53">IF(AV53="","",IFERROR(INDEX(HELPER!$D$8:$D$48,IF(AV53&gt;=HELPER!$B$8,1,MATCH(AV53,HELPER!$B$8:$B$48,-1)+1)),""))</f>
        <v/>
      </c>
      <c r="AX53" t="str">
        <f>IF(AW53="","",IFERROR(VLOOKUP(AW53,HELPER!$F$8:$G$48,2,FALSE),""))</f>
        <v/>
      </c>
    </row>
    <row r="54" ht="15" customHeight="1">
      <c r="B54">
        <v>36</v>
      </c>
      <c r="C54" t="str">
        <f>IF('INPUT DATA'!K46="","",'INPUT DATA'!K46)</f>
        <v/>
      </c>
      <c r="K54" t="str">
        <f>IF(COUNT($F54:$J54)=0,"",SUM($F54:$J54))</f>
        <v/>
      </c>
      <c r="L54" s="4" t="str">
        <f>IF(COUNT(F54:J54)=0,"",IFERROR(K54/$K$16*$L$16,""))</f>
        <v/>
      </c>
      <c r="M54" s="4" t="str">
        <f>IF(L54="","",L54*$M$16)</f>
        <v/>
      </c>
      <c r="S54" t="str">
        <f>IF(COUNT($N54:$R54)=0,"",SUM($N54:$R54))</f>
        <v/>
      </c>
      <c r="T54" s="4" t="str">
        <f>IF(COUNT(N54:R54)=0,"",IFERROR(S54/$S$16*$T$16,""))</f>
        <v/>
      </c>
      <c r="U54" s="4" t="str">
        <f>IF(T54="","",T54*$U$16)</f>
        <v/>
      </c>
      <c r="Y54" t="str">
        <f>IF(COUNT(V54:X54)=0,"",SUM(V54:X54))</f>
        <v/>
      </c>
      <c r="Z54" s="4" t="str">
        <f>IF(COUNT(V54:X54)=0,"",IFERROR(Y54/$Y$16*$Z$16,""))</f>
        <v/>
      </c>
      <c r="AA54" s="4" t="str">
        <f>IF(Z54="","",Z54*$AA$16)</f>
        <v/>
      </c>
      <c r="AE54" t="str">
        <f>IF(COUNT(AB54:AD54)=0,"",SUM(AB54:AD54))</f>
        <v/>
      </c>
      <c r="AF54" s="4" t="str">
        <f>IF(COUNT(AB54:AD54)=0,"",IFERROR(AE54/$AE$16*$AF$16,""))</f>
        <v/>
      </c>
      <c r="AG54" s="4" t="str">
        <f>IF(AF54="","",AF54*$AG$16)</f>
        <v/>
      </c>
      <c r="AK54" t="str">
        <f>IF(COUNT(AH54:AJ54)=0,"",SUM(AH54:AJ54))</f>
        <v/>
      </c>
      <c r="AL54" s="4" t="str">
        <f>IF(COUNT(AH54:AJ54)=0,"",IFERROR(AK54/$AK$16*$AL$16,""))</f>
        <v/>
      </c>
      <c r="AM54" s="4" t="str">
        <f>IF(AL54="","",AL54*$AM$16)</f>
        <v/>
      </c>
      <c r="AQ54" s="4" t="str">
        <f>IF(AN54="","",IFERROR(AN54/$AN$16*$AQ$16,""))</f>
        <v/>
      </c>
      <c r="AR54" s="4" t="str">
        <f>IF(AO54="","",IFERROR(AO54/$AO$16*$AR$16,""))</f>
        <v/>
      </c>
      <c r="AS54" s="4" t="str">
        <f>IF(AP54="","",IFERROR(AP54/$AP$16*$AS$16,""))</f>
        <v/>
      </c>
      <c r="AT54" s="4" t="str">
        <f>IF(COUNT(AN54:AP54)=0,"",SUM(AQ54:AS54))</f>
        <v/>
      </c>
      <c r="AU54" s="4" t="str">
        <f>IF(AT54="","",AT54*$AU$16)</f>
        <v/>
      </c>
      <c r="AV54" s="4" t="str">
        <f>IF(COUNT(F54:J54,N54:R54,V54:X54,AB54:AD54,AH54:AJ54,AN54:AP54)=0,"",SUM(M54,U54,AA54,AG54,AM54,AU54))</f>
        <v/>
      </c>
      <c r="AW54" s="1" t="str">
        <f t="array" ref="AW54">IF(AV54="","",IFERROR(INDEX(HELPER!$D$8:$D$48,IF(AV54&gt;=HELPER!$B$8,1,MATCH(AV54,HELPER!$B$8:$B$48,-1)+1)),""))</f>
        <v/>
      </c>
      <c r="AX54" t="str">
        <f>IF(AW54="","",IFERROR(VLOOKUP(AW54,HELPER!$F$8:$G$48,2,FALSE),""))</f>
        <v/>
      </c>
    </row>
    <row r="55" ht="15" customHeight="1">
      <c r="B55">
        <v>37</v>
      </c>
      <c r="C55" t="str">
        <f>IF('INPUT DATA'!K47="","",'INPUT DATA'!K47)</f>
        <v/>
      </c>
      <c r="K55" t="str">
        <f>IF(COUNT($F55:$J55)=0,"",SUM($F55:$J55))</f>
        <v/>
      </c>
      <c r="L55" s="4" t="str">
        <f>IF(COUNT(F55:J55)=0,"",IFERROR(K55/$K$16*$L$16,""))</f>
        <v/>
      </c>
      <c r="M55" s="4" t="str">
        <f>IF(L55="","",L55*$M$16)</f>
        <v/>
      </c>
      <c r="S55" t="str">
        <f>IF(COUNT($N55:$R55)=0,"",SUM($N55:$R55))</f>
        <v/>
      </c>
      <c r="T55" s="4" t="str">
        <f>IF(COUNT(N55:R55)=0,"",IFERROR(S55/$S$16*$T$16,""))</f>
        <v/>
      </c>
      <c r="U55" s="4" t="str">
        <f>IF(T55="","",T55*$U$16)</f>
        <v/>
      </c>
      <c r="Y55" t="str">
        <f>IF(COUNT(V55:X55)=0,"",SUM(V55:X55))</f>
        <v/>
      </c>
      <c r="Z55" s="4" t="str">
        <f>IF(COUNT(V55:X55)=0,"",IFERROR(Y55/$Y$16*$Z$16,""))</f>
        <v/>
      </c>
      <c r="AA55" s="4" t="str">
        <f>IF(Z55="","",Z55*$AA$16)</f>
        <v/>
      </c>
      <c r="AE55" t="str">
        <f>IF(COUNT(AB55:AD55)=0,"",SUM(AB55:AD55))</f>
        <v/>
      </c>
      <c r="AF55" s="4" t="str">
        <f>IF(COUNT(AB55:AD55)=0,"",IFERROR(AE55/$AE$16*$AF$16,""))</f>
        <v/>
      </c>
      <c r="AG55" s="4" t="str">
        <f>IF(AF55="","",AF55*$AG$16)</f>
        <v/>
      </c>
      <c r="AK55" t="str">
        <f>IF(COUNT(AH55:AJ55)=0,"",SUM(AH55:AJ55))</f>
        <v/>
      </c>
      <c r="AL55" s="4" t="str">
        <f>IF(COUNT(AH55:AJ55)=0,"",IFERROR(AK55/$AK$16*$AL$16,""))</f>
        <v/>
      </c>
      <c r="AM55" s="4" t="str">
        <f>IF(AL55="","",AL55*$AM$16)</f>
        <v/>
      </c>
      <c r="AQ55" s="4" t="str">
        <f>IF(AN55="","",IFERROR(AN55/$AN$16*$AQ$16,""))</f>
        <v/>
      </c>
      <c r="AR55" s="4" t="str">
        <f>IF(AO55="","",IFERROR(AO55/$AO$16*$AR$16,""))</f>
        <v/>
      </c>
      <c r="AS55" s="4" t="str">
        <f>IF(AP55="","",IFERROR(AP55/$AP$16*$AS$16,""))</f>
        <v/>
      </c>
      <c r="AT55" s="4" t="str">
        <f>IF(COUNT(AN55:AP55)=0,"",SUM(AQ55:AS55))</f>
        <v/>
      </c>
      <c r="AU55" s="4" t="str">
        <f>IF(AT55="","",AT55*$AU$16)</f>
        <v/>
      </c>
      <c r="AV55" s="4" t="str">
        <f>IF(COUNT(F55:J55,N55:R55,V55:X55,AB55:AD55,AH55:AJ55,AN55:AP55)=0,"",SUM(M55,U55,AA55,AG55,AM55,AU55))</f>
        <v/>
      </c>
      <c r="AW55" s="1" t="str">
        <f t="array" ref="AW55">IF(AV55="","",IFERROR(INDEX(HELPER!$D$8:$D$48,IF(AV55&gt;=HELPER!$B$8,1,MATCH(AV55,HELPER!$B$8:$B$48,-1)+1)),""))</f>
        <v/>
      </c>
      <c r="AX55" t="str">
        <f>IF(AW55="","",IFERROR(VLOOKUP(AW55,HELPER!$F$8:$G$48,2,FALSE),""))</f>
        <v/>
      </c>
    </row>
    <row r="56" ht="15" customHeight="1">
      <c r="B56">
        <v>38</v>
      </c>
      <c r="C56" t="str">
        <f>IF('INPUT DATA'!K48="","",'INPUT DATA'!K48)</f>
        <v/>
      </c>
      <c r="K56" t="str">
        <f>IF(COUNT($F56:$J56)=0,"",SUM($F56:$J56))</f>
        <v/>
      </c>
      <c r="L56" s="4" t="str">
        <f>IF(COUNT(F56:J56)=0,"",IFERROR(K56/$K$16*$L$16,""))</f>
        <v/>
      </c>
      <c r="M56" s="4" t="str">
        <f>IF(L56="","",L56*$M$16)</f>
        <v/>
      </c>
      <c r="S56" t="str">
        <f>IF(COUNT($N56:$R56)=0,"",SUM($N56:$R56))</f>
        <v/>
      </c>
      <c r="T56" s="4" t="str">
        <f>IF(COUNT(N56:R56)=0,"",IFERROR(S56/$S$16*$T$16,""))</f>
        <v/>
      </c>
      <c r="U56" s="4" t="str">
        <f>IF(T56="","",T56*$U$16)</f>
        <v/>
      </c>
      <c r="Y56" t="str">
        <f>IF(COUNT(V56:X56)=0,"",SUM(V56:X56))</f>
        <v/>
      </c>
      <c r="Z56" s="4" t="str">
        <f>IF(COUNT(V56:X56)=0,"",IFERROR(Y56/$Y$16*$Z$16,""))</f>
        <v/>
      </c>
      <c r="AA56" s="4" t="str">
        <f>IF(Z56="","",Z56*$AA$16)</f>
        <v/>
      </c>
      <c r="AE56" t="str">
        <f>IF(COUNT(AB56:AD56)=0,"",SUM(AB56:AD56))</f>
        <v/>
      </c>
      <c r="AF56" s="4" t="str">
        <f>IF(COUNT(AB56:AD56)=0,"",IFERROR(AE56/$AE$16*$AF$16,""))</f>
        <v/>
      </c>
      <c r="AG56" s="4" t="str">
        <f>IF(AF56="","",AF56*$AG$16)</f>
        <v/>
      </c>
      <c r="AK56" t="str">
        <f>IF(COUNT(AH56:AJ56)=0,"",SUM(AH56:AJ56))</f>
        <v/>
      </c>
      <c r="AL56" s="4" t="str">
        <f>IF(COUNT(AH56:AJ56)=0,"",IFERROR(AK56/$AK$16*$AL$16,""))</f>
        <v/>
      </c>
      <c r="AM56" s="4" t="str">
        <f>IF(AL56="","",AL56*$AM$16)</f>
        <v/>
      </c>
      <c r="AQ56" s="4" t="str">
        <f>IF(AN56="","",IFERROR(AN56/$AN$16*$AQ$16,""))</f>
        <v/>
      </c>
      <c r="AR56" s="4" t="str">
        <f>IF(AO56="","",IFERROR(AO56/$AO$16*$AR$16,""))</f>
        <v/>
      </c>
      <c r="AS56" s="4" t="str">
        <f>IF(AP56="","",IFERROR(AP56/$AP$16*$AS$16,""))</f>
        <v/>
      </c>
      <c r="AT56" s="4" t="str">
        <f>IF(COUNT(AN56:AP56)=0,"",SUM(AQ56:AS56))</f>
        <v/>
      </c>
      <c r="AU56" s="4" t="str">
        <f>IF(AT56="","",AT56*$AU$16)</f>
        <v/>
      </c>
      <c r="AV56" s="4" t="str">
        <f>IF(COUNT(F56:J56,N56:R56,V56:X56,AB56:AD56,AH56:AJ56,AN56:AP56)=0,"",SUM(M56,U56,AA56,AG56,AM56,AU56))</f>
        <v/>
      </c>
      <c r="AW56" s="1" t="str">
        <f t="array" ref="AW56">IF(AV56="","",IFERROR(INDEX(HELPER!$D$8:$D$48,IF(AV56&gt;=HELPER!$B$8,1,MATCH(AV56,HELPER!$B$8:$B$48,-1)+1)),""))</f>
        <v/>
      </c>
      <c r="AX56" t="str">
        <f>IF(AW56="","",IFERROR(VLOOKUP(AW56,HELPER!$F$8:$G$48,2,FALSE),""))</f>
        <v/>
      </c>
    </row>
    <row r="57" ht="15" customHeight="1">
      <c r="B57">
        <v>39</v>
      </c>
      <c r="C57" t="str">
        <f>IF('INPUT DATA'!K49="","",'INPUT DATA'!K49)</f>
        <v/>
      </c>
      <c r="K57" t="str">
        <f>IF(COUNT($F57:$J57)=0,"",SUM($F57:$J57))</f>
        <v/>
      </c>
      <c r="L57" s="4" t="str">
        <f>IF(COUNT(F57:J57)=0,"",IFERROR(K57/$K$16*$L$16,""))</f>
        <v/>
      </c>
      <c r="M57" s="4" t="str">
        <f>IF(L57="","",L57*$M$16)</f>
        <v/>
      </c>
      <c r="S57" t="str">
        <f>IF(COUNT($N57:$R57)=0,"",SUM($N57:$R57))</f>
        <v/>
      </c>
      <c r="T57" s="4" t="str">
        <f>IF(COUNT(N57:R57)=0,"",IFERROR(S57/$S$16*$T$16,""))</f>
        <v/>
      </c>
      <c r="U57" s="4" t="str">
        <f>IF(T57="","",T57*$U$16)</f>
        <v/>
      </c>
      <c r="Y57" t="str">
        <f>IF(COUNT(V57:X57)=0,"",SUM(V57:X57))</f>
        <v/>
      </c>
      <c r="Z57" s="4" t="str">
        <f>IF(COUNT(V57:X57)=0,"",IFERROR(Y57/$Y$16*$Z$16,""))</f>
        <v/>
      </c>
      <c r="AA57" s="4" t="str">
        <f>IF(Z57="","",Z57*$AA$16)</f>
        <v/>
      </c>
      <c r="AE57" t="str">
        <f>IF(COUNT(AB57:AD57)=0,"",SUM(AB57:AD57))</f>
        <v/>
      </c>
      <c r="AF57" s="4" t="str">
        <f>IF(COUNT(AB57:AD57)=0,"",IFERROR(AE57/$AE$16*$AF$16,""))</f>
        <v/>
      </c>
      <c r="AG57" s="4" t="str">
        <f>IF(AF57="","",AF57*$AG$16)</f>
        <v/>
      </c>
      <c r="AK57" t="str">
        <f>IF(COUNT(AH57:AJ57)=0,"",SUM(AH57:AJ57))</f>
        <v/>
      </c>
      <c r="AL57" s="4" t="str">
        <f>IF(COUNT(AH57:AJ57)=0,"",IFERROR(AK57/$AK$16*$AL$16,""))</f>
        <v/>
      </c>
      <c r="AM57" s="4" t="str">
        <f>IF(AL57="","",AL57*$AM$16)</f>
        <v/>
      </c>
      <c r="AQ57" s="4" t="str">
        <f>IF(AN57="","",IFERROR(AN57/$AN$16*$AQ$16,""))</f>
        <v/>
      </c>
      <c r="AR57" s="4" t="str">
        <f>IF(AO57="","",IFERROR(AO57/$AO$16*$AR$16,""))</f>
        <v/>
      </c>
      <c r="AS57" s="4" t="str">
        <f>IF(AP57="","",IFERROR(AP57/$AP$16*$AS$16,""))</f>
        <v/>
      </c>
      <c r="AT57" s="4" t="str">
        <f>IF(COUNT(AN57:AP57)=0,"",SUM(AQ57:AS57))</f>
        <v/>
      </c>
      <c r="AU57" s="4" t="str">
        <f>IF(AT57="","",AT57*$AU$16)</f>
        <v/>
      </c>
      <c r="AV57" s="4" t="str">
        <f>IF(COUNT(F57:J57,N57:R57,V57:X57,AB57:AD57,AH57:AJ57,AN57:AP57)=0,"",SUM(M57,U57,AA57,AG57,AM57,AU57))</f>
        <v/>
      </c>
      <c r="AW57" s="1" t="str">
        <f t="array" ref="AW57">IF(AV57="","",IFERROR(INDEX(HELPER!$D$8:$D$48,IF(AV57&gt;=HELPER!$B$8,1,MATCH(AV57,HELPER!$B$8:$B$48,-1)+1)),""))</f>
        <v/>
      </c>
      <c r="AX57" t="str">
        <f>IF(AW57="","",IFERROR(VLOOKUP(AW57,HELPER!$F$8:$G$48,2,FALSE),""))</f>
        <v/>
      </c>
    </row>
    <row r="58" ht="15" customHeight="1">
      <c r="B58">
        <v>40</v>
      </c>
      <c r="C58" t="str">
        <f>IF('INPUT DATA'!K50="","",'INPUT DATA'!K50)</f>
        <v/>
      </c>
      <c r="K58" t="str">
        <f>IF(COUNT($F58:$J58)=0,"",SUM($F58:$J58))</f>
        <v/>
      </c>
      <c r="L58" s="4" t="str">
        <f>IF(COUNT(F58:J58)=0,"",IFERROR(K58/$K$16*$L$16,""))</f>
        <v/>
      </c>
      <c r="M58" s="4" t="str">
        <f>IF(L58="","",L58*$M$16)</f>
        <v/>
      </c>
      <c r="S58" t="str">
        <f>IF(COUNT($N58:$R58)=0,"",SUM($N58:$R58))</f>
        <v/>
      </c>
      <c r="T58" s="4" t="str">
        <f>IF(COUNT(N58:R58)=0,"",IFERROR(S58/$S$16*$T$16,""))</f>
        <v/>
      </c>
      <c r="U58" s="4" t="str">
        <f>IF(T58="","",T58*$U$16)</f>
        <v/>
      </c>
      <c r="Y58" t="str">
        <f>IF(COUNT(V58:X58)=0,"",SUM(V58:X58))</f>
        <v/>
      </c>
      <c r="Z58" s="4" t="str">
        <f>IF(COUNT(V58:X58)=0,"",IFERROR(Y58/$Y$16*$Z$16,""))</f>
        <v/>
      </c>
      <c r="AA58" s="4" t="str">
        <f>IF(Z58="","",Z58*$AA$16)</f>
        <v/>
      </c>
      <c r="AE58" t="str">
        <f>IF(COUNT(AB58:AD58)=0,"",SUM(AB58:AD58))</f>
        <v/>
      </c>
      <c r="AF58" s="4" t="str">
        <f>IF(COUNT(AB58:AD58)=0,"",IFERROR(AE58/$AE$16*$AF$16,""))</f>
        <v/>
      </c>
      <c r="AG58" s="4" t="str">
        <f>IF(AF58="","",AF58*$AG$16)</f>
        <v/>
      </c>
      <c r="AK58" t="str">
        <f>IF(COUNT(AH58:AJ58)=0,"",SUM(AH58:AJ58))</f>
        <v/>
      </c>
      <c r="AL58" s="4" t="str">
        <f>IF(COUNT(AH58:AJ58)=0,"",IFERROR(AK58/$AK$16*$AL$16,""))</f>
        <v/>
      </c>
      <c r="AM58" s="4" t="str">
        <f>IF(AL58="","",AL58*$AM$16)</f>
        <v/>
      </c>
      <c r="AQ58" s="4" t="str">
        <f>IF(AN58="","",IFERROR(AN58/$AN$16*$AQ$16,""))</f>
        <v/>
      </c>
      <c r="AR58" s="4" t="str">
        <f>IF(AO58="","",IFERROR(AO58/$AO$16*$AR$16,""))</f>
        <v/>
      </c>
      <c r="AS58" s="4" t="str">
        <f>IF(AP58="","",IFERROR(AP58/$AP$16*$AS$16,""))</f>
        <v/>
      </c>
      <c r="AT58" s="4" t="str">
        <f>IF(COUNT(AN58:AP58)=0,"",SUM(AQ58:AS58))</f>
        <v/>
      </c>
      <c r="AU58" s="4" t="str">
        <f>IF(AT58="","",AT58*$AU$16)</f>
        <v/>
      </c>
      <c r="AV58" s="4" t="str">
        <f>IF(COUNT(F58:J58,N58:R58,V58:X58,AB58:AD58,AH58:AJ58,AN58:AP58)=0,"",SUM(M58,U58,AA58,AG58,AM58,AU58))</f>
        <v/>
      </c>
      <c r="AW58" s="1" t="str">
        <f t="array" ref="AW58">IF(AV58="","",IFERROR(INDEX(HELPER!$D$8:$D$48,IF(AV58&gt;=HELPER!$B$8,1,MATCH(AV58,HELPER!$B$8:$B$48,-1)+1)),""))</f>
        <v/>
      </c>
      <c r="AX58" t="str">
        <f>IF(AW58="","",IFERROR(VLOOKUP(AW58,HELPER!$F$8:$G$48,2,FALSE),""))</f>
        <v/>
      </c>
    </row>
    <row r="59" ht="15" customHeight="1">
      <c r="B59">
        <v>41</v>
      </c>
      <c r="C59" t="str">
        <f>IF('INPUT DATA'!K51="","",'INPUT DATA'!K51)</f>
        <v/>
      </c>
      <c r="K59" t="str">
        <f>IF(COUNT($F59:$J59)=0,"",SUM($F59:$J59))</f>
        <v/>
      </c>
      <c r="L59" s="4" t="str">
        <f>IF(COUNT(F59:J59)=0,"",IFERROR(K59/$K$16*$L$16,""))</f>
        <v/>
      </c>
      <c r="M59" s="4" t="str">
        <f>IF(L59="","",L59*$M$16)</f>
        <v/>
      </c>
      <c r="S59" t="str">
        <f>IF(COUNT($N59:$R59)=0,"",SUM($N59:$R59))</f>
        <v/>
      </c>
      <c r="T59" s="4" t="str">
        <f>IF(COUNT(N59:R59)=0,"",IFERROR(S59/$S$16*$T$16,""))</f>
        <v/>
      </c>
      <c r="U59" s="4" t="str">
        <f>IF(T59="","",T59*$U$16)</f>
        <v/>
      </c>
      <c r="Y59" t="str">
        <f>IF(COUNT(V59:X59)=0,"",SUM(V59:X59))</f>
        <v/>
      </c>
      <c r="Z59" s="4" t="str">
        <f>IF(COUNT(V59:X59)=0,"",IFERROR(Y59/$Y$16*$Z$16,""))</f>
        <v/>
      </c>
      <c r="AA59" s="4" t="str">
        <f>IF(Z59="","",Z59*$AA$16)</f>
        <v/>
      </c>
      <c r="AE59" t="str">
        <f>IF(COUNT(AB59:AD59)=0,"",SUM(AB59:AD59))</f>
        <v/>
      </c>
      <c r="AF59" s="4" t="str">
        <f>IF(COUNT(AB59:AD59)=0,"",IFERROR(AE59/$AE$16*$AF$16,""))</f>
        <v/>
      </c>
      <c r="AG59" s="4" t="str">
        <f>IF(AF59="","",AF59*$AG$16)</f>
        <v/>
      </c>
      <c r="AK59" t="str">
        <f>IF(COUNT(AH59:AJ59)=0,"",SUM(AH59:AJ59))</f>
        <v/>
      </c>
      <c r="AL59" s="4" t="str">
        <f>IF(COUNT(AH59:AJ59)=0,"",IFERROR(AK59/$AK$16*$AL$16,""))</f>
        <v/>
      </c>
      <c r="AM59" s="4" t="str">
        <f>IF(AL59="","",AL59*$AM$16)</f>
        <v/>
      </c>
      <c r="AQ59" s="4" t="str">
        <f>IF(AN59="","",IFERROR(AN59/$AN$16*$AQ$16,""))</f>
        <v/>
      </c>
      <c r="AR59" s="4" t="str">
        <f>IF(AO59="","",IFERROR(AO59/$AO$16*$AR$16,""))</f>
        <v/>
      </c>
      <c r="AS59" s="4" t="str">
        <f>IF(AP59="","",IFERROR(AP59/$AP$16*$AS$16,""))</f>
        <v/>
      </c>
      <c r="AT59" s="4" t="str">
        <f>IF(COUNT(AN59:AP59)=0,"",SUM(AQ59:AS59))</f>
        <v/>
      </c>
      <c r="AU59" s="4" t="str">
        <f>IF(AT59="","",AT59*$AU$16)</f>
        <v/>
      </c>
      <c r="AV59" s="4" t="str">
        <f>IF(COUNT(F59:J59,N59:R59,V59:X59,AB59:AD59,AH59:AJ59,AN59:AP59)=0,"",SUM(M59,U59,AA59,AG59,AM59,AU59))</f>
        <v/>
      </c>
      <c r="AW59" s="1" t="str">
        <f t="array" ref="AW59">IF(AV59="","",IFERROR(INDEX(HELPER!$D$8:$D$48,IF(AV59&gt;=HELPER!$B$8,1,MATCH(AV59,HELPER!$B$8:$B$48,-1)+1)),""))</f>
        <v/>
      </c>
      <c r="AX59" t="str">
        <f>IF(AW59="","",IFERROR(VLOOKUP(AW59,HELPER!$F$8:$G$48,2,FALSE),""))</f>
        <v/>
      </c>
    </row>
    <row r="60" ht="15" customHeight="1">
      <c r="B60">
        <v>42</v>
      </c>
      <c r="C60" t="str">
        <f>IF('INPUT DATA'!K52="","",'INPUT DATA'!K52)</f>
        <v/>
      </c>
      <c r="K60" t="str">
        <f>IF(COUNT($F60:$J60)=0,"",SUM($F60:$J60))</f>
        <v/>
      </c>
      <c r="L60" s="4" t="str">
        <f>IF(COUNT(F60:J60)=0,"",IFERROR(K60/$K$16*$L$16,""))</f>
        <v/>
      </c>
      <c r="M60" s="4" t="str">
        <f>IF(L60="","",L60*$M$16)</f>
        <v/>
      </c>
      <c r="S60" t="str">
        <f>IF(COUNT($N60:$R60)=0,"",SUM($N60:$R60))</f>
        <v/>
      </c>
      <c r="T60" s="4" t="str">
        <f>IF(COUNT(N60:R60)=0,"",IFERROR(S60/$S$16*$T$16,""))</f>
        <v/>
      </c>
      <c r="U60" s="4" t="str">
        <f>IF(T60="","",T60*$U$16)</f>
        <v/>
      </c>
      <c r="Y60" t="str">
        <f>IF(COUNT(V60:X60)=0,"",SUM(V60:X60))</f>
        <v/>
      </c>
      <c r="Z60" s="4" t="str">
        <f>IF(COUNT(V60:X60)=0,"",IFERROR(Y60/$Y$16*$Z$16,""))</f>
        <v/>
      </c>
      <c r="AA60" s="4" t="str">
        <f>IF(Z60="","",Z60*$AA$16)</f>
        <v/>
      </c>
      <c r="AE60" t="str">
        <f>IF(COUNT(AB60:AD60)=0,"",SUM(AB60:AD60))</f>
        <v/>
      </c>
      <c r="AF60" s="4" t="str">
        <f>IF(COUNT(AB60:AD60)=0,"",IFERROR(AE60/$AE$16*$AF$16,""))</f>
        <v/>
      </c>
      <c r="AG60" s="4" t="str">
        <f>IF(AF60="","",AF60*$AG$16)</f>
        <v/>
      </c>
      <c r="AK60" t="str">
        <f>IF(COUNT(AH60:AJ60)=0,"",SUM(AH60:AJ60))</f>
        <v/>
      </c>
      <c r="AL60" s="4" t="str">
        <f>IF(COUNT(AH60:AJ60)=0,"",IFERROR(AK60/$AK$16*$AL$16,""))</f>
        <v/>
      </c>
      <c r="AM60" s="4" t="str">
        <f>IF(AL60="","",AL60*$AM$16)</f>
        <v/>
      </c>
      <c r="AQ60" s="4" t="str">
        <f>IF(AN60="","",IFERROR(AN60/$AN$16*$AQ$16,""))</f>
        <v/>
      </c>
      <c r="AR60" s="4" t="str">
        <f>IF(AO60="","",IFERROR(AO60/$AO$16*$AR$16,""))</f>
        <v/>
      </c>
      <c r="AS60" s="4" t="str">
        <f>IF(AP60="","",IFERROR(AP60/$AP$16*$AS$16,""))</f>
        <v/>
      </c>
      <c r="AT60" s="4" t="str">
        <f>IF(COUNT(AN60:AP60)=0,"",SUM(AQ60:AS60))</f>
        <v/>
      </c>
      <c r="AU60" s="4" t="str">
        <f>IF(AT60="","",AT60*$AU$16)</f>
        <v/>
      </c>
      <c r="AV60" s="4" t="str">
        <f>IF(COUNT(F60:J60,N60:R60,V60:X60,AB60:AD60,AH60:AJ60,AN60:AP60)=0,"",SUM(M60,U60,AA60,AG60,AM60,AU60))</f>
        <v/>
      </c>
      <c r="AW60" s="1" t="str">
        <f t="array" ref="AW60">IF(AV60="","",IFERROR(INDEX(HELPER!$D$8:$D$48,IF(AV60&gt;=HELPER!$B$8,1,MATCH(AV60,HELPER!$B$8:$B$48,-1)+1)),""))</f>
        <v/>
      </c>
      <c r="AX60" t="str">
        <f>IF(AW60="","",IFERROR(VLOOKUP(AW60,HELPER!$F$8:$G$48,2,FALSE),""))</f>
        <v/>
      </c>
    </row>
    <row r="61" ht="15" customHeight="1">
      <c r="B61">
        <v>43</v>
      </c>
      <c r="C61" t="str">
        <f>IF('INPUT DATA'!K53="","",'INPUT DATA'!K53)</f>
        <v/>
      </c>
      <c r="K61" t="str">
        <f>IF(COUNT($F61:$J61)=0,"",SUM($F61:$J61))</f>
        <v/>
      </c>
      <c r="L61" s="4" t="str">
        <f>IF(COUNT(F61:J61)=0,"",IFERROR(K61/$K$16*$L$16,""))</f>
        <v/>
      </c>
      <c r="M61" s="4" t="str">
        <f>IF(L61="","",L61*$M$16)</f>
        <v/>
      </c>
      <c r="S61" t="str">
        <f>IF(COUNT($N61:$R61)=0,"",SUM($N61:$R61))</f>
        <v/>
      </c>
      <c r="T61" s="4" t="str">
        <f>IF(COUNT(N61:R61)=0,"",IFERROR(S61/$S$16*$T$16,""))</f>
        <v/>
      </c>
      <c r="U61" s="4" t="str">
        <f>IF(T61="","",T61*$U$16)</f>
        <v/>
      </c>
      <c r="Y61" t="str">
        <f>IF(COUNT(V61:X61)=0,"",SUM(V61:X61))</f>
        <v/>
      </c>
      <c r="Z61" s="4" t="str">
        <f>IF(COUNT(V61:X61)=0,"",IFERROR(Y61/$Y$16*$Z$16,""))</f>
        <v/>
      </c>
      <c r="AA61" s="4" t="str">
        <f>IF(Z61="","",Z61*$AA$16)</f>
        <v/>
      </c>
      <c r="AE61" t="str">
        <f>IF(COUNT(AB61:AD61)=0,"",SUM(AB61:AD61))</f>
        <v/>
      </c>
      <c r="AF61" s="4" t="str">
        <f>IF(COUNT(AB61:AD61)=0,"",IFERROR(AE61/$AE$16*$AF$16,""))</f>
        <v/>
      </c>
      <c r="AG61" s="4" t="str">
        <f>IF(AF61="","",AF61*$AG$16)</f>
        <v/>
      </c>
      <c r="AK61" t="str">
        <f>IF(COUNT(AH61:AJ61)=0,"",SUM(AH61:AJ61))</f>
        <v/>
      </c>
      <c r="AL61" s="4" t="str">
        <f>IF(COUNT(AH61:AJ61)=0,"",IFERROR(AK61/$AK$16*$AL$16,""))</f>
        <v/>
      </c>
      <c r="AM61" s="4" t="str">
        <f>IF(AL61="","",AL61*$AM$16)</f>
        <v/>
      </c>
      <c r="AQ61" s="4" t="str">
        <f>IF(AN61="","",IFERROR(AN61/$AN$16*$AQ$16,""))</f>
        <v/>
      </c>
      <c r="AR61" s="4" t="str">
        <f>IF(AO61="","",IFERROR(AO61/$AO$16*$AR$16,""))</f>
        <v/>
      </c>
      <c r="AS61" s="4" t="str">
        <f>IF(AP61="","",IFERROR(AP61/$AP$16*$AS$16,""))</f>
        <v/>
      </c>
      <c r="AT61" s="4" t="str">
        <f>IF(COUNT(AN61:AP61)=0,"",SUM(AQ61:AS61))</f>
        <v/>
      </c>
      <c r="AU61" s="4" t="str">
        <f>IF(AT61="","",AT61*$AU$16)</f>
        <v/>
      </c>
      <c r="AV61" s="4" t="str">
        <f>IF(COUNT(F61:J61,N61:R61,V61:X61,AB61:AD61,AH61:AJ61,AN61:AP61)=0,"",SUM(M61,U61,AA61,AG61,AM61,AU61))</f>
        <v/>
      </c>
      <c r="AW61" s="1" t="str">
        <f t="array" ref="AW61">IF(AV61="","",IFERROR(INDEX(HELPER!$D$8:$D$48,IF(AV61&gt;=HELPER!$B$8,1,MATCH(AV61,HELPER!$B$8:$B$48,-1)+1)),""))</f>
        <v/>
      </c>
      <c r="AX61" t="str">
        <f>IF(AW61="","",IFERROR(VLOOKUP(AW61,HELPER!$F$8:$G$48,2,FALSE),""))</f>
        <v/>
      </c>
    </row>
    <row r="62" ht="15" customHeight="1">
      <c r="B62">
        <v>44</v>
      </c>
      <c r="C62" t="str">
        <f>IF('INPUT DATA'!K54="","",'INPUT DATA'!K54)</f>
        <v/>
      </c>
      <c r="K62" t="str">
        <f>IF(COUNT($F62:$J62)=0,"",SUM($F62:$J62))</f>
        <v/>
      </c>
      <c r="L62" s="4" t="str">
        <f>IF(COUNT(F62:J62)=0,"",IFERROR(K62/$K$16*$L$16,""))</f>
        <v/>
      </c>
      <c r="M62" s="4" t="str">
        <f>IF(L62="","",L62*$M$16)</f>
        <v/>
      </c>
      <c r="S62" t="str">
        <f>IF(COUNT($N62:$R62)=0,"",SUM($N62:$R62))</f>
        <v/>
      </c>
      <c r="T62" s="4" t="str">
        <f>IF(COUNT(N62:R62)=0,"",IFERROR(S62/$S$16*$T$16,""))</f>
        <v/>
      </c>
      <c r="U62" s="4" t="str">
        <f>IF(T62="","",T62*$U$16)</f>
        <v/>
      </c>
      <c r="Y62" t="str">
        <f>IF(COUNT(V62:X62)=0,"",SUM(V62:X62))</f>
        <v/>
      </c>
      <c r="Z62" s="4" t="str">
        <f>IF(COUNT(V62:X62)=0,"",IFERROR(Y62/$Y$16*$Z$16,""))</f>
        <v/>
      </c>
      <c r="AA62" s="4" t="str">
        <f>IF(Z62="","",Z62*$AA$16)</f>
        <v/>
      </c>
      <c r="AE62" t="str">
        <f>IF(COUNT(AB62:AD62)=0,"",SUM(AB62:AD62))</f>
        <v/>
      </c>
      <c r="AF62" s="4" t="str">
        <f>IF(COUNT(AB62:AD62)=0,"",IFERROR(AE62/$AE$16*$AF$16,""))</f>
        <v/>
      </c>
      <c r="AG62" s="4" t="str">
        <f>IF(AF62="","",AF62*$AG$16)</f>
        <v/>
      </c>
      <c r="AK62" t="str">
        <f>IF(COUNT(AH62:AJ62)=0,"",SUM(AH62:AJ62))</f>
        <v/>
      </c>
      <c r="AL62" s="4" t="str">
        <f>IF(COUNT(AH62:AJ62)=0,"",IFERROR(AK62/$AK$16*$AL$16,""))</f>
        <v/>
      </c>
      <c r="AM62" s="4" t="str">
        <f>IF(AL62="","",AL62*$AM$16)</f>
        <v/>
      </c>
      <c r="AQ62" s="4" t="str">
        <f>IF(AN62="","",IFERROR(AN62/$AN$16*$AQ$16,""))</f>
        <v/>
      </c>
      <c r="AR62" s="4" t="str">
        <f>IF(AO62="","",IFERROR(AO62/$AO$16*$AR$16,""))</f>
        <v/>
      </c>
      <c r="AS62" s="4" t="str">
        <f>IF(AP62="","",IFERROR(AP62/$AP$16*$AS$16,""))</f>
        <v/>
      </c>
      <c r="AT62" s="4" t="str">
        <f>IF(COUNT(AN62:AP62)=0,"",SUM(AQ62:AS62))</f>
        <v/>
      </c>
      <c r="AU62" s="4" t="str">
        <f>IF(AT62="","",AT62*$AU$16)</f>
        <v/>
      </c>
      <c r="AV62" s="4" t="str">
        <f>IF(COUNT(F62:J62,N62:R62,V62:X62,AB62:AD62,AH62:AJ62,AN62:AP62)=0,"",SUM(M62,U62,AA62,AG62,AM62,AU62))</f>
        <v/>
      </c>
      <c r="AW62" s="1" t="str">
        <f t="array" ref="AW62">IF(AV62="","",IFERROR(INDEX(HELPER!$D$8:$D$48,IF(AV62&gt;=HELPER!$B$8,1,MATCH(AV62,HELPER!$B$8:$B$48,-1)+1)),""))</f>
        <v/>
      </c>
      <c r="AX62" t="str">
        <f>IF(AW62="","",IFERROR(VLOOKUP(AW62,HELPER!$F$8:$G$48,2,FALSE),""))</f>
        <v/>
      </c>
    </row>
    <row r="63" ht="15" customHeight="1">
      <c r="B63">
        <v>45</v>
      </c>
      <c r="C63" t="str">
        <f>IF('INPUT DATA'!K55="","",'INPUT DATA'!K55)</f>
        <v/>
      </c>
      <c r="K63" t="str">
        <f>IF(COUNT($F63:$J63)=0,"",SUM($F63:$J63))</f>
        <v/>
      </c>
      <c r="L63" s="4" t="str">
        <f>IF(COUNT(F63:J63)=0,"",IFERROR(K63/$K$16*$L$16,""))</f>
        <v/>
      </c>
      <c r="M63" s="4" t="str">
        <f>IF(L63="","",L63*$M$16)</f>
        <v/>
      </c>
      <c r="S63" t="str">
        <f>IF(COUNT($N63:$R63)=0,"",SUM($N63:$R63))</f>
        <v/>
      </c>
      <c r="T63" s="4" t="str">
        <f>IF(COUNT(N63:R63)=0,"",IFERROR(S63/$S$16*$T$16,""))</f>
        <v/>
      </c>
      <c r="U63" s="4" t="str">
        <f>IF(T63="","",T63*$U$16)</f>
        <v/>
      </c>
      <c r="Y63" t="str">
        <f>IF(COUNT(V63:X63)=0,"",SUM(V63:X63))</f>
        <v/>
      </c>
      <c r="Z63" s="4" t="str">
        <f>IF(COUNT(V63:X63)=0,"",IFERROR(Y63/$Y$16*$Z$16,""))</f>
        <v/>
      </c>
      <c r="AA63" s="4" t="str">
        <f>IF(Z63="","",Z63*$AA$16)</f>
        <v/>
      </c>
      <c r="AE63" t="str">
        <f>IF(COUNT(AB63:AD63)=0,"",SUM(AB63:AD63))</f>
        <v/>
      </c>
      <c r="AF63" s="4" t="str">
        <f>IF(COUNT(AB63:AD63)=0,"",IFERROR(AE63/$AE$16*$AF$16,""))</f>
        <v/>
      </c>
      <c r="AG63" s="4" t="str">
        <f>IF(AF63="","",AF63*$AG$16)</f>
        <v/>
      </c>
      <c r="AK63" t="str">
        <f>IF(COUNT(AH63:AJ63)=0,"",SUM(AH63:AJ63))</f>
        <v/>
      </c>
      <c r="AL63" s="4" t="str">
        <f>IF(COUNT(AH63:AJ63)=0,"",IFERROR(AK63/$AK$16*$AL$16,""))</f>
        <v/>
      </c>
      <c r="AM63" s="4" t="str">
        <f>IF(AL63="","",AL63*$AM$16)</f>
        <v/>
      </c>
      <c r="AQ63" s="4" t="str">
        <f>IF(AN63="","",IFERROR(AN63/$AN$16*$AQ$16,""))</f>
        <v/>
      </c>
      <c r="AR63" s="4" t="str">
        <f>IF(AO63="","",IFERROR(AO63/$AO$16*$AR$16,""))</f>
        <v/>
      </c>
      <c r="AS63" s="4" t="str">
        <f>IF(AP63="","",IFERROR(AP63/$AP$16*$AS$16,""))</f>
        <v/>
      </c>
      <c r="AT63" s="4" t="str">
        <f>IF(COUNT(AN63:AP63)=0,"",SUM(AQ63:AS63))</f>
        <v/>
      </c>
      <c r="AU63" s="4" t="str">
        <f>IF(AT63="","",AT63*$AU$16)</f>
        <v/>
      </c>
      <c r="AV63" s="4" t="str">
        <f>IF(COUNT(F63:J63,N63:R63,V63:X63,AB63:AD63,AH63:AJ63,AN63:AP63)=0,"",SUM(M63,U63,AA63,AG63,AM63,AU63))</f>
        <v/>
      </c>
      <c r="AW63" s="1" t="str">
        <f t="array" ref="AW63">IF(AV63="","",IFERROR(INDEX(HELPER!$D$8:$D$48,IF(AV63&gt;=HELPER!$B$8,1,MATCH(AV63,HELPER!$B$8:$B$48,-1)+1)),""))</f>
        <v/>
      </c>
      <c r="AX63" t="str">
        <f>IF(AW63="","",IFERROR(VLOOKUP(AW63,HELPER!$F$8:$G$48,2,FALSE),""))</f>
        <v/>
      </c>
    </row>
    <row r="64" ht="15" customHeight="1">
      <c r="B64">
        <v>46</v>
      </c>
      <c r="C64" t="str">
        <f>IF('INPUT DATA'!K56="","",'INPUT DATA'!K56)</f>
        <v/>
      </c>
      <c r="K64" t="str">
        <f>IF(COUNT($F64:$J64)=0,"",SUM($F64:$J64))</f>
        <v/>
      </c>
      <c r="L64" s="4" t="str">
        <f>IF(COUNT(F64:J64)=0,"",IFERROR(K64/$K$16*$L$16,""))</f>
        <v/>
      </c>
      <c r="M64" s="4" t="str">
        <f>IF(L64="","",L64*$M$16)</f>
        <v/>
      </c>
      <c r="S64" t="str">
        <f>IF(COUNT($N64:$R64)=0,"",SUM($N64:$R64))</f>
        <v/>
      </c>
      <c r="T64" s="4" t="str">
        <f>IF(COUNT(N64:R64)=0,"",IFERROR(S64/$S$16*$T$16,""))</f>
        <v/>
      </c>
      <c r="U64" s="4" t="str">
        <f>IF(T64="","",T64*$U$16)</f>
        <v/>
      </c>
      <c r="Y64" t="str">
        <f>IF(COUNT(V64:X64)=0,"",SUM(V64:X64))</f>
        <v/>
      </c>
      <c r="Z64" s="4" t="str">
        <f>IF(COUNT(V64:X64)=0,"",IFERROR(Y64/$Y$16*$Z$16,""))</f>
        <v/>
      </c>
      <c r="AA64" s="4" t="str">
        <f>IF(Z64="","",Z64*$AA$16)</f>
        <v/>
      </c>
      <c r="AE64" t="str">
        <f>IF(COUNT(AB64:AD64)=0,"",SUM(AB64:AD64))</f>
        <v/>
      </c>
      <c r="AF64" s="4" t="str">
        <f>IF(COUNT(AB64:AD64)=0,"",IFERROR(AE64/$AE$16*$AF$16,""))</f>
        <v/>
      </c>
      <c r="AG64" s="4" t="str">
        <f>IF(AF64="","",AF64*$AG$16)</f>
        <v/>
      </c>
      <c r="AK64" t="str">
        <f>IF(COUNT(AH64:AJ64)=0,"",SUM(AH64:AJ64))</f>
        <v/>
      </c>
      <c r="AL64" s="4" t="str">
        <f>IF(COUNT(AH64:AJ64)=0,"",IFERROR(AK64/$AK$16*$AL$16,""))</f>
        <v/>
      </c>
      <c r="AM64" s="4" t="str">
        <f>IF(AL64="","",AL64*$AM$16)</f>
        <v/>
      </c>
      <c r="AQ64" s="4" t="str">
        <f>IF(AN64="","",IFERROR(AN64/$AN$16*$AQ$16,""))</f>
        <v/>
      </c>
      <c r="AR64" s="4" t="str">
        <f>IF(AO64="","",IFERROR(AO64/$AO$16*$AR$16,""))</f>
        <v/>
      </c>
      <c r="AS64" s="4" t="str">
        <f>IF(AP64="","",IFERROR(AP64/$AP$16*$AS$16,""))</f>
        <v/>
      </c>
      <c r="AT64" s="4" t="str">
        <f>IF(COUNT(AN64:AP64)=0,"",SUM(AQ64:AS64))</f>
        <v/>
      </c>
      <c r="AU64" s="4" t="str">
        <f>IF(AT64="","",AT64*$AU$16)</f>
        <v/>
      </c>
      <c r="AV64" s="4" t="str">
        <f>IF(COUNT(F64:J64,N64:R64,V64:X64,AB64:AD64,AH64:AJ64,AN64:AP64)=0,"",SUM(M64,U64,AA64,AG64,AM64,AU64))</f>
        <v/>
      </c>
      <c r="AW64" s="1" t="str">
        <f t="array" ref="AW64">IF(AV64="","",IFERROR(INDEX(HELPER!$D$8:$D$48,IF(AV64&gt;=HELPER!$B$8,1,MATCH(AV64,HELPER!$B$8:$B$48,-1)+1)),""))</f>
        <v/>
      </c>
      <c r="AX64" t="str">
        <f>IF(AW64="","",IFERROR(VLOOKUP(AW64,HELPER!$F$8:$G$48,2,FALSE),""))</f>
        <v/>
      </c>
    </row>
    <row r="65" ht="15" customHeight="1">
      <c r="B65">
        <v>47</v>
      </c>
      <c r="C65" t="str">
        <f>IF('INPUT DATA'!K57="","",'INPUT DATA'!K57)</f>
        <v/>
      </c>
      <c r="K65" t="str">
        <f>IF(COUNT($F65:$J65)=0,"",SUM($F65:$J65))</f>
        <v/>
      </c>
      <c r="L65" s="4" t="str">
        <f>IF(COUNT(F65:J65)=0,"",IFERROR(K65/$K$16*$L$16,""))</f>
        <v/>
      </c>
      <c r="M65" s="4" t="str">
        <f>IF(L65="","",L65*$M$16)</f>
        <v/>
      </c>
      <c r="S65" t="str">
        <f>IF(COUNT($N65:$R65)=0,"",SUM($N65:$R65))</f>
        <v/>
      </c>
      <c r="T65" s="4" t="str">
        <f>IF(COUNT(N65:R65)=0,"",IFERROR(S65/$S$16*$T$16,""))</f>
        <v/>
      </c>
      <c r="U65" s="4" t="str">
        <f>IF(T65="","",T65*$U$16)</f>
        <v/>
      </c>
      <c r="Y65" t="str">
        <f>IF(COUNT(V65:X65)=0,"",SUM(V65:X65))</f>
        <v/>
      </c>
      <c r="Z65" s="4" t="str">
        <f>IF(COUNT(V65:X65)=0,"",IFERROR(Y65/$Y$16*$Z$16,""))</f>
        <v/>
      </c>
      <c r="AA65" s="4" t="str">
        <f>IF(Z65="","",Z65*$AA$16)</f>
        <v/>
      </c>
      <c r="AE65" t="str">
        <f>IF(COUNT(AB65:AD65)=0,"",SUM(AB65:AD65))</f>
        <v/>
      </c>
      <c r="AF65" s="4" t="str">
        <f>IF(COUNT(AB65:AD65)=0,"",IFERROR(AE65/$AE$16*$AF$16,""))</f>
        <v/>
      </c>
      <c r="AG65" s="4" t="str">
        <f>IF(AF65="","",AF65*$AG$16)</f>
        <v/>
      </c>
      <c r="AK65" t="str">
        <f>IF(COUNT(AH65:AJ65)=0,"",SUM(AH65:AJ65))</f>
        <v/>
      </c>
      <c r="AL65" s="4" t="str">
        <f>IF(COUNT(AH65:AJ65)=0,"",IFERROR(AK65/$AK$16*$AL$16,""))</f>
        <v/>
      </c>
      <c r="AM65" s="4" t="str">
        <f>IF(AL65="","",AL65*$AM$16)</f>
        <v/>
      </c>
      <c r="AQ65" s="4" t="str">
        <f>IF(AN65="","",IFERROR(AN65/$AN$16*$AQ$16,""))</f>
        <v/>
      </c>
      <c r="AR65" s="4" t="str">
        <f>IF(AO65="","",IFERROR(AO65/$AO$16*$AR$16,""))</f>
        <v/>
      </c>
      <c r="AS65" s="4" t="str">
        <f>IF(AP65="","",IFERROR(AP65/$AP$16*$AS$16,""))</f>
        <v/>
      </c>
      <c r="AT65" s="4" t="str">
        <f>IF(COUNT(AN65:AP65)=0,"",SUM(AQ65:AS65))</f>
        <v/>
      </c>
      <c r="AU65" s="4" t="str">
        <f>IF(AT65="","",AT65*$AU$16)</f>
        <v/>
      </c>
      <c r="AV65" s="4" t="str">
        <f>IF(COUNT(F65:J65,N65:R65,V65:X65,AB65:AD65,AH65:AJ65,AN65:AP65)=0,"",SUM(M65,U65,AA65,AG65,AM65,AU65))</f>
        <v/>
      </c>
      <c r="AW65" s="1" t="str">
        <f t="array" ref="AW65">IF(AV65="","",IFERROR(INDEX(HELPER!$D$8:$D$48,IF(AV65&gt;=HELPER!$B$8,1,MATCH(AV65,HELPER!$B$8:$B$48,-1)+1)),""))</f>
        <v/>
      </c>
      <c r="AX65" t="str">
        <f>IF(AW65="","",IFERROR(VLOOKUP(AW65,HELPER!$F$8:$G$48,2,FALSE),""))</f>
        <v/>
      </c>
    </row>
    <row r="66" ht="15" customHeight="1">
      <c r="B66">
        <v>48</v>
      </c>
      <c r="C66" t="str">
        <f>IF('INPUT DATA'!K58="","",'INPUT DATA'!K58)</f>
        <v/>
      </c>
      <c r="K66" t="str">
        <f>IF(COUNT($F66:$J66)=0,"",SUM($F66:$J66))</f>
        <v/>
      </c>
      <c r="L66" s="4" t="str">
        <f>IF(COUNT(F66:J66)=0,"",IFERROR(K66/$K$16*$L$16,""))</f>
        <v/>
      </c>
      <c r="M66" s="4" t="str">
        <f>IF(L66="","",L66*$M$16)</f>
        <v/>
      </c>
      <c r="S66" t="str">
        <f>IF(COUNT($N66:$R66)=0,"",SUM($N66:$R66))</f>
        <v/>
      </c>
      <c r="T66" s="4" t="str">
        <f>IF(COUNT(N66:R66)=0,"",IFERROR(S66/$S$16*$T$16,""))</f>
        <v/>
      </c>
      <c r="U66" s="4" t="str">
        <f>IF(T66="","",T66*$U$16)</f>
        <v/>
      </c>
      <c r="Y66" t="str">
        <f>IF(COUNT(V66:X66)=0,"",SUM(V66:X66))</f>
        <v/>
      </c>
      <c r="Z66" s="4" t="str">
        <f>IF(COUNT(V66:X66)=0,"",IFERROR(Y66/$Y$16*$Z$16,""))</f>
        <v/>
      </c>
      <c r="AA66" s="4" t="str">
        <f>IF(Z66="","",Z66*$AA$16)</f>
        <v/>
      </c>
      <c r="AE66" t="str">
        <f>IF(COUNT(AB66:AD66)=0,"",SUM(AB66:AD66))</f>
        <v/>
      </c>
      <c r="AF66" s="4" t="str">
        <f>IF(COUNT(AB66:AD66)=0,"",IFERROR(AE66/$AE$16*$AF$16,""))</f>
        <v/>
      </c>
      <c r="AG66" s="4" t="str">
        <f>IF(AF66="","",AF66*$AG$16)</f>
        <v/>
      </c>
      <c r="AK66" t="str">
        <f>IF(COUNT(AH66:AJ66)=0,"",SUM(AH66:AJ66))</f>
        <v/>
      </c>
      <c r="AL66" s="4" t="str">
        <f>IF(COUNT(AH66:AJ66)=0,"",IFERROR(AK66/$AK$16*$AL$16,""))</f>
        <v/>
      </c>
      <c r="AM66" s="4" t="str">
        <f>IF(AL66="","",AL66*$AM$16)</f>
        <v/>
      </c>
      <c r="AQ66" s="4" t="str">
        <f>IF(AN66="","",IFERROR(AN66/$AN$16*$AQ$16,""))</f>
        <v/>
      </c>
      <c r="AR66" s="4" t="str">
        <f>IF(AO66="","",IFERROR(AO66/$AO$16*$AR$16,""))</f>
        <v/>
      </c>
      <c r="AS66" s="4" t="str">
        <f>IF(AP66="","",IFERROR(AP66/$AP$16*$AS$16,""))</f>
        <v/>
      </c>
      <c r="AT66" s="4" t="str">
        <f>IF(COUNT(AN66:AP66)=0,"",SUM(AQ66:AS66))</f>
        <v/>
      </c>
      <c r="AU66" s="4" t="str">
        <f>IF(AT66="","",AT66*$AU$16)</f>
        <v/>
      </c>
      <c r="AV66" s="4" t="str">
        <f>IF(COUNT(F66:J66,N66:R66,V66:X66,AB66:AD66,AH66:AJ66,AN66:AP66)=0,"",SUM(M66,U66,AA66,AG66,AM66,AU66))</f>
        <v/>
      </c>
      <c r="AW66" s="1" t="str">
        <f t="array" ref="AW66">IF(AV66="","",IFERROR(INDEX(HELPER!$D$8:$D$48,IF(AV66&gt;=HELPER!$B$8,1,MATCH(AV66,HELPER!$B$8:$B$48,-1)+1)),""))</f>
        <v/>
      </c>
      <c r="AX66" t="str">
        <f>IF(AW66="","",IFERROR(VLOOKUP(AW66,HELPER!$F$8:$G$48,2,FALSE),""))</f>
        <v/>
      </c>
    </row>
    <row r="67" ht="15" customHeight="1">
      <c r="B67">
        <v>49</v>
      </c>
      <c r="C67" t="str">
        <f>IF('INPUT DATA'!K59="","",'INPUT DATA'!K59)</f>
        <v/>
      </c>
      <c r="K67" t="str">
        <f>IF(COUNT($F67:$J67)=0,"",SUM($F67:$J67))</f>
        <v/>
      </c>
      <c r="L67" s="4" t="str">
        <f>IF(COUNT(F67:J67)=0,"",IFERROR(K67/$K$16*$L$16,""))</f>
        <v/>
      </c>
      <c r="M67" s="4" t="str">
        <f>IF(L67="","",L67*$M$16)</f>
        <v/>
      </c>
      <c r="S67" t="str">
        <f>IF(COUNT($N67:$R67)=0,"",SUM($N67:$R67))</f>
        <v/>
      </c>
      <c r="T67" s="4" t="str">
        <f>IF(COUNT(N67:R67)=0,"",IFERROR(S67/$S$16*$T$16,""))</f>
        <v/>
      </c>
      <c r="U67" s="4" t="str">
        <f>IF(T67="","",T67*$U$16)</f>
        <v/>
      </c>
      <c r="Y67" t="str">
        <f>IF(COUNT(V67:X67)=0,"",SUM(V67:X67))</f>
        <v/>
      </c>
      <c r="Z67" s="4" t="str">
        <f>IF(COUNT(V67:X67)=0,"",IFERROR(Y67/$Y$16*$Z$16,""))</f>
        <v/>
      </c>
      <c r="AA67" s="4" t="str">
        <f>IF(Z67="","",Z67*$AA$16)</f>
        <v/>
      </c>
      <c r="AE67" t="str">
        <f>IF(COUNT(AB67:AD67)=0,"",SUM(AB67:AD67))</f>
        <v/>
      </c>
      <c r="AF67" s="4" t="str">
        <f>IF(COUNT(AB67:AD67)=0,"",IFERROR(AE67/$AE$16*$AF$16,""))</f>
        <v/>
      </c>
      <c r="AG67" s="4" t="str">
        <f>IF(AF67="","",AF67*$AG$16)</f>
        <v/>
      </c>
      <c r="AK67" t="str">
        <f>IF(COUNT(AH67:AJ67)=0,"",SUM(AH67:AJ67))</f>
        <v/>
      </c>
      <c r="AL67" s="4" t="str">
        <f>IF(COUNT(AH67:AJ67)=0,"",IFERROR(AK67/$AK$16*$AL$16,""))</f>
        <v/>
      </c>
      <c r="AM67" s="4" t="str">
        <f>IF(AL67="","",AL67*$AM$16)</f>
        <v/>
      </c>
      <c r="AQ67" s="4" t="str">
        <f>IF(AN67="","",IFERROR(AN67/$AN$16*$AQ$16,""))</f>
        <v/>
      </c>
      <c r="AR67" s="4" t="str">
        <f>IF(AO67="","",IFERROR(AO67/$AO$16*$AR$16,""))</f>
        <v/>
      </c>
      <c r="AS67" s="4" t="str">
        <f>IF(AP67="","",IFERROR(AP67/$AP$16*$AS$16,""))</f>
        <v/>
      </c>
      <c r="AT67" s="4" t="str">
        <f>IF(COUNT(AN67:AP67)=0,"",SUM(AQ67:AS67))</f>
        <v/>
      </c>
      <c r="AU67" s="4" t="str">
        <f>IF(AT67="","",AT67*$AU$16)</f>
        <v/>
      </c>
      <c r="AV67" s="4" t="str">
        <f>IF(COUNT(F67:J67,N67:R67,V67:X67,AB67:AD67,AH67:AJ67,AN67:AP67)=0,"",SUM(M67,U67,AA67,AG67,AM67,AU67))</f>
        <v/>
      </c>
      <c r="AW67" s="1" t="str">
        <f t="array" ref="AW67">IF(AV67="","",IFERROR(INDEX(HELPER!$D$8:$D$48,IF(AV67&gt;=HELPER!$B$8,1,MATCH(AV67,HELPER!$B$8:$B$48,-1)+1)),""))</f>
        <v/>
      </c>
      <c r="AX67" t="str">
        <f>IF(AW67="","",IFERROR(VLOOKUP(AW67,HELPER!$F$8:$G$48,2,FALSE),""))</f>
        <v/>
      </c>
    </row>
    <row r="68" ht="15" customHeight="1">
      <c r="B68">
        <v>50</v>
      </c>
      <c r="C68" t="str">
        <f>IF('INPUT DATA'!K60="","",'INPUT DATA'!K60)</f>
        <v/>
      </c>
      <c r="K68" t="str">
        <f>IF(COUNT($F68:$J68)=0,"",SUM($F68:$J68))</f>
        <v/>
      </c>
      <c r="L68" s="4" t="str">
        <f>IF(COUNT(F68:J68)=0,"",IFERROR(K68/$K$16*$L$16,""))</f>
        <v/>
      </c>
      <c r="M68" s="4" t="str">
        <f>IF(L68="","",L68*$M$16)</f>
        <v/>
      </c>
      <c r="S68" t="str">
        <f>IF(COUNT($N68:$R68)=0,"",SUM($N68:$R68))</f>
        <v/>
      </c>
      <c r="T68" s="4" t="str">
        <f>IF(COUNT(N68:R68)=0,"",IFERROR(S68/$S$16*$T$16,""))</f>
        <v/>
      </c>
      <c r="U68" s="4" t="str">
        <f>IF(T68="","",T68*$U$16)</f>
        <v/>
      </c>
      <c r="Y68" t="str">
        <f>IF(COUNT(V68:X68)=0,"",SUM(V68:X68))</f>
        <v/>
      </c>
      <c r="Z68" s="4" t="str">
        <f>IF(COUNT(V68:X68)=0,"",IFERROR(Y68/$Y$16*$Z$16,""))</f>
        <v/>
      </c>
      <c r="AA68" s="4" t="str">
        <f>IF(Z68="","",Z68*$AA$16)</f>
        <v/>
      </c>
      <c r="AE68" t="str">
        <f>IF(COUNT(AB68:AD68)=0,"",SUM(AB68:AD68))</f>
        <v/>
      </c>
      <c r="AF68" s="4" t="str">
        <f>IF(COUNT(AB68:AD68)=0,"",IFERROR(AE68/$AE$16*$AF$16,""))</f>
        <v/>
      </c>
      <c r="AG68" s="4" t="str">
        <f>IF(AF68="","",AF68*$AG$16)</f>
        <v/>
      </c>
      <c r="AK68" t="str">
        <f>IF(COUNT(AH68:AJ68)=0,"",SUM(AH68:AJ68))</f>
        <v/>
      </c>
      <c r="AL68" s="4" t="str">
        <f>IF(COUNT(AH68:AJ68)=0,"",IFERROR(AK68/$AK$16*$AL$16,""))</f>
        <v/>
      </c>
      <c r="AM68" s="4" t="str">
        <f>IF(AL68="","",AL68*$AM$16)</f>
        <v/>
      </c>
      <c r="AQ68" s="4" t="str">
        <f>IF(AN68="","",IFERROR(AN68/$AN$16*$AQ$16,""))</f>
        <v/>
      </c>
      <c r="AR68" s="4" t="str">
        <f>IF(AO68="","",IFERROR(AO68/$AO$16*$AR$16,""))</f>
        <v/>
      </c>
      <c r="AS68" s="4" t="str">
        <f>IF(AP68="","",IFERROR(AP68/$AP$16*$AS$16,""))</f>
        <v/>
      </c>
      <c r="AT68" s="4" t="str">
        <f>IF(COUNT(AN68:AP68)=0,"",SUM(AQ68:AS68))</f>
        <v/>
      </c>
      <c r="AU68" s="4" t="str">
        <f>IF(AT68="","",AT68*$AU$16)</f>
        <v/>
      </c>
      <c r="AV68" s="4" t="str">
        <f>IF(COUNT(F68:J68,N68:R68,V68:X68,AB68:AD68,AH68:AJ68,AN68:AP68)=0,"",SUM(M68,U68,AA68,AG68,AM68,AU68))</f>
        <v/>
      </c>
      <c r="AW68" s="1" t="str">
        <f t="array" ref="AW68">IF(AV68="","",IFERROR(INDEX(HELPER!$D$8:$D$48,IF(AV68&gt;=HELPER!$B$8,1,MATCH(AV68,HELPER!$B$8:$B$48,-1)+1)),""))</f>
        <v/>
      </c>
      <c r="AX68" t="str">
        <f>IF(AW68="","",IFERROR(VLOOKUP(AW68,HELPER!$F$8:$G$48,2,FALSE),""))</f>
        <v/>
      </c>
    </row>
    <row r="69" ht="14.25" customHeight="1">
      <c r="B69" t="str">
        <v>FEMALE</v>
      </c>
    </row>
    <row r="70" ht="15" customHeight="1">
      <c r="B70">
        <v>1</v>
      </c>
      <c r="C70" t="str">
        <f>IF('INPUT DATA'!N11="","",'INPUT DATA'!N11)</f>
        <v/>
      </c>
      <c r="K70" t="str">
        <f>IF(COUNT($F70:$J70)=0,"",SUM($F70:$J70))</f>
        <v/>
      </c>
      <c r="L70" s="4" t="str">
        <f>IF(COUNT(F70:J70)=0,"",IFERROR(K70/$K$16*$L$16,""))</f>
        <v/>
      </c>
      <c r="M70" s="4" t="str">
        <f>IF(L70="","",L70*$M$16)</f>
        <v/>
      </c>
      <c r="S70" t="str">
        <f>IF(COUNT($N70:$R70)=0,"",SUM($N70:$R70))</f>
        <v/>
      </c>
      <c r="T70" s="4" t="str">
        <f>IF(COUNT(N70:R70)=0,"",IFERROR(S70/$S$16*$T$16,""))</f>
        <v/>
      </c>
      <c r="U70" s="4" t="str">
        <f>IF(T70="","",T70*$U$16)</f>
        <v/>
      </c>
      <c r="Y70" t="str">
        <f>IF(COUNT(V70:X70)=0,"",SUM(V70:X70))</f>
        <v/>
      </c>
      <c r="Z70" s="4" t="str">
        <f>IF(COUNT(V70:X70)=0,"",IFERROR(Y70/$Y$16*$Z$16,""))</f>
        <v/>
      </c>
      <c r="AA70" s="4" t="str">
        <f>IF(Z70="","",Z70*$AA$16)</f>
        <v/>
      </c>
      <c r="AE70" t="str">
        <f>IF(COUNT(AB70:AD70)=0,"",SUM(AB70:AD70))</f>
        <v/>
      </c>
      <c r="AF70" s="4" t="str">
        <f>IF(COUNT(AB70:AD70)=0,"",IFERROR(AE70/$AE$16*$AF$16,""))</f>
        <v/>
      </c>
      <c r="AG70" s="4" t="str">
        <f>IF(AF70="","",AF70*$AG$16)</f>
        <v/>
      </c>
      <c r="AK70" t="str">
        <f>IF(COUNT(AH70:AJ70)=0,"",SUM(AH70:AJ70))</f>
        <v/>
      </c>
      <c r="AL70" s="4" t="str">
        <f>IF(COUNT(AH70:AJ70)=0,"",IFERROR(AK70/$AK$16*$AL$16,""))</f>
        <v/>
      </c>
      <c r="AM70" s="4" t="str">
        <f>IF(AL70="","",AL70*$AM$16)</f>
        <v/>
      </c>
      <c r="AQ70" s="4" t="str">
        <f>IF(AN70="","",IFERROR(AN70/$AN$16*$AQ$16,""))</f>
        <v/>
      </c>
      <c r="AR70" s="4" t="str">
        <f>IF(AO70="","",IFERROR(AO70/$AO$16*$AR$16,""))</f>
        <v/>
      </c>
      <c r="AS70" s="4" t="str">
        <f>IF(AP70="","",IFERROR(AP70/$AP$16*$AS$16,""))</f>
        <v/>
      </c>
      <c r="AT70" s="4" t="str">
        <f>IF(COUNT(AN70:AP70)=0,"",SUM(AQ70:AS70))</f>
        <v/>
      </c>
      <c r="AU70" s="4" t="str">
        <f>IF(AT70="","",AT70*$AU$16)</f>
        <v/>
      </c>
      <c r="AV70" s="4" t="str">
        <f>IF(COUNT(F70:J70,N70:R70,V70:X70,AB70:AD70,AH70:AJ70,AN70:AP70)=0,"",SUM(M70,U70,AA70,AG70,AM70,AU70))</f>
        <v/>
      </c>
      <c r="AW70" s="1" t="str">
        <f t="array" ref="AW70">IF(AV70="","",IFERROR(INDEX(HELPER!$D$8:$D$48,IF(AV70&gt;=HELPER!$B$8,1,MATCH(AV70,HELPER!$B$8:$B$48,-1)+1)),""))</f>
        <v/>
      </c>
      <c r="AX70" t="str">
        <f>IF(AW70="","",IFERROR(VLOOKUP(AW70,HELPER!$F$8:$G$48,2,FALSE),""))</f>
        <v/>
      </c>
    </row>
    <row r="71" ht="15" customHeight="1">
      <c r="B71">
        <v>2</v>
      </c>
      <c r="C71" t="str">
        <f>IF('INPUT DATA'!N12="","",'INPUT DATA'!N12)</f>
        <v/>
      </c>
      <c r="K71" t="str">
        <f>IF(COUNT($F71:$J71)=0,"",SUM($F71:$J71))</f>
        <v/>
      </c>
      <c r="L71" s="4" t="str">
        <f>IF(COUNT(F71:J71)=0,"",IFERROR(K71/$K$16*$L$16,""))</f>
        <v/>
      </c>
      <c r="M71" s="4" t="str">
        <f>IF(L71="","",L71*$M$16)</f>
        <v/>
      </c>
      <c r="S71" t="str">
        <f>IF(COUNT($N71:$R71)=0,"",SUM($N71:$R71))</f>
        <v/>
      </c>
      <c r="T71" s="4" t="str">
        <f>IF(COUNT(N71:R71)=0,"",IFERROR(S71/$S$16*$T$16,""))</f>
        <v/>
      </c>
      <c r="U71" s="4" t="str">
        <f>IF(T71="","",T71*$U$16)</f>
        <v/>
      </c>
      <c r="Y71" t="str">
        <f>IF(COUNT(V71:X71)=0,"",SUM(V71:X71))</f>
        <v/>
      </c>
      <c r="Z71" s="4" t="str">
        <f>IF(COUNT(V71:X71)=0,"",IFERROR(Y71/$Y$16*$Z$16,""))</f>
        <v/>
      </c>
      <c r="AA71" s="4" t="str">
        <f>IF(Z71="","",Z71*$AA$16)</f>
        <v/>
      </c>
      <c r="AE71" t="str">
        <f>IF(COUNT(AB71:AD71)=0,"",SUM(AB71:AD71))</f>
        <v/>
      </c>
      <c r="AF71" s="4" t="str">
        <f>IF(COUNT(AB71:AD71)=0,"",IFERROR(AE71/$AE$16*$AF$16,""))</f>
        <v/>
      </c>
      <c r="AG71" s="4" t="str">
        <f>IF(AF71="","",AF71*$AG$16)</f>
        <v/>
      </c>
      <c r="AK71" t="str">
        <f>IF(COUNT(AH71:AJ71)=0,"",SUM(AH71:AJ71))</f>
        <v/>
      </c>
      <c r="AL71" s="4" t="str">
        <f>IF(COUNT(AH71:AJ71)=0,"",IFERROR(AK71/$AK$16*$AL$16,""))</f>
        <v/>
      </c>
      <c r="AM71" s="4" t="str">
        <f>IF(AL71="","",AL71*$AM$16)</f>
        <v/>
      </c>
      <c r="AQ71" s="4" t="str">
        <f>IF(AN71="","",IFERROR(AN71/$AN$16*$AQ$16,""))</f>
        <v/>
      </c>
      <c r="AR71" s="4" t="str">
        <f>IF(AO71="","",IFERROR(AO71/$AO$16*$AR$16,""))</f>
        <v/>
      </c>
      <c r="AS71" s="4" t="str">
        <f>IF(AP71="","",IFERROR(AP71/$AP$16*$AS$16,""))</f>
        <v/>
      </c>
      <c r="AT71" s="4" t="str">
        <f>IF(COUNT(AN71:AP71)=0,"",SUM(AQ71:AS71))</f>
        <v/>
      </c>
      <c r="AU71" s="4" t="str">
        <f>IF(AT71="","",AT71*$AU$16)</f>
        <v/>
      </c>
      <c r="AV71" s="4" t="str">
        <f>IF(COUNT(F71:J71,N71:R71,V71:X71,AB71:AD71,AH71:AJ71,AN71:AP71)=0,"",SUM(M71,U71,AA71,AG71,AM71,AU71))</f>
        <v/>
      </c>
      <c r="AW71" s="1" t="str">
        <f t="array" ref="AW71">IF(AV71="","",IFERROR(INDEX(HELPER!$D$8:$D$48,IF(AV71&gt;=HELPER!$B$8,1,MATCH(AV71,HELPER!$B$8:$B$48,-1)+1)),""))</f>
        <v/>
      </c>
      <c r="AX71" t="str">
        <f>IF(AW71="","",IFERROR(VLOOKUP(AW71,HELPER!$F$8:$G$48,2,FALSE),""))</f>
        <v/>
      </c>
    </row>
    <row r="72" ht="15" customHeight="1">
      <c r="B72">
        <v>3</v>
      </c>
      <c r="C72" t="str">
        <f>IF('INPUT DATA'!N13="","",'INPUT DATA'!N13)</f>
        <v/>
      </c>
      <c r="K72" t="str">
        <f>IF(COUNT($F72:$J72)=0,"",SUM($F72:$J72))</f>
        <v/>
      </c>
      <c r="L72" s="4" t="str">
        <f>IF(COUNT(F72:J72)=0,"",IFERROR(K72/$K$16*$L$16,""))</f>
        <v/>
      </c>
      <c r="M72" s="4" t="str">
        <f>IF(L72="","",L72*$M$16)</f>
        <v/>
      </c>
      <c r="S72" t="str">
        <f>IF(COUNT($N72:$R72)=0,"",SUM($N72:$R72))</f>
        <v/>
      </c>
      <c r="T72" s="4" t="str">
        <f>IF(COUNT(N72:R72)=0,"",IFERROR(S72/$S$16*$T$16,""))</f>
        <v/>
      </c>
      <c r="U72" s="4" t="str">
        <f>IF(T72="","",T72*$U$16)</f>
        <v/>
      </c>
      <c r="Y72" t="str">
        <f>IF(COUNT(V72:X72)=0,"",SUM(V72:X72))</f>
        <v/>
      </c>
      <c r="Z72" s="4" t="str">
        <f>IF(COUNT(V72:X72)=0,"",IFERROR(Y72/$Y$16*$Z$16,""))</f>
        <v/>
      </c>
      <c r="AA72" s="4" t="str">
        <f>IF(Z72="","",Z72*$AA$16)</f>
        <v/>
      </c>
      <c r="AE72" t="str">
        <f>IF(COUNT(AB72:AD72)=0,"",SUM(AB72:AD72))</f>
        <v/>
      </c>
      <c r="AF72" s="4" t="str">
        <f>IF(COUNT(AB72:AD72)=0,"",IFERROR(AE72/$AE$16*$AF$16,""))</f>
        <v/>
      </c>
      <c r="AG72" s="4" t="str">
        <f>IF(AF72="","",AF72*$AG$16)</f>
        <v/>
      </c>
      <c r="AK72" t="str">
        <f>IF(COUNT(AH72:AJ72)=0,"",SUM(AH72:AJ72))</f>
        <v/>
      </c>
      <c r="AL72" s="4" t="str">
        <f>IF(COUNT(AH72:AJ72)=0,"",IFERROR(AK72/$AK$16*$AL$16,""))</f>
        <v/>
      </c>
      <c r="AM72" s="4" t="str">
        <f>IF(AL72="","",AL72*$AM$16)</f>
        <v/>
      </c>
      <c r="AQ72" s="4" t="str">
        <f>IF(AN72="","",IFERROR(AN72/$AN$16*$AQ$16,""))</f>
        <v/>
      </c>
      <c r="AR72" s="4" t="str">
        <f>IF(AO72="","",IFERROR(AO72/$AO$16*$AR$16,""))</f>
        <v/>
      </c>
      <c r="AS72" s="4" t="str">
        <f>IF(AP72="","",IFERROR(AP72/$AP$16*$AS$16,""))</f>
        <v/>
      </c>
      <c r="AT72" s="4" t="str">
        <f>IF(COUNT(AN72:AP72)=0,"",SUM(AQ72:AS72))</f>
        <v/>
      </c>
      <c r="AU72" s="4" t="str">
        <f>IF(AT72="","",AT72*$AU$16)</f>
        <v/>
      </c>
      <c r="AV72" s="4" t="str">
        <f>IF(COUNT(F72:J72,N72:R72,V72:X72,AB72:AD72,AH72:AJ72,AN72:AP72)=0,"",SUM(M72,U72,AA72,AG72,AM72,AU72))</f>
        <v/>
      </c>
      <c r="AW72" s="1" t="str">
        <f t="array" ref="AW72">IF(AV72="","",IFERROR(INDEX(HELPER!$D$8:$D$48,IF(AV72&gt;=HELPER!$B$8,1,MATCH(AV72,HELPER!$B$8:$B$48,-1)+1)),""))</f>
        <v/>
      </c>
      <c r="AX72" t="str">
        <f>IF(AW72="","",IFERROR(VLOOKUP(AW72,HELPER!$F$8:$G$48,2,FALSE),""))</f>
        <v/>
      </c>
    </row>
    <row r="73" ht="15" customHeight="1">
      <c r="B73">
        <v>4</v>
      </c>
      <c r="C73" t="str">
        <f>IF('INPUT DATA'!N14="","",'INPUT DATA'!N14)</f>
        <v/>
      </c>
      <c r="K73" t="str">
        <f>IF(COUNT($F73:$J73)=0,"",SUM($F73:$J73))</f>
        <v/>
      </c>
      <c r="L73" s="4" t="str">
        <f>IF(COUNT(F73:J73)=0,"",IFERROR(K73/$K$16*$L$16,""))</f>
        <v/>
      </c>
      <c r="M73" s="4" t="str">
        <f>IF(L73="","",L73*$M$16)</f>
        <v/>
      </c>
      <c r="S73" t="str">
        <f>IF(COUNT($N73:$R73)=0,"",SUM($N73:$R73))</f>
        <v/>
      </c>
      <c r="T73" s="4" t="str">
        <f>IF(COUNT(N73:R73)=0,"",IFERROR(S73/$S$16*$T$16,""))</f>
        <v/>
      </c>
      <c r="U73" s="4" t="str">
        <f>IF(T73="","",T73*$U$16)</f>
        <v/>
      </c>
      <c r="Y73" t="str">
        <f>IF(COUNT(V73:X73)=0,"",SUM(V73:X73))</f>
        <v/>
      </c>
      <c r="Z73" s="4" t="str">
        <f>IF(COUNT(V73:X73)=0,"",IFERROR(Y73/$Y$16*$Z$16,""))</f>
        <v/>
      </c>
      <c r="AA73" s="4" t="str">
        <f>IF(Z73="","",Z73*$AA$16)</f>
        <v/>
      </c>
      <c r="AE73" t="str">
        <f>IF(COUNT(AB73:AD73)=0,"",SUM(AB73:AD73))</f>
        <v/>
      </c>
      <c r="AF73" s="4" t="str">
        <f>IF(COUNT(AB73:AD73)=0,"",IFERROR(AE73/$AE$16*$AF$16,""))</f>
        <v/>
      </c>
      <c r="AG73" s="4" t="str">
        <f>IF(AF73="","",AF73*$AG$16)</f>
        <v/>
      </c>
      <c r="AK73" t="str">
        <f>IF(COUNT(AH73:AJ73)=0,"",SUM(AH73:AJ73))</f>
        <v/>
      </c>
      <c r="AL73" s="4" t="str">
        <f>IF(COUNT(AH73:AJ73)=0,"",IFERROR(AK73/$AK$16*$AL$16,""))</f>
        <v/>
      </c>
      <c r="AM73" s="4" t="str">
        <f>IF(AL73="","",AL73*$AM$16)</f>
        <v/>
      </c>
      <c r="AQ73" s="4" t="str">
        <f>IF(AN73="","",IFERROR(AN73/$AN$16*$AQ$16,""))</f>
        <v/>
      </c>
      <c r="AR73" s="4" t="str">
        <f>IF(AO73="","",IFERROR(AO73/$AO$16*$AR$16,""))</f>
        <v/>
      </c>
      <c r="AS73" s="4" t="str">
        <f>IF(AP73="","",IFERROR(AP73/$AP$16*$AS$16,""))</f>
        <v/>
      </c>
      <c r="AT73" s="4" t="str">
        <f>IF(COUNT(AN73:AP73)=0,"",SUM(AQ73:AS73))</f>
        <v/>
      </c>
      <c r="AU73" s="4" t="str">
        <f>IF(AT73="","",AT73*$AU$16)</f>
        <v/>
      </c>
      <c r="AV73" s="4" t="str">
        <f>IF(COUNT(F73:J73,N73:R73,V73:X73,AB73:AD73,AH73:AJ73,AN73:AP73)=0,"",SUM(M73,U73,AA73,AG73,AM73,AU73))</f>
        <v/>
      </c>
      <c r="AW73" s="1" t="str">
        <f t="array" ref="AW73">IF(AV73="","",IFERROR(INDEX(HELPER!$D$8:$D$48,IF(AV73&gt;=HELPER!$B$8,1,MATCH(AV73,HELPER!$B$8:$B$48,-1)+1)),""))</f>
        <v/>
      </c>
      <c r="AX73" t="str">
        <f>IF(AW73="","",IFERROR(VLOOKUP(AW73,HELPER!$F$8:$G$48,2,FALSE),""))</f>
        <v/>
      </c>
    </row>
    <row r="74" ht="15" customHeight="1">
      <c r="B74">
        <v>5</v>
      </c>
      <c r="C74" t="str">
        <f>IF('INPUT DATA'!N15="","",'INPUT DATA'!N15)</f>
        <v/>
      </c>
      <c r="K74" t="str">
        <f>IF(COUNT($F74:$J74)=0,"",SUM($F74:$J74))</f>
        <v/>
      </c>
      <c r="L74" s="4" t="str">
        <f>IF(COUNT(F74:J74)=0,"",IFERROR(K74/$K$16*$L$16,""))</f>
        <v/>
      </c>
      <c r="M74" s="4" t="str">
        <f>IF(L74="","",L74*$M$16)</f>
        <v/>
      </c>
      <c r="S74" t="str">
        <f>IF(COUNT($N74:$R74)=0,"",SUM($N74:$R74))</f>
        <v/>
      </c>
      <c r="T74" s="4" t="str">
        <f>IF(COUNT(N74:R74)=0,"",IFERROR(S74/$S$16*$T$16,""))</f>
        <v/>
      </c>
      <c r="U74" s="4" t="str">
        <f>IF(T74="","",T74*$U$16)</f>
        <v/>
      </c>
      <c r="Y74" t="str">
        <f>IF(COUNT(V74:X74)=0,"",SUM(V74:X74))</f>
        <v/>
      </c>
      <c r="Z74" s="4" t="str">
        <f>IF(COUNT(V74:X74)=0,"",IFERROR(Y74/$Y$16*$Z$16,""))</f>
        <v/>
      </c>
      <c r="AA74" s="4" t="str">
        <f>IF(Z74="","",Z74*$AA$16)</f>
        <v/>
      </c>
      <c r="AE74" t="str">
        <f>IF(COUNT(AB74:AD74)=0,"",SUM(AB74:AD74))</f>
        <v/>
      </c>
      <c r="AF74" s="4" t="str">
        <f>IF(COUNT(AB74:AD74)=0,"",IFERROR(AE74/$AE$16*$AF$16,""))</f>
        <v/>
      </c>
      <c r="AG74" s="4" t="str">
        <f>IF(AF74="","",AF74*$AG$16)</f>
        <v/>
      </c>
      <c r="AK74" t="str">
        <f>IF(COUNT(AH74:AJ74)=0,"",SUM(AH74:AJ74))</f>
        <v/>
      </c>
      <c r="AL74" s="4" t="str">
        <f>IF(COUNT(AH74:AJ74)=0,"",IFERROR(AK74/$AK$16*$AL$16,""))</f>
        <v/>
      </c>
      <c r="AM74" s="4" t="str">
        <f>IF(AL74="","",AL74*$AM$16)</f>
        <v/>
      </c>
      <c r="AQ74" s="4" t="str">
        <f>IF(AN74="","",IFERROR(AN74/$AN$16*$AQ$16,""))</f>
        <v/>
      </c>
      <c r="AR74" s="4" t="str">
        <f>IF(AO74="","",IFERROR(AO74/$AO$16*$AR$16,""))</f>
        <v/>
      </c>
      <c r="AS74" s="4" t="str">
        <f>IF(AP74="","",IFERROR(AP74/$AP$16*$AS$16,""))</f>
        <v/>
      </c>
      <c r="AT74" s="4" t="str">
        <f>IF(COUNT(AN74:AP74)=0,"",SUM(AQ74:AS74))</f>
        <v/>
      </c>
      <c r="AU74" s="4" t="str">
        <f>IF(AT74="","",AT74*$AU$16)</f>
        <v/>
      </c>
      <c r="AV74" s="4" t="str">
        <f>IF(COUNT(F74:J74,N74:R74,V74:X74,AB74:AD74,AH74:AJ74,AN74:AP74)=0,"",SUM(M74,U74,AA74,AG74,AM74,AU74))</f>
        <v/>
      </c>
      <c r="AW74" s="1" t="str">
        <f t="array" ref="AW74">IF(AV74="","",IFERROR(INDEX(HELPER!$D$8:$D$48,IF(AV74&gt;=HELPER!$B$8,1,MATCH(AV74,HELPER!$B$8:$B$48,-1)+1)),""))</f>
        <v/>
      </c>
      <c r="AX74" t="str">
        <f>IF(AW74="","",IFERROR(VLOOKUP(AW74,HELPER!$F$8:$G$48,2,FALSE),""))</f>
        <v/>
      </c>
    </row>
    <row r="75" ht="15" customHeight="1">
      <c r="B75">
        <v>6</v>
      </c>
      <c r="C75" t="str">
        <f>IF('INPUT DATA'!N16="","",'INPUT DATA'!N16)</f>
        <v/>
      </c>
      <c r="K75" t="str">
        <f>IF(COUNT($F75:$J75)=0,"",SUM($F75:$J75))</f>
        <v/>
      </c>
      <c r="L75" s="4" t="str">
        <f>IF(COUNT(F75:J75)=0,"",IFERROR(K75/$K$16*$L$16,""))</f>
        <v/>
      </c>
      <c r="M75" s="4" t="str">
        <f>IF(L75="","",L75*$M$16)</f>
        <v/>
      </c>
      <c r="S75" t="str">
        <f>IF(COUNT($N75:$R75)=0,"",SUM($N75:$R75))</f>
        <v/>
      </c>
      <c r="T75" s="4" t="str">
        <f>IF(COUNT(N75:R75)=0,"",IFERROR(S75/$S$16*$T$16,""))</f>
        <v/>
      </c>
      <c r="U75" s="4" t="str">
        <f>IF(T75="","",T75*$U$16)</f>
        <v/>
      </c>
      <c r="Y75" t="str">
        <f>IF(COUNT(V75:X75)=0,"",SUM(V75:X75))</f>
        <v/>
      </c>
      <c r="Z75" s="4" t="str">
        <f>IF(COUNT(V75:X75)=0,"",IFERROR(Y75/$Y$16*$Z$16,""))</f>
        <v/>
      </c>
      <c r="AA75" s="4" t="str">
        <f>IF(Z75="","",Z75*$AA$16)</f>
        <v/>
      </c>
      <c r="AE75" t="str">
        <f>IF(COUNT(AB75:AD75)=0,"",SUM(AB75:AD75))</f>
        <v/>
      </c>
      <c r="AF75" s="4" t="str">
        <f>IF(COUNT(AB75:AD75)=0,"",IFERROR(AE75/$AE$16*$AF$16,""))</f>
        <v/>
      </c>
      <c r="AG75" s="4" t="str">
        <f>IF(AF75="","",AF75*$AG$16)</f>
        <v/>
      </c>
      <c r="AK75" t="str">
        <f>IF(COUNT(AH75:AJ75)=0,"",SUM(AH75:AJ75))</f>
        <v/>
      </c>
      <c r="AL75" s="4" t="str">
        <f>IF(COUNT(AH75:AJ75)=0,"",IFERROR(AK75/$AK$16*$AL$16,""))</f>
        <v/>
      </c>
      <c r="AM75" s="4" t="str">
        <f>IF(AL75="","",AL75*$AM$16)</f>
        <v/>
      </c>
      <c r="AQ75" s="4" t="str">
        <f>IF(AN75="","",IFERROR(AN75/$AN$16*$AQ$16,""))</f>
        <v/>
      </c>
      <c r="AR75" s="4" t="str">
        <f>IF(AO75="","",IFERROR(AO75/$AO$16*$AR$16,""))</f>
        <v/>
      </c>
      <c r="AS75" s="4" t="str">
        <f>IF(AP75="","",IFERROR(AP75/$AP$16*$AS$16,""))</f>
        <v/>
      </c>
      <c r="AT75" s="4" t="str">
        <f>IF(COUNT(AN75:AP75)=0,"",SUM(AQ75:AS75))</f>
        <v/>
      </c>
      <c r="AU75" s="4" t="str">
        <f>IF(AT75="","",AT75*$AU$16)</f>
        <v/>
      </c>
      <c r="AV75" s="4" t="str">
        <f>IF(COUNT(F75:J75,N75:R75,V75:X75,AB75:AD75,AH75:AJ75,AN75:AP75)=0,"",SUM(M75,U75,AA75,AG75,AM75,AU75))</f>
        <v/>
      </c>
      <c r="AW75" s="1" t="str">
        <f t="array" ref="AW75">IF(AV75="","",IFERROR(INDEX(HELPER!$D$8:$D$48,IF(AV75&gt;=HELPER!$B$8,1,MATCH(AV75,HELPER!$B$8:$B$48,-1)+1)),""))</f>
        <v/>
      </c>
      <c r="AX75" t="str">
        <f>IF(AW75="","",IFERROR(VLOOKUP(AW75,HELPER!$F$8:$G$48,2,FALSE),""))</f>
        <v/>
      </c>
    </row>
    <row r="76" ht="15" customHeight="1">
      <c r="B76">
        <v>7</v>
      </c>
      <c r="C76" t="str">
        <f>IF('INPUT DATA'!N17="","",'INPUT DATA'!N17)</f>
        <v/>
      </c>
      <c r="K76" t="str">
        <f>IF(COUNT($F76:$J76)=0,"",SUM($F76:$J76))</f>
        <v/>
      </c>
      <c r="L76" s="4" t="str">
        <f>IF(COUNT(F76:J76)=0,"",IFERROR(K76/$K$16*$L$16,""))</f>
        <v/>
      </c>
      <c r="M76" s="4" t="str">
        <f>IF(L76="","",L76*$M$16)</f>
        <v/>
      </c>
      <c r="S76" t="str">
        <f>IF(COUNT($N76:$R76)=0,"",SUM($N76:$R76))</f>
        <v/>
      </c>
      <c r="T76" s="4" t="str">
        <f>IF(COUNT(N76:R76)=0,"",IFERROR(S76/$S$16*$T$16,""))</f>
        <v/>
      </c>
      <c r="U76" s="4" t="str">
        <f>IF(T76="","",T76*$U$16)</f>
        <v/>
      </c>
      <c r="Y76" t="str">
        <f>IF(COUNT(V76:X76)=0,"",SUM(V76:X76))</f>
        <v/>
      </c>
      <c r="Z76" s="4" t="str">
        <f>IF(COUNT(V76:X76)=0,"",IFERROR(Y76/$Y$16*$Z$16,""))</f>
        <v/>
      </c>
      <c r="AA76" s="4" t="str">
        <f>IF(Z76="","",Z76*$AA$16)</f>
        <v/>
      </c>
      <c r="AE76" t="str">
        <f>IF(COUNT(AB76:AD76)=0,"",SUM(AB76:AD76))</f>
        <v/>
      </c>
      <c r="AF76" s="4" t="str">
        <f>IF(COUNT(AB76:AD76)=0,"",IFERROR(AE76/$AE$16*$AF$16,""))</f>
        <v/>
      </c>
      <c r="AG76" s="4" t="str">
        <f>IF(AF76="","",AF76*$AG$16)</f>
        <v/>
      </c>
      <c r="AK76" t="str">
        <f>IF(COUNT(AH76:AJ76)=0,"",SUM(AH76:AJ76))</f>
        <v/>
      </c>
      <c r="AL76" s="4" t="str">
        <f>IF(COUNT(AH76:AJ76)=0,"",IFERROR(AK76/$AK$16*$AL$16,""))</f>
        <v/>
      </c>
      <c r="AM76" s="4" t="str">
        <f>IF(AL76="","",AL76*$AM$16)</f>
        <v/>
      </c>
      <c r="AQ76" s="4" t="str">
        <f>IF(AN76="","",IFERROR(AN76/$AN$16*$AQ$16,""))</f>
        <v/>
      </c>
      <c r="AR76" s="4" t="str">
        <f>IF(AO76="","",IFERROR(AO76/$AO$16*$AR$16,""))</f>
        <v/>
      </c>
      <c r="AS76" s="4" t="str">
        <f>IF(AP76="","",IFERROR(AP76/$AP$16*$AS$16,""))</f>
        <v/>
      </c>
      <c r="AT76" s="4" t="str">
        <f>IF(COUNT(AN76:AP76)=0,"",SUM(AQ76:AS76))</f>
        <v/>
      </c>
      <c r="AU76" s="4" t="str">
        <f>IF(AT76="","",AT76*$AU$16)</f>
        <v/>
      </c>
      <c r="AV76" s="4" t="str">
        <f>IF(COUNT(F76:J76,N76:R76,V76:X76,AB76:AD76,AH76:AJ76,AN76:AP76)=0,"",SUM(M76,U76,AA76,AG76,AM76,AU76))</f>
        <v/>
      </c>
      <c r="AW76" s="1" t="str">
        <f t="array" ref="AW76">IF(AV76="","",IFERROR(INDEX(HELPER!$D$8:$D$48,IF(AV76&gt;=HELPER!$B$8,1,MATCH(AV76,HELPER!$B$8:$B$48,-1)+1)),""))</f>
        <v/>
      </c>
      <c r="AX76" t="str">
        <f>IF(AW76="","",IFERROR(VLOOKUP(AW76,HELPER!$F$8:$G$48,2,FALSE),""))</f>
        <v/>
      </c>
    </row>
    <row r="77" ht="15" customHeight="1">
      <c r="B77">
        <v>8</v>
      </c>
      <c r="C77" t="str">
        <f>IF('INPUT DATA'!N18="","",'INPUT DATA'!N18)</f>
        <v/>
      </c>
      <c r="K77" t="str">
        <f>IF(COUNT($F77:$J77)=0,"",SUM($F77:$J77))</f>
        <v/>
      </c>
      <c r="L77" s="4" t="str">
        <f>IF(COUNT(F77:J77)=0,"",IFERROR(K77/$K$16*$L$16,""))</f>
        <v/>
      </c>
      <c r="M77" s="4" t="str">
        <f>IF(L77="","",L77*$M$16)</f>
        <v/>
      </c>
      <c r="S77" t="str">
        <f>IF(COUNT($N77:$R77)=0,"",SUM($N77:$R77))</f>
        <v/>
      </c>
      <c r="T77" s="4" t="str">
        <f>IF(COUNT(N77:R77)=0,"",IFERROR(S77/$S$16*$T$16,""))</f>
        <v/>
      </c>
      <c r="U77" s="4" t="str">
        <f>IF(T77="","",T77*$U$16)</f>
        <v/>
      </c>
      <c r="Y77" t="str">
        <f>IF(COUNT(V77:X77)=0,"",SUM(V77:X77))</f>
        <v/>
      </c>
      <c r="Z77" s="4" t="str">
        <f>IF(COUNT(V77:X77)=0,"",IFERROR(Y77/$Y$16*$Z$16,""))</f>
        <v/>
      </c>
      <c r="AA77" s="4" t="str">
        <f>IF(Z77="","",Z77*$AA$16)</f>
        <v/>
      </c>
      <c r="AE77" t="str">
        <f>IF(COUNT(AB77:AD77)=0,"",SUM(AB77:AD77))</f>
        <v/>
      </c>
      <c r="AF77" s="4" t="str">
        <f>IF(COUNT(AB77:AD77)=0,"",IFERROR(AE77/$AE$16*$AF$16,""))</f>
        <v/>
      </c>
      <c r="AG77" s="4" t="str">
        <f>IF(AF77="","",AF77*$AG$16)</f>
        <v/>
      </c>
      <c r="AK77" t="str">
        <f>IF(COUNT(AH77:AJ77)=0,"",SUM(AH77:AJ77))</f>
        <v/>
      </c>
      <c r="AL77" s="4" t="str">
        <f>IF(COUNT(AH77:AJ77)=0,"",IFERROR(AK77/$AK$16*$AL$16,""))</f>
        <v/>
      </c>
      <c r="AM77" s="4" t="str">
        <f>IF(AL77="","",AL77*$AM$16)</f>
        <v/>
      </c>
      <c r="AQ77" s="4" t="str">
        <f>IF(AN77="","",IFERROR(AN77/$AN$16*$AQ$16,""))</f>
        <v/>
      </c>
      <c r="AR77" s="4" t="str">
        <f>IF(AO77="","",IFERROR(AO77/$AO$16*$AR$16,""))</f>
        <v/>
      </c>
      <c r="AS77" s="4" t="str">
        <f>IF(AP77="","",IFERROR(AP77/$AP$16*$AS$16,""))</f>
        <v/>
      </c>
      <c r="AT77" s="4" t="str">
        <f>IF(COUNT(AN77:AP77)=0,"",SUM(AQ77:AS77))</f>
        <v/>
      </c>
      <c r="AU77" s="4" t="str">
        <f>IF(AT77="","",AT77*$AU$16)</f>
        <v/>
      </c>
      <c r="AV77" s="4" t="str">
        <f>IF(COUNT(F77:J77,N77:R77,V77:X77,AB77:AD77,AH77:AJ77,AN77:AP77)=0,"",SUM(M77,U77,AA77,AG77,AM77,AU77))</f>
        <v/>
      </c>
      <c r="AW77" s="1" t="str">
        <f t="array" ref="AW77">IF(AV77="","",IFERROR(INDEX(HELPER!$D$8:$D$48,IF(AV77&gt;=HELPER!$B$8,1,MATCH(AV77,HELPER!$B$8:$B$48,-1)+1)),""))</f>
        <v/>
      </c>
      <c r="AX77" t="str">
        <f>IF(AW77="","",IFERROR(VLOOKUP(AW77,HELPER!$F$8:$G$48,2,FALSE),""))</f>
        <v/>
      </c>
    </row>
    <row r="78" ht="15" customHeight="1">
      <c r="B78">
        <v>9</v>
      </c>
      <c r="C78" t="str">
        <f>IF('INPUT DATA'!N19="","",'INPUT DATA'!N19)</f>
        <v/>
      </c>
      <c r="K78" t="str">
        <f>IF(COUNT($F78:$J78)=0,"",SUM($F78:$J78))</f>
        <v/>
      </c>
      <c r="L78" s="4" t="str">
        <f>IF(COUNT(F78:J78)=0,"",IFERROR(K78/$K$16*$L$16,""))</f>
        <v/>
      </c>
      <c r="M78" s="4" t="str">
        <f>IF(L78="","",L78*$M$16)</f>
        <v/>
      </c>
      <c r="S78" t="str">
        <f>IF(COUNT($N78:$R78)=0,"",SUM($N78:$R78))</f>
        <v/>
      </c>
      <c r="T78" s="4" t="str">
        <f>IF(COUNT(N78:R78)=0,"",IFERROR(S78/$S$16*$T$16,""))</f>
        <v/>
      </c>
      <c r="U78" s="4" t="str">
        <f>IF(T78="","",T78*$U$16)</f>
        <v/>
      </c>
      <c r="Y78" t="str">
        <f>IF(COUNT(V78:X78)=0,"",SUM(V78:X78))</f>
        <v/>
      </c>
      <c r="Z78" s="4" t="str">
        <f>IF(COUNT(V78:X78)=0,"",IFERROR(Y78/$Y$16*$Z$16,""))</f>
        <v/>
      </c>
      <c r="AA78" s="4" t="str">
        <f>IF(Z78="","",Z78*$AA$16)</f>
        <v/>
      </c>
      <c r="AE78" t="str">
        <f>IF(COUNT(AB78:AD78)=0,"",SUM(AB78:AD78))</f>
        <v/>
      </c>
      <c r="AF78" s="4" t="str">
        <f>IF(COUNT(AB78:AD78)=0,"",IFERROR(AE78/$AE$16*$AF$16,""))</f>
        <v/>
      </c>
      <c r="AG78" s="4" t="str">
        <f>IF(AF78="","",AF78*$AG$16)</f>
        <v/>
      </c>
      <c r="AK78" t="str">
        <f>IF(COUNT(AH78:AJ78)=0,"",SUM(AH78:AJ78))</f>
        <v/>
      </c>
      <c r="AL78" s="4" t="str">
        <f>IF(COUNT(AH78:AJ78)=0,"",IFERROR(AK78/$AK$16*$AL$16,""))</f>
        <v/>
      </c>
      <c r="AM78" s="4" t="str">
        <f>IF(AL78="","",AL78*$AM$16)</f>
        <v/>
      </c>
      <c r="AQ78" s="4" t="str">
        <f>IF(AN78="","",IFERROR(AN78/$AN$16*$AQ$16,""))</f>
        <v/>
      </c>
      <c r="AR78" s="4" t="str">
        <f>IF(AO78="","",IFERROR(AO78/$AO$16*$AR$16,""))</f>
        <v/>
      </c>
      <c r="AS78" s="4" t="str">
        <f>IF(AP78="","",IFERROR(AP78/$AP$16*$AS$16,""))</f>
        <v/>
      </c>
      <c r="AT78" s="4" t="str">
        <f>IF(COUNT(AN78:AP78)=0,"",SUM(AQ78:AS78))</f>
        <v/>
      </c>
      <c r="AU78" s="4" t="str">
        <f>IF(AT78="","",AT78*$AU$16)</f>
        <v/>
      </c>
      <c r="AV78" s="4" t="str">
        <f>IF(COUNT(F78:J78,N78:R78,V78:X78,AB78:AD78,AH78:AJ78,AN78:AP78)=0,"",SUM(M78,U78,AA78,AG78,AM78,AU78))</f>
        <v/>
      </c>
      <c r="AW78" s="1" t="str">
        <f t="array" ref="AW78">IF(AV78="","",IFERROR(INDEX(HELPER!$D$8:$D$48,IF(AV78&gt;=HELPER!$B$8,1,MATCH(AV78,HELPER!$B$8:$B$48,-1)+1)),""))</f>
        <v/>
      </c>
      <c r="AX78" t="str">
        <f>IF(AW78="","",IFERROR(VLOOKUP(AW78,HELPER!$F$8:$G$48,2,FALSE),""))</f>
        <v/>
      </c>
    </row>
    <row r="79" ht="15" customHeight="1">
      <c r="B79">
        <v>10</v>
      </c>
      <c r="C79" t="str">
        <f>IF('INPUT DATA'!N20="","",'INPUT DATA'!N20)</f>
        <v/>
      </c>
      <c r="K79" t="str">
        <f>IF(COUNT($F79:$J79)=0,"",SUM($F79:$J79))</f>
        <v/>
      </c>
      <c r="L79" s="4" t="str">
        <f>IF(COUNT(F79:J79)=0,"",IFERROR(K79/$K$16*$L$16,""))</f>
        <v/>
      </c>
      <c r="M79" s="4" t="str">
        <f>IF(L79="","",L79*$M$16)</f>
        <v/>
      </c>
      <c r="S79" t="str">
        <f>IF(COUNT($N79:$R79)=0,"",SUM($N79:$R79))</f>
        <v/>
      </c>
      <c r="T79" s="4" t="str">
        <f>IF(COUNT(N79:R79)=0,"",IFERROR(S79/$S$16*$T$16,""))</f>
        <v/>
      </c>
      <c r="U79" s="4" t="str">
        <f>IF(T79="","",T79*$U$16)</f>
        <v/>
      </c>
      <c r="Y79" t="str">
        <f>IF(COUNT(V79:X79)=0,"",SUM(V79:X79))</f>
        <v/>
      </c>
      <c r="Z79" s="4" t="str">
        <f>IF(COUNT(V79:X79)=0,"",IFERROR(Y79/$Y$16*$Z$16,""))</f>
        <v/>
      </c>
      <c r="AA79" s="4" t="str">
        <f>IF(Z79="","",Z79*$AA$16)</f>
        <v/>
      </c>
      <c r="AE79" t="str">
        <f>IF(COUNT(AB79:AD79)=0,"",SUM(AB79:AD79))</f>
        <v/>
      </c>
      <c r="AF79" s="4" t="str">
        <f>IF(COUNT(AB79:AD79)=0,"",IFERROR(AE79/$AE$16*$AF$16,""))</f>
        <v/>
      </c>
      <c r="AG79" s="4" t="str">
        <f>IF(AF79="","",AF79*$AG$16)</f>
        <v/>
      </c>
      <c r="AK79" t="str">
        <f>IF(COUNT(AH79:AJ79)=0,"",SUM(AH79:AJ79))</f>
        <v/>
      </c>
      <c r="AL79" s="4" t="str">
        <f>IF(COUNT(AH79:AJ79)=0,"",IFERROR(AK79/$AK$16*$AL$16,""))</f>
        <v/>
      </c>
      <c r="AM79" s="4" t="str">
        <f>IF(AL79="","",AL79*$AM$16)</f>
        <v/>
      </c>
      <c r="AQ79" s="4" t="str">
        <f>IF(AN79="","",IFERROR(AN79/$AN$16*$AQ$16,""))</f>
        <v/>
      </c>
      <c r="AR79" s="4" t="str">
        <f>IF(AO79="","",IFERROR(AO79/$AO$16*$AR$16,""))</f>
        <v/>
      </c>
      <c r="AS79" s="4" t="str">
        <f>IF(AP79="","",IFERROR(AP79/$AP$16*$AS$16,""))</f>
        <v/>
      </c>
      <c r="AT79" s="4" t="str">
        <f>IF(COUNT(AN79:AP79)=0,"",SUM(AQ79:AS79))</f>
        <v/>
      </c>
      <c r="AU79" s="4" t="str">
        <f>IF(AT79="","",AT79*$AU$16)</f>
        <v/>
      </c>
      <c r="AV79" s="4" t="str">
        <f>IF(COUNT(F79:J79,N79:R79,V79:X79,AB79:AD79,AH79:AJ79,AN79:AP79)=0,"",SUM(M79,U79,AA79,AG79,AM79,AU79))</f>
        <v/>
      </c>
      <c r="AW79" s="1" t="str">
        <f t="array" ref="AW79">IF(AV79="","",IFERROR(INDEX(HELPER!$D$8:$D$48,IF(AV79&gt;=HELPER!$B$8,1,MATCH(AV79,HELPER!$B$8:$B$48,-1)+1)),""))</f>
        <v/>
      </c>
      <c r="AX79" t="str">
        <f>IF(AW79="","",IFERROR(VLOOKUP(AW79,HELPER!$F$8:$G$48,2,FALSE),""))</f>
        <v/>
      </c>
    </row>
    <row r="80" ht="15" customHeight="1">
      <c r="B80">
        <v>11</v>
      </c>
      <c r="C80" t="str">
        <f>IF('INPUT DATA'!N21="","",'INPUT DATA'!N21)</f>
        <v/>
      </c>
      <c r="K80" t="str">
        <f>IF(COUNT($F80:$J80)=0,"",SUM($F80:$J80))</f>
        <v/>
      </c>
      <c r="L80" s="4" t="str">
        <f>IF(COUNT(F80:J80)=0,"",IFERROR(K80/$K$16*$L$16,""))</f>
        <v/>
      </c>
      <c r="M80" s="4" t="str">
        <f>IF(L80="","",L80*$M$16)</f>
        <v/>
      </c>
      <c r="S80" t="str">
        <f>IF(COUNT($N80:$R80)=0,"",SUM($N80:$R80))</f>
        <v/>
      </c>
      <c r="T80" s="4" t="str">
        <f>IF(COUNT(N80:R80)=0,"",IFERROR(S80/$S$16*$T$16,""))</f>
        <v/>
      </c>
      <c r="U80" s="4" t="str">
        <f>IF(T80="","",T80*$U$16)</f>
        <v/>
      </c>
      <c r="Y80" t="str">
        <f>IF(COUNT(V80:X80)=0,"",SUM(V80:X80))</f>
        <v/>
      </c>
      <c r="Z80" s="4" t="str">
        <f>IF(COUNT(V80:X80)=0,"",IFERROR(Y80/$Y$16*$Z$16,""))</f>
        <v/>
      </c>
      <c r="AA80" s="4" t="str">
        <f>IF(Z80="","",Z80*$AA$16)</f>
        <v/>
      </c>
      <c r="AE80" t="str">
        <f>IF(COUNT(AB80:AD80)=0,"",SUM(AB80:AD80))</f>
        <v/>
      </c>
      <c r="AF80" s="4" t="str">
        <f>IF(COUNT(AB80:AD80)=0,"",IFERROR(AE80/$AE$16*$AF$16,""))</f>
        <v/>
      </c>
      <c r="AG80" s="4" t="str">
        <f>IF(AF80="","",AF80*$AG$16)</f>
        <v/>
      </c>
      <c r="AK80" t="str">
        <f>IF(COUNT(AH80:AJ80)=0,"",SUM(AH80:AJ80))</f>
        <v/>
      </c>
      <c r="AL80" s="4" t="str">
        <f>IF(COUNT(AH80:AJ80)=0,"",IFERROR(AK80/$AK$16*$AL$16,""))</f>
        <v/>
      </c>
      <c r="AM80" s="4" t="str">
        <f>IF(AL80="","",AL80*$AM$16)</f>
        <v/>
      </c>
      <c r="AQ80" s="4" t="str">
        <f>IF(AN80="","",IFERROR(AN80/$AN$16*$AQ$16,""))</f>
        <v/>
      </c>
      <c r="AR80" s="4" t="str">
        <f>IF(AO80="","",IFERROR(AO80/$AO$16*$AR$16,""))</f>
        <v/>
      </c>
      <c r="AS80" s="4" t="str">
        <f>IF(AP80="","",IFERROR(AP80/$AP$16*$AS$16,""))</f>
        <v/>
      </c>
      <c r="AT80" s="4" t="str">
        <f>IF(COUNT(AN80:AP80)=0,"",SUM(AQ80:AS80))</f>
        <v/>
      </c>
      <c r="AU80" s="4" t="str">
        <f>IF(AT80="","",AT80*$AU$16)</f>
        <v/>
      </c>
      <c r="AV80" s="4" t="str">
        <f>IF(COUNT(F80:J80,N80:R80,V80:X80,AB80:AD80,AH80:AJ80,AN80:AP80)=0,"",SUM(M80,U80,AA80,AG80,AM80,AU80))</f>
        <v/>
      </c>
      <c r="AW80" s="1" t="str">
        <f t="array" ref="AW80">IF(AV80="","",IFERROR(INDEX(HELPER!$D$8:$D$48,IF(AV80&gt;=HELPER!$B$8,1,MATCH(AV80,HELPER!$B$8:$B$48,-1)+1)),""))</f>
        <v/>
      </c>
      <c r="AX80" t="str">
        <f>IF(AW80="","",IFERROR(VLOOKUP(AW80,HELPER!$F$8:$G$48,2,FALSE),""))</f>
        <v/>
      </c>
    </row>
    <row r="81" ht="15" customHeight="1">
      <c r="B81">
        <v>12</v>
      </c>
      <c r="C81" t="str">
        <f>IF('INPUT DATA'!N22="","",'INPUT DATA'!N22)</f>
        <v/>
      </c>
      <c r="K81" t="str">
        <f>IF(COUNT($F81:$J81)=0,"",SUM($F81:$J81))</f>
        <v/>
      </c>
      <c r="L81" s="4" t="str">
        <f>IF(COUNT(F81:J81)=0,"",IFERROR(K81/$K$16*$L$16,""))</f>
        <v/>
      </c>
      <c r="M81" s="4" t="str">
        <f>IF(L81="","",L81*$M$16)</f>
        <v/>
      </c>
      <c r="S81" t="str">
        <f>IF(COUNT($N81:$R81)=0,"",SUM($N81:$R81))</f>
        <v/>
      </c>
      <c r="T81" s="4" t="str">
        <f>IF(COUNT(N81:R81)=0,"",IFERROR(S81/$S$16*$T$16,""))</f>
        <v/>
      </c>
      <c r="U81" s="4" t="str">
        <f>IF(T81="","",T81*$U$16)</f>
        <v/>
      </c>
      <c r="Y81" t="str">
        <f>IF(COUNT(V81:X81)=0,"",SUM(V81:X81))</f>
        <v/>
      </c>
      <c r="Z81" s="4" t="str">
        <f>IF(COUNT(V81:X81)=0,"",IFERROR(Y81/$Y$16*$Z$16,""))</f>
        <v/>
      </c>
      <c r="AA81" s="4" t="str">
        <f>IF(Z81="","",Z81*$AA$16)</f>
        <v/>
      </c>
      <c r="AE81" t="str">
        <f>IF(COUNT(AB81:AD81)=0,"",SUM(AB81:AD81))</f>
        <v/>
      </c>
      <c r="AF81" s="4" t="str">
        <f>IF(COUNT(AB81:AD81)=0,"",IFERROR(AE81/$AE$16*$AF$16,""))</f>
        <v/>
      </c>
      <c r="AG81" s="4" t="str">
        <f>IF(AF81="","",AF81*$AG$16)</f>
        <v/>
      </c>
      <c r="AK81" t="str">
        <f>IF(COUNT(AH81:AJ81)=0,"",SUM(AH81:AJ81))</f>
        <v/>
      </c>
      <c r="AL81" s="4" t="str">
        <f>IF(COUNT(AH81:AJ81)=0,"",IFERROR(AK81/$AK$16*$AL$16,""))</f>
        <v/>
      </c>
      <c r="AM81" s="4" t="str">
        <f>IF(AL81="","",AL81*$AM$16)</f>
        <v/>
      </c>
      <c r="AQ81" s="4" t="str">
        <f>IF(AN81="","",IFERROR(AN81/$AN$16*$AQ$16,""))</f>
        <v/>
      </c>
      <c r="AR81" s="4" t="str">
        <f>IF(AO81="","",IFERROR(AO81/$AO$16*$AR$16,""))</f>
        <v/>
      </c>
      <c r="AS81" s="4" t="str">
        <f>IF(AP81="","",IFERROR(AP81/$AP$16*$AS$16,""))</f>
        <v/>
      </c>
      <c r="AT81" s="4" t="str">
        <f>IF(COUNT(AN81:AP81)=0,"",SUM(AQ81:AS81))</f>
        <v/>
      </c>
      <c r="AU81" s="4" t="str">
        <f>IF(AT81="","",AT81*$AU$16)</f>
        <v/>
      </c>
      <c r="AV81" s="4" t="str">
        <f>IF(COUNT(F81:J81,N81:R81,V81:X81,AB81:AD81,AH81:AJ81,AN81:AP81)=0,"",SUM(M81,U81,AA81,AG81,AM81,AU81))</f>
        <v/>
      </c>
      <c r="AW81" s="1" t="str">
        <f t="array" ref="AW81">IF(AV81="","",IFERROR(INDEX(HELPER!$D$8:$D$48,IF(AV81&gt;=HELPER!$B$8,1,MATCH(AV81,HELPER!$B$8:$B$48,-1)+1)),""))</f>
        <v/>
      </c>
      <c r="AX81" t="str">
        <f>IF(AW81="","",IFERROR(VLOOKUP(AW81,HELPER!$F$8:$G$48,2,FALSE),""))</f>
        <v/>
      </c>
    </row>
    <row r="82" ht="15" customHeight="1">
      <c r="B82">
        <v>13</v>
      </c>
      <c r="C82" t="str">
        <f>IF('INPUT DATA'!N23="","",'INPUT DATA'!N23)</f>
        <v/>
      </c>
      <c r="K82" t="str">
        <f>IF(COUNT($F82:$J82)=0,"",SUM($F82:$J82))</f>
        <v/>
      </c>
      <c r="L82" s="4" t="str">
        <f>IF(COUNT(F82:J82)=0,"",IFERROR(K82/$K$16*$L$16,""))</f>
        <v/>
      </c>
      <c r="M82" s="4" t="str">
        <f>IF(L82="","",L82*$M$16)</f>
        <v/>
      </c>
      <c r="S82" t="str">
        <f>IF(COUNT($N82:$R82)=0,"",SUM($N82:$R82))</f>
        <v/>
      </c>
      <c r="T82" s="4" t="str">
        <f>IF(COUNT(N82:R82)=0,"",IFERROR(S82/$S$16*$T$16,""))</f>
        <v/>
      </c>
      <c r="U82" s="4" t="str">
        <f>IF(T82="","",T82*$U$16)</f>
        <v/>
      </c>
      <c r="Y82" t="str">
        <f>IF(COUNT(V82:X82)=0,"",SUM(V82:X82))</f>
        <v/>
      </c>
      <c r="Z82" s="4" t="str">
        <f>IF(COUNT(V82:X82)=0,"",IFERROR(Y82/$Y$16*$Z$16,""))</f>
        <v/>
      </c>
      <c r="AA82" s="4" t="str">
        <f>IF(Z82="","",Z82*$AA$16)</f>
        <v/>
      </c>
      <c r="AE82" t="str">
        <f>IF(COUNT(AB82:AD82)=0,"",SUM(AB82:AD82))</f>
        <v/>
      </c>
      <c r="AF82" s="4" t="str">
        <f>IF(COUNT(AB82:AD82)=0,"",IFERROR(AE82/$AE$16*$AF$16,""))</f>
        <v/>
      </c>
      <c r="AG82" s="4" t="str">
        <f>IF(AF82="","",AF82*$AG$16)</f>
        <v/>
      </c>
      <c r="AK82" t="str">
        <f>IF(COUNT(AH82:AJ82)=0,"",SUM(AH82:AJ82))</f>
        <v/>
      </c>
      <c r="AL82" s="4" t="str">
        <f>IF(COUNT(AH82:AJ82)=0,"",IFERROR(AK82/$AK$16*$AL$16,""))</f>
        <v/>
      </c>
      <c r="AM82" s="4" t="str">
        <f>IF(AL82="","",AL82*$AM$16)</f>
        <v/>
      </c>
      <c r="AQ82" s="4" t="str">
        <f>IF(AN82="","",IFERROR(AN82/$AN$16*$AQ$16,""))</f>
        <v/>
      </c>
      <c r="AR82" s="4" t="str">
        <f>IF(AO82="","",IFERROR(AO82/$AO$16*$AR$16,""))</f>
        <v/>
      </c>
      <c r="AS82" s="4" t="str">
        <f>IF(AP82="","",IFERROR(AP82/$AP$16*$AS$16,""))</f>
        <v/>
      </c>
      <c r="AT82" s="4" t="str">
        <f>IF(COUNT(AN82:AP82)=0,"",SUM(AQ82:AS82))</f>
        <v/>
      </c>
      <c r="AU82" s="4" t="str">
        <f>IF(AT82="","",AT82*$AU$16)</f>
        <v/>
      </c>
      <c r="AV82" s="4" t="str">
        <f>IF(COUNT(F82:J82,N82:R82,V82:X82,AB82:AD82,AH82:AJ82,AN82:AP82)=0,"",SUM(M82,U82,AA82,AG82,AM82,AU82))</f>
        <v/>
      </c>
      <c r="AW82" s="1" t="str">
        <f t="array" ref="AW82">IF(AV82="","",IFERROR(INDEX(HELPER!$D$8:$D$48,IF(AV82&gt;=HELPER!$B$8,1,MATCH(AV82,HELPER!$B$8:$B$48,-1)+1)),""))</f>
        <v/>
      </c>
      <c r="AX82" t="str">
        <f>IF(AW82="","",IFERROR(VLOOKUP(AW82,HELPER!$F$8:$G$48,2,FALSE),""))</f>
        <v/>
      </c>
    </row>
    <row r="83" ht="15" customHeight="1">
      <c r="B83">
        <v>14</v>
      </c>
      <c r="C83" t="str">
        <f>IF('INPUT DATA'!N24="","",'INPUT DATA'!N24)</f>
        <v/>
      </c>
      <c r="K83" t="str">
        <f>IF(COUNT($F83:$J83)=0,"",SUM($F83:$J83))</f>
        <v/>
      </c>
      <c r="L83" s="4" t="str">
        <f>IF(COUNT(F83:J83)=0,"",IFERROR(K83/$K$16*$L$16,""))</f>
        <v/>
      </c>
      <c r="M83" s="4" t="str">
        <f>IF(L83="","",L83*$M$16)</f>
        <v/>
      </c>
      <c r="S83" t="str">
        <f>IF(COUNT($N83:$R83)=0,"",SUM($N83:$R83))</f>
        <v/>
      </c>
      <c r="T83" s="4" t="str">
        <f>IF(COUNT(N83:R83)=0,"",IFERROR(S83/$S$16*$T$16,""))</f>
        <v/>
      </c>
      <c r="U83" s="4" t="str">
        <f>IF(T83="","",T83*$U$16)</f>
        <v/>
      </c>
      <c r="Y83" t="str">
        <f>IF(COUNT(V83:X83)=0,"",SUM(V83:X83))</f>
        <v/>
      </c>
      <c r="Z83" s="4" t="str">
        <f>IF(COUNT(V83:X83)=0,"",IFERROR(Y83/$Y$16*$Z$16,""))</f>
        <v/>
      </c>
      <c r="AA83" s="4" t="str">
        <f>IF(Z83="","",Z83*$AA$16)</f>
        <v/>
      </c>
      <c r="AE83" t="str">
        <f>IF(COUNT(AB83:AD83)=0,"",SUM(AB83:AD83))</f>
        <v/>
      </c>
      <c r="AF83" s="4" t="str">
        <f>IF(COUNT(AB83:AD83)=0,"",IFERROR(AE83/$AE$16*$AF$16,""))</f>
        <v/>
      </c>
      <c r="AG83" s="4" t="str">
        <f>IF(AF83="","",AF83*$AG$16)</f>
        <v/>
      </c>
      <c r="AK83" t="str">
        <f>IF(COUNT(AH83:AJ83)=0,"",SUM(AH83:AJ83))</f>
        <v/>
      </c>
      <c r="AL83" s="4" t="str">
        <f>IF(COUNT(AH83:AJ83)=0,"",IFERROR(AK83/$AK$16*$AL$16,""))</f>
        <v/>
      </c>
      <c r="AM83" s="4" t="str">
        <f>IF(AL83="","",AL83*$AM$16)</f>
        <v/>
      </c>
      <c r="AQ83" s="4" t="str">
        <f>IF(AN83="","",IFERROR(AN83/$AN$16*$AQ$16,""))</f>
        <v/>
      </c>
      <c r="AR83" s="4" t="str">
        <f>IF(AO83="","",IFERROR(AO83/$AO$16*$AR$16,""))</f>
        <v/>
      </c>
      <c r="AS83" s="4" t="str">
        <f>IF(AP83="","",IFERROR(AP83/$AP$16*$AS$16,""))</f>
        <v/>
      </c>
      <c r="AT83" s="4" t="str">
        <f>IF(COUNT(AN83:AP83)=0,"",SUM(AQ83:AS83))</f>
        <v/>
      </c>
      <c r="AU83" s="4" t="str">
        <f>IF(AT83="","",AT83*$AU$16)</f>
        <v/>
      </c>
      <c r="AV83" s="4" t="str">
        <f>IF(COUNT(F83:J83,N83:R83,V83:X83,AB83:AD83,AH83:AJ83,AN83:AP83)=0,"",SUM(M83,U83,AA83,AG83,AM83,AU83))</f>
        <v/>
      </c>
      <c r="AW83" s="1" t="str">
        <f t="array" ref="AW83">IF(AV83="","",IFERROR(INDEX(HELPER!$D$8:$D$48,IF(AV83&gt;=HELPER!$B$8,1,MATCH(AV83,HELPER!$B$8:$B$48,-1)+1)),""))</f>
        <v/>
      </c>
      <c r="AX83" t="str">
        <f>IF(AW83="","",IFERROR(VLOOKUP(AW83,HELPER!$F$8:$G$48,2,FALSE),""))</f>
        <v/>
      </c>
    </row>
    <row r="84" ht="15" customHeight="1">
      <c r="B84">
        <v>15</v>
      </c>
      <c r="C84" t="str">
        <f>IF('INPUT DATA'!N25="","",'INPUT DATA'!N25)</f>
        <v/>
      </c>
      <c r="K84" t="str">
        <f>IF(COUNT($F84:$J84)=0,"",SUM($F84:$J84))</f>
        <v/>
      </c>
      <c r="L84" s="4" t="str">
        <f>IF(COUNT(F84:J84)=0,"",IFERROR(K84/$K$16*$L$16,""))</f>
        <v/>
      </c>
      <c r="M84" s="4" t="str">
        <f>IF(L84="","",L84*$M$16)</f>
        <v/>
      </c>
      <c r="S84" t="str">
        <f>IF(COUNT($N84:$R84)=0,"",SUM($N84:$R84))</f>
        <v/>
      </c>
      <c r="T84" s="4" t="str">
        <f>IF(COUNT(N84:R84)=0,"",IFERROR(S84/$S$16*$T$16,""))</f>
        <v/>
      </c>
      <c r="U84" s="4" t="str">
        <f>IF(T84="","",T84*$U$16)</f>
        <v/>
      </c>
      <c r="Y84" t="str">
        <f>IF(COUNT(V84:X84)=0,"",SUM(V84:X84))</f>
        <v/>
      </c>
      <c r="Z84" s="4" t="str">
        <f>IF(COUNT(V84:X84)=0,"",IFERROR(Y84/$Y$16*$Z$16,""))</f>
        <v/>
      </c>
      <c r="AA84" s="4" t="str">
        <f>IF(Z84="","",Z84*$AA$16)</f>
        <v/>
      </c>
      <c r="AE84" t="str">
        <f>IF(COUNT(AB84:AD84)=0,"",SUM(AB84:AD84))</f>
        <v/>
      </c>
      <c r="AF84" s="4" t="str">
        <f>IF(COUNT(AB84:AD84)=0,"",IFERROR(AE84/$AE$16*$AF$16,""))</f>
        <v/>
      </c>
      <c r="AG84" s="4" t="str">
        <f>IF(AF84="","",AF84*$AG$16)</f>
        <v/>
      </c>
      <c r="AK84" t="str">
        <f>IF(COUNT(AH84:AJ84)=0,"",SUM(AH84:AJ84))</f>
        <v/>
      </c>
      <c r="AL84" s="4" t="str">
        <f>IF(COUNT(AH84:AJ84)=0,"",IFERROR(AK84/$AK$16*$AL$16,""))</f>
        <v/>
      </c>
      <c r="AM84" s="4" t="str">
        <f>IF(AL84="","",AL84*$AM$16)</f>
        <v/>
      </c>
      <c r="AQ84" s="4" t="str">
        <f>IF(AN84="","",IFERROR(AN84/$AN$16*$AQ$16,""))</f>
        <v/>
      </c>
      <c r="AR84" s="4" t="str">
        <f>IF(AO84="","",IFERROR(AO84/$AO$16*$AR$16,""))</f>
        <v/>
      </c>
      <c r="AS84" s="4" t="str">
        <f>IF(AP84="","",IFERROR(AP84/$AP$16*$AS$16,""))</f>
        <v/>
      </c>
      <c r="AT84" s="4" t="str">
        <f>IF(COUNT(AN84:AP84)=0,"",SUM(AQ84:AS84))</f>
        <v/>
      </c>
      <c r="AU84" s="4" t="str">
        <f>IF(AT84="","",AT84*$AU$16)</f>
        <v/>
      </c>
      <c r="AV84" s="4" t="str">
        <f>IF(COUNT(F84:J84,N84:R84,V84:X84,AB84:AD84,AH84:AJ84,AN84:AP84)=0,"",SUM(M84,U84,AA84,AG84,AM84,AU84))</f>
        <v/>
      </c>
      <c r="AW84" s="1" t="str">
        <f t="array" ref="AW84">IF(AV84="","",IFERROR(INDEX(HELPER!$D$8:$D$48,IF(AV84&gt;=HELPER!$B$8,1,MATCH(AV84,HELPER!$B$8:$B$48,-1)+1)),""))</f>
        <v/>
      </c>
      <c r="AX84" t="str">
        <f>IF(AW84="","",IFERROR(VLOOKUP(AW84,HELPER!$F$8:$G$48,2,FALSE),""))</f>
        <v/>
      </c>
    </row>
    <row r="85" ht="15" customHeight="1">
      <c r="B85">
        <v>16</v>
      </c>
      <c r="C85" t="str">
        <f>IF('INPUT DATA'!N26="","",'INPUT DATA'!N26)</f>
        <v/>
      </c>
      <c r="K85" t="str">
        <f>IF(COUNT($F85:$J85)=0,"",SUM($F85:$J85))</f>
        <v/>
      </c>
      <c r="L85" s="4" t="str">
        <f>IF(COUNT(F85:J85)=0,"",IFERROR(K85/$K$16*$L$16,""))</f>
        <v/>
      </c>
      <c r="M85" s="4" t="str">
        <f>IF(L85="","",L85*$M$16)</f>
        <v/>
      </c>
      <c r="S85" t="str">
        <f>IF(COUNT($N85:$R85)=0,"",SUM($N85:$R85))</f>
        <v/>
      </c>
      <c r="T85" s="4" t="str">
        <f>IF(COUNT(N85:R85)=0,"",IFERROR(S85/$S$16*$T$16,""))</f>
        <v/>
      </c>
      <c r="U85" s="4" t="str">
        <f>IF(T85="","",T85*$U$16)</f>
        <v/>
      </c>
      <c r="Y85" t="str">
        <f>IF(COUNT(V85:X85)=0,"",SUM(V85:X85))</f>
        <v/>
      </c>
      <c r="Z85" s="4" t="str">
        <f>IF(COUNT(V85:X85)=0,"",IFERROR(Y85/$Y$16*$Z$16,""))</f>
        <v/>
      </c>
      <c r="AA85" s="4" t="str">
        <f>IF(Z85="","",Z85*$AA$16)</f>
        <v/>
      </c>
      <c r="AE85" t="str">
        <f>IF(COUNT(AB85:AD85)=0,"",SUM(AB85:AD85))</f>
        <v/>
      </c>
      <c r="AF85" s="4" t="str">
        <f>IF(COUNT(AB85:AD85)=0,"",IFERROR(AE85/$AE$16*$AF$16,""))</f>
        <v/>
      </c>
      <c r="AG85" s="4" t="str">
        <f>IF(AF85="","",AF85*$AG$16)</f>
        <v/>
      </c>
      <c r="AK85" t="str">
        <f>IF(COUNT(AH85:AJ85)=0,"",SUM(AH85:AJ85))</f>
        <v/>
      </c>
      <c r="AL85" s="4" t="str">
        <f>IF(COUNT(AH85:AJ85)=0,"",IFERROR(AK85/$AK$16*$AL$16,""))</f>
        <v/>
      </c>
      <c r="AM85" s="4" t="str">
        <f>IF(AL85="","",AL85*$AM$16)</f>
        <v/>
      </c>
      <c r="AQ85" s="4" t="str">
        <f>IF(AN85="","",IFERROR(AN85/$AN$16*$AQ$16,""))</f>
        <v/>
      </c>
      <c r="AR85" s="4" t="str">
        <f>IF(AO85="","",IFERROR(AO85/$AO$16*$AR$16,""))</f>
        <v/>
      </c>
      <c r="AS85" s="4" t="str">
        <f>IF(AP85="","",IFERROR(AP85/$AP$16*$AS$16,""))</f>
        <v/>
      </c>
      <c r="AT85" s="4" t="str">
        <f>IF(COUNT(AN85:AP85)=0,"",SUM(AQ85:AS85))</f>
        <v/>
      </c>
      <c r="AU85" s="4" t="str">
        <f>IF(AT85="","",AT85*$AU$16)</f>
        <v/>
      </c>
      <c r="AV85" s="4" t="str">
        <f>IF(COUNT(F85:J85,N85:R85,V85:X85,AB85:AD85,AH85:AJ85,AN85:AP85)=0,"",SUM(M85,U85,AA85,AG85,AM85,AU85))</f>
        <v/>
      </c>
      <c r="AW85" s="1" t="str">
        <f t="array" ref="AW85">IF(AV85="","",IFERROR(INDEX(HELPER!$D$8:$D$48,IF(AV85&gt;=HELPER!$B$8,1,MATCH(AV85,HELPER!$B$8:$B$48,-1)+1)),""))</f>
        <v/>
      </c>
      <c r="AX85" t="str">
        <f>IF(AW85="","",IFERROR(VLOOKUP(AW85,HELPER!$F$8:$G$48,2,FALSE),""))</f>
        <v/>
      </c>
    </row>
    <row r="86" ht="15" customHeight="1">
      <c r="B86">
        <v>17</v>
      </c>
      <c r="C86" t="str">
        <f>IF('INPUT DATA'!N27="","",'INPUT DATA'!N27)</f>
        <v/>
      </c>
      <c r="K86" t="str">
        <f>IF(COUNT($F86:$J86)=0,"",SUM($F86:$J86))</f>
        <v/>
      </c>
      <c r="L86" s="4" t="str">
        <f>IF(COUNT(F86:J86)=0,"",IFERROR(K86/$K$16*$L$16,""))</f>
        <v/>
      </c>
      <c r="M86" s="4" t="str">
        <f>IF(L86="","",L86*$M$16)</f>
        <v/>
      </c>
      <c r="S86" t="str">
        <f>IF(COUNT($N86:$R86)=0,"",SUM($N86:$R86))</f>
        <v/>
      </c>
      <c r="T86" s="4" t="str">
        <f>IF(COUNT(N86:R86)=0,"",IFERROR(S86/$S$16*$T$16,""))</f>
        <v/>
      </c>
      <c r="U86" s="4" t="str">
        <f>IF(T86="","",T86*$U$16)</f>
        <v/>
      </c>
      <c r="Y86" t="str">
        <f>IF(COUNT(V86:X86)=0,"",SUM(V86:X86))</f>
        <v/>
      </c>
      <c r="Z86" s="4" t="str">
        <f>IF(COUNT(V86:X86)=0,"",IFERROR(Y86/$Y$16*$Z$16,""))</f>
        <v/>
      </c>
      <c r="AA86" s="4" t="str">
        <f>IF(Z86="","",Z86*$AA$16)</f>
        <v/>
      </c>
      <c r="AE86" t="str">
        <f>IF(COUNT(AB86:AD86)=0,"",SUM(AB86:AD86))</f>
        <v/>
      </c>
      <c r="AF86" s="4" t="str">
        <f>IF(COUNT(AB86:AD86)=0,"",IFERROR(AE86/$AE$16*$AF$16,""))</f>
        <v/>
      </c>
      <c r="AG86" s="4" t="str">
        <f>IF(AF86="","",AF86*$AG$16)</f>
        <v/>
      </c>
      <c r="AK86" t="str">
        <f>IF(COUNT(AH86:AJ86)=0,"",SUM(AH86:AJ86))</f>
        <v/>
      </c>
      <c r="AL86" s="4" t="str">
        <f>IF(COUNT(AH86:AJ86)=0,"",IFERROR(AK86/$AK$16*$AL$16,""))</f>
        <v/>
      </c>
      <c r="AM86" s="4" t="str">
        <f>IF(AL86="","",AL86*$AM$16)</f>
        <v/>
      </c>
      <c r="AQ86" s="4" t="str">
        <f>IF(AN86="","",IFERROR(AN86/$AN$16*$AQ$16,""))</f>
        <v/>
      </c>
      <c r="AR86" s="4" t="str">
        <f>IF(AO86="","",IFERROR(AO86/$AO$16*$AR$16,""))</f>
        <v/>
      </c>
      <c r="AS86" s="4" t="str">
        <f>IF(AP86="","",IFERROR(AP86/$AP$16*$AS$16,""))</f>
        <v/>
      </c>
      <c r="AT86" s="4" t="str">
        <f>IF(COUNT(AN86:AP86)=0,"",SUM(AQ86:AS86))</f>
        <v/>
      </c>
      <c r="AU86" s="4" t="str">
        <f>IF(AT86="","",AT86*$AU$16)</f>
        <v/>
      </c>
      <c r="AV86" s="4" t="str">
        <f>IF(COUNT(F86:J86,N86:R86,V86:X86,AB86:AD86,AH86:AJ86,AN86:AP86)=0,"",SUM(M86,U86,AA86,AG86,AM86,AU86))</f>
        <v/>
      </c>
      <c r="AW86" s="1" t="str">
        <f t="array" ref="AW86">IF(AV86="","",IFERROR(INDEX(HELPER!$D$8:$D$48,IF(AV86&gt;=HELPER!$B$8,1,MATCH(AV86,HELPER!$B$8:$B$48,-1)+1)),""))</f>
        <v/>
      </c>
      <c r="AX86" t="str">
        <f>IF(AW86="","",IFERROR(VLOOKUP(AW86,HELPER!$F$8:$G$48,2,FALSE),""))</f>
        <v/>
      </c>
    </row>
    <row r="87" ht="15" customHeight="1">
      <c r="B87">
        <v>18</v>
      </c>
      <c r="C87" t="str">
        <f>IF('INPUT DATA'!N28="","",'INPUT DATA'!N28)</f>
        <v/>
      </c>
      <c r="K87" t="str">
        <f>IF(COUNT($F87:$J87)=0,"",SUM($F87:$J87))</f>
        <v/>
      </c>
      <c r="L87" s="4" t="str">
        <f>IF(COUNT(F87:J87)=0,"",IFERROR(K87/$K$16*$L$16,""))</f>
        <v/>
      </c>
      <c r="M87" s="4" t="str">
        <f>IF(L87="","",L87*$M$16)</f>
        <v/>
      </c>
      <c r="S87" t="str">
        <f>IF(COUNT($N87:$R87)=0,"",SUM($N87:$R87))</f>
        <v/>
      </c>
      <c r="T87" s="4" t="str">
        <f>IF(COUNT(N87:R87)=0,"",IFERROR(S87/$S$16*$T$16,""))</f>
        <v/>
      </c>
      <c r="U87" s="4" t="str">
        <f>IF(T87="","",T87*$U$16)</f>
        <v/>
      </c>
      <c r="Y87" t="str">
        <f>IF(COUNT(V87:X87)=0,"",SUM(V87:X87))</f>
        <v/>
      </c>
      <c r="Z87" s="4" t="str">
        <f>IF(COUNT(V87:X87)=0,"",IFERROR(Y87/$Y$16*$Z$16,""))</f>
        <v/>
      </c>
      <c r="AA87" s="4" t="str">
        <f>IF(Z87="","",Z87*$AA$16)</f>
        <v/>
      </c>
      <c r="AE87" t="str">
        <f>IF(COUNT(AB87:AD87)=0,"",SUM(AB87:AD87))</f>
        <v/>
      </c>
      <c r="AF87" s="4" t="str">
        <f>IF(COUNT(AB87:AD87)=0,"",IFERROR(AE87/$AE$16*$AF$16,""))</f>
        <v/>
      </c>
      <c r="AG87" s="4" t="str">
        <f>IF(AF87="","",AF87*$AG$16)</f>
        <v/>
      </c>
      <c r="AK87" t="str">
        <f>IF(COUNT(AH87:AJ87)=0,"",SUM(AH87:AJ87))</f>
        <v/>
      </c>
      <c r="AL87" s="4" t="str">
        <f>IF(COUNT(AH87:AJ87)=0,"",IFERROR(AK87/$AK$16*$AL$16,""))</f>
        <v/>
      </c>
      <c r="AM87" s="4" t="str">
        <f>IF(AL87="","",AL87*$AM$16)</f>
        <v/>
      </c>
      <c r="AQ87" s="4" t="str">
        <f>IF(AN87="","",IFERROR(AN87/$AN$16*$AQ$16,""))</f>
        <v/>
      </c>
      <c r="AR87" s="4" t="str">
        <f>IF(AO87="","",IFERROR(AO87/$AO$16*$AR$16,""))</f>
        <v/>
      </c>
      <c r="AS87" s="4" t="str">
        <f>IF(AP87="","",IFERROR(AP87/$AP$16*$AS$16,""))</f>
        <v/>
      </c>
      <c r="AT87" s="4" t="str">
        <f>IF(COUNT(AN87:AP87)=0,"",SUM(AQ87:AS87))</f>
        <v/>
      </c>
      <c r="AU87" s="4" t="str">
        <f>IF(AT87="","",AT87*$AU$16)</f>
        <v/>
      </c>
      <c r="AV87" s="4" t="str">
        <f>IF(COUNT(F87:J87,N87:R87,V87:X87,AB87:AD87,AH87:AJ87,AN87:AP87)=0,"",SUM(M87,U87,AA87,AG87,AM87,AU87))</f>
        <v/>
      </c>
      <c r="AW87" s="1" t="str">
        <f t="array" ref="AW87">IF(AV87="","",IFERROR(INDEX(HELPER!$D$8:$D$48,IF(AV87&gt;=HELPER!$B$8,1,MATCH(AV87,HELPER!$B$8:$B$48,-1)+1)),""))</f>
        <v/>
      </c>
      <c r="AX87" t="str">
        <f>IF(AW87="","",IFERROR(VLOOKUP(AW87,HELPER!$F$8:$G$48,2,FALSE),""))</f>
        <v/>
      </c>
    </row>
    <row r="88" ht="15" customHeight="1">
      <c r="B88">
        <v>19</v>
      </c>
      <c r="C88" t="str">
        <f>IF('INPUT DATA'!N29="","",'INPUT DATA'!N29)</f>
        <v/>
      </c>
      <c r="K88" t="str">
        <f>IF(COUNT($F88:$J88)=0,"",SUM($F88:$J88))</f>
        <v/>
      </c>
      <c r="L88" s="4" t="str">
        <f>IF(COUNT(F88:J88)=0,"",IFERROR(K88/$K$16*$L$16,""))</f>
        <v/>
      </c>
      <c r="M88" s="4" t="str">
        <f>IF(L88="","",L88*$M$16)</f>
        <v/>
      </c>
      <c r="S88" t="str">
        <f>IF(COUNT($N88:$R88)=0,"",SUM($N88:$R88))</f>
        <v/>
      </c>
      <c r="T88" s="4" t="str">
        <f>IF(COUNT(N88:R88)=0,"",IFERROR(S88/$S$16*$T$16,""))</f>
        <v/>
      </c>
      <c r="U88" s="4" t="str">
        <f>IF(T88="","",T88*$U$16)</f>
        <v/>
      </c>
      <c r="Y88" t="str">
        <f>IF(COUNT(V88:X88)=0,"",SUM(V88:X88))</f>
        <v/>
      </c>
      <c r="Z88" s="4" t="str">
        <f>IF(COUNT(V88:X88)=0,"",IFERROR(Y88/$Y$16*$Z$16,""))</f>
        <v/>
      </c>
      <c r="AA88" s="4" t="str">
        <f>IF(Z88="","",Z88*$AA$16)</f>
        <v/>
      </c>
      <c r="AE88" t="str">
        <f>IF(COUNT(AB88:AD88)=0,"",SUM(AB88:AD88))</f>
        <v/>
      </c>
      <c r="AF88" s="4" t="str">
        <f>IF(COUNT(AB88:AD88)=0,"",IFERROR(AE88/$AE$16*$AF$16,""))</f>
        <v/>
      </c>
      <c r="AG88" s="4" t="str">
        <f>IF(AF88="","",AF88*$AG$16)</f>
        <v/>
      </c>
      <c r="AK88" t="str">
        <f>IF(COUNT(AH88:AJ88)=0,"",SUM(AH88:AJ88))</f>
        <v/>
      </c>
      <c r="AL88" s="4" t="str">
        <f>IF(COUNT(AH88:AJ88)=0,"",IFERROR(AK88/$AK$16*$AL$16,""))</f>
        <v/>
      </c>
      <c r="AM88" s="4" t="str">
        <f>IF(AL88="","",AL88*$AM$16)</f>
        <v/>
      </c>
      <c r="AQ88" s="4" t="str">
        <f>IF(AN88="","",IFERROR(AN88/$AN$16*$AQ$16,""))</f>
        <v/>
      </c>
      <c r="AR88" s="4" t="str">
        <f>IF(AO88="","",IFERROR(AO88/$AO$16*$AR$16,""))</f>
        <v/>
      </c>
      <c r="AS88" s="4" t="str">
        <f>IF(AP88="","",IFERROR(AP88/$AP$16*$AS$16,""))</f>
        <v/>
      </c>
      <c r="AT88" s="4" t="str">
        <f>IF(COUNT(AN88:AP88)=0,"",SUM(AQ88:AS88))</f>
        <v/>
      </c>
      <c r="AU88" s="4" t="str">
        <f>IF(AT88="","",AT88*$AU$16)</f>
        <v/>
      </c>
      <c r="AV88" s="4" t="str">
        <f>IF(COUNT(F88:J88,N88:R88,V88:X88,AB88:AD88,AH88:AJ88,AN88:AP88)=0,"",SUM(M88,U88,AA88,AG88,AM88,AU88))</f>
        <v/>
      </c>
      <c r="AW88" s="1" t="str">
        <f t="array" ref="AW88">IF(AV88="","",IFERROR(INDEX(HELPER!$D$8:$D$48,IF(AV88&gt;=HELPER!$B$8,1,MATCH(AV88,HELPER!$B$8:$B$48,-1)+1)),""))</f>
        <v/>
      </c>
      <c r="AX88" t="str">
        <f>IF(AW88="","",IFERROR(VLOOKUP(AW88,HELPER!$F$8:$G$48,2,FALSE),""))</f>
        <v/>
      </c>
    </row>
    <row r="89" ht="15" customHeight="1">
      <c r="B89">
        <v>20</v>
      </c>
      <c r="C89" t="str">
        <f>IF('INPUT DATA'!N30="","",'INPUT DATA'!N30)</f>
        <v/>
      </c>
      <c r="K89" t="str">
        <f>IF(COUNT($F89:$J89)=0,"",SUM($F89:$J89))</f>
        <v/>
      </c>
      <c r="L89" s="4" t="str">
        <f>IF(COUNT(F89:J89)=0,"",IFERROR(K89/$K$16*$L$16,""))</f>
        <v/>
      </c>
      <c r="M89" s="4" t="str">
        <f>IF(L89="","",L89*$M$16)</f>
        <v/>
      </c>
      <c r="S89" t="str">
        <f>IF(COUNT($N89:$R89)=0,"",SUM($N89:$R89))</f>
        <v/>
      </c>
      <c r="T89" s="4" t="str">
        <f>IF(COUNT(N89:R89)=0,"",IFERROR(S89/$S$16*$T$16,""))</f>
        <v/>
      </c>
      <c r="U89" s="4" t="str">
        <f>IF(T89="","",T89*$U$16)</f>
        <v/>
      </c>
      <c r="Y89" t="str">
        <f>IF(COUNT(V89:X89)=0,"",SUM(V89:X89))</f>
        <v/>
      </c>
      <c r="Z89" s="4" t="str">
        <f>IF(COUNT(V89:X89)=0,"",IFERROR(Y89/$Y$16*$Z$16,""))</f>
        <v/>
      </c>
      <c r="AA89" s="4" t="str">
        <f>IF(Z89="","",Z89*$AA$16)</f>
        <v/>
      </c>
      <c r="AE89" t="str">
        <f>IF(COUNT(AB89:AD89)=0,"",SUM(AB89:AD89))</f>
        <v/>
      </c>
      <c r="AF89" s="4" t="str">
        <f>IF(COUNT(AB89:AD89)=0,"",IFERROR(AE89/$AE$16*$AF$16,""))</f>
        <v/>
      </c>
      <c r="AG89" s="4" t="str">
        <f>IF(AF89="","",AF89*$AG$16)</f>
        <v/>
      </c>
      <c r="AK89" t="str">
        <f>IF(COUNT(AH89:AJ89)=0,"",SUM(AH89:AJ89))</f>
        <v/>
      </c>
      <c r="AL89" s="4" t="str">
        <f>IF(COUNT(AH89:AJ89)=0,"",IFERROR(AK89/$AK$16*$AL$16,""))</f>
        <v/>
      </c>
      <c r="AM89" s="4" t="str">
        <f>IF(AL89="","",AL89*$AM$16)</f>
        <v/>
      </c>
      <c r="AQ89" s="4" t="str">
        <f>IF(AN89="","",IFERROR(AN89/$AN$16*$AQ$16,""))</f>
        <v/>
      </c>
      <c r="AR89" s="4" t="str">
        <f>IF(AO89="","",IFERROR(AO89/$AO$16*$AR$16,""))</f>
        <v/>
      </c>
      <c r="AS89" s="4" t="str">
        <f>IF(AP89="","",IFERROR(AP89/$AP$16*$AS$16,""))</f>
        <v/>
      </c>
      <c r="AT89" s="4" t="str">
        <f>IF(COUNT(AN89:AP89)=0,"",SUM(AQ89:AS89))</f>
        <v/>
      </c>
      <c r="AU89" s="4" t="str">
        <f>IF(AT89="","",AT89*$AU$16)</f>
        <v/>
      </c>
      <c r="AV89" s="4" t="str">
        <f>IF(COUNT(F89:J89,N89:R89,V89:X89,AB89:AD89,AH89:AJ89,AN89:AP89)=0,"",SUM(M89,U89,AA89,AG89,AM89,AU89))</f>
        <v/>
      </c>
      <c r="AW89" s="1" t="str">
        <f t="array" ref="AW89">IF(AV89="","",IFERROR(INDEX(HELPER!$D$8:$D$48,IF(AV89&gt;=HELPER!$B$8,1,MATCH(AV89,HELPER!$B$8:$B$48,-1)+1)),""))</f>
        <v/>
      </c>
      <c r="AX89" t="str">
        <f>IF(AW89="","",IFERROR(VLOOKUP(AW89,HELPER!$F$8:$G$48,2,FALSE),""))</f>
        <v/>
      </c>
    </row>
    <row r="90" ht="15" customHeight="1">
      <c r="B90">
        <v>21</v>
      </c>
      <c r="C90" t="str">
        <f>IF('INPUT DATA'!N31="","",'INPUT DATA'!N31)</f>
        <v/>
      </c>
      <c r="K90" t="str">
        <f>IF(COUNT($F90:$J90)=0,"",SUM($F90:$J90))</f>
        <v/>
      </c>
      <c r="L90" s="4" t="str">
        <f>IF(COUNT(F90:J90)=0,"",IFERROR(K90/$K$16*$L$16,""))</f>
        <v/>
      </c>
      <c r="M90" s="4" t="str">
        <f>IF(L90="","",L90*$M$16)</f>
        <v/>
      </c>
      <c r="S90" t="str">
        <f>IF(COUNT($N90:$R90)=0,"",SUM($N90:$R90))</f>
        <v/>
      </c>
      <c r="T90" s="4" t="str">
        <f>IF(COUNT(N90:R90)=0,"",IFERROR(S90/$S$16*$T$16,""))</f>
        <v/>
      </c>
      <c r="U90" s="4" t="str">
        <f>IF(T90="","",T90*$U$16)</f>
        <v/>
      </c>
      <c r="Y90" t="str">
        <f>IF(COUNT(V90:X90)=0,"",SUM(V90:X90))</f>
        <v/>
      </c>
      <c r="Z90" s="4" t="str">
        <f>IF(COUNT(V90:X90)=0,"",IFERROR(Y90/$Y$16*$Z$16,""))</f>
        <v/>
      </c>
      <c r="AA90" s="4" t="str">
        <f>IF(Z90="","",Z90*$AA$16)</f>
        <v/>
      </c>
      <c r="AE90" t="str">
        <f>IF(COUNT(AB90:AD90)=0,"",SUM(AB90:AD90))</f>
        <v/>
      </c>
      <c r="AF90" s="4" t="str">
        <f>IF(COUNT(AB90:AD90)=0,"",IFERROR(AE90/$AE$16*$AF$16,""))</f>
        <v/>
      </c>
      <c r="AG90" s="4" t="str">
        <f>IF(AF90="","",AF90*$AG$16)</f>
        <v/>
      </c>
      <c r="AK90" t="str">
        <f>IF(COUNT(AH90:AJ90)=0,"",SUM(AH90:AJ90))</f>
        <v/>
      </c>
      <c r="AL90" s="4" t="str">
        <f>IF(COUNT(AH90:AJ90)=0,"",IFERROR(AK90/$AK$16*$AL$16,""))</f>
        <v/>
      </c>
      <c r="AM90" s="4" t="str">
        <f>IF(AL90="","",AL90*$AM$16)</f>
        <v/>
      </c>
      <c r="AQ90" s="4" t="str">
        <f>IF(AN90="","",IFERROR(AN90/$AN$16*$AQ$16,""))</f>
        <v/>
      </c>
      <c r="AR90" s="4" t="str">
        <f>IF(AO90="","",IFERROR(AO90/$AO$16*$AR$16,""))</f>
        <v/>
      </c>
      <c r="AS90" s="4" t="str">
        <f>IF(AP90="","",IFERROR(AP90/$AP$16*$AS$16,""))</f>
        <v/>
      </c>
      <c r="AT90" s="4" t="str">
        <f>IF(COUNT(AN90:AP90)=0,"",SUM(AQ90:AS90))</f>
        <v/>
      </c>
      <c r="AU90" s="4" t="str">
        <f>IF(AT90="","",AT90*$AU$16)</f>
        <v/>
      </c>
      <c r="AV90" s="4" t="str">
        <f>IF(COUNT(F90:J90,N90:R90,V90:X90,AB90:AD90,AH90:AJ90,AN90:AP90)=0,"",SUM(M90,U90,AA90,AG90,AM90,AU90))</f>
        <v/>
      </c>
      <c r="AW90" s="1" t="str">
        <f t="array" ref="AW90">IF(AV90="","",IFERROR(INDEX(HELPER!$D$8:$D$48,IF(AV90&gt;=HELPER!$B$8,1,MATCH(AV90,HELPER!$B$8:$B$48,-1)+1)),""))</f>
        <v/>
      </c>
      <c r="AX90" t="str">
        <f>IF(AW90="","",IFERROR(VLOOKUP(AW90,HELPER!$F$8:$G$48,2,FALSE),""))</f>
        <v/>
      </c>
    </row>
    <row r="91" ht="15" customHeight="1">
      <c r="B91">
        <v>22</v>
      </c>
      <c r="C91" t="str">
        <f>IF('INPUT DATA'!N32="","",'INPUT DATA'!N32)</f>
        <v/>
      </c>
      <c r="K91" t="str">
        <f>IF(COUNT($F91:$J91)=0,"",SUM($F91:$J91))</f>
        <v/>
      </c>
      <c r="L91" s="4" t="str">
        <f>IF(COUNT(F91:J91)=0,"",IFERROR(K91/$K$16*$L$16,""))</f>
        <v/>
      </c>
      <c r="M91" s="4" t="str">
        <f>IF(L91="","",L91*$M$16)</f>
        <v/>
      </c>
      <c r="S91" t="str">
        <f>IF(COUNT($N91:$R91)=0,"",SUM($N91:$R91))</f>
        <v/>
      </c>
      <c r="T91" s="4" t="str">
        <f>IF(COUNT(N91:R91)=0,"",IFERROR(S91/$S$16*$T$16,""))</f>
        <v/>
      </c>
      <c r="U91" s="4" t="str">
        <f>IF(T91="","",T91*$U$16)</f>
        <v/>
      </c>
      <c r="Y91" t="str">
        <f>IF(COUNT(V91:X91)=0,"",SUM(V91:X91))</f>
        <v/>
      </c>
      <c r="Z91" s="4" t="str">
        <f>IF(COUNT(V91:X91)=0,"",IFERROR(Y91/$Y$16*$Z$16,""))</f>
        <v/>
      </c>
      <c r="AA91" s="4" t="str">
        <f>IF(Z91="","",Z91*$AA$16)</f>
        <v/>
      </c>
      <c r="AE91" t="str">
        <f>IF(COUNT(AB91:AD91)=0,"",SUM(AB91:AD91))</f>
        <v/>
      </c>
      <c r="AF91" s="4" t="str">
        <f>IF(COUNT(AB91:AD91)=0,"",IFERROR(AE91/$AE$16*$AF$16,""))</f>
        <v/>
      </c>
      <c r="AG91" s="4" t="str">
        <f>IF(AF91="","",AF91*$AG$16)</f>
        <v/>
      </c>
      <c r="AK91" t="str">
        <f>IF(COUNT(AH91:AJ91)=0,"",SUM(AH91:AJ91))</f>
        <v/>
      </c>
      <c r="AL91" s="4" t="str">
        <f>IF(COUNT(AH91:AJ91)=0,"",IFERROR(AK91/$AK$16*$AL$16,""))</f>
        <v/>
      </c>
      <c r="AM91" s="4" t="str">
        <f>IF(AL91="","",AL91*$AM$16)</f>
        <v/>
      </c>
      <c r="AQ91" s="4" t="str">
        <f>IF(AN91="","",IFERROR(AN91/$AN$16*$AQ$16,""))</f>
        <v/>
      </c>
      <c r="AR91" s="4" t="str">
        <f>IF(AO91="","",IFERROR(AO91/$AO$16*$AR$16,""))</f>
        <v/>
      </c>
      <c r="AS91" s="4" t="str">
        <f>IF(AP91="","",IFERROR(AP91/$AP$16*$AS$16,""))</f>
        <v/>
      </c>
      <c r="AT91" s="4" t="str">
        <f>IF(COUNT(AN91:AP91)=0,"",SUM(AQ91:AS91))</f>
        <v/>
      </c>
      <c r="AU91" s="4" t="str">
        <f>IF(AT91="","",AT91*$AU$16)</f>
        <v/>
      </c>
      <c r="AV91" s="4" t="str">
        <f>IF(COUNT(F91:J91,N91:R91,V91:X91,AB91:AD91,AH91:AJ91,AN91:AP91)=0,"",SUM(M91,U91,AA91,AG91,AM91,AU91))</f>
        <v/>
      </c>
      <c r="AW91" s="1" t="str">
        <f t="array" ref="AW91">IF(AV91="","",IFERROR(INDEX(HELPER!$D$8:$D$48,IF(AV91&gt;=HELPER!$B$8,1,MATCH(AV91,HELPER!$B$8:$B$48,-1)+1)),""))</f>
        <v/>
      </c>
      <c r="AX91" t="str">
        <f>IF(AW91="","",IFERROR(VLOOKUP(AW91,HELPER!$F$8:$G$48,2,FALSE),""))</f>
        <v/>
      </c>
    </row>
    <row r="92" ht="15" customHeight="1">
      <c r="B92">
        <v>23</v>
      </c>
      <c r="C92" t="str">
        <f>IF('INPUT DATA'!N33="","",'INPUT DATA'!N33)</f>
        <v/>
      </c>
      <c r="K92" t="str">
        <f>IF(COUNT($F92:$J92)=0,"",SUM($F92:$J92))</f>
        <v/>
      </c>
      <c r="L92" s="4" t="str">
        <f>IF(COUNT(F92:J92)=0,"",IFERROR(K92/$K$16*$L$16,""))</f>
        <v/>
      </c>
      <c r="M92" s="4" t="str">
        <f>IF(L92="","",L92*$M$16)</f>
        <v/>
      </c>
      <c r="S92" t="str">
        <f>IF(COUNT($N92:$R92)=0,"",SUM($N92:$R92))</f>
        <v/>
      </c>
      <c r="T92" s="4" t="str">
        <f>IF(COUNT(N92:R92)=0,"",IFERROR(S92/$S$16*$T$16,""))</f>
        <v/>
      </c>
      <c r="U92" s="4" t="str">
        <f>IF(T92="","",T92*$U$16)</f>
        <v/>
      </c>
      <c r="Y92" t="str">
        <f>IF(COUNT(V92:X92)=0,"",SUM(V92:X92))</f>
        <v/>
      </c>
      <c r="Z92" s="4" t="str">
        <f>IF(COUNT(V92:X92)=0,"",IFERROR(Y92/$Y$16*$Z$16,""))</f>
        <v/>
      </c>
      <c r="AA92" s="4" t="str">
        <f>IF(Z92="","",Z92*$AA$16)</f>
        <v/>
      </c>
      <c r="AE92" t="str">
        <f>IF(COUNT(AB92:AD92)=0,"",SUM(AB92:AD92))</f>
        <v/>
      </c>
      <c r="AF92" s="4" t="str">
        <f>IF(COUNT(AB92:AD92)=0,"",IFERROR(AE92/$AE$16*$AF$16,""))</f>
        <v/>
      </c>
      <c r="AG92" s="4" t="str">
        <f>IF(AF92="","",AF92*$AG$16)</f>
        <v/>
      </c>
      <c r="AK92" t="str">
        <f>IF(COUNT(AH92:AJ92)=0,"",SUM(AH92:AJ92))</f>
        <v/>
      </c>
      <c r="AL92" s="4" t="str">
        <f>IF(COUNT(AH92:AJ92)=0,"",IFERROR(AK92/$AK$16*$AL$16,""))</f>
        <v/>
      </c>
      <c r="AM92" s="4" t="str">
        <f>IF(AL92="","",AL92*$AM$16)</f>
        <v/>
      </c>
      <c r="AQ92" s="4" t="str">
        <f>IF(AN92="","",IFERROR(AN92/$AN$16*$AQ$16,""))</f>
        <v/>
      </c>
      <c r="AR92" s="4" t="str">
        <f>IF(AO92="","",IFERROR(AO92/$AO$16*$AR$16,""))</f>
        <v/>
      </c>
      <c r="AS92" s="4" t="str">
        <f>IF(AP92="","",IFERROR(AP92/$AP$16*$AS$16,""))</f>
        <v/>
      </c>
      <c r="AT92" s="4" t="str">
        <f>IF(COUNT(AN92:AP92)=0,"",SUM(AQ92:AS92))</f>
        <v/>
      </c>
      <c r="AU92" s="4" t="str">
        <f>IF(AT92="","",AT92*$AU$16)</f>
        <v/>
      </c>
      <c r="AV92" s="4" t="str">
        <f>IF(COUNT(F92:J92,N92:R92,V92:X92,AB92:AD92,AH92:AJ92,AN92:AP92)=0,"",SUM(M92,U92,AA92,AG92,AM92,AU92))</f>
        <v/>
      </c>
      <c r="AW92" s="1" t="str">
        <f t="array" ref="AW92">IF(AV92="","",IFERROR(INDEX(HELPER!$D$8:$D$48,IF(AV92&gt;=HELPER!$B$8,1,MATCH(AV92,HELPER!$B$8:$B$48,-1)+1)),""))</f>
        <v/>
      </c>
      <c r="AX92" t="str">
        <f>IF(AW92="","",IFERROR(VLOOKUP(AW92,HELPER!$F$8:$G$48,2,FALSE),""))</f>
        <v/>
      </c>
    </row>
    <row r="93" ht="15" customHeight="1">
      <c r="B93">
        <v>24</v>
      </c>
      <c r="C93" t="str">
        <f>IF('INPUT DATA'!N34="","",'INPUT DATA'!N34)</f>
        <v/>
      </c>
      <c r="K93" t="str">
        <f>IF(COUNT($F93:$J93)=0,"",SUM($F93:$J93))</f>
        <v/>
      </c>
      <c r="L93" s="4" t="str">
        <f>IF(COUNT(F93:J93)=0,"",IFERROR(K93/$K$16*$L$16,""))</f>
        <v/>
      </c>
      <c r="M93" s="4" t="str">
        <f>IF(L93="","",L93*$M$16)</f>
        <v/>
      </c>
      <c r="S93" t="str">
        <f>IF(COUNT($N93:$R93)=0,"",SUM($N93:$R93))</f>
        <v/>
      </c>
      <c r="T93" s="4" t="str">
        <f>IF(COUNT(N93:R93)=0,"",IFERROR(S93/$S$16*$T$16,""))</f>
        <v/>
      </c>
      <c r="U93" s="4" t="str">
        <f>IF(T93="","",T93*$U$16)</f>
        <v/>
      </c>
      <c r="Y93" t="str">
        <f>IF(COUNT(V93:X93)=0,"",SUM(V93:X93))</f>
        <v/>
      </c>
      <c r="Z93" s="4" t="str">
        <f>IF(COUNT(V93:X93)=0,"",IFERROR(Y93/$Y$16*$Z$16,""))</f>
        <v/>
      </c>
      <c r="AA93" s="4" t="str">
        <f>IF(Z93="","",Z93*$AA$16)</f>
        <v/>
      </c>
      <c r="AE93" t="str">
        <f>IF(COUNT(AB93:AD93)=0,"",SUM(AB93:AD93))</f>
        <v/>
      </c>
      <c r="AF93" s="4" t="str">
        <f>IF(COUNT(AB93:AD93)=0,"",IFERROR(AE93/$AE$16*$AF$16,""))</f>
        <v/>
      </c>
      <c r="AG93" s="4" t="str">
        <f>IF(AF93="","",AF93*$AG$16)</f>
        <v/>
      </c>
      <c r="AK93" t="str">
        <f>IF(COUNT(AH93:AJ93)=0,"",SUM(AH93:AJ93))</f>
        <v/>
      </c>
      <c r="AL93" s="4" t="str">
        <f>IF(COUNT(AH93:AJ93)=0,"",IFERROR(AK93/$AK$16*$AL$16,""))</f>
        <v/>
      </c>
      <c r="AM93" s="4" t="str">
        <f>IF(AL93="","",AL93*$AM$16)</f>
        <v/>
      </c>
      <c r="AQ93" s="4" t="str">
        <f>IF(AN93="","",IFERROR(AN93/$AN$16*$AQ$16,""))</f>
        <v/>
      </c>
      <c r="AR93" s="4" t="str">
        <f>IF(AO93="","",IFERROR(AO93/$AO$16*$AR$16,""))</f>
        <v/>
      </c>
      <c r="AS93" s="4" t="str">
        <f>IF(AP93="","",IFERROR(AP93/$AP$16*$AS$16,""))</f>
        <v/>
      </c>
      <c r="AT93" s="4" t="str">
        <f>IF(COUNT(AN93:AP93)=0,"",SUM(AQ93:AS93))</f>
        <v/>
      </c>
      <c r="AU93" s="4" t="str">
        <f>IF(AT93="","",AT93*$AU$16)</f>
        <v/>
      </c>
      <c r="AV93" s="4" t="str">
        <f>IF(COUNT(F93:J93,N93:R93,V93:X93,AB93:AD93,AH93:AJ93,AN93:AP93)=0,"",SUM(M93,U93,AA93,AG93,AM93,AU93))</f>
        <v/>
      </c>
      <c r="AW93" s="1" t="str">
        <f t="array" ref="AW93">IF(AV93="","",IFERROR(INDEX(HELPER!$D$8:$D$48,IF(AV93&gt;=HELPER!$B$8,1,MATCH(AV93,HELPER!$B$8:$B$48,-1)+1)),""))</f>
        <v/>
      </c>
      <c r="AX93" t="str">
        <f>IF(AW93="","",IFERROR(VLOOKUP(AW93,HELPER!$F$8:$G$48,2,FALSE),""))</f>
        <v/>
      </c>
    </row>
    <row r="94" ht="15" customHeight="1">
      <c r="B94">
        <v>25</v>
      </c>
      <c r="C94" t="str">
        <f>IF('INPUT DATA'!N35="","",'INPUT DATA'!N35)</f>
        <v/>
      </c>
      <c r="K94" t="str">
        <f>IF(COUNT($F94:$J94)=0,"",SUM($F94:$J94))</f>
        <v/>
      </c>
      <c r="L94" s="4" t="str">
        <f>IF(COUNT(F94:J94)=0,"",IFERROR(K94/$K$16*$L$16,""))</f>
        <v/>
      </c>
      <c r="M94" s="4" t="str">
        <f>IF(L94="","",L94*$M$16)</f>
        <v/>
      </c>
      <c r="S94" t="str">
        <f>IF(COUNT($N94:$R94)=0,"",SUM($N94:$R94))</f>
        <v/>
      </c>
      <c r="T94" s="4" t="str">
        <f>IF(COUNT(N94:R94)=0,"",IFERROR(S94/$S$16*$T$16,""))</f>
        <v/>
      </c>
      <c r="U94" s="4" t="str">
        <f>IF(T94="","",T94*$U$16)</f>
        <v/>
      </c>
      <c r="Y94" t="str">
        <f>IF(COUNT(V94:X94)=0,"",SUM(V94:X94))</f>
        <v/>
      </c>
      <c r="Z94" s="4" t="str">
        <f>IF(COUNT(V94:X94)=0,"",IFERROR(Y94/$Y$16*$Z$16,""))</f>
        <v/>
      </c>
      <c r="AA94" s="4" t="str">
        <f>IF(Z94="","",Z94*$AA$16)</f>
        <v/>
      </c>
      <c r="AE94" t="str">
        <f>IF(COUNT(AB94:AD94)=0,"",SUM(AB94:AD94))</f>
        <v/>
      </c>
      <c r="AF94" s="4" t="str">
        <f>IF(COUNT(AB94:AD94)=0,"",IFERROR(AE94/$AE$16*$AF$16,""))</f>
        <v/>
      </c>
      <c r="AG94" s="4" t="str">
        <f>IF(AF94="","",AF94*$AG$16)</f>
        <v/>
      </c>
      <c r="AK94" t="str">
        <f>IF(COUNT(AH94:AJ94)=0,"",SUM(AH94:AJ94))</f>
        <v/>
      </c>
      <c r="AL94" s="4" t="str">
        <f>IF(COUNT(AH94:AJ94)=0,"",IFERROR(AK94/$AK$16*$AL$16,""))</f>
        <v/>
      </c>
      <c r="AM94" s="4" t="str">
        <f>IF(AL94="","",AL94*$AM$16)</f>
        <v/>
      </c>
      <c r="AQ94" s="4" t="str">
        <f>IF(AN94="","",IFERROR(AN94/$AN$16*$AQ$16,""))</f>
        <v/>
      </c>
      <c r="AR94" s="4" t="str">
        <f>IF(AO94="","",IFERROR(AO94/$AO$16*$AR$16,""))</f>
        <v/>
      </c>
      <c r="AS94" s="4" t="str">
        <f>IF(AP94="","",IFERROR(AP94/$AP$16*$AS$16,""))</f>
        <v/>
      </c>
      <c r="AT94" s="4" t="str">
        <f>IF(COUNT(AN94:AP94)=0,"",SUM(AQ94:AS94))</f>
        <v/>
      </c>
      <c r="AU94" s="4" t="str">
        <f>IF(AT94="","",AT94*$AU$16)</f>
        <v/>
      </c>
      <c r="AV94" s="4" t="str">
        <f>IF(COUNT(F94:J94,N94:R94,V94:X94,AB94:AD94,AH94:AJ94,AN94:AP94)=0,"",SUM(M94,U94,AA94,AG94,AM94,AU94))</f>
        <v/>
      </c>
      <c r="AW94" s="1" t="str">
        <f t="array" ref="AW94">IF(AV94="","",IFERROR(INDEX(HELPER!$D$8:$D$48,IF(AV94&gt;=HELPER!$B$8,1,MATCH(AV94,HELPER!$B$8:$B$48,-1)+1)),""))</f>
        <v/>
      </c>
      <c r="AX94" t="str">
        <f>IF(AW94="","",IFERROR(VLOOKUP(AW94,HELPER!$F$8:$G$48,2,FALSE),""))</f>
        <v/>
      </c>
    </row>
    <row r="95" ht="15" customHeight="1">
      <c r="B95">
        <v>26</v>
      </c>
      <c r="C95" t="str">
        <f>IF('INPUT DATA'!N36="","",'INPUT DATA'!N36)</f>
        <v/>
      </c>
      <c r="K95" t="str">
        <f>IF(COUNT($F95:$J95)=0,"",SUM($F95:$J95))</f>
        <v/>
      </c>
      <c r="L95" s="4" t="str">
        <f>IF(COUNT(F95:J95)=0,"",IFERROR(K95/$K$16*$L$16,""))</f>
        <v/>
      </c>
      <c r="M95" s="4" t="str">
        <f>IF(L95="","",L95*$M$16)</f>
        <v/>
      </c>
      <c r="S95" t="str">
        <f>IF(COUNT($N95:$R95)=0,"",SUM($N95:$R95))</f>
        <v/>
      </c>
      <c r="T95" s="4" t="str">
        <f>IF(COUNT(N95:R95)=0,"",IFERROR(S95/$S$16*$T$16,""))</f>
        <v/>
      </c>
      <c r="U95" s="4" t="str">
        <f>IF(T95="","",T95*$U$16)</f>
        <v/>
      </c>
      <c r="Y95" t="str">
        <f>IF(COUNT(V95:X95)=0,"",SUM(V95:X95))</f>
        <v/>
      </c>
      <c r="Z95" s="4" t="str">
        <f>IF(COUNT(V95:X95)=0,"",IFERROR(Y95/$Y$16*$Z$16,""))</f>
        <v/>
      </c>
      <c r="AA95" s="4" t="str">
        <f>IF(Z95="","",Z95*$AA$16)</f>
        <v/>
      </c>
      <c r="AE95" t="str">
        <f>IF(COUNT(AB95:AD95)=0,"",SUM(AB95:AD95))</f>
        <v/>
      </c>
      <c r="AF95" s="4" t="str">
        <f>IF(COUNT(AB95:AD95)=0,"",IFERROR(AE95/$AE$16*$AF$16,""))</f>
        <v/>
      </c>
      <c r="AG95" s="4" t="str">
        <f>IF(AF95="","",AF95*$AG$16)</f>
        <v/>
      </c>
      <c r="AK95" t="str">
        <f>IF(COUNT(AH95:AJ95)=0,"",SUM(AH95:AJ95))</f>
        <v/>
      </c>
      <c r="AL95" s="4" t="str">
        <f>IF(COUNT(AH95:AJ95)=0,"",IFERROR(AK95/$AK$16*$AL$16,""))</f>
        <v/>
      </c>
      <c r="AM95" s="4" t="str">
        <f>IF(AL95="","",AL95*$AM$16)</f>
        <v/>
      </c>
      <c r="AQ95" s="4" t="str">
        <f>IF(AN95="","",IFERROR(AN95/$AN$16*$AQ$16,""))</f>
        <v/>
      </c>
      <c r="AR95" s="4" t="str">
        <f>IF(AO95="","",IFERROR(AO95/$AO$16*$AR$16,""))</f>
        <v/>
      </c>
      <c r="AS95" s="4" t="str">
        <f>IF(AP95="","",IFERROR(AP95/$AP$16*$AS$16,""))</f>
        <v/>
      </c>
      <c r="AT95" s="4" t="str">
        <f>IF(COUNT(AN95:AP95)=0,"",SUM(AQ95:AS95))</f>
        <v/>
      </c>
      <c r="AU95" s="4" t="str">
        <f>IF(AT95="","",AT95*$AU$16)</f>
        <v/>
      </c>
      <c r="AV95" s="4" t="str">
        <f>IF(COUNT(F95:J95,N95:R95,V95:X95,AB95:AD95,AH95:AJ95,AN95:AP95)=0,"",SUM(M95,U95,AA95,AG95,AM95,AU95))</f>
        <v/>
      </c>
      <c r="AW95" s="1" t="str">
        <f t="array" ref="AW95">IF(AV95="","",IFERROR(INDEX(HELPER!$D$8:$D$48,IF(AV95&gt;=HELPER!$B$8,1,MATCH(AV95,HELPER!$B$8:$B$48,-1)+1)),""))</f>
        <v/>
      </c>
      <c r="AX95" t="str">
        <f>IF(AW95="","",IFERROR(VLOOKUP(AW95,HELPER!$F$8:$G$48,2,FALSE),""))</f>
        <v/>
      </c>
    </row>
    <row r="96" ht="15" customHeight="1">
      <c r="B96">
        <v>27</v>
      </c>
      <c r="C96" t="str">
        <f>IF('INPUT DATA'!N37="","",'INPUT DATA'!N37)</f>
        <v/>
      </c>
      <c r="K96" t="str">
        <f>IF(COUNT($F96:$J96)=0,"",SUM($F96:$J96))</f>
        <v/>
      </c>
      <c r="L96" s="4" t="str">
        <f>IF(COUNT(F96:J96)=0,"",IFERROR(K96/$K$16*$L$16,""))</f>
        <v/>
      </c>
      <c r="M96" s="4" t="str">
        <f>IF(L96="","",L96*$M$16)</f>
        <v/>
      </c>
      <c r="S96" t="str">
        <f>IF(COUNT($N96:$R96)=0,"",SUM($N96:$R96))</f>
        <v/>
      </c>
      <c r="T96" s="4" t="str">
        <f>IF(COUNT(N96:R96)=0,"",IFERROR(S96/$S$16*$T$16,""))</f>
        <v/>
      </c>
      <c r="U96" s="4" t="str">
        <f>IF(T96="","",T96*$U$16)</f>
        <v/>
      </c>
      <c r="Y96" t="str">
        <f>IF(COUNT(V96:X96)=0,"",SUM(V96:X96))</f>
        <v/>
      </c>
      <c r="Z96" s="4" t="str">
        <f>IF(COUNT(V96:X96)=0,"",IFERROR(Y96/$Y$16*$Z$16,""))</f>
        <v/>
      </c>
      <c r="AA96" s="4" t="str">
        <f>IF(Z96="","",Z96*$AA$16)</f>
        <v/>
      </c>
      <c r="AE96" t="str">
        <f>IF(COUNT(AB96:AD96)=0,"",SUM(AB96:AD96))</f>
        <v/>
      </c>
      <c r="AF96" s="4" t="str">
        <f>IF(COUNT(AB96:AD96)=0,"",IFERROR(AE96/$AE$16*$AF$16,""))</f>
        <v/>
      </c>
      <c r="AG96" s="4" t="str">
        <f>IF(AF96="","",AF96*$AG$16)</f>
        <v/>
      </c>
      <c r="AK96" t="str">
        <f>IF(COUNT(AH96:AJ96)=0,"",SUM(AH96:AJ96))</f>
        <v/>
      </c>
      <c r="AL96" s="4" t="str">
        <f>IF(COUNT(AH96:AJ96)=0,"",IFERROR(AK96/$AK$16*$AL$16,""))</f>
        <v/>
      </c>
      <c r="AM96" s="4" t="str">
        <f>IF(AL96="","",AL96*$AM$16)</f>
        <v/>
      </c>
      <c r="AQ96" s="4" t="str">
        <f>IF(AN96="","",IFERROR(AN96/$AN$16*$AQ$16,""))</f>
        <v/>
      </c>
      <c r="AR96" s="4" t="str">
        <f>IF(AO96="","",IFERROR(AO96/$AO$16*$AR$16,""))</f>
        <v/>
      </c>
      <c r="AS96" s="4" t="str">
        <f>IF(AP96="","",IFERROR(AP96/$AP$16*$AS$16,""))</f>
        <v/>
      </c>
      <c r="AT96" s="4" t="str">
        <f>IF(COUNT(AN96:AP96)=0,"",SUM(AQ96:AS96))</f>
        <v/>
      </c>
      <c r="AU96" s="4" t="str">
        <f>IF(AT96="","",AT96*$AU$16)</f>
        <v/>
      </c>
      <c r="AV96" s="4" t="str">
        <f>IF(COUNT(F96:J96,N96:R96,V96:X96,AB96:AD96,AH96:AJ96,AN96:AP96)=0,"",SUM(M96,U96,AA96,AG96,AM96,AU96))</f>
        <v/>
      </c>
      <c r="AW96" s="1" t="str">
        <f t="array" ref="AW96">IF(AV96="","",IFERROR(INDEX(HELPER!$D$8:$D$48,IF(AV96&gt;=HELPER!$B$8,1,MATCH(AV96,HELPER!$B$8:$B$48,-1)+1)),""))</f>
        <v/>
      </c>
      <c r="AX96" t="str">
        <f>IF(AW96="","",IFERROR(VLOOKUP(AW96,HELPER!$F$8:$G$48,2,FALSE),""))</f>
        <v/>
      </c>
    </row>
    <row r="97" ht="15" customHeight="1">
      <c r="B97">
        <v>28</v>
      </c>
      <c r="C97" t="str">
        <f>IF('INPUT DATA'!N38="","",'INPUT DATA'!N38)</f>
        <v/>
      </c>
      <c r="K97" t="str">
        <f>IF(COUNT($F97:$J97)=0,"",SUM($F97:$J97))</f>
        <v/>
      </c>
      <c r="L97" s="4" t="str">
        <f>IF(COUNT(F97:J97)=0,"",IFERROR(K97/$K$16*$L$16,""))</f>
        <v/>
      </c>
      <c r="M97" s="4" t="str">
        <f>IF(L97="","",L97*$M$16)</f>
        <v/>
      </c>
      <c r="S97" t="str">
        <f>IF(COUNT($N97:$R97)=0,"",SUM($N97:$R97))</f>
        <v/>
      </c>
      <c r="T97" s="4" t="str">
        <f>IF(COUNT(N97:R97)=0,"",IFERROR(S97/$S$16*$T$16,""))</f>
        <v/>
      </c>
      <c r="U97" s="4" t="str">
        <f>IF(T97="","",T97*$U$16)</f>
        <v/>
      </c>
      <c r="Y97" t="str">
        <f>IF(COUNT(V97:X97)=0,"",SUM(V97:X97))</f>
        <v/>
      </c>
      <c r="Z97" s="4" t="str">
        <f>IF(COUNT(V97:X97)=0,"",IFERROR(Y97/$Y$16*$Z$16,""))</f>
        <v/>
      </c>
      <c r="AA97" s="4" t="str">
        <f>IF(Z97="","",Z97*$AA$16)</f>
        <v/>
      </c>
      <c r="AE97" t="str">
        <f>IF(COUNT(AB97:AD97)=0,"",SUM(AB97:AD97))</f>
        <v/>
      </c>
      <c r="AF97" s="4" t="str">
        <f>IF(COUNT(AB97:AD97)=0,"",IFERROR(AE97/$AE$16*$AF$16,""))</f>
        <v/>
      </c>
      <c r="AG97" s="4" t="str">
        <f>IF(AF97="","",AF97*$AG$16)</f>
        <v/>
      </c>
      <c r="AK97" t="str">
        <f>IF(COUNT(AH97:AJ97)=0,"",SUM(AH97:AJ97))</f>
        <v/>
      </c>
      <c r="AL97" s="4" t="str">
        <f>IF(COUNT(AH97:AJ97)=0,"",IFERROR(AK97/$AK$16*$AL$16,""))</f>
        <v/>
      </c>
      <c r="AM97" s="4" t="str">
        <f>IF(AL97="","",AL97*$AM$16)</f>
        <v/>
      </c>
      <c r="AQ97" s="4" t="str">
        <f>IF(AN97="","",IFERROR(AN97/$AN$16*$AQ$16,""))</f>
        <v/>
      </c>
      <c r="AR97" s="4" t="str">
        <f>IF(AO97="","",IFERROR(AO97/$AO$16*$AR$16,""))</f>
        <v/>
      </c>
      <c r="AS97" s="4" t="str">
        <f>IF(AP97="","",IFERROR(AP97/$AP$16*$AS$16,""))</f>
        <v/>
      </c>
      <c r="AT97" s="4" t="str">
        <f>IF(COUNT(AN97:AP97)=0,"",SUM(AQ97:AS97))</f>
        <v/>
      </c>
      <c r="AU97" s="4" t="str">
        <f>IF(AT97="","",AT97*$AU$16)</f>
        <v/>
      </c>
      <c r="AV97" s="4" t="str">
        <f>IF(COUNT(F97:J97,N97:R97,V97:X97,AB97:AD97,AH97:AJ97,AN97:AP97)=0,"",SUM(M97,U97,AA97,AG97,AM97,AU97))</f>
        <v/>
      </c>
      <c r="AW97" s="1" t="str">
        <f t="array" ref="AW97">IF(AV97="","",IFERROR(INDEX(HELPER!$D$8:$D$48,IF(AV97&gt;=HELPER!$B$8,1,MATCH(AV97,HELPER!$B$8:$B$48,-1)+1)),""))</f>
        <v/>
      </c>
      <c r="AX97" t="str">
        <f>IF(AW97="","",IFERROR(VLOOKUP(AW97,HELPER!$F$8:$G$48,2,FALSE),""))</f>
        <v/>
      </c>
    </row>
    <row r="98" ht="15" customHeight="1">
      <c r="B98">
        <v>29</v>
      </c>
      <c r="C98" t="str">
        <f>IF('INPUT DATA'!N39="","",'INPUT DATA'!N39)</f>
        <v/>
      </c>
      <c r="K98" t="str">
        <f>IF(COUNT($F98:$J98)=0,"",SUM($F98:$J98))</f>
        <v/>
      </c>
      <c r="L98" s="4" t="str">
        <f>IF(COUNT(F98:J98)=0,"",IFERROR(K98/$K$16*$L$16,""))</f>
        <v/>
      </c>
      <c r="M98" s="4" t="str">
        <f>IF(L98="","",L98*$M$16)</f>
        <v/>
      </c>
      <c r="S98" t="str">
        <f>IF(COUNT($N98:$R98)=0,"",SUM($N98:$R98))</f>
        <v/>
      </c>
      <c r="T98" s="4" t="str">
        <f>IF(COUNT(N98:R98)=0,"",IFERROR(S98/$S$16*$T$16,""))</f>
        <v/>
      </c>
      <c r="U98" s="4" t="str">
        <f>IF(T98="","",T98*$U$16)</f>
        <v/>
      </c>
      <c r="Y98" t="str">
        <f>IF(COUNT(V98:X98)=0,"",SUM(V98:X98))</f>
        <v/>
      </c>
      <c r="Z98" s="4" t="str">
        <f>IF(COUNT(V98:X98)=0,"",IFERROR(Y98/$Y$16*$Z$16,""))</f>
        <v/>
      </c>
      <c r="AA98" s="4" t="str">
        <f>IF(Z98="","",Z98*$AA$16)</f>
        <v/>
      </c>
      <c r="AE98" t="str">
        <f>IF(COUNT(AB98:AD98)=0,"",SUM(AB98:AD98))</f>
        <v/>
      </c>
      <c r="AF98" s="4" t="str">
        <f>IF(COUNT(AB98:AD98)=0,"",IFERROR(AE98/$AE$16*$AF$16,""))</f>
        <v/>
      </c>
      <c r="AG98" s="4" t="str">
        <f>IF(AF98="","",AF98*$AG$16)</f>
        <v/>
      </c>
      <c r="AK98" t="str">
        <f>IF(COUNT(AH98:AJ98)=0,"",SUM(AH98:AJ98))</f>
        <v/>
      </c>
      <c r="AL98" s="4" t="str">
        <f>IF(COUNT(AH98:AJ98)=0,"",IFERROR(AK98/$AK$16*$AL$16,""))</f>
        <v/>
      </c>
      <c r="AM98" s="4" t="str">
        <f>IF(AL98="","",AL98*$AM$16)</f>
        <v/>
      </c>
      <c r="AQ98" s="4" t="str">
        <f>IF(AN98="","",IFERROR(AN98/$AN$16*$AQ$16,""))</f>
        <v/>
      </c>
      <c r="AR98" s="4" t="str">
        <f>IF(AO98="","",IFERROR(AO98/$AO$16*$AR$16,""))</f>
        <v/>
      </c>
      <c r="AS98" s="4" t="str">
        <f>IF(AP98="","",IFERROR(AP98/$AP$16*$AS$16,""))</f>
        <v/>
      </c>
      <c r="AT98" s="4" t="str">
        <f>IF(COUNT(AN98:AP98)=0,"",SUM(AQ98:AS98))</f>
        <v/>
      </c>
      <c r="AU98" s="4" t="str">
        <f>IF(AT98="","",AT98*$AU$16)</f>
        <v/>
      </c>
      <c r="AV98" s="4" t="str">
        <f>IF(COUNT(F98:J98,N98:R98,V98:X98,AB98:AD98,AH98:AJ98,AN98:AP98)=0,"",SUM(M98,U98,AA98,AG98,AM98,AU98))</f>
        <v/>
      </c>
      <c r="AW98" s="1" t="str">
        <f t="array" ref="AW98">IF(AV98="","",IFERROR(INDEX(HELPER!$D$8:$D$48,IF(AV98&gt;=HELPER!$B$8,1,MATCH(AV98,HELPER!$B$8:$B$48,-1)+1)),""))</f>
        <v/>
      </c>
      <c r="AX98" t="str">
        <f>IF(AW98="","",IFERROR(VLOOKUP(AW98,HELPER!$F$8:$G$48,2,FALSE),""))</f>
        <v/>
      </c>
    </row>
    <row r="99" ht="15" customHeight="1">
      <c r="B99">
        <v>30</v>
      </c>
      <c r="C99" t="str">
        <f>IF('INPUT DATA'!N40="","",'INPUT DATA'!N40)</f>
        <v/>
      </c>
      <c r="K99" t="str">
        <f>IF(COUNT($F99:$J99)=0,"",SUM($F99:$J99))</f>
        <v/>
      </c>
      <c r="L99" s="4" t="str">
        <f>IF(COUNT(F99:J99)=0,"",IFERROR(K99/$K$16*$L$16,""))</f>
        <v/>
      </c>
      <c r="M99" s="4" t="str">
        <f>IF(L99="","",L99*$M$16)</f>
        <v/>
      </c>
      <c r="S99" t="str">
        <f>IF(COUNT($N99:$R99)=0,"",SUM($N99:$R99))</f>
        <v/>
      </c>
      <c r="T99" s="4" t="str">
        <f>IF(COUNT(N99:R99)=0,"",IFERROR(S99/$S$16*$T$16,""))</f>
        <v/>
      </c>
      <c r="U99" s="4" t="str">
        <f>IF(T99="","",T99*$U$16)</f>
        <v/>
      </c>
      <c r="Y99" t="str">
        <f>IF(COUNT(V99:X99)=0,"",SUM(V99:X99))</f>
        <v/>
      </c>
      <c r="Z99" s="4" t="str">
        <f>IF(COUNT(V99:X99)=0,"",IFERROR(Y99/$Y$16*$Z$16,""))</f>
        <v/>
      </c>
      <c r="AA99" s="4" t="str">
        <f>IF(Z99="","",Z99*$AA$16)</f>
        <v/>
      </c>
      <c r="AE99" t="str">
        <f>IF(COUNT(AB99:AD99)=0,"",SUM(AB99:AD99))</f>
        <v/>
      </c>
      <c r="AF99" s="4" t="str">
        <f>IF(COUNT(AB99:AD99)=0,"",IFERROR(AE99/$AE$16*$AF$16,""))</f>
        <v/>
      </c>
      <c r="AG99" s="4" t="str">
        <f>IF(AF99="","",AF99*$AG$16)</f>
        <v/>
      </c>
      <c r="AK99" t="str">
        <f>IF(COUNT(AH99:AJ99)=0,"",SUM(AH99:AJ99))</f>
        <v/>
      </c>
      <c r="AL99" s="4" t="str">
        <f>IF(COUNT(AH99:AJ99)=0,"",IFERROR(AK99/$AK$16*$AL$16,""))</f>
        <v/>
      </c>
      <c r="AM99" s="4" t="str">
        <f>IF(AL99="","",AL99*$AM$16)</f>
        <v/>
      </c>
      <c r="AQ99" s="4" t="str">
        <f>IF(AN99="","",IFERROR(AN99/$AN$16*$AQ$16,""))</f>
        <v/>
      </c>
      <c r="AR99" s="4" t="str">
        <f>IF(AO99="","",IFERROR(AO99/$AO$16*$AR$16,""))</f>
        <v/>
      </c>
      <c r="AS99" s="4" t="str">
        <f>IF(AP99="","",IFERROR(AP99/$AP$16*$AS$16,""))</f>
        <v/>
      </c>
      <c r="AT99" s="4" t="str">
        <f>IF(COUNT(AN99:AP99)=0,"",SUM(AQ99:AS99))</f>
        <v/>
      </c>
      <c r="AU99" s="4" t="str">
        <f>IF(AT99="","",AT99*$AU$16)</f>
        <v/>
      </c>
      <c r="AV99" s="4" t="str">
        <f>IF(COUNT(F99:J99,N99:R99,V99:X99,AB99:AD99,AH99:AJ99,AN99:AP99)=0,"",SUM(M99,U99,AA99,AG99,AM99,AU99))</f>
        <v/>
      </c>
      <c r="AW99" s="1" t="str">
        <f t="array" ref="AW99">IF(AV99="","",IFERROR(INDEX(HELPER!$D$8:$D$48,IF(AV99&gt;=HELPER!$B$8,1,MATCH(AV99,HELPER!$B$8:$B$48,-1)+1)),""))</f>
        <v/>
      </c>
      <c r="AX99" t="str">
        <f>IF(AW99="","",IFERROR(VLOOKUP(AW99,HELPER!$F$8:$G$48,2,FALSE),""))</f>
        <v/>
      </c>
    </row>
    <row r="100" ht="15" customHeight="1">
      <c r="B100">
        <v>31</v>
      </c>
      <c r="C100" t="str">
        <f>IF('INPUT DATA'!N41="","",'INPUT DATA'!N41)</f>
        <v/>
      </c>
      <c r="K100" t="str">
        <f>IF(COUNT($F100:$J100)=0,"",SUM($F100:$J100))</f>
        <v/>
      </c>
      <c r="L100" s="4" t="str">
        <f>IF(COUNT(F100:J100)=0,"",IFERROR(K100/$K$16*$L$16,""))</f>
        <v/>
      </c>
      <c r="M100" s="4" t="str">
        <f>IF(L100="","",L100*$M$16)</f>
        <v/>
      </c>
      <c r="S100" t="str">
        <f>IF(COUNT($N100:$R100)=0,"",SUM($N100:$R100))</f>
        <v/>
      </c>
      <c r="T100" s="4" t="str">
        <f>IF(COUNT(N100:R100)=0,"",IFERROR(S100/$S$16*$T$16,""))</f>
        <v/>
      </c>
      <c r="U100" s="4" t="str">
        <f>IF(T100="","",T100*$U$16)</f>
        <v/>
      </c>
      <c r="Y100" t="str">
        <f>IF(COUNT(V100:X100)=0,"",SUM(V100:X100))</f>
        <v/>
      </c>
      <c r="Z100" s="4" t="str">
        <f>IF(COUNT(V100:X100)=0,"",IFERROR(Y100/$Y$16*$Z$16,""))</f>
        <v/>
      </c>
      <c r="AA100" s="4" t="str">
        <f>IF(Z100="","",Z100*$AA$16)</f>
        <v/>
      </c>
      <c r="AE100" t="str">
        <f>IF(COUNT(AB100:AD100)=0,"",SUM(AB100:AD100))</f>
        <v/>
      </c>
      <c r="AF100" s="4" t="str">
        <f>IF(COUNT(AB100:AD100)=0,"",IFERROR(AE100/$AE$16*$AF$16,""))</f>
        <v/>
      </c>
      <c r="AG100" s="4" t="str">
        <f>IF(AF100="","",AF100*$AG$16)</f>
        <v/>
      </c>
      <c r="AK100" t="str">
        <f>IF(COUNT(AH100:AJ100)=0,"",SUM(AH100:AJ100))</f>
        <v/>
      </c>
      <c r="AL100" s="4" t="str">
        <f>IF(COUNT(AH100:AJ100)=0,"",IFERROR(AK100/$AK$16*$AL$16,""))</f>
        <v/>
      </c>
      <c r="AM100" s="4" t="str">
        <f>IF(AL100="","",AL100*$AM$16)</f>
        <v/>
      </c>
      <c r="AQ100" s="4" t="str">
        <f>IF(AN100="","",IFERROR(AN100/$AN$16*$AQ$16,""))</f>
        <v/>
      </c>
      <c r="AR100" s="4" t="str">
        <f>IF(AO100="","",IFERROR(AO100/$AO$16*$AR$16,""))</f>
        <v/>
      </c>
      <c r="AS100" s="4" t="str">
        <f>IF(AP100="","",IFERROR(AP100/$AP$16*$AS$16,""))</f>
        <v/>
      </c>
      <c r="AT100" s="4" t="str">
        <f>IF(COUNT(AN100:AP100)=0,"",SUM(AQ100:AS100))</f>
        <v/>
      </c>
      <c r="AU100" s="4" t="str">
        <f>IF(AT100="","",AT100*$AU$16)</f>
        <v/>
      </c>
      <c r="AV100" s="4" t="str">
        <f>IF(COUNT(F100:J100,N100:R100,V100:X100,AB100:AD100,AH100:AJ100,AN100:AP100)=0,"",SUM(M100,U100,AA100,AG100,AM100,AU100))</f>
        <v/>
      </c>
      <c r="AW100" s="1" t="str">
        <f t="array" ref="AW100">IF(AV100="","",IFERROR(INDEX(HELPER!$D$8:$D$48,IF(AV100&gt;=HELPER!$B$8,1,MATCH(AV100,HELPER!$B$8:$B$48,-1)+1)),""))</f>
        <v/>
      </c>
      <c r="AX100" t="str">
        <f>IF(AW100="","",IFERROR(VLOOKUP(AW100,HELPER!$F$8:$G$48,2,FALSE),""))</f>
        <v/>
      </c>
    </row>
    <row r="101" ht="15" customHeight="1">
      <c r="B101">
        <v>32</v>
      </c>
      <c r="C101" t="str">
        <f>IF('INPUT DATA'!N42="","",'INPUT DATA'!N42)</f>
        <v/>
      </c>
      <c r="K101" t="str">
        <f>IF(COUNT($F101:$J101)=0,"",SUM($F101:$J101))</f>
        <v/>
      </c>
      <c r="L101" s="4" t="str">
        <f>IF(COUNT(F101:J101)=0,"",IFERROR(K101/$K$16*$L$16,""))</f>
        <v/>
      </c>
      <c r="M101" s="4" t="str">
        <f>IF(L101="","",L101*$M$16)</f>
        <v/>
      </c>
      <c r="S101" t="str">
        <f>IF(COUNT($N101:$R101)=0,"",SUM($N101:$R101))</f>
        <v/>
      </c>
      <c r="T101" s="4" t="str">
        <f>IF(COUNT(N101:R101)=0,"",IFERROR(S101/$S$16*$T$16,""))</f>
        <v/>
      </c>
      <c r="U101" s="4" t="str">
        <f>IF(T101="","",T101*$U$16)</f>
        <v/>
      </c>
      <c r="Y101" t="str">
        <f>IF(COUNT(V101:X101)=0,"",SUM(V101:X101))</f>
        <v/>
      </c>
      <c r="Z101" s="4" t="str">
        <f>IF(COUNT(V101:X101)=0,"",IFERROR(Y101/$Y$16*$Z$16,""))</f>
        <v/>
      </c>
      <c r="AA101" s="4" t="str">
        <f>IF(Z101="","",Z101*$AA$16)</f>
        <v/>
      </c>
      <c r="AE101" t="str">
        <f>IF(COUNT(AB101:AD101)=0,"",SUM(AB101:AD101))</f>
        <v/>
      </c>
      <c r="AF101" s="4" t="str">
        <f>IF(COUNT(AB101:AD101)=0,"",IFERROR(AE101/$AE$16*$AF$16,""))</f>
        <v/>
      </c>
      <c r="AG101" s="4" t="str">
        <f>IF(AF101="","",AF101*$AG$16)</f>
        <v/>
      </c>
      <c r="AK101" t="str">
        <f>IF(COUNT(AH101:AJ101)=0,"",SUM(AH101:AJ101))</f>
        <v/>
      </c>
      <c r="AL101" s="4" t="str">
        <f>IF(COUNT(AH101:AJ101)=0,"",IFERROR(AK101/$AK$16*$AL$16,""))</f>
        <v/>
      </c>
      <c r="AM101" s="4" t="str">
        <f>IF(AL101="","",AL101*$AM$16)</f>
        <v/>
      </c>
      <c r="AQ101" s="4" t="str">
        <f>IF(AN101="","",IFERROR(AN101/$AN$16*$AQ$16,""))</f>
        <v/>
      </c>
      <c r="AR101" s="4" t="str">
        <f>IF(AO101="","",IFERROR(AO101/$AO$16*$AR$16,""))</f>
        <v/>
      </c>
      <c r="AS101" s="4" t="str">
        <f>IF(AP101="","",IFERROR(AP101/$AP$16*$AS$16,""))</f>
        <v/>
      </c>
      <c r="AT101" s="4" t="str">
        <f>IF(COUNT(AN101:AP101)=0,"",SUM(AQ101:AS101))</f>
        <v/>
      </c>
      <c r="AU101" s="4" t="str">
        <f>IF(AT101="","",AT101*$AU$16)</f>
        <v/>
      </c>
      <c r="AV101" s="4" t="str">
        <f>IF(COUNT(F101:J101,N101:R101,V101:X101,AB101:AD101,AH101:AJ101,AN101:AP101)=0,"",SUM(M101,U101,AA101,AG101,AM101,AU101))</f>
        <v/>
      </c>
      <c r="AW101" s="1" t="str">
        <f t="array" ref="AW101">IF(AV101="","",IFERROR(INDEX(HELPER!$D$8:$D$48,IF(AV101&gt;=HELPER!$B$8,1,MATCH(AV101,HELPER!$B$8:$B$48,-1)+1)),""))</f>
        <v/>
      </c>
      <c r="AX101" t="str">
        <f>IF(AW101="","",IFERROR(VLOOKUP(AW101,HELPER!$F$8:$G$48,2,FALSE),""))</f>
        <v/>
      </c>
    </row>
    <row r="102" ht="15" customHeight="1">
      <c r="B102">
        <v>33</v>
      </c>
      <c r="C102" t="str">
        <f>IF('INPUT DATA'!N43="","",'INPUT DATA'!N43)</f>
        <v/>
      </c>
      <c r="K102" t="str">
        <f>IF(COUNT($F102:$J102)=0,"",SUM($F102:$J102))</f>
        <v/>
      </c>
      <c r="L102" s="4" t="str">
        <f>IF(COUNT(F102:J102)=0,"",IFERROR(K102/$K$16*$L$16,""))</f>
        <v/>
      </c>
      <c r="M102" s="4" t="str">
        <f>IF(L102="","",L102*$M$16)</f>
        <v/>
      </c>
      <c r="S102" t="str">
        <f>IF(COUNT($N102:$R102)=0,"",SUM($N102:$R102))</f>
        <v/>
      </c>
      <c r="T102" s="4" t="str">
        <f>IF(COUNT(N102:R102)=0,"",IFERROR(S102/$S$16*$T$16,""))</f>
        <v/>
      </c>
      <c r="U102" s="4" t="str">
        <f>IF(T102="","",T102*$U$16)</f>
        <v/>
      </c>
      <c r="Y102" t="str">
        <f>IF(COUNT(V102:X102)=0,"",SUM(V102:X102))</f>
        <v/>
      </c>
      <c r="Z102" s="4" t="str">
        <f>IF(COUNT(V102:X102)=0,"",IFERROR(Y102/$Y$16*$Z$16,""))</f>
        <v/>
      </c>
      <c r="AA102" s="4" t="str">
        <f>IF(Z102="","",Z102*$AA$16)</f>
        <v/>
      </c>
      <c r="AE102" t="str">
        <f>IF(COUNT(AB102:AD102)=0,"",SUM(AB102:AD102))</f>
        <v/>
      </c>
      <c r="AF102" s="4" t="str">
        <f>IF(COUNT(AB102:AD102)=0,"",IFERROR(AE102/$AE$16*$AF$16,""))</f>
        <v/>
      </c>
      <c r="AG102" s="4" t="str">
        <f>IF(AF102="","",AF102*$AG$16)</f>
        <v/>
      </c>
      <c r="AK102" t="str">
        <f>IF(COUNT(AH102:AJ102)=0,"",SUM(AH102:AJ102))</f>
        <v/>
      </c>
      <c r="AL102" s="4" t="str">
        <f>IF(COUNT(AH102:AJ102)=0,"",IFERROR(AK102/$AK$16*$AL$16,""))</f>
        <v/>
      </c>
      <c r="AM102" s="4" t="str">
        <f>IF(AL102="","",AL102*$AM$16)</f>
        <v/>
      </c>
      <c r="AQ102" s="4" t="str">
        <f>IF(AN102="","",IFERROR(AN102/$AN$16*$AQ$16,""))</f>
        <v/>
      </c>
      <c r="AR102" s="4" t="str">
        <f>IF(AO102="","",IFERROR(AO102/$AO$16*$AR$16,""))</f>
        <v/>
      </c>
      <c r="AS102" s="4" t="str">
        <f>IF(AP102="","",IFERROR(AP102/$AP$16*$AS$16,""))</f>
        <v/>
      </c>
      <c r="AT102" s="4" t="str">
        <f>IF(COUNT(AN102:AP102)=0,"",SUM(AQ102:AS102))</f>
        <v/>
      </c>
      <c r="AU102" s="4" t="str">
        <f>IF(AT102="","",AT102*$AU$16)</f>
        <v/>
      </c>
      <c r="AV102" s="4" t="str">
        <f>IF(COUNT(F102:J102,N102:R102,V102:X102,AB102:AD102,AH102:AJ102,AN102:AP102)=0,"",SUM(M102,U102,AA102,AG102,AM102,AU102))</f>
        <v/>
      </c>
      <c r="AW102" s="1" t="str">
        <f t="array" ref="AW102">IF(AV102="","",IFERROR(INDEX(HELPER!$D$8:$D$48,IF(AV102&gt;=HELPER!$B$8,1,MATCH(AV102,HELPER!$B$8:$B$48,-1)+1)),""))</f>
        <v/>
      </c>
      <c r="AX102" t="str">
        <f>IF(AW102="","",IFERROR(VLOOKUP(AW102,HELPER!$F$8:$G$48,2,FALSE),""))</f>
        <v/>
      </c>
    </row>
    <row r="103" ht="15" customHeight="1">
      <c r="B103">
        <v>34</v>
      </c>
      <c r="C103" t="str">
        <f>IF('INPUT DATA'!N44="","",'INPUT DATA'!N44)</f>
        <v/>
      </c>
      <c r="K103" t="str">
        <f>IF(COUNT($F103:$J103)=0,"",SUM($F103:$J103))</f>
        <v/>
      </c>
      <c r="L103" s="4" t="str">
        <f>IF(COUNT(F103:J103)=0,"",IFERROR(K103/$K$16*$L$16,""))</f>
        <v/>
      </c>
      <c r="M103" s="4" t="str">
        <f>IF(L103="","",L103*$M$16)</f>
        <v/>
      </c>
      <c r="S103" t="str">
        <f>IF(COUNT($N103:$R103)=0,"",SUM($N103:$R103))</f>
        <v/>
      </c>
      <c r="T103" s="4" t="str">
        <f>IF(COUNT(N103:R103)=0,"",IFERROR(S103/$S$16*$T$16,""))</f>
        <v/>
      </c>
      <c r="U103" s="4" t="str">
        <f>IF(T103="","",T103*$U$16)</f>
        <v/>
      </c>
      <c r="Y103" t="str">
        <f>IF(COUNT(V103:X103)=0,"",SUM(V103:X103))</f>
        <v/>
      </c>
      <c r="Z103" s="4" t="str">
        <f>IF(COUNT(V103:X103)=0,"",IFERROR(Y103/$Y$16*$Z$16,""))</f>
        <v/>
      </c>
      <c r="AA103" s="4" t="str">
        <f>IF(Z103="","",Z103*$AA$16)</f>
        <v/>
      </c>
      <c r="AE103" t="str">
        <f>IF(COUNT(AB103:AD103)=0,"",SUM(AB103:AD103))</f>
        <v/>
      </c>
      <c r="AF103" s="4" t="str">
        <f>IF(COUNT(AB103:AD103)=0,"",IFERROR(AE103/$AE$16*$AF$16,""))</f>
        <v/>
      </c>
      <c r="AG103" s="4" t="str">
        <f>IF(AF103="","",AF103*$AG$16)</f>
        <v/>
      </c>
      <c r="AK103" t="str">
        <f>IF(COUNT(AH103:AJ103)=0,"",SUM(AH103:AJ103))</f>
        <v/>
      </c>
      <c r="AL103" s="4" t="str">
        <f>IF(COUNT(AH103:AJ103)=0,"",IFERROR(AK103/$AK$16*$AL$16,""))</f>
        <v/>
      </c>
      <c r="AM103" s="4" t="str">
        <f>IF(AL103="","",AL103*$AM$16)</f>
        <v/>
      </c>
      <c r="AQ103" s="4" t="str">
        <f>IF(AN103="","",IFERROR(AN103/$AN$16*$AQ$16,""))</f>
        <v/>
      </c>
      <c r="AR103" s="4" t="str">
        <f>IF(AO103="","",IFERROR(AO103/$AO$16*$AR$16,""))</f>
        <v/>
      </c>
      <c r="AS103" s="4" t="str">
        <f>IF(AP103="","",IFERROR(AP103/$AP$16*$AS$16,""))</f>
        <v/>
      </c>
      <c r="AT103" s="4" t="str">
        <f>IF(COUNT(AN103:AP103)=0,"",SUM(AQ103:AS103))</f>
        <v/>
      </c>
      <c r="AU103" s="4" t="str">
        <f>IF(AT103="","",AT103*$AU$16)</f>
        <v/>
      </c>
      <c r="AV103" s="4" t="str">
        <f>IF(COUNT(F103:J103,N103:R103,V103:X103,AB103:AD103,AH103:AJ103,AN103:AP103)=0,"",SUM(M103,U103,AA103,AG103,AM103,AU103))</f>
        <v/>
      </c>
      <c r="AW103" s="1" t="str">
        <f t="array" ref="AW103">IF(AV103="","",IFERROR(INDEX(HELPER!$D$8:$D$48,IF(AV103&gt;=HELPER!$B$8,1,MATCH(AV103,HELPER!$B$8:$B$48,-1)+1)),""))</f>
        <v/>
      </c>
      <c r="AX103" t="str">
        <f>IF(AW103="","",IFERROR(VLOOKUP(AW103,HELPER!$F$8:$G$48,2,FALSE),""))</f>
        <v/>
      </c>
    </row>
    <row r="104" ht="15" customHeight="1">
      <c r="B104">
        <v>35</v>
      </c>
      <c r="C104" t="str">
        <f>IF('INPUT DATA'!N45="","",'INPUT DATA'!N45)</f>
        <v/>
      </c>
      <c r="K104" t="str">
        <f>IF(COUNT($F104:$J104)=0,"",SUM($F104:$J104))</f>
        <v/>
      </c>
      <c r="L104" s="4" t="str">
        <f>IF(COUNT(F104:J104)=0,"",IFERROR(K104/$K$16*$L$16,""))</f>
        <v/>
      </c>
      <c r="M104" s="4" t="str">
        <f>IF(L104="","",L104*$M$16)</f>
        <v/>
      </c>
      <c r="S104" t="str">
        <f>IF(COUNT($N104:$R104)=0,"",SUM($N104:$R104))</f>
        <v/>
      </c>
      <c r="T104" s="4" t="str">
        <f>IF(COUNT(N104:R104)=0,"",IFERROR(S104/$S$16*$T$16,""))</f>
        <v/>
      </c>
      <c r="U104" s="4" t="str">
        <f>IF(T104="","",T104*$U$16)</f>
        <v/>
      </c>
      <c r="Y104" t="str">
        <f>IF(COUNT(V104:X104)=0,"",SUM(V104:X104))</f>
        <v/>
      </c>
      <c r="Z104" s="4" t="str">
        <f>IF(COUNT(V104:X104)=0,"",IFERROR(Y104/$Y$16*$Z$16,""))</f>
        <v/>
      </c>
      <c r="AA104" s="4" t="str">
        <f>IF(Z104="","",Z104*$AA$16)</f>
        <v/>
      </c>
      <c r="AE104" t="str">
        <f>IF(COUNT(AB104:AD104)=0,"",SUM(AB104:AD104))</f>
        <v/>
      </c>
      <c r="AF104" s="4" t="str">
        <f>IF(COUNT(AB104:AD104)=0,"",IFERROR(AE104/$AE$16*$AF$16,""))</f>
        <v/>
      </c>
      <c r="AG104" s="4" t="str">
        <f>IF(AF104="","",AF104*$AG$16)</f>
        <v/>
      </c>
      <c r="AK104" t="str">
        <f>IF(COUNT(AH104:AJ104)=0,"",SUM(AH104:AJ104))</f>
        <v/>
      </c>
      <c r="AL104" s="4" t="str">
        <f>IF(COUNT(AH104:AJ104)=0,"",IFERROR(AK104/$AK$16*$AL$16,""))</f>
        <v/>
      </c>
      <c r="AM104" s="4" t="str">
        <f>IF(AL104="","",AL104*$AM$16)</f>
        <v/>
      </c>
      <c r="AQ104" s="4" t="str">
        <f>IF(AN104="","",IFERROR(AN104/$AN$16*$AQ$16,""))</f>
        <v/>
      </c>
      <c r="AR104" s="4" t="str">
        <f>IF(AO104="","",IFERROR(AO104/$AO$16*$AR$16,""))</f>
        <v/>
      </c>
      <c r="AS104" s="4" t="str">
        <f>IF(AP104="","",IFERROR(AP104/$AP$16*$AS$16,""))</f>
        <v/>
      </c>
      <c r="AT104" s="4" t="str">
        <f>IF(COUNT(AN104:AP104)=0,"",SUM(AQ104:AS104))</f>
        <v/>
      </c>
      <c r="AU104" s="4" t="str">
        <f>IF(AT104="","",AT104*$AU$16)</f>
        <v/>
      </c>
      <c r="AV104" s="4" t="str">
        <f>IF(COUNT(F104:J104,N104:R104,V104:X104,AB104:AD104,AH104:AJ104,AN104:AP104)=0,"",SUM(M104,U104,AA104,AG104,AM104,AU104))</f>
        <v/>
      </c>
      <c r="AW104" s="1" t="str">
        <f t="array" ref="AW104">IF(AV104="","",IFERROR(INDEX(HELPER!$D$8:$D$48,IF(AV104&gt;=HELPER!$B$8,1,MATCH(AV104,HELPER!$B$8:$B$48,-1)+1)),""))</f>
        <v/>
      </c>
      <c r="AX104" t="str">
        <f>IF(AW104="","",IFERROR(VLOOKUP(AW104,HELPER!$F$8:$G$48,2,FALSE),""))</f>
        <v/>
      </c>
    </row>
    <row r="105" ht="15" customHeight="1">
      <c r="B105">
        <v>36</v>
      </c>
      <c r="C105" t="str">
        <f>IF('INPUT DATA'!N46="","",'INPUT DATA'!N46)</f>
        <v/>
      </c>
      <c r="K105" t="str">
        <f>IF(COUNT($F105:$J105)=0,"",SUM($F105:$J105))</f>
        <v/>
      </c>
      <c r="L105" s="4" t="str">
        <f>IF(COUNT(F105:J105)=0,"",IFERROR(K105/$K$16*$L$16,""))</f>
        <v/>
      </c>
      <c r="M105" s="4" t="str">
        <f>IF(L105="","",L105*$M$16)</f>
        <v/>
      </c>
      <c r="S105" t="str">
        <f>IF(COUNT($N105:$R105)=0,"",SUM($N105:$R105))</f>
        <v/>
      </c>
      <c r="T105" s="4" t="str">
        <f>IF(COUNT(N105:R105)=0,"",IFERROR(S105/$S$16*$T$16,""))</f>
        <v/>
      </c>
      <c r="U105" s="4" t="str">
        <f>IF(T105="","",T105*$U$16)</f>
        <v/>
      </c>
      <c r="Y105" t="str">
        <f>IF(COUNT(V105:X105)=0,"",SUM(V105:X105))</f>
        <v/>
      </c>
      <c r="Z105" s="4" t="str">
        <f>IF(COUNT(V105:X105)=0,"",IFERROR(Y105/$Y$16*$Z$16,""))</f>
        <v/>
      </c>
      <c r="AA105" s="4" t="str">
        <f>IF(Z105="","",Z105*$AA$16)</f>
        <v/>
      </c>
      <c r="AE105" t="str">
        <f>IF(COUNT(AB105:AD105)=0,"",SUM(AB105:AD105))</f>
        <v/>
      </c>
      <c r="AF105" s="4" t="str">
        <f>IF(COUNT(AB105:AD105)=0,"",IFERROR(AE105/$AE$16*$AF$16,""))</f>
        <v/>
      </c>
      <c r="AG105" s="4" t="str">
        <f>IF(AF105="","",AF105*$AG$16)</f>
        <v/>
      </c>
      <c r="AK105" t="str">
        <f>IF(COUNT(AH105:AJ105)=0,"",SUM(AH105:AJ105))</f>
        <v/>
      </c>
      <c r="AL105" s="4" t="str">
        <f>IF(COUNT(AH105:AJ105)=0,"",IFERROR(AK105/$AK$16*$AL$16,""))</f>
        <v/>
      </c>
      <c r="AM105" s="4" t="str">
        <f>IF(AL105="","",AL105*$AM$16)</f>
        <v/>
      </c>
      <c r="AQ105" s="4" t="str">
        <f>IF(AN105="","",IFERROR(AN105/$AN$16*$AQ$16,""))</f>
        <v/>
      </c>
      <c r="AR105" s="4" t="str">
        <f>IF(AO105="","",IFERROR(AO105/$AO$16*$AR$16,""))</f>
        <v/>
      </c>
      <c r="AS105" s="4" t="str">
        <f>IF(AP105="","",IFERROR(AP105/$AP$16*$AS$16,""))</f>
        <v/>
      </c>
      <c r="AT105" s="4" t="str">
        <f>IF(COUNT(AN105:AP105)=0,"",SUM(AQ105:AS105))</f>
        <v/>
      </c>
      <c r="AU105" s="4" t="str">
        <f>IF(AT105="","",AT105*$AU$16)</f>
        <v/>
      </c>
      <c r="AV105" s="4" t="str">
        <f>IF(COUNT(F105:J105,N105:R105,V105:X105,AB105:AD105,AH105:AJ105,AN105:AP105)=0,"",SUM(M105,U105,AA105,AG105,AM105,AU105))</f>
        <v/>
      </c>
      <c r="AW105" s="1" t="str">
        <f t="array" ref="AW105">IF(AV105="","",IFERROR(INDEX(HELPER!$D$8:$D$48,IF(AV105&gt;=HELPER!$B$8,1,MATCH(AV105,HELPER!$B$8:$B$48,-1)+1)),""))</f>
        <v/>
      </c>
      <c r="AX105" t="str">
        <f>IF(AW105="","",IFERROR(VLOOKUP(AW105,HELPER!$F$8:$G$48,2,FALSE),""))</f>
        <v/>
      </c>
    </row>
    <row r="106" ht="15" customHeight="1">
      <c r="B106">
        <v>37</v>
      </c>
      <c r="C106" t="str">
        <f>IF('INPUT DATA'!N47="","",'INPUT DATA'!N47)</f>
        <v/>
      </c>
      <c r="K106" t="str">
        <f>IF(COUNT($F106:$J106)=0,"",SUM($F106:$J106))</f>
        <v/>
      </c>
      <c r="L106" s="4" t="str">
        <f>IF(COUNT(F106:J106)=0,"",IFERROR(K106/$K$16*$L$16,""))</f>
        <v/>
      </c>
      <c r="M106" s="4" t="str">
        <f>IF(L106="","",L106*$M$16)</f>
        <v/>
      </c>
      <c r="S106" t="str">
        <f>IF(COUNT($N106:$R106)=0,"",SUM($N106:$R106))</f>
        <v/>
      </c>
      <c r="T106" s="4" t="str">
        <f>IF(COUNT(N106:R106)=0,"",IFERROR(S106/$S$16*$T$16,""))</f>
        <v/>
      </c>
      <c r="U106" s="4" t="str">
        <f>IF(T106="","",T106*$U$16)</f>
        <v/>
      </c>
      <c r="Y106" t="str">
        <f>IF(COUNT(V106:X106)=0,"",SUM(V106:X106))</f>
        <v/>
      </c>
      <c r="Z106" s="4" t="str">
        <f>IF(COUNT(V106:X106)=0,"",IFERROR(Y106/$Y$16*$Z$16,""))</f>
        <v/>
      </c>
      <c r="AA106" s="4" t="str">
        <f>IF(Z106="","",Z106*$AA$16)</f>
        <v/>
      </c>
      <c r="AE106" t="str">
        <f>IF(COUNT(AB106:AD106)=0,"",SUM(AB106:AD106))</f>
        <v/>
      </c>
      <c r="AF106" s="4" t="str">
        <f>IF(COUNT(AB106:AD106)=0,"",IFERROR(AE106/$AE$16*$AF$16,""))</f>
        <v/>
      </c>
      <c r="AG106" s="4" t="str">
        <f>IF(AF106="","",AF106*$AG$16)</f>
        <v/>
      </c>
      <c r="AK106" t="str">
        <f>IF(COUNT(AH106:AJ106)=0,"",SUM(AH106:AJ106))</f>
        <v/>
      </c>
      <c r="AL106" s="4" t="str">
        <f>IF(COUNT(AH106:AJ106)=0,"",IFERROR(AK106/$AK$16*$AL$16,""))</f>
        <v/>
      </c>
      <c r="AM106" s="4" t="str">
        <f>IF(AL106="","",AL106*$AM$16)</f>
        <v/>
      </c>
      <c r="AQ106" s="4" t="str">
        <f>IF(AN106="","",IFERROR(AN106/$AN$16*$AQ$16,""))</f>
        <v/>
      </c>
      <c r="AR106" s="4" t="str">
        <f>IF(AO106="","",IFERROR(AO106/$AO$16*$AR$16,""))</f>
        <v/>
      </c>
      <c r="AS106" s="4" t="str">
        <f>IF(AP106="","",IFERROR(AP106/$AP$16*$AS$16,""))</f>
        <v/>
      </c>
      <c r="AT106" s="4" t="str">
        <f>IF(COUNT(AN106:AP106)=0,"",SUM(AQ106:AS106))</f>
        <v/>
      </c>
      <c r="AU106" s="4" t="str">
        <f>IF(AT106="","",AT106*$AU$16)</f>
        <v/>
      </c>
      <c r="AV106" s="4" t="str">
        <f>IF(COUNT(F106:J106,N106:R106,V106:X106,AB106:AD106,AH106:AJ106,AN106:AP106)=0,"",SUM(M106,U106,AA106,AG106,AM106,AU106))</f>
        <v/>
      </c>
      <c r="AW106" s="1" t="str">
        <f t="array" ref="AW106">IF(AV106="","",IFERROR(INDEX(HELPER!$D$8:$D$48,IF(AV106&gt;=HELPER!$B$8,1,MATCH(AV106,HELPER!$B$8:$B$48,-1)+1)),""))</f>
        <v/>
      </c>
      <c r="AX106" t="str">
        <f>IF(AW106="","",IFERROR(VLOOKUP(AW106,HELPER!$F$8:$G$48,2,FALSE),""))</f>
        <v/>
      </c>
    </row>
    <row r="107" ht="15" customHeight="1">
      <c r="B107">
        <v>38</v>
      </c>
      <c r="C107" t="str">
        <f>IF('INPUT DATA'!N48="","",'INPUT DATA'!N48)</f>
        <v/>
      </c>
      <c r="K107" t="str">
        <f>IF(COUNT($F107:$J107)=0,"",SUM($F107:$J107))</f>
        <v/>
      </c>
      <c r="L107" s="4" t="str">
        <f>IF(COUNT(F107:J107)=0,"",IFERROR(K107/$K$16*$L$16,""))</f>
        <v/>
      </c>
      <c r="M107" s="4" t="str">
        <f>IF(L107="","",L107*$M$16)</f>
        <v/>
      </c>
      <c r="S107" t="str">
        <f>IF(COUNT($N107:$R107)=0,"",SUM($N107:$R107))</f>
        <v/>
      </c>
      <c r="T107" s="4" t="str">
        <f>IF(COUNT(N107:R107)=0,"",IFERROR(S107/$S$16*$T$16,""))</f>
        <v/>
      </c>
      <c r="U107" s="4" t="str">
        <f>IF(T107="","",T107*$U$16)</f>
        <v/>
      </c>
      <c r="Y107" t="str">
        <f>IF(COUNT(V107:X107)=0,"",SUM(V107:X107))</f>
        <v/>
      </c>
      <c r="Z107" s="4" t="str">
        <f>IF(COUNT(V107:X107)=0,"",IFERROR(Y107/$Y$16*$Z$16,""))</f>
        <v/>
      </c>
      <c r="AA107" s="4" t="str">
        <f>IF(Z107="","",Z107*$AA$16)</f>
        <v/>
      </c>
      <c r="AE107" t="str">
        <f>IF(COUNT(AB107:AD107)=0,"",SUM(AB107:AD107))</f>
        <v/>
      </c>
      <c r="AF107" s="4" t="str">
        <f>IF(COUNT(AB107:AD107)=0,"",IFERROR(AE107/$AE$16*$AF$16,""))</f>
        <v/>
      </c>
      <c r="AG107" s="4" t="str">
        <f>IF(AF107="","",AF107*$AG$16)</f>
        <v/>
      </c>
      <c r="AK107" t="str">
        <f>IF(COUNT(AH107:AJ107)=0,"",SUM(AH107:AJ107))</f>
        <v/>
      </c>
      <c r="AL107" s="4" t="str">
        <f>IF(COUNT(AH107:AJ107)=0,"",IFERROR(AK107/$AK$16*$AL$16,""))</f>
        <v/>
      </c>
      <c r="AM107" s="4" t="str">
        <f>IF(AL107="","",AL107*$AM$16)</f>
        <v/>
      </c>
      <c r="AQ107" s="4" t="str">
        <f>IF(AN107="","",IFERROR(AN107/$AN$16*$AQ$16,""))</f>
        <v/>
      </c>
      <c r="AR107" s="4" t="str">
        <f>IF(AO107="","",IFERROR(AO107/$AO$16*$AR$16,""))</f>
        <v/>
      </c>
      <c r="AS107" s="4" t="str">
        <f>IF(AP107="","",IFERROR(AP107/$AP$16*$AS$16,""))</f>
        <v/>
      </c>
      <c r="AT107" s="4" t="str">
        <f>IF(COUNT(AN107:AP107)=0,"",SUM(AQ107:AS107))</f>
        <v/>
      </c>
      <c r="AU107" s="4" t="str">
        <f>IF(AT107="","",AT107*$AU$16)</f>
        <v/>
      </c>
      <c r="AV107" s="4" t="str">
        <f>IF(COUNT(F107:J107,N107:R107,V107:X107,AB107:AD107,AH107:AJ107,AN107:AP107)=0,"",SUM(M107,U107,AA107,AG107,AM107,AU107))</f>
        <v/>
      </c>
      <c r="AW107" s="1" t="str">
        <f t="array" ref="AW107">IF(AV107="","",IFERROR(INDEX(HELPER!$D$8:$D$48,IF(AV107&gt;=HELPER!$B$8,1,MATCH(AV107,HELPER!$B$8:$B$48,-1)+1)),""))</f>
        <v/>
      </c>
      <c r="AX107" t="str">
        <f>IF(AW107="","",IFERROR(VLOOKUP(AW107,HELPER!$F$8:$G$48,2,FALSE),""))</f>
        <v/>
      </c>
    </row>
    <row r="108" ht="15" customHeight="1">
      <c r="B108">
        <v>39</v>
      </c>
      <c r="C108" t="str">
        <f>IF('INPUT DATA'!N49="","",'INPUT DATA'!N49)</f>
        <v/>
      </c>
      <c r="K108" t="str">
        <f>IF(COUNT($F108:$J108)=0,"",SUM($F108:$J108))</f>
        <v/>
      </c>
      <c r="L108" s="4" t="str">
        <f>IF(COUNT(F108:J108)=0,"",IFERROR(K108/$K$16*$L$16,""))</f>
        <v/>
      </c>
      <c r="M108" s="4" t="str">
        <f>IF(L108="","",L108*$M$16)</f>
        <v/>
      </c>
      <c r="S108" t="str">
        <f>IF(COUNT($N108:$R108)=0,"",SUM($N108:$R108))</f>
        <v/>
      </c>
      <c r="T108" s="4" t="str">
        <f>IF(COUNT(N108:R108)=0,"",IFERROR(S108/$S$16*$T$16,""))</f>
        <v/>
      </c>
      <c r="U108" s="4" t="str">
        <f>IF(T108="","",T108*$U$16)</f>
        <v/>
      </c>
      <c r="Y108" t="str">
        <f>IF(COUNT(V108:X108)=0,"",SUM(V108:X108))</f>
        <v/>
      </c>
      <c r="Z108" s="4" t="str">
        <f>IF(COUNT(V108:X108)=0,"",IFERROR(Y108/$Y$16*$Z$16,""))</f>
        <v/>
      </c>
      <c r="AA108" s="4" t="str">
        <f>IF(Z108="","",Z108*$AA$16)</f>
        <v/>
      </c>
      <c r="AE108" t="str">
        <f>IF(COUNT(AB108:AD108)=0,"",SUM(AB108:AD108))</f>
        <v/>
      </c>
      <c r="AF108" s="4" t="str">
        <f>IF(COUNT(AB108:AD108)=0,"",IFERROR(AE108/$AE$16*$AF$16,""))</f>
        <v/>
      </c>
      <c r="AG108" s="4" t="str">
        <f>IF(AF108="","",AF108*$AG$16)</f>
        <v/>
      </c>
      <c r="AK108" t="str">
        <f>IF(COUNT(AH108:AJ108)=0,"",SUM(AH108:AJ108))</f>
        <v/>
      </c>
      <c r="AL108" s="4" t="str">
        <f>IF(COUNT(AH108:AJ108)=0,"",IFERROR(AK108/$AK$16*$AL$16,""))</f>
        <v/>
      </c>
      <c r="AM108" s="4" t="str">
        <f>IF(AL108="","",AL108*$AM$16)</f>
        <v/>
      </c>
      <c r="AQ108" s="4" t="str">
        <f>IF(AN108="","",IFERROR(AN108/$AN$16*$AQ$16,""))</f>
        <v/>
      </c>
      <c r="AR108" s="4" t="str">
        <f>IF(AO108="","",IFERROR(AO108/$AO$16*$AR$16,""))</f>
        <v/>
      </c>
      <c r="AS108" s="4" t="str">
        <f>IF(AP108="","",IFERROR(AP108/$AP$16*$AS$16,""))</f>
        <v/>
      </c>
      <c r="AT108" s="4" t="str">
        <f>IF(COUNT(AN108:AP108)=0,"",SUM(AQ108:AS108))</f>
        <v/>
      </c>
      <c r="AU108" s="4" t="str">
        <f>IF(AT108="","",AT108*$AU$16)</f>
        <v/>
      </c>
      <c r="AV108" s="4" t="str">
        <f>IF(COUNT(F108:J108,N108:R108,V108:X108,AB108:AD108,AH108:AJ108,AN108:AP108)=0,"",SUM(M108,U108,AA108,AG108,AM108,AU108))</f>
        <v/>
      </c>
      <c r="AW108" s="1" t="str">
        <f t="array" ref="AW108">IF(AV108="","",IFERROR(INDEX(HELPER!$D$8:$D$48,IF(AV108&gt;=HELPER!$B$8,1,MATCH(AV108,HELPER!$B$8:$B$48,-1)+1)),""))</f>
        <v/>
      </c>
      <c r="AX108" t="str">
        <f>IF(AW108="","",IFERROR(VLOOKUP(AW108,HELPER!$F$8:$G$48,2,FALSE),""))</f>
        <v/>
      </c>
    </row>
    <row r="109" ht="15" customHeight="1">
      <c r="B109">
        <v>40</v>
      </c>
      <c r="C109" t="str">
        <f>IF('INPUT DATA'!N50="","",'INPUT DATA'!N50)</f>
        <v/>
      </c>
      <c r="K109" t="str">
        <f>IF(COUNT($F109:$J109)=0,"",SUM($F109:$J109))</f>
        <v/>
      </c>
      <c r="L109" s="4" t="str">
        <f>IF(COUNT(F109:J109)=0,"",IFERROR(K109/$K$16*$L$16,""))</f>
        <v/>
      </c>
      <c r="M109" s="4" t="str">
        <f>IF(L109="","",L109*$M$16)</f>
        <v/>
      </c>
      <c r="S109" t="str">
        <f>IF(COUNT($N109:$R109)=0,"",SUM($N109:$R109))</f>
        <v/>
      </c>
      <c r="T109" s="4" t="str">
        <f>IF(COUNT(N109:R109)=0,"",IFERROR(S109/$S$16*$T$16,""))</f>
        <v/>
      </c>
      <c r="U109" s="4" t="str">
        <f>IF(T109="","",T109*$U$16)</f>
        <v/>
      </c>
      <c r="Y109" t="str">
        <f>IF(COUNT(V109:X109)=0,"",SUM(V109:X109))</f>
        <v/>
      </c>
      <c r="Z109" s="4" t="str">
        <f>IF(COUNT(V109:X109)=0,"",IFERROR(Y109/$Y$16*$Z$16,""))</f>
        <v/>
      </c>
      <c r="AA109" s="4" t="str">
        <f>IF(Z109="","",Z109*$AA$16)</f>
        <v/>
      </c>
      <c r="AE109" t="str">
        <f>IF(COUNT(AB109:AD109)=0,"",SUM(AB109:AD109))</f>
        <v/>
      </c>
      <c r="AF109" s="4" t="str">
        <f>IF(COUNT(AB109:AD109)=0,"",IFERROR(AE109/$AE$16*$AF$16,""))</f>
        <v/>
      </c>
      <c r="AG109" s="4" t="str">
        <f>IF(AF109="","",AF109*$AG$16)</f>
        <v/>
      </c>
      <c r="AK109" t="str">
        <f>IF(COUNT(AH109:AJ109)=0,"",SUM(AH109:AJ109))</f>
        <v/>
      </c>
      <c r="AL109" s="4" t="str">
        <f>IF(COUNT(AH109:AJ109)=0,"",IFERROR(AK109/$AK$16*$AL$16,""))</f>
        <v/>
      </c>
      <c r="AM109" s="4" t="str">
        <f>IF(AL109="","",AL109*$AM$16)</f>
        <v/>
      </c>
      <c r="AQ109" s="4" t="str">
        <f>IF(AN109="","",IFERROR(AN109/$AN$16*$AQ$16,""))</f>
        <v/>
      </c>
      <c r="AR109" s="4" t="str">
        <f>IF(AO109="","",IFERROR(AO109/$AO$16*$AR$16,""))</f>
        <v/>
      </c>
      <c r="AS109" s="4" t="str">
        <f>IF(AP109="","",IFERROR(AP109/$AP$16*$AS$16,""))</f>
        <v/>
      </c>
      <c r="AT109" s="4" t="str">
        <f>IF(COUNT(AN109:AP109)=0,"",SUM(AQ109:AS109))</f>
        <v/>
      </c>
      <c r="AU109" s="4" t="str">
        <f>IF(AT109="","",AT109*$AU$16)</f>
        <v/>
      </c>
      <c r="AV109" s="4" t="str">
        <f>IF(COUNT(F109:J109,N109:R109,V109:X109,AB109:AD109,AH109:AJ109,AN109:AP109)=0,"",SUM(M109,U109,AA109,AG109,AM109,AU109))</f>
        <v/>
      </c>
      <c r="AW109" s="1" t="str">
        <f t="array" ref="AW109">IF(AV109="","",IFERROR(INDEX(HELPER!$D$8:$D$48,IF(AV109&gt;=HELPER!$B$8,1,MATCH(AV109,HELPER!$B$8:$B$48,-1)+1)),""))</f>
        <v/>
      </c>
      <c r="AX109" t="str">
        <f>IF(AW109="","",IFERROR(VLOOKUP(AW109,HELPER!$F$8:$G$48,2,FALSE),""))</f>
        <v/>
      </c>
    </row>
    <row r="110" ht="15" customHeight="1">
      <c r="B110">
        <v>41</v>
      </c>
      <c r="C110" t="str">
        <f>IF('INPUT DATA'!N51="","",'INPUT DATA'!N51)</f>
        <v/>
      </c>
      <c r="K110" t="str">
        <f>IF(COUNT($F110:$J110)=0,"",SUM($F110:$J110))</f>
        <v/>
      </c>
      <c r="L110" s="4" t="str">
        <f>IF(COUNT(F110:J110)=0,"",IFERROR(K110/$K$16*$L$16,""))</f>
        <v/>
      </c>
      <c r="M110" s="4" t="str">
        <f>IF(L110="","",L110*$M$16)</f>
        <v/>
      </c>
      <c r="S110" t="str">
        <f>IF(COUNT($N110:$R110)=0,"",SUM($N110:$R110))</f>
        <v/>
      </c>
      <c r="T110" s="4" t="str">
        <f>IF(COUNT(N110:R110)=0,"",IFERROR(S110/$S$16*$T$16,""))</f>
        <v/>
      </c>
      <c r="U110" s="4" t="str">
        <f>IF(T110="","",T110*$U$16)</f>
        <v/>
      </c>
      <c r="Y110" t="str">
        <f>IF(COUNT(V110:X110)=0,"",SUM(V110:X110))</f>
        <v/>
      </c>
      <c r="Z110" s="4" t="str">
        <f>IF(COUNT(V110:X110)=0,"",IFERROR(Y110/$Y$16*$Z$16,""))</f>
        <v/>
      </c>
      <c r="AA110" s="4" t="str">
        <f>IF(Z110="","",Z110*$AA$16)</f>
        <v/>
      </c>
      <c r="AE110" t="str">
        <f>IF(COUNT(AB110:AD110)=0,"",SUM(AB110:AD110))</f>
        <v/>
      </c>
      <c r="AF110" s="4" t="str">
        <f>IF(COUNT(AB110:AD110)=0,"",IFERROR(AE110/$AE$16*$AF$16,""))</f>
        <v/>
      </c>
      <c r="AG110" s="4" t="str">
        <f>IF(AF110="","",AF110*$AG$16)</f>
        <v/>
      </c>
      <c r="AK110" t="str">
        <f>IF(COUNT(AH110:AJ110)=0,"",SUM(AH110:AJ110))</f>
        <v/>
      </c>
      <c r="AL110" s="4" t="str">
        <f>IF(COUNT(AH110:AJ110)=0,"",IFERROR(AK110/$AK$16*$AL$16,""))</f>
        <v/>
      </c>
      <c r="AM110" s="4" t="str">
        <f>IF(AL110="","",AL110*$AM$16)</f>
        <v/>
      </c>
      <c r="AQ110" s="4" t="str">
        <f>IF(AN110="","",IFERROR(AN110/$AN$16*$AQ$16,""))</f>
        <v/>
      </c>
      <c r="AR110" s="4" t="str">
        <f>IF(AO110="","",IFERROR(AO110/$AO$16*$AR$16,""))</f>
        <v/>
      </c>
      <c r="AS110" s="4" t="str">
        <f>IF(AP110="","",IFERROR(AP110/$AP$16*$AS$16,""))</f>
        <v/>
      </c>
      <c r="AT110" s="4" t="str">
        <f>IF(COUNT(AN110:AP110)=0,"",SUM(AQ110:AS110))</f>
        <v/>
      </c>
      <c r="AU110" s="4" t="str">
        <f>IF(AT110="","",AT110*$AU$16)</f>
        <v/>
      </c>
      <c r="AV110" s="4" t="str">
        <f>IF(COUNT(F110:J110,N110:R110,V110:X110,AB110:AD110,AH110:AJ110,AN110:AP110)=0,"",SUM(M110,U110,AA110,AG110,AM110,AU110))</f>
        <v/>
      </c>
      <c r="AW110" s="1" t="str">
        <f t="array" ref="AW110">IF(AV110="","",IFERROR(INDEX(HELPER!$D$8:$D$48,IF(AV110&gt;=HELPER!$B$8,1,MATCH(AV110,HELPER!$B$8:$B$48,-1)+1)),""))</f>
        <v/>
      </c>
      <c r="AX110" t="str">
        <f>IF(AW110="","",IFERROR(VLOOKUP(AW110,HELPER!$F$8:$G$48,2,FALSE),""))</f>
        <v/>
      </c>
    </row>
    <row r="111" ht="15" customHeight="1">
      <c r="B111">
        <v>42</v>
      </c>
      <c r="C111" t="str">
        <f>IF('INPUT DATA'!N52="","",'INPUT DATA'!N52)</f>
        <v/>
      </c>
      <c r="K111" t="str">
        <f>IF(COUNT($F111:$J111)=0,"",SUM($F111:$J111))</f>
        <v/>
      </c>
      <c r="L111" s="4" t="str">
        <f>IF(COUNT(F111:J111)=0,"",IFERROR(K111/$K$16*$L$16,""))</f>
        <v/>
      </c>
      <c r="M111" s="4" t="str">
        <f>IF(L111="","",L111*$M$16)</f>
        <v/>
      </c>
      <c r="S111" t="str">
        <f>IF(COUNT($N111:$R111)=0,"",SUM($N111:$R111))</f>
        <v/>
      </c>
      <c r="T111" s="4" t="str">
        <f>IF(COUNT(N111:R111)=0,"",IFERROR(S111/$S$16*$T$16,""))</f>
        <v/>
      </c>
      <c r="U111" s="4" t="str">
        <f>IF(T111="","",T111*$U$16)</f>
        <v/>
      </c>
      <c r="Y111" t="str">
        <f>IF(COUNT(V111:X111)=0,"",SUM(V111:X111))</f>
        <v/>
      </c>
      <c r="Z111" s="4" t="str">
        <f>IF(COUNT(V111:X111)=0,"",IFERROR(Y111/$Y$16*$Z$16,""))</f>
        <v/>
      </c>
      <c r="AA111" s="4" t="str">
        <f>IF(Z111="","",Z111*$AA$16)</f>
        <v/>
      </c>
      <c r="AE111" t="str">
        <f>IF(COUNT(AB111:AD111)=0,"",SUM(AB111:AD111))</f>
        <v/>
      </c>
      <c r="AF111" s="4" t="str">
        <f>IF(COUNT(AB111:AD111)=0,"",IFERROR(AE111/$AE$16*$AF$16,""))</f>
        <v/>
      </c>
      <c r="AG111" s="4" t="str">
        <f>IF(AF111="","",AF111*$AG$16)</f>
        <v/>
      </c>
      <c r="AK111" t="str">
        <f>IF(COUNT(AH111:AJ111)=0,"",SUM(AH111:AJ111))</f>
        <v/>
      </c>
      <c r="AL111" s="4" t="str">
        <f>IF(COUNT(AH111:AJ111)=0,"",IFERROR(AK111/$AK$16*$AL$16,""))</f>
        <v/>
      </c>
      <c r="AM111" s="4" t="str">
        <f>IF(AL111="","",AL111*$AM$16)</f>
        <v/>
      </c>
      <c r="AQ111" s="4" t="str">
        <f>IF(AN111="","",IFERROR(AN111/$AN$16*$AQ$16,""))</f>
        <v/>
      </c>
      <c r="AR111" s="4" t="str">
        <f>IF(AO111="","",IFERROR(AO111/$AO$16*$AR$16,""))</f>
        <v/>
      </c>
      <c r="AS111" s="4" t="str">
        <f>IF(AP111="","",IFERROR(AP111/$AP$16*$AS$16,""))</f>
        <v/>
      </c>
      <c r="AT111" s="4" t="str">
        <f>IF(COUNT(AN111:AP111)=0,"",SUM(AQ111:AS111))</f>
        <v/>
      </c>
      <c r="AU111" s="4" t="str">
        <f>IF(AT111="","",AT111*$AU$16)</f>
        <v/>
      </c>
      <c r="AV111" s="4" t="str">
        <f>IF(COUNT(F111:J111,N111:R111,V111:X111,AB111:AD111,AH111:AJ111,AN111:AP111)=0,"",SUM(M111,U111,AA111,AG111,AM111,AU111))</f>
        <v/>
      </c>
      <c r="AW111" s="1" t="str">
        <f t="array" ref="AW111">IF(AV111="","",IFERROR(INDEX(HELPER!$D$8:$D$48,IF(AV111&gt;=HELPER!$B$8,1,MATCH(AV111,HELPER!$B$8:$B$48,-1)+1)),""))</f>
        <v/>
      </c>
      <c r="AX111" t="str">
        <f>IF(AW111="","",IFERROR(VLOOKUP(AW111,HELPER!$F$8:$G$48,2,FALSE),""))</f>
        <v/>
      </c>
    </row>
    <row r="112" ht="15" customHeight="1">
      <c r="B112">
        <v>43</v>
      </c>
      <c r="C112" t="str">
        <f>IF('INPUT DATA'!N53="","",'INPUT DATA'!N53)</f>
        <v/>
      </c>
      <c r="K112" t="str">
        <f>IF(COUNT($F112:$J112)=0,"",SUM($F112:$J112))</f>
        <v/>
      </c>
      <c r="L112" s="4" t="str">
        <f>IF(COUNT(F112:J112)=0,"",IFERROR(K112/$K$16*$L$16,""))</f>
        <v/>
      </c>
      <c r="M112" s="4" t="str">
        <f>IF(L112="","",L112*$M$16)</f>
        <v/>
      </c>
      <c r="S112" t="str">
        <f>IF(COUNT($N112:$R112)=0,"",SUM($N112:$R112))</f>
        <v/>
      </c>
      <c r="T112" s="4" t="str">
        <f>IF(COUNT(N112:R112)=0,"",IFERROR(S112/$S$16*$T$16,""))</f>
        <v/>
      </c>
      <c r="U112" s="4" t="str">
        <f>IF(T112="","",T112*$U$16)</f>
        <v/>
      </c>
      <c r="Y112" t="str">
        <f>IF(COUNT(V112:X112)=0,"",SUM(V112:X112))</f>
        <v/>
      </c>
      <c r="Z112" s="4" t="str">
        <f>IF(COUNT(V112:X112)=0,"",IFERROR(Y112/$Y$16*$Z$16,""))</f>
        <v/>
      </c>
      <c r="AA112" s="4" t="str">
        <f>IF(Z112="","",Z112*$AA$16)</f>
        <v/>
      </c>
      <c r="AE112" t="str">
        <f>IF(COUNT(AB112:AD112)=0,"",SUM(AB112:AD112))</f>
        <v/>
      </c>
      <c r="AF112" s="4" t="str">
        <f>IF(COUNT(AB112:AD112)=0,"",IFERROR(AE112/$AE$16*$AF$16,""))</f>
        <v/>
      </c>
      <c r="AG112" s="4" t="str">
        <f>IF(AF112="","",AF112*$AG$16)</f>
        <v/>
      </c>
      <c r="AK112" t="str">
        <f>IF(COUNT(AH112:AJ112)=0,"",SUM(AH112:AJ112))</f>
        <v/>
      </c>
      <c r="AL112" s="4" t="str">
        <f>IF(COUNT(AH112:AJ112)=0,"",IFERROR(AK112/$AK$16*$AL$16,""))</f>
        <v/>
      </c>
      <c r="AM112" s="4" t="str">
        <f>IF(AL112="","",AL112*$AM$16)</f>
        <v/>
      </c>
      <c r="AQ112" s="4" t="str">
        <f>IF(AN112="","",IFERROR(AN112/$AN$16*$AQ$16,""))</f>
        <v/>
      </c>
      <c r="AR112" s="4" t="str">
        <f>IF(AO112="","",IFERROR(AO112/$AO$16*$AR$16,""))</f>
        <v/>
      </c>
      <c r="AS112" s="4" t="str">
        <f>IF(AP112="","",IFERROR(AP112/$AP$16*$AS$16,""))</f>
        <v/>
      </c>
      <c r="AT112" s="4" t="str">
        <f>IF(COUNT(AN112:AP112)=0,"",SUM(AQ112:AS112))</f>
        <v/>
      </c>
      <c r="AU112" s="4" t="str">
        <f>IF(AT112="","",AT112*$AU$16)</f>
        <v/>
      </c>
      <c r="AV112" s="4" t="str">
        <f>IF(COUNT(F112:J112,N112:R112,V112:X112,AB112:AD112,AH112:AJ112,AN112:AP112)=0,"",SUM(M112,U112,AA112,AG112,AM112,AU112))</f>
        <v/>
      </c>
      <c r="AW112" s="1" t="str">
        <f t="array" ref="AW112">IF(AV112="","",IFERROR(INDEX(HELPER!$D$8:$D$48,IF(AV112&gt;=HELPER!$B$8,1,MATCH(AV112,HELPER!$B$8:$B$48,-1)+1)),""))</f>
        <v/>
      </c>
      <c r="AX112" t="str">
        <f>IF(AW112="","",IFERROR(VLOOKUP(AW112,HELPER!$F$8:$G$48,2,FALSE),""))</f>
        <v/>
      </c>
    </row>
    <row r="113" ht="15" customHeight="1">
      <c r="B113">
        <v>44</v>
      </c>
      <c r="C113" t="str">
        <f>IF('INPUT DATA'!N54="","",'INPUT DATA'!N54)</f>
        <v/>
      </c>
      <c r="K113" t="str">
        <f>IF(COUNT($F113:$J113)=0,"",SUM($F113:$J113))</f>
        <v/>
      </c>
      <c r="L113" s="4" t="str">
        <f>IF(COUNT(F113:J113)=0,"",IFERROR(K113/$K$16*$L$16,""))</f>
        <v/>
      </c>
      <c r="M113" s="4" t="str">
        <f>IF(L113="","",L113*$M$16)</f>
        <v/>
      </c>
      <c r="S113" t="str">
        <f>IF(COUNT($N113:$R113)=0,"",SUM($N113:$R113))</f>
        <v/>
      </c>
      <c r="T113" s="4" t="str">
        <f>IF(COUNT(N113:R113)=0,"",IFERROR(S113/$S$16*$T$16,""))</f>
        <v/>
      </c>
      <c r="U113" s="4" t="str">
        <f>IF(T113="","",T113*$U$16)</f>
        <v/>
      </c>
      <c r="Y113" t="str">
        <f>IF(COUNT(V113:X113)=0,"",SUM(V113:X113))</f>
        <v/>
      </c>
      <c r="Z113" s="4" t="str">
        <f>IF(COUNT(V113:X113)=0,"",IFERROR(Y113/$Y$16*$Z$16,""))</f>
        <v/>
      </c>
      <c r="AA113" s="4" t="str">
        <f>IF(Z113="","",Z113*$AA$16)</f>
        <v/>
      </c>
      <c r="AE113" t="str">
        <f>IF(COUNT(AB113:AD113)=0,"",SUM(AB113:AD113))</f>
        <v/>
      </c>
      <c r="AF113" s="4" t="str">
        <f>IF(COUNT(AB113:AD113)=0,"",IFERROR(AE113/$AE$16*$AF$16,""))</f>
        <v/>
      </c>
      <c r="AG113" s="4" t="str">
        <f>IF(AF113="","",AF113*$AG$16)</f>
        <v/>
      </c>
      <c r="AK113" t="str">
        <f>IF(COUNT(AH113:AJ113)=0,"",SUM(AH113:AJ113))</f>
        <v/>
      </c>
      <c r="AL113" s="4" t="str">
        <f>IF(COUNT(AH113:AJ113)=0,"",IFERROR(AK113/$AK$16*$AL$16,""))</f>
        <v/>
      </c>
      <c r="AM113" s="4" t="str">
        <f>IF(AL113="","",AL113*$AM$16)</f>
        <v/>
      </c>
      <c r="AQ113" s="4" t="str">
        <f>IF(AN113="","",IFERROR(AN113/$AN$16*$AQ$16,""))</f>
        <v/>
      </c>
      <c r="AR113" s="4" t="str">
        <f>IF(AO113="","",IFERROR(AO113/$AO$16*$AR$16,""))</f>
        <v/>
      </c>
      <c r="AS113" s="4" t="str">
        <f>IF(AP113="","",IFERROR(AP113/$AP$16*$AS$16,""))</f>
        <v/>
      </c>
      <c r="AT113" s="4" t="str">
        <f>IF(COUNT(AN113:AP113)=0,"",SUM(AQ113:AS113))</f>
        <v/>
      </c>
      <c r="AU113" s="4" t="str">
        <f>IF(AT113="","",AT113*$AU$16)</f>
        <v/>
      </c>
      <c r="AV113" s="4" t="str">
        <f>IF(COUNT(F113:J113,N113:R113,V113:X113,AB113:AD113,AH113:AJ113,AN113:AP113)=0,"",SUM(M113,U113,AA113,AG113,AM113,AU113))</f>
        <v/>
      </c>
      <c r="AW113" s="1" t="str">
        <f t="array" ref="AW113">IF(AV113="","",IFERROR(INDEX(HELPER!$D$8:$D$48,IF(AV113&gt;=HELPER!$B$8,1,MATCH(AV113,HELPER!$B$8:$B$48,-1)+1)),""))</f>
        <v/>
      </c>
      <c r="AX113" t="str">
        <f>IF(AW113="","",IFERROR(VLOOKUP(AW113,HELPER!$F$8:$G$48,2,FALSE),""))</f>
        <v/>
      </c>
    </row>
    <row r="114" ht="15" customHeight="1">
      <c r="B114">
        <v>45</v>
      </c>
      <c r="C114" t="str">
        <f>IF('INPUT DATA'!N55="","",'INPUT DATA'!N55)</f>
        <v/>
      </c>
      <c r="K114" t="str">
        <f>IF(COUNT($F114:$J114)=0,"",SUM($F114:$J114))</f>
        <v/>
      </c>
      <c r="L114" s="4" t="str">
        <f>IF(COUNT(F114:J114)=0,"",IFERROR(K114/$K$16*$L$16,""))</f>
        <v/>
      </c>
      <c r="M114" s="4" t="str">
        <f>IF(L114="","",L114*$M$16)</f>
        <v/>
      </c>
      <c r="S114" t="str">
        <f>IF(COUNT($N114:$R114)=0,"",SUM($N114:$R114))</f>
        <v/>
      </c>
      <c r="T114" s="4" t="str">
        <f>IF(COUNT(N114:R114)=0,"",IFERROR(S114/$S$16*$T$16,""))</f>
        <v/>
      </c>
      <c r="U114" s="4" t="str">
        <f>IF(T114="","",T114*$U$16)</f>
        <v/>
      </c>
      <c r="Y114" t="str">
        <f>IF(COUNT(V114:X114)=0,"",SUM(V114:X114))</f>
        <v/>
      </c>
      <c r="Z114" s="4" t="str">
        <f>IF(COUNT(V114:X114)=0,"",IFERROR(Y114/$Y$16*$Z$16,""))</f>
        <v/>
      </c>
      <c r="AA114" s="4" t="str">
        <f>IF(Z114="","",Z114*$AA$16)</f>
        <v/>
      </c>
      <c r="AE114" t="str">
        <f>IF(COUNT(AB114:AD114)=0,"",SUM(AB114:AD114))</f>
        <v/>
      </c>
      <c r="AF114" s="4" t="str">
        <f>IF(COUNT(AB114:AD114)=0,"",IFERROR(AE114/$AE$16*$AF$16,""))</f>
        <v/>
      </c>
      <c r="AG114" s="4" t="str">
        <f>IF(AF114="","",AF114*$AG$16)</f>
        <v/>
      </c>
      <c r="AK114" t="str">
        <f>IF(COUNT(AH114:AJ114)=0,"",SUM(AH114:AJ114))</f>
        <v/>
      </c>
      <c r="AL114" s="4" t="str">
        <f>IF(COUNT(AH114:AJ114)=0,"",IFERROR(AK114/$AK$16*$AL$16,""))</f>
        <v/>
      </c>
      <c r="AM114" s="4" t="str">
        <f>IF(AL114="","",AL114*$AM$16)</f>
        <v/>
      </c>
      <c r="AQ114" s="4" t="str">
        <f>IF(AN114="","",IFERROR(AN114/$AN$16*$AQ$16,""))</f>
        <v/>
      </c>
      <c r="AR114" s="4" t="str">
        <f>IF(AO114="","",IFERROR(AO114/$AO$16*$AR$16,""))</f>
        <v/>
      </c>
      <c r="AS114" s="4" t="str">
        <f>IF(AP114="","",IFERROR(AP114/$AP$16*$AS$16,""))</f>
        <v/>
      </c>
      <c r="AT114" s="4" t="str">
        <f>IF(COUNT(AN114:AP114)=0,"",SUM(AQ114:AS114))</f>
        <v/>
      </c>
      <c r="AU114" s="4" t="str">
        <f>IF(AT114="","",AT114*$AU$16)</f>
        <v/>
      </c>
      <c r="AV114" s="4" t="str">
        <f>IF(COUNT(F114:J114,N114:R114,V114:X114,AB114:AD114,AH114:AJ114,AN114:AP114)=0,"",SUM(M114,U114,AA114,AG114,AM114,AU114))</f>
        <v/>
      </c>
      <c r="AW114" s="1" t="str">
        <f t="array" ref="AW114">IF(AV114="","",IFERROR(INDEX(HELPER!$D$8:$D$48,IF(AV114&gt;=HELPER!$B$8,1,MATCH(AV114,HELPER!$B$8:$B$48,-1)+1)),""))</f>
        <v/>
      </c>
      <c r="AX114" t="str">
        <f>IF(AW114="","",IFERROR(VLOOKUP(AW114,HELPER!$F$8:$G$48,2,FALSE),""))</f>
        <v/>
      </c>
    </row>
    <row r="115" ht="15" customHeight="1">
      <c r="B115">
        <v>46</v>
      </c>
      <c r="C115" t="str">
        <f>IF('INPUT DATA'!N56="","",'INPUT DATA'!N56)</f>
        <v/>
      </c>
      <c r="K115" t="str">
        <f>IF(COUNT($F115:$J115)=0,"",SUM($F115:$J115))</f>
        <v/>
      </c>
      <c r="L115" s="4" t="str">
        <f>IF(COUNT(F115:J115)=0,"",IFERROR(K115/$K$16*$L$16,""))</f>
        <v/>
      </c>
      <c r="M115" s="4" t="str">
        <f>IF(L115="","",L115*$M$16)</f>
        <v/>
      </c>
      <c r="S115" t="str">
        <f>IF(COUNT($N115:$R115)=0,"",SUM($N115:$R115))</f>
        <v/>
      </c>
      <c r="T115" s="4" t="str">
        <f>IF(COUNT(N115:R115)=0,"",IFERROR(S115/$S$16*$T$16,""))</f>
        <v/>
      </c>
      <c r="U115" s="4" t="str">
        <f>IF(T115="","",T115*$U$16)</f>
        <v/>
      </c>
      <c r="Y115" t="str">
        <f>IF(COUNT(V115:X115)=0,"",SUM(V115:X115))</f>
        <v/>
      </c>
      <c r="Z115" s="4" t="str">
        <f>IF(COUNT(V115:X115)=0,"",IFERROR(Y115/$Y$16*$Z$16,""))</f>
        <v/>
      </c>
      <c r="AA115" s="4" t="str">
        <f>IF(Z115="","",Z115*$AA$16)</f>
        <v/>
      </c>
      <c r="AE115" t="str">
        <f>IF(COUNT(AB115:AD115)=0,"",SUM(AB115:AD115))</f>
        <v/>
      </c>
      <c r="AF115" s="4" t="str">
        <f>IF(COUNT(AB115:AD115)=0,"",IFERROR(AE115/$AE$16*$AF$16,""))</f>
        <v/>
      </c>
      <c r="AG115" s="4" t="str">
        <f>IF(AF115="","",AF115*$AG$16)</f>
        <v/>
      </c>
      <c r="AK115" t="str">
        <f>IF(COUNT(AH115:AJ115)=0,"",SUM(AH115:AJ115))</f>
        <v/>
      </c>
      <c r="AL115" s="4" t="str">
        <f>IF(COUNT(AH115:AJ115)=0,"",IFERROR(AK115/$AK$16*$AL$16,""))</f>
        <v/>
      </c>
      <c r="AM115" s="4" t="str">
        <f>IF(AL115="","",AL115*$AM$16)</f>
        <v/>
      </c>
      <c r="AQ115" s="4" t="str">
        <f>IF(AN115="","",IFERROR(AN115/$AN$16*$AQ$16,""))</f>
        <v/>
      </c>
      <c r="AR115" s="4" t="str">
        <f>IF(AO115="","",IFERROR(AO115/$AO$16*$AR$16,""))</f>
        <v/>
      </c>
      <c r="AS115" s="4" t="str">
        <f>IF(AP115="","",IFERROR(AP115/$AP$16*$AS$16,""))</f>
        <v/>
      </c>
      <c r="AT115" s="4" t="str">
        <f>IF(COUNT(AN115:AP115)=0,"",SUM(AQ115:AS115))</f>
        <v/>
      </c>
      <c r="AU115" s="4" t="str">
        <f>IF(AT115="","",AT115*$AU$16)</f>
        <v/>
      </c>
      <c r="AV115" s="4" t="str">
        <f>IF(COUNT(F115:J115,N115:R115,V115:X115,AB115:AD115,AH115:AJ115,AN115:AP115)=0,"",SUM(M115,U115,AA115,AG115,AM115,AU115))</f>
        <v/>
      </c>
      <c r="AW115" s="1" t="str">
        <f t="array" ref="AW115">IF(AV115="","",IFERROR(INDEX(HELPER!$D$8:$D$48,IF(AV115&gt;=HELPER!$B$8,1,MATCH(AV115,HELPER!$B$8:$B$48,-1)+1)),""))</f>
        <v/>
      </c>
      <c r="AX115" t="str">
        <f>IF(AW115="","",IFERROR(VLOOKUP(AW115,HELPER!$F$8:$G$48,2,FALSE),""))</f>
        <v/>
      </c>
    </row>
    <row r="116" ht="15" customHeight="1">
      <c r="B116">
        <v>47</v>
      </c>
      <c r="C116" t="str">
        <f>IF('INPUT DATA'!N57="","",'INPUT DATA'!N57)</f>
        <v/>
      </c>
      <c r="K116" t="str">
        <f>IF(COUNT($F116:$J116)=0,"",SUM($F116:$J116))</f>
        <v/>
      </c>
      <c r="L116" s="4" t="str">
        <f>IF(COUNT(F116:J116)=0,"",IFERROR(K116/$K$16*$L$16,""))</f>
        <v/>
      </c>
      <c r="M116" s="4" t="str">
        <f>IF(L116="","",L116*$M$16)</f>
        <v/>
      </c>
      <c r="S116" t="str">
        <f>IF(COUNT($N116:$R116)=0,"",SUM($N116:$R116))</f>
        <v/>
      </c>
      <c r="T116" s="4" t="str">
        <f>IF(COUNT(N116:R116)=0,"",IFERROR(S116/$S$16*$T$16,""))</f>
        <v/>
      </c>
      <c r="U116" s="4" t="str">
        <f>IF(T116="","",T116*$U$16)</f>
        <v/>
      </c>
      <c r="Y116" t="str">
        <f>IF(COUNT(V116:X116)=0,"",SUM(V116:X116))</f>
        <v/>
      </c>
      <c r="Z116" s="4" t="str">
        <f>IF(COUNT(V116:X116)=0,"",IFERROR(Y116/$Y$16*$Z$16,""))</f>
        <v/>
      </c>
      <c r="AA116" s="4" t="str">
        <f>IF(Z116="","",Z116*$AA$16)</f>
        <v/>
      </c>
      <c r="AE116" t="str">
        <f>IF(COUNT(AB116:AD116)=0,"",SUM(AB116:AD116))</f>
        <v/>
      </c>
      <c r="AF116" s="4" t="str">
        <f>IF(COUNT(AB116:AD116)=0,"",IFERROR(AE116/$AE$16*$AF$16,""))</f>
        <v/>
      </c>
      <c r="AG116" s="4" t="str">
        <f>IF(AF116="","",AF116*$AG$16)</f>
        <v/>
      </c>
      <c r="AK116" t="str">
        <f>IF(COUNT(AH116:AJ116)=0,"",SUM(AH116:AJ116))</f>
        <v/>
      </c>
      <c r="AL116" s="4" t="str">
        <f>IF(COUNT(AH116:AJ116)=0,"",IFERROR(AK116/$AK$16*$AL$16,""))</f>
        <v/>
      </c>
      <c r="AM116" s="4" t="str">
        <f>IF(AL116="","",AL116*$AM$16)</f>
        <v/>
      </c>
      <c r="AQ116" s="4" t="str">
        <f>IF(AN116="","",IFERROR(AN116/$AN$16*$AQ$16,""))</f>
        <v/>
      </c>
      <c r="AR116" s="4" t="str">
        <f>IF(AO116="","",IFERROR(AO116/$AO$16*$AR$16,""))</f>
        <v/>
      </c>
      <c r="AS116" s="4" t="str">
        <f>IF(AP116="","",IFERROR(AP116/$AP$16*$AS$16,""))</f>
        <v/>
      </c>
      <c r="AT116" s="4" t="str">
        <f>IF(COUNT(AN116:AP116)=0,"",SUM(AQ116:AS116))</f>
        <v/>
      </c>
      <c r="AU116" s="4" t="str">
        <f>IF(AT116="","",AT116*$AU$16)</f>
        <v/>
      </c>
      <c r="AV116" s="4" t="str">
        <f>IF(COUNT(F116:J116,N116:R116,V116:X116,AB116:AD116,AH116:AJ116,AN116:AP116)=0,"",SUM(M116,U116,AA116,AG116,AM116,AU116))</f>
        <v/>
      </c>
      <c r="AW116" s="1" t="str">
        <f t="array" ref="AW116">IF(AV116="","",IFERROR(INDEX(HELPER!$D$8:$D$48,IF(AV116&gt;=HELPER!$B$8,1,MATCH(AV116,HELPER!$B$8:$B$48,-1)+1)),""))</f>
        <v/>
      </c>
      <c r="AX116" t="str">
        <f>IF(AW116="","",IFERROR(VLOOKUP(AW116,HELPER!$F$8:$G$48,2,FALSE),""))</f>
        <v/>
      </c>
    </row>
    <row r="117" ht="15" customHeight="1">
      <c r="B117">
        <v>48</v>
      </c>
      <c r="C117" t="str">
        <f>IF('INPUT DATA'!N58="","",'INPUT DATA'!N58)</f>
        <v/>
      </c>
      <c r="K117" t="str">
        <f>IF(COUNT($F117:$J117)=0,"",SUM($F117:$J117))</f>
        <v/>
      </c>
      <c r="L117" s="4" t="str">
        <f>IF(COUNT(F117:J117)=0,"",IFERROR(K117/$K$16*$L$16,""))</f>
        <v/>
      </c>
      <c r="M117" s="4" t="str">
        <f>IF(L117="","",L117*$M$16)</f>
        <v/>
      </c>
      <c r="S117" t="str">
        <f>IF(COUNT($N117:$R117)=0,"",SUM($N117:$R117))</f>
        <v/>
      </c>
      <c r="T117" s="4" t="str">
        <f>IF(COUNT(N117:R117)=0,"",IFERROR(S117/$S$16*$T$16,""))</f>
        <v/>
      </c>
      <c r="U117" s="4" t="str">
        <f>IF(T117="","",T117*$U$16)</f>
        <v/>
      </c>
      <c r="Y117" t="str">
        <f>IF(COUNT(V117:X117)=0,"",SUM(V117:X117))</f>
        <v/>
      </c>
      <c r="Z117" s="4" t="str">
        <f>IF(COUNT(V117:X117)=0,"",IFERROR(Y117/$Y$16*$Z$16,""))</f>
        <v/>
      </c>
      <c r="AA117" s="4" t="str">
        <f>IF(Z117="","",Z117*$AA$16)</f>
        <v/>
      </c>
      <c r="AE117" t="str">
        <f>IF(COUNT(AB117:AD117)=0,"",SUM(AB117:AD117))</f>
        <v/>
      </c>
      <c r="AF117" s="4" t="str">
        <f>IF(COUNT(AB117:AD117)=0,"",IFERROR(AE117/$AE$16*$AF$16,""))</f>
        <v/>
      </c>
      <c r="AG117" s="4" t="str">
        <f>IF(AF117="","",AF117*$AG$16)</f>
        <v/>
      </c>
      <c r="AK117" t="str">
        <f>IF(COUNT(AH117:AJ117)=0,"",SUM(AH117:AJ117))</f>
        <v/>
      </c>
      <c r="AL117" s="4" t="str">
        <f>IF(COUNT(AH117:AJ117)=0,"",IFERROR(AK117/$AK$16*$AL$16,""))</f>
        <v/>
      </c>
      <c r="AM117" s="4" t="str">
        <f>IF(AL117="","",AL117*$AM$16)</f>
        <v/>
      </c>
      <c r="AQ117" s="4" t="str">
        <f>IF(AN117="","",IFERROR(AN117/$AN$16*$AQ$16,""))</f>
        <v/>
      </c>
      <c r="AR117" s="4" t="str">
        <f>IF(AO117="","",IFERROR(AO117/$AO$16*$AR$16,""))</f>
        <v/>
      </c>
      <c r="AS117" s="4" t="str">
        <f>IF(AP117="","",IFERROR(AP117/$AP$16*$AS$16,""))</f>
        <v/>
      </c>
      <c r="AT117" s="4" t="str">
        <f>IF(COUNT(AN117:AP117)=0,"",SUM(AQ117:AS117))</f>
        <v/>
      </c>
      <c r="AU117" s="4" t="str">
        <f>IF(AT117="","",AT117*$AU$16)</f>
        <v/>
      </c>
      <c r="AV117" s="4" t="str">
        <f>IF(COUNT(F117:J117,N117:R117,V117:X117,AB117:AD117,AH117:AJ117,AN117:AP117)=0,"",SUM(M117,U117,AA117,AG117,AM117,AU117))</f>
        <v/>
      </c>
      <c r="AW117" s="1" t="str">
        <f t="array" ref="AW117">IF(AV117="","",IFERROR(INDEX(HELPER!$D$8:$D$48,IF(AV117&gt;=HELPER!$B$8,1,MATCH(AV117,HELPER!$B$8:$B$48,-1)+1)),""))</f>
        <v/>
      </c>
      <c r="AX117" t="str">
        <f>IF(AW117="","",IFERROR(VLOOKUP(AW117,HELPER!$F$8:$G$48,2,FALSE),""))</f>
        <v/>
      </c>
    </row>
    <row r="118" ht="15" customHeight="1">
      <c r="B118">
        <v>49</v>
      </c>
      <c r="C118" t="str">
        <f>IF('INPUT DATA'!N59="","",'INPUT DATA'!N59)</f>
        <v/>
      </c>
      <c r="K118" t="str">
        <f>IF(COUNT($F118:$J118)=0,"",SUM($F118:$J118))</f>
        <v/>
      </c>
      <c r="L118" s="4" t="str">
        <f>IF(COUNT(F118:J118)=0,"",IFERROR(K118/$K$16*$L$16,""))</f>
        <v/>
      </c>
      <c r="M118" s="4" t="str">
        <f>IF(L118="","",L118*$M$16)</f>
        <v/>
      </c>
      <c r="S118" t="str">
        <f>IF(COUNT($N118:$R118)=0,"",SUM($N118:$R118))</f>
        <v/>
      </c>
      <c r="T118" s="4" t="str">
        <f>IF(COUNT(N118:R118)=0,"",IFERROR(S118/$S$16*$T$16,""))</f>
        <v/>
      </c>
      <c r="U118" s="4" t="str">
        <f>IF(T118="","",T118*$U$16)</f>
        <v/>
      </c>
      <c r="Y118" t="str">
        <f>IF(COUNT(V118:X118)=0,"",SUM(V118:X118))</f>
        <v/>
      </c>
      <c r="Z118" s="4" t="str">
        <f>IF(COUNT(V118:X118)=0,"",IFERROR(Y118/$Y$16*$Z$16,""))</f>
        <v/>
      </c>
      <c r="AA118" s="4" t="str">
        <f>IF(Z118="","",Z118*$AA$16)</f>
        <v/>
      </c>
      <c r="AE118" t="str">
        <f>IF(COUNT(AB118:AD118)=0,"",SUM(AB118:AD118))</f>
        <v/>
      </c>
      <c r="AF118" s="4" t="str">
        <f>IF(COUNT(AB118:AD118)=0,"",IFERROR(AE118/$AE$16*$AF$16,""))</f>
        <v/>
      </c>
      <c r="AG118" s="4" t="str">
        <f>IF(AF118="","",AF118*$AG$16)</f>
        <v/>
      </c>
      <c r="AK118" t="str">
        <f>IF(COUNT(AH118:AJ118)=0,"",SUM(AH118:AJ118))</f>
        <v/>
      </c>
      <c r="AL118" s="4" t="str">
        <f>IF(COUNT(AH118:AJ118)=0,"",IFERROR(AK118/$AK$16*$AL$16,""))</f>
        <v/>
      </c>
      <c r="AM118" s="4" t="str">
        <f>IF(AL118="","",AL118*$AM$16)</f>
        <v/>
      </c>
      <c r="AQ118" s="4" t="str">
        <f>IF(AN118="","",IFERROR(AN118/$AN$16*$AQ$16,""))</f>
        <v/>
      </c>
      <c r="AR118" s="4" t="str">
        <f>IF(AO118="","",IFERROR(AO118/$AO$16*$AR$16,""))</f>
        <v/>
      </c>
      <c r="AS118" s="4" t="str">
        <f>IF(AP118="","",IFERROR(AP118/$AP$16*$AS$16,""))</f>
        <v/>
      </c>
      <c r="AT118" s="4" t="str">
        <f>IF(COUNT(AN118:AP118)=0,"",SUM(AQ118:AS118))</f>
        <v/>
      </c>
      <c r="AU118" s="4" t="str">
        <f>IF(AT118="","",AT118*$AU$16)</f>
        <v/>
      </c>
      <c r="AV118" s="4" t="str">
        <f>IF(COUNT(F118:J118,N118:R118,V118:X118,AB118:AD118,AH118:AJ118,AN118:AP118)=0,"",SUM(M118,U118,AA118,AG118,AM118,AU118))</f>
        <v/>
      </c>
      <c r="AW118" s="1" t="str">
        <f t="array" ref="AW118">IF(AV118="","",IFERROR(INDEX(HELPER!$D$8:$D$48,IF(AV118&gt;=HELPER!$B$8,1,MATCH(AV118,HELPER!$B$8:$B$48,-1)+1)),""))</f>
        <v/>
      </c>
      <c r="AX118" t="str">
        <f>IF(AW118="","",IFERROR(VLOOKUP(AW118,HELPER!$F$8:$G$48,2,FALSE),""))</f>
        <v/>
      </c>
    </row>
    <row r="119" ht="15" customHeight="1">
      <c r="B119">
        <v>50</v>
      </c>
      <c r="C119" t="str">
        <f>IF('INPUT DATA'!N60="","",'INPUT DATA'!N60)</f>
        <v/>
      </c>
      <c r="K119" t="str">
        <f>IF(COUNT($F119:$J119)=0,"",SUM($F119:$J119))</f>
        <v/>
      </c>
      <c r="L119" s="4" t="str">
        <f>IF(COUNT(F119:J119)=0,"",IFERROR(K119/$K$16*$L$16,""))</f>
        <v/>
      </c>
      <c r="M119" s="4" t="str">
        <f>IF(L119="","",L119*$M$16)</f>
        <v/>
      </c>
      <c r="S119" t="str">
        <f>IF(COUNT($N119:$R119)=0,"",SUM($N119:$R119))</f>
        <v/>
      </c>
      <c r="T119" s="4" t="str">
        <f>IF(COUNT(N119:R119)=0,"",IFERROR(S119/$S$16*$T$16,""))</f>
        <v/>
      </c>
      <c r="U119" s="4" t="str">
        <f>IF(T119="","",T119*$U$16)</f>
        <v/>
      </c>
      <c r="Y119" t="str">
        <f>IF(COUNT(V119:X119)=0,"",SUM(V119:X119))</f>
        <v/>
      </c>
      <c r="Z119" s="4" t="str">
        <f>IF(COUNT(V119:X119)=0,"",IFERROR(Y119/$Y$16*$Z$16,""))</f>
        <v/>
      </c>
      <c r="AA119" s="4" t="str">
        <f>IF(Z119="","",Z119*$AA$16)</f>
        <v/>
      </c>
      <c r="AE119" t="str">
        <f>IF(COUNT(AB119:AD119)=0,"",SUM(AB119:AD119))</f>
        <v/>
      </c>
      <c r="AF119" s="4" t="str">
        <f>IF(COUNT(AB119:AD119)=0,"",IFERROR(AE119/$AE$16*$AF$16,""))</f>
        <v/>
      </c>
      <c r="AG119" s="4" t="str">
        <f>IF(AF119="","",AF119*$AG$16)</f>
        <v/>
      </c>
      <c r="AK119" t="str">
        <f>IF(COUNT(AH119:AJ119)=0,"",SUM(AH119:AJ119))</f>
        <v/>
      </c>
      <c r="AL119" s="4" t="str">
        <f>IF(COUNT(AH119:AJ119)=0,"",IFERROR(AK119/$AK$16*$AL$16,""))</f>
        <v/>
      </c>
      <c r="AM119" s="4" t="str">
        <f>IF(AL119="","",AL119*$AM$16)</f>
        <v/>
      </c>
      <c r="AQ119" s="4" t="str">
        <f>IF(AN119="","",IFERROR(AN119/$AN$16*$AQ$16,""))</f>
        <v/>
      </c>
      <c r="AR119" s="4" t="str">
        <f>IF(AO119="","",IFERROR(AO119/$AO$16*$AR$16,""))</f>
        <v/>
      </c>
      <c r="AS119" s="4" t="str">
        <f>IF(AP119="","",IFERROR(AP119/$AP$16*$AS$16,""))</f>
        <v/>
      </c>
      <c r="AT119" s="4" t="str">
        <f>IF(COUNT(AN119:AP119)=0,"",SUM(AQ119:AS119))</f>
        <v/>
      </c>
      <c r="AU119" s="4" t="str">
        <f>IF(AT119="","",AT119*$AU$16)</f>
        <v/>
      </c>
      <c r="AV119" s="4" t="str">
        <f>IF(COUNT(F119:J119,N119:R119,V119:X119,AB119:AD119,AH119:AJ119,AN119:AP119)=0,"",SUM(M119,U119,AA119,AG119,AM119,AU119))</f>
        <v/>
      </c>
      <c r="AW119" s="1" t="str">
        <f t="array" ref="AW119">IF(AV119="","",IFERROR(INDEX(HELPER!$D$8:$D$48,IF(AV119&gt;=HELPER!$B$8,1,MATCH(AV119,HELPER!$B$8:$B$48,-1)+1)),""))</f>
        <v/>
      </c>
      <c r="AX119" t="str">
        <f>IF(AW119="","",IFERROR(VLOOKUP(AW119,HELPER!$F$8:$G$48,2,FALSE),""))</f>
        <v/>
      </c>
    </row>
    <row r="120" ht="12.75" customHeight="1"/>
    <row r="121" ht="12.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3">
    <mergeCell ref="B2:AX3"/>
    <mergeCell ref="F5:N5"/>
    <mergeCell ref="S5:AC5"/>
    <mergeCell ref="AI5:AO5"/>
    <mergeCell ref="F7:AC7"/>
    <mergeCell ref="AI7:AO7"/>
    <mergeCell ref="B9:AX9"/>
    <mergeCell ref="AN12:AU13"/>
    <mergeCell ref="AV12:AV16"/>
    <mergeCell ref="AW12:AW16"/>
    <mergeCell ref="AX12:AX16"/>
    <mergeCell ref="AH14:AM14"/>
    <mergeCell ref="B17:AX17"/>
    <mergeCell ref="B18:AX18"/>
    <mergeCell ref="L10:U10"/>
    <mergeCell ref="V10:AA11"/>
    <mergeCell ref="AB10:AO11"/>
    <mergeCell ref="AP10:AQ11"/>
    <mergeCell ref="AR10:AX11"/>
    <mergeCell ref="L11:U11"/>
    <mergeCell ref="V12:AM13"/>
    <mergeCell ref="F10:K10"/>
    <mergeCell ref="F11:K11"/>
    <mergeCell ref="F12:U13"/>
    <mergeCell ref="F14:M14"/>
    <mergeCell ref="N14:U14"/>
    <mergeCell ref="V14:AA14"/>
    <mergeCell ref="AB14:AG14"/>
    <mergeCell ref="B10:E15"/>
    <mergeCell ref="B16:E16"/>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9:E119"/>
    <mergeCell ref="C120:E120"/>
    <mergeCell ref="C121:E121"/>
    <mergeCell ref="C112:E112"/>
    <mergeCell ref="C113:E113"/>
    <mergeCell ref="C114:E114"/>
    <mergeCell ref="C115:E115"/>
    <mergeCell ref="C116:E116"/>
    <mergeCell ref="C117:E117"/>
    <mergeCell ref="C118:E118"/>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66:E66"/>
    <mergeCell ref="C67:E67"/>
    <mergeCell ref="C68:E68"/>
    <mergeCell ref="B69:AX69"/>
    <mergeCell ref="C59:E59"/>
    <mergeCell ref="C60:E60"/>
    <mergeCell ref="C61:E61"/>
    <mergeCell ref="C62:E62"/>
    <mergeCell ref="C63:E63"/>
    <mergeCell ref="C64:E64"/>
    <mergeCell ref="C65:E65"/>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s>
  <pageMargins left="0.2362204724409449" right="0.2362204724409449" top="0.3937007874015748" bottom="0.3937007874015748" header="0" footer="0"/>
  <ignoredErrors>
    <ignoredError numberStoredAsText="1" sqref="A1:AZ1000"/>
  </ignoredErrors>
</worksheet>
</file>

<file path=xl/worksheets/sheet4.xml><?xml version="1.0" encoding="utf-8"?>
<worksheet xmlns="http://schemas.openxmlformats.org/spreadsheetml/2006/main" xmlns:r="http://schemas.openxmlformats.org/officeDocument/2006/relationships">
  <dimension ref="A1:AZ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13"/>
    <col min="13" max="13" customWidth="1" width="5.13"/>
    <col min="14" max="14" customWidth="1" width="3.88"/>
    <col min="15" max="15" customWidth="1" width="3.88"/>
    <col min="16" max="16" customWidth="1" width="3.88"/>
    <col min="17" max="17" customWidth="1" width="3.88"/>
    <col min="18" max="18" customWidth="1" width="3.88"/>
    <col min="19" max="19" customWidth="1" width="5.13"/>
    <col min="20" max="20" customWidth="1" width="5.63"/>
    <col min="21" max="21" customWidth="1" width="6.38"/>
    <col min="22" max="22" customWidth="1" width="3.88"/>
    <col min="23" max="23" customWidth="1" width="3.88"/>
    <col min="24" max="24" customWidth="1" width="3.88"/>
    <col min="25" max="25" customWidth="1" width="5.13"/>
    <col min="26" max="26" customWidth="1" width="5.13"/>
    <col min="27" max="27" customWidth="1" width="5.13"/>
    <col min="28" max="28" customWidth="1" width="3.88"/>
    <col min="29" max="29" customWidth="1" width="3.88"/>
    <col min="30" max="30" customWidth="1" width="3.88"/>
    <col min="31" max="31" customWidth="1" width="5.13"/>
    <col min="32" max="32" customWidth="1" width="5.13"/>
    <col min="33" max="33" customWidth="1" width="5.13"/>
    <col min="34" max="34" customWidth="1" width="3.88"/>
    <col min="35" max="35" customWidth="1" width="3.88"/>
    <col min="36" max="36" customWidth="1" width="3.88"/>
    <col min="37" max="37" customWidth="1" width="5.13"/>
    <col min="38" max="38" customWidth="1" width="5.63"/>
    <col min="39" max="39" customWidth="1" width="6.38"/>
    <col min="40" max="40" customWidth="1" width="5.63"/>
    <col min="41" max="41" customWidth="1" width="5.63"/>
    <col min="42" max="42" customWidth="1" width="5.63"/>
    <col min="43" max="43" customWidth="1" width="8"/>
    <col min="44" max="44" customWidth="1" width="8"/>
    <col min="45" max="45" customWidth="1" width="8"/>
    <col min="46" max="46" customWidth="1" width="5.63"/>
    <col min="47" max="47" customWidth="1" width="5.63"/>
    <col min="48" max="48" customWidth="1" width="7.38"/>
    <col min="49" max="49" customWidth="1" width="10.13"/>
    <col min="50" max="50" customWidth="1" width="14.5"/>
    <col min="51" max="51" customWidth="1" width="12.63"/>
    <col min="52" max="52" customWidth="1" width="3.88"/>
  </cols>
  <sheetData>
    <row r="1" ht="15.75" customHeight="1">
      <c r="A1" t="str">
        <v>\</v>
      </c>
    </row>
    <row r="2" ht="15.75" customHeight="1">
      <c r="B2" t="str">
        <v>CLASS RECORD</v>
      </c>
    </row>
    <row r="3" ht="15.75" customHeight="1"/>
    <row r="4" ht="15.75" customHeight="1"/>
    <row r="5" ht="15.75" customHeight="1">
      <c r="E5" t="str">
        <v>REGION</v>
      </c>
      <c r="F5" t="str">
        <f>IF('INPUT DATA'!E10="","",'INPUT DATA'!E10)</f>
        <v/>
      </c>
      <c r="R5" t="str">
        <v>DIVISION</v>
      </c>
      <c r="S5" t="str">
        <f>IF('INPUT DATA'!E11="","",'INPUT DATA'!E11)</f>
        <v/>
      </c>
      <c r="AH5" t="str">
        <v>SCHOOL ID</v>
      </c>
      <c r="AI5" t="str">
        <f>IF('INPUT DATA'!E13="","",'INPUT DATA'!E13)</f>
        <v/>
      </c>
    </row>
    <row r="6" ht="6" customHeight="1"/>
    <row r="7" ht="15.75" customHeight="1">
      <c r="E7" t="str">
        <v>SCHOOL NAME</v>
      </c>
      <c r="F7" t="str">
        <f>IF('INPUT DATA'!E14="","",'INPUT DATA'!E14)</f>
        <v/>
      </c>
      <c r="AH7" t="str">
        <v>SCHOOL YEAR</v>
      </c>
      <c r="AI7" t="str">
        <f>IF('INPUT DATA'!E15="","",'INPUT DATA'!E15)</f>
        <v/>
      </c>
    </row>
    <row r="8" ht="13.5" customHeight="1"/>
    <row r="9" ht="15.75" customHeight="1"/>
    <row r="10" ht="14.25" customHeight="1">
      <c r="B10" t="str">
        <v>THIRD TERM</v>
      </c>
      <c r="F10" t="str">
        <v>GRADE LEVEL</v>
      </c>
      <c r="L10" t="str">
        <f>IF('INPUT DATA'!E25="","",'INPUT DATA'!E25)</f>
        <v/>
      </c>
      <c r="V10" t="str">
        <v>TEACHER</v>
      </c>
      <c r="AB10" t="str">
        <f>IF('INPUT DATA'!E23="","",'INPUT DATA'!E23)</f>
        <v/>
      </c>
      <c r="AP10" t="str">
        <v>SUBJECT</v>
      </c>
      <c r="AR10" t="str">
        <f>IF('INPUT DATA'!E24="","",'INPUT DATA'!E24)</f>
        <v/>
      </c>
    </row>
    <row r="11" ht="14.25" customHeight="1">
      <c r="F11" t="str">
        <v>SECTION</v>
      </c>
      <c r="L11" t="str">
        <f>IF('INPUT DATA'!E26="","",'INPUT DATA'!E26)</f>
        <v/>
      </c>
    </row>
    <row r="12" ht="12.75" customHeight="1">
      <c r="F12" t="str">
        <v>WRITTEN / ORAL WORKS (WWs)</v>
      </c>
      <c r="V12" t="str">
        <v>PRODUCT / PERFORMANCE TASKS (PTs)</v>
      </c>
      <c r="AN12" t="str">
        <v>EXAMINATIONS (EXs)</v>
      </c>
      <c r="AV12" t="str">
        <v>Initial Grade</v>
      </c>
      <c r="AW12" t="str">
        <v>Term Grade</v>
      </c>
      <c r="AX12" t="str">
        <v>Descriptor</v>
      </c>
    </row>
    <row r="13" ht="13.5" customHeight="1"/>
    <row r="14" ht="14.25" customHeight="1">
      <c r="F14" t="str">
        <v>COGNITIVE DOMAIN</v>
      </c>
      <c r="N14" t="str">
        <v>AFFECTIVE DOMAIN</v>
      </c>
      <c r="V14" t="str">
        <v>COGNITIVE DOMAIN</v>
      </c>
      <c r="AB14" t="str">
        <v>AFFECTIVE DOMAIN</v>
      </c>
      <c r="AH14" t="str">
        <v>BEHAVIORAL DOMAIN</v>
      </c>
    </row>
    <row r="15" ht="13.5" customHeight="1">
      <c r="F15">
        <v>1</v>
      </c>
      <c r="G15">
        <v>2</v>
      </c>
      <c r="H15">
        <v>3</v>
      </c>
      <c r="I15">
        <v>4</v>
      </c>
      <c r="J15">
        <v>5</v>
      </c>
      <c r="K15" t="str">
        <v>Total</v>
      </c>
      <c r="L15" t="str">
        <v>PS</v>
      </c>
      <c r="M15" t="str">
        <v>WS</v>
      </c>
      <c r="N15">
        <v>1</v>
      </c>
      <c r="O15">
        <v>2</v>
      </c>
      <c r="P15">
        <v>3</v>
      </c>
      <c r="Q15">
        <v>4</v>
      </c>
      <c r="R15">
        <v>5</v>
      </c>
      <c r="S15" t="str">
        <v>Total</v>
      </c>
      <c r="T15" t="str">
        <v>PS</v>
      </c>
      <c r="U15" t="str">
        <v>WS</v>
      </c>
      <c r="V15">
        <v>1</v>
      </c>
      <c r="W15">
        <v>2</v>
      </c>
      <c r="X15">
        <v>3</v>
      </c>
      <c r="Y15" t="str">
        <v>Total</v>
      </c>
      <c r="Z15" t="str">
        <v>PS</v>
      </c>
      <c r="AA15" t="str">
        <v>WS</v>
      </c>
      <c r="AB15">
        <v>1</v>
      </c>
      <c r="AC15">
        <v>2</v>
      </c>
      <c r="AD15">
        <v>3</v>
      </c>
      <c r="AE15" t="str">
        <v>Total</v>
      </c>
      <c r="AF15" t="str">
        <v>PS</v>
      </c>
      <c r="AG15" t="str">
        <v>WS</v>
      </c>
      <c r="AH15">
        <v>1</v>
      </c>
      <c r="AI15">
        <v>2</v>
      </c>
      <c r="AJ15">
        <v>3</v>
      </c>
      <c r="AK15" t="str">
        <v>Total</v>
      </c>
      <c r="AL15" t="str">
        <v>PS</v>
      </c>
      <c r="AM15" t="str">
        <v>WS</v>
      </c>
      <c r="AN15" t="str">
        <v>ST1</v>
      </c>
      <c r="AO15" t="str">
        <v>ST2</v>
      </c>
      <c r="AP15" t="str">
        <v>TE</v>
      </c>
      <c r="AQ15" t="str">
        <v>WS ST1</v>
      </c>
      <c r="AR15" t="str">
        <v>WS ST2</v>
      </c>
      <c r="AS15" t="str">
        <v>WS TE</v>
      </c>
      <c r="AT15" t="str">
        <v>PS</v>
      </c>
      <c r="AU15" t="str">
        <v>WS</v>
      </c>
    </row>
    <row r="16" ht="14.25" customHeight="1">
      <c r="B16" t="str">
        <v>HIGHEST POSSIBLE SCORE</v>
      </c>
      <c r="K16" t="str">
        <f>IF(COUNT(F16:J16)=0,"",SUM(F16:J16))</f>
        <v/>
      </c>
      <c r="L16" s="1">
        <v>100</v>
      </c>
      <c r="M16" s="2">
        <v>0.1</v>
      </c>
      <c r="S16" t="str">
        <f>IF(COUNT(N16:R16)=0,"",SUM(N16:R16))</f>
        <v/>
      </c>
      <c r="T16" s="1">
        <v>100</v>
      </c>
      <c r="U16" s="2">
        <v>0.1</v>
      </c>
      <c r="Y16" t="str">
        <f>IF(COUNT(V16:X16)=0,"",SUM(V16:X16))</f>
        <v/>
      </c>
      <c r="Z16" s="1">
        <v>100</v>
      </c>
      <c r="AA16" s="2">
        <v>0.1</v>
      </c>
      <c r="AE16" t="str">
        <f>IF(COUNT(AB16:AD16)=0,"",SUM(AB16:AD16))</f>
        <v/>
      </c>
      <c r="AF16" s="1">
        <v>100</v>
      </c>
      <c r="AG16" s="2">
        <v>0.1</v>
      </c>
      <c r="AK16" t="str">
        <f>IF(COUNT(AH16:AJ16)=0,"",SUM(AH16:AJ16))</f>
        <v/>
      </c>
      <c r="AL16" s="1">
        <v>100</v>
      </c>
      <c r="AM16" s="2">
        <v>0.3</v>
      </c>
      <c r="AQ16">
        <v>30</v>
      </c>
      <c r="AR16">
        <v>30</v>
      </c>
      <c r="AS16">
        <v>40</v>
      </c>
      <c r="AT16" s="1">
        <v>100</v>
      </c>
      <c r="AU16" s="2">
        <v>0.3</v>
      </c>
    </row>
    <row r="17" ht="14.25" customHeight="1">
      <c r="B17" t="str">
        <v>LEARNERS' NAMES</v>
      </c>
    </row>
    <row r="18" ht="14.25" customHeight="1">
      <c r="B18" t="str">
        <v>MALE</v>
      </c>
    </row>
    <row r="19" ht="15" customHeight="1">
      <c r="B19">
        <v>1</v>
      </c>
      <c r="C19" t="str">
        <f>IF('INPUT DATA'!K11="","",'INPUT DATA'!K11)</f>
        <v/>
      </c>
      <c r="K19" t="str">
        <f>IF(COUNT($F19:$J19)=0,"",SUM($F19:$J19))</f>
        <v/>
      </c>
      <c r="L19" s="4" t="str">
        <f>IF(COUNT(F19:J19)=0,"",IFERROR(K19/$K$16*$L$16,""))</f>
        <v/>
      </c>
      <c r="M19" s="4" t="str">
        <f>IF(L19="","",L19*$M$16)</f>
        <v/>
      </c>
      <c r="S19" t="str">
        <f>IF(COUNT($N19:$R19)=0,"",SUM($N19:$R19))</f>
        <v/>
      </c>
      <c r="T19" s="4" t="str">
        <f>IF(COUNT(N19:R19)=0,"",IFERROR(S19/$S$16*$T$16,""))</f>
        <v/>
      </c>
      <c r="U19" s="4" t="str">
        <f>IF(T19="","",T19*$U$16)</f>
        <v/>
      </c>
      <c r="Y19" t="str">
        <f>IF(COUNT(V19:X19)=0,"",SUM(V19:X19))</f>
        <v/>
      </c>
      <c r="Z19" s="4" t="str">
        <f>IF(COUNT(V19:X19)=0,"",IFERROR(Y19/$Y$16*$Z$16,""))</f>
        <v/>
      </c>
      <c r="AA19" s="4" t="str">
        <f>IF(Z19="","",Z19*$AA$16)</f>
        <v/>
      </c>
      <c r="AE19" t="str">
        <f>IF(COUNT(AB19:AD19)=0,"",SUM(AB19:AD19))</f>
        <v/>
      </c>
      <c r="AF19" s="4" t="str">
        <f>IF(COUNT(AB19:AD19)=0,"",IFERROR(AE19/$AE$16*$AF$16,""))</f>
        <v/>
      </c>
      <c r="AG19" s="4" t="str">
        <f>IF(AF19="","",AF19*$AG$16)</f>
        <v/>
      </c>
      <c r="AK19" t="str">
        <f>IF(COUNT(AH19:AJ19)=0,"",SUM(AH19:AJ19))</f>
        <v/>
      </c>
      <c r="AL19" s="4" t="str">
        <f>IF(COUNT(AH19:AJ19)=0,"",IFERROR(AK19/$AK$16*$AL$16,""))</f>
        <v/>
      </c>
      <c r="AM19" s="4" t="str">
        <f>IF(AL19="","",AL19*$AM$16)</f>
        <v/>
      </c>
      <c r="AQ19" s="4" t="str">
        <f>IF(AN19="","",IFERROR(AN19/$AN$16*$AQ$16,""))</f>
        <v/>
      </c>
      <c r="AR19" s="4" t="str">
        <f>IF(AO19="","",IFERROR(AO19/$AO$16*$AR$16,""))</f>
        <v/>
      </c>
      <c r="AS19" s="4" t="str">
        <f>IF(AP19="","",IFERROR(AP19/$AP$16*$AS$16,""))</f>
        <v/>
      </c>
      <c r="AT19" s="4" t="str">
        <f>IF(COUNT(AN19:AP19)=0,"",SUM(AQ19:AS19))</f>
        <v/>
      </c>
      <c r="AU19" s="4" t="str">
        <f>IF(AT19="","",AT19*$AU$16)</f>
        <v/>
      </c>
      <c r="AV19" s="4" t="str">
        <f>IF(COUNT(F19:J19,N19:R19,V19:X19,AB19:AD19,AH19:AJ19,AN19:AP19)=0,"",SUM(M19,U19,AA19,AG19,AM19,AU19))</f>
        <v/>
      </c>
      <c r="AW19" s="1" t="str">
        <f t="array" ref="AW19">IF(AV19="","",IFERROR(INDEX(HELPER!$D$8:$D$48,IF(AV19&gt;=HELPER!$B$8,1,MATCH(AV19,HELPER!$B$8:$B$48,-1)+1)),""))</f>
        <v/>
      </c>
      <c r="AX19" t="str">
        <f>IF(AW19="","",IFERROR(VLOOKUP(AW19,HELPER!$F$8:$G$48,2,FALSE),""))</f>
        <v/>
      </c>
    </row>
    <row r="20" ht="15" customHeight="1">
      <c r="B20">
        <v>2</v>
      </c>
      <c r="C20" t="str">
        <f>IF('INPUT DATA'!K12="","",'INPUT DATA'!K12)</f>
        <v/>
      </c>
      <c r="K20" t="str">
        <f>IF(COUNT($F20:$J20)=0,"",SUM($F20:$J20))</f>
        <v/>
      </c>
      <c r="L20" s="4" t="str">
        <f>IF(COUNT(F20:J20)=0,"",IFERROR(K20/$K$16*$L$16,""))</f>
        <v/>
      </c>
      <c r="M20" s="4" t="str">
        <f>IF(L20="","",L20*$M$16)</f>
        <v/>
      </c>
      <c r="S20" t="str">
        <f>IF(COUNT($N20:$R20)=0,"",SUM($N20:$R20))</f>
        <v/>
      </c>
      <c r="T20" s="4" t="str">
        <f>IF(COUNT(N20:R20)=0,"",IFERROR(S20/$S$16*$T$16,""))</f>
        <v/>
      </c>
      <c r="U20" s="4" t="str">
        <f>IF(T20="","",T20*$U$16)</f>
        <v/>
      </c>
      <c r="Y20" t="str">
        <f>IF(COUNT(V20:X20)=0,"",SUM(V20:X20))</f>
        <v/>
      </c>
      <c r="Z20" s="4" t="str">
        <f>IF(COUNT(V20:X20)=0,"",IFERROR(Y20/$Y$16*$Z$16,""))</f>
        <v/>
      </c>
      <c r="AA20" s="4" t="str">
        <f>IF(Z20="","",Z20*$AA$16)</f>
        <v/>
      </c>
      <c r="AE20" t="str">
        <f>IF(COUNT(AB20:AD20)=0,"",SUM(AB20:AD20))</f>
        <v/>
      </c>
      <c r="AF20" s="4" t="str">
        <f>IF(COUNT(AB20:AD20)=0,"",IFERROR(AE20/$AE$16*$AF$16,""))</f>
        <v/>
      </c>
      <c r="AG20" s="4" t="str">
        <f>IF(AF20="","",AF20*$AG$16)</f>
        <v/>
      </c>
      <c r="AK20" t="str">
        <f>IF(COUNT(AH20:AJ20)=0,"",SUM(AH20:AJ20))</f>
        <v/>
      </c>
      <c r="AL20" s="4" t="str">
        <f>IF(COUNT(AH20:AJ20)=0,"",IFERROR(AK20/$AK$16*$AL$16,""))</f>
        <v/>
      </c>
      <c r="AM20" s="4" t="str">
        <f>IF(AL20="","",AL20*$AM$16)</f>
        <v/>
      </c>
      <c r="AQ20" s="4" t="str">
        <f>IF(AN20="","",IFERROR(AN20/$AN$16*$AQ$16,""))</f>
        <v/>
      </c>
      <c r="AR20" s="4" t="str">
        <f>IF(AO20="","",IFERROR(AO20/$AO$16*$AR$16,""))</f>
        <v/>
      </c>
      <c r="AS20" s="4" t="str">
        <f>IF(AP20="","",IFERROR(AP20/$AP$16*$AS$16,""))</f>
        <v/>
      </c>
      <c r="AT20" s="4" t="str">
        <f>IF(COUNT(AN20:AP20)=0,"",SUM(AQ20:AS20))</f>
        <v/>
      </c>
      <c r="AU20" s="4" t="str">
        <f>IF(AT20="","",AT20*$AU$16)</f>
        <v/>
      </c>
      <c r="AV20" s="4" t="str">
        <f>IF(COUNT(F20:J20,N20:R20,V20:X20,AB20:AD20,AH20:AJ20,AN20:AP20)=0,"",SUM(M20,U20,AA20,AG20,AM20,AU20))</f>
        <v/>
      </c>
      <c r="AW20" s="1" t="str">
        <f t="array" ref="AW20">IF(AV20="","",IFERROR(INDEX(HELPER!$D$8:$D$48,IF(AV20&gt;=HELPER!$B$8,1,MATCH(AV20,HELPER!$B$8:$B$48,-1)+1)),""))</f>
        <v/>
      </c>
      <c r="AX20" t="str">
        <f>IF(AW20="","",IFERROR(VLOOKUP(AW20,HELPER!$F$8:$G$48,2,FALSE),""))</f>
        <v/>
      </c>
    </row>
    <row r="21" ht="15" customHeight="1">
      <c r="B21">
        <v>3</v>
      </c>
      <c r="C21" t="str">
        <f>IF('INPUT DATA'!K13="","",'INPUT DATA'!K13)</f>
        <v/>
      </c>
      <c r="K21" t="str">
        <f>IF(COUNT($F21:$J21)=0,"",SUM($F21:$J21))</f>
        <v/>
      </c>
      <c r="L21" s="4" t="str">
        <f>IF(COUNT(F21:J21)=0,"",IFERROR(K21/$K$16*$L$16,""))</f>
        <v/>
      </c>
      <c r="M21" s="4" t="str">
        <f>IF(L21="","",L21*$M$16)</f>
        <v/>
      </c>
      <c r="S21" t="str">
        <f>IF(COUNT($N21:$R21)=0,"",SUM($N21:$R21))</f>
        <v/>
      </c>
      <c r="T21" s="4" t="str">
        <f>IF(COUNT(N21:R21)=0,"",IFERROR(S21/$S$16*$T$16,""))</f>
        <v/>
      </c>
      <c r="U21" s="4" t="str">
        <f>IF(T21="","",T21*$U$16)</f>
        <v/>
      </c>
      <c r="Y21" t="str">
        <f>IF(COUNT(V21:X21)=0,"",SUM(V21:X21))</f>
        <v/>
      </c>
      <c r="Z21" s="4" t="str">
        <f>IF(COUNT(V21:X21)=0,"",IFERROR(Y21/$Y$16*$Z$16,""))</f>
        <v/>
      </c>
      <c r="AA21" s="4" t="str">
        <f>IF(Z21="","",Z21*$AA$16)</f>
        <v/>
      </c>
      <c r="AE21" t="str">
        <f>IF(COUNT(AB21:AD21)=0,"",SUM(AB21:AD21))</f>
        <v/>
      </c>
      <c r="AF21" s="4" t="str">
        <f>IF(COUNT(AB21:AD21)=0,"",IFERROR(AE21/$AE$16*$AF$16,""))</f>
        <v/>
      </c>
      <c r="AG21" s="4" t="str">
        <f>IF(AF21="","",AF21*$AG$16)</f>
        <v/>
      </c>
      <c r="AK21" t="str">
        <f>IF(COUNT(AH21:AJ21)=0,"",SUM(AH21:AJ21))</f>
        <v/>
      </c>
      <c r="AL21" s="4" t="str">
        <f>IF(COUNT(AH21:AJ21)=0,"",IFERROR(AK21/$AK$16*$AL$16,""))</f>
        <v/>
      </c>
      <c r="AM21" s="4" t="str">
        <f>IF(AL21="","",AL21*$AM$16)</f>
        <v/>
      </c>
      <c r="AQ21" s="4" t="str">
        <f>IF(AN21="","",IFERROR(AN21/$AN$16*$AQ$16,""))</f>
        <v/>
      </c>
      <c r="AR21" s="4" t="str">
        <f>IF(AO21="","",IFERROR(AO21/$AO$16*$AR$16,""))</f>
        <v/>
      </c>
      <c r="AS21" s="4" t="str">
        <f>IF(AP21="","",IFERROR(AP21/$AP$16*$AS$16,""))</f>
        <v/>
      </c>
      <c r="AT21" s="4" t="str">
        <f>IF(COUNT(AN21:AP21)=0,"",SUM(AQ21:AS21))</f>
        <v/>
      </c>
      <c r="AU21" s="4" t="str">
        <f>IF(AT21="","",AT21*$AU$16)</f>
        <v/>
      </c>
      <c r="AV21" s="4" t="str">
        <f>IF(COUNT(F21:J21,N21:R21,V21:X21,AB21:AD21,AH21:AJ21,AN21:AP21)=0,"",SUM(M21,U21,AA21,AG21,AM21,AU21))</f>
        <v/>
      </c>
      <c r="AW21" s="1" t="str">
        <f t="array" ref="AW21">IF(AV21="","",IFERROR(INDEX(HELPER!$D$8:$D$48,IF(AV21&gt;=HELPER!$B$8,1,MATCH(AV21,HELPER!$B$8:$B$48,-1)+1)),""))</f>
        <v/>
      </c>
      <c r="AX21" t="str">
        <f>IF(AW21="","",IFERROR(VLOOKUP(AW21,HELPER!$F$8:$G$48,2,FALSE),""))</f>
        <v/>
      </c>
    </row>
    <row r="22" ht="15" customHeight="1">
      <c r="B22">
        <v>4</v>
      </c>
      <c r="C22" t="str">
        <f>IF('INPUT DATA'!K14="","",'INPUT DATA'!K14)</f>
        <v/>
      </c>
      <c r="K22" t="str">
        <f>IF(COUNT($F22:$J22)=0,"",SUM($F22:$J22))</f>
        <v/>
      </c>
      <c r="L22" s="4" t="str">
        <f>IF(COUNT(F22:J22)=0,"",IFERROR(K22/$K$16*$L$16,""))</f>
        <v/>
      </c>
      <c r="M22" s="4" t="str">
        <f>IF(L22="","",L22*$M$16)</f>
        <v/>
      </c>
      <c r="S22" t="str">
        <f>IF(COUNT($N22:$R22)=0,"",SUM($N22:$R22))</f>
        <v/>
      </c>
      <c r="T22" s="4" t="str">
        <f>IF(COUNT(N22:R22)=0,"",IFERROR(S22/$S$16*$T$16,""))</f>
        <v/>
      </c>
      <c r="U22" s="4" t="str">
        <f>IF(T22="","",T22*$U$16)</f>
        <v/>
      </c>
      <c r="Y22" t="str">
        <f>IF(COUNT(V22:X22)=0,"",SUM(V22:X22))</f>
        <v/>
      </c>
      <c r="Z22" s="4" t="str">
        <f>IF(COUNT(V22:X22)=0,"",IFERROR(Y22/$Y$16*$Z$16,""))</f>
        <v/>
      </c>
      <c r="AA22" s="4" t="str">
        <f>IF(Z22="","",Z22*$AA$16)</f>
        <v/>
      </c>
      <c r="AE22" t="str">
        <f>IF(COUNT(AB22:AD22)=0,"",SUM(AB22:AD22))</f>
        <v/>
      </c>
      <c r="AF22" s="4" t="str">
        <f>IF(COUNT(AB22:AD22)=0,"",IFERROR(AE22/$AE$16*$AF$16,""))</f>
        <v/>
      </c>
      <c r="AG22" s="4" t="str">
        <f>IF(AF22="","",AF22*$AG$16)</f>
        <v/>
      </c>
      <c r="AK22" t="str">
        <f>IF(COUNT(AH22:AJ22)=0,"",SUM(AH22:AJ22))</f>
        <v/>
      </c>
      <c r="AL22" s="4" t="str">
        <f>IF(COUNT(AH22:AJ22)=0,"",IFERROR(AK22/$AK$16*$AL$16,""))</f>
        <v/>
      </c>
      <c r="AM22" s="4" t="str">
        <f>IF(AL22="","",AL22*$AM$16)</f>
        <v/>
      </c>
      <c r="AQ22" s="4" t="str">
        <f>IF(AN22="","",IFERROR(AN22/$AN$16*$AQ$16,""))</f>
        <v/>
      </c>
      <c r="AR22" s="4" t="str">
        <f>IF(AO22="","",IFERROR(AO22/$AO$16*$AR$16,""))</f>
        <v/>
      </c>
      <c r="AS22" s="4" t="str">
        <f>IF(AP22="","",IFERROR(AP22/$AP$16*$AS$16,""))</f>
        <v/>
      </c>
      <c r="AT22" s="4" t="str">
        <f>IF(COUNT(AN22:AP22)=0,"",SUM(AQ22:AS22))</f>
        <v/>
      </c>
      <c r="AU22" s="4" t="str">
        <f>IF(AT22="","",AT22*$AU$16)</f>
        <v/>
      </c>
      <c r="AV22" s="4" t="str">
        <f>IF(COUNT(F22:J22,N22:R22,V22:X22,AB22:AD22,AH22:AJ22,AN22:AP22)=0,"",SUM(M22,U22,AA22,AG22,AM22,AU22))</f>
        <v/>
      </c>
      <c r="AW22" s="1" t="str">
        <f t="array" ref="AW22">IF(AV22="","",IFERROR(INDEX(HELPER!$D$8:$D$48,IF(AV22&gt;=HELPER!$B$8,1,MATCH(AV22,HELPER!$B$8:$B$48,-1)+1)),""))</f>
        <v/>
      </c>
      <c r="AX22" t="str">
        <f>IF(AW22="","",IFERROR(VLOOKUP(AW22,HELPER!$F$8:$G$48,2,FALSE),""))</f>
        <v/>
      </c>
    </row>
    <row r="23" ht="15" customHeight="1">
      <c r="B23">
        <v>5</v>
      </c>
      <c r="C23" t="str">
        <f>IF('INPUT DATA'!K15="","",'INPUT DATA'!K15)</f>
        <v/>
      </c>
      <c r="K23" t="str">
        <f>IF(COUNT($F23:$J23)=0,"",SUM($F23:$J23))</f>
        <v/>
      </c>
      <c r="L23" s="4" t="str">
        <f>IF(COUNT(F23:J23)=0,"",IFERROR(K23/$K$16*$L$16,""))</f>
        <v/>
      </c>
      <c r="M23" s="4" t="str">
        <f>IF(L23="","",L23*$M$16)</f>
        <v/>
      </c>
      <c r="S23" t="str">
        <f>IF(COUNT($N23:$R23)=0,"",SUM($N23:$R23))</f>
        <v/>
      </c>
      <c r="T23" s="4" t="str">
        <f>IF(COUNT(N23:R23)=0,"",IFERROR(S23/$S$16*$T$16,""))</f>
        <v/>
      </c>
      <c r="U23" s="4" t="str">
        <f>IF(T23="","",T23*$U$16)</f>
        <v/>
      </c>
      <c r="Y23" t="str">
        <f>IF(COUNT(V23:X23)=0,"",SUM(V23:X23))</f>
        <v/>
      </c>
      <c r="Z23" s="4" t="str">
        <f>IF(COUNT(V23:X23)=0,"",IFERROR(Y23/$Y$16*$Z$16,""))</f>
        <v/>
      </c>
      <c r="AA23" s="4" t="str">
        <f>IF(Z23="","",Z23*$AA$16)</f>
        <v/>
      </c>
      <c r="AE23" t="str">
        <f>IF(COUNT(AB23:AD23)=0,"",SUM(AB23:AD23))</f>
        <v/>
      </c>
      <c r="AF23" s="4" t="str">
        <f>IF(COUNT(AB23:AD23)=0,"",IFERROR(AE23/$AE$16*$AF$16,""))</f>
        <v/>
      </c>
      <c r="AG23" s="4" t="str">
        <f>IF(AF23="","",AF23*$AG$16)</f>
        <v/>
      </c>
      <c r="AK23" t="str">
        <f>IF(COUNT(AH23:AJ23)=0,"",SUM(AH23:AJ23))</f>
        <v/>
      </c>
      <c r="AL23" s="4" t="str">
        <f>IF(COUNT(AH23:AJ23)=0,"",IFERROR(AK23/$AK$16*$AL$16,""))</f>
        <v/>
      </c>
      <c r="AM23" s="4" t="str">
        <f>IF(AL23="","",AL23*$AM$16)</f>
        <v/>
      </c>
      <c r="AQ23" s="4" t="str">
        <f>IF(AN23="","",IFERROR(AN23/$AN$16*$AQ$16,""))</f>
        <v/>
      </c>
      <c r="AR23" s="4" t="str">
        <f>IF(AO23="","",IFERROR(AO23/$AO$16*$AR$16,""))</f>
        <v/>
      </c>
      <c r="AS23" s="4" t="str">
        <f>IF(AP23="","",IFERROR(AP23/$AP$16*$AS$16,""))</f>
        <v/>
      </c>
      <c r="AT23" s="4" t="str">
        <f>IF(COUNT(AN23:AP23)=0,"",SUM(AQ23:AS23))</f>
        <v/>
      </c>
      <c r="AU23" s="4" t="str">
        <f>IF(AT23="","",AT23*$AU$16)</f>
        <v/>
      </c>
      <c r="AV23" s="4" t="str">
        <f>IF(COUNT(F23:J23,N23:R23,V23:X23,AB23:AD23,AH23:AJ23,AN23:AP23)=0,"",SUM(M23,U23,AA23,AG23,AM23,AU23))</f>
        <v/>
      </c>
      <c r="AW23" s="1" t="str">
        <f t="array" ref="AW23">IF(AV23="","",IFERROR(INDEX(HELPER!$D$8:$D$48,IF(AV23&gt;=HELPER!$B$8,1,MATCH(AV23,HELPER!$B$8:$B$48,-1)+1)),""))</f>
        <v/>
      </c>
      <c r="AX23" t="str">
        <f>IF(AW23="","",IFERROR(VLOOKUP(AW23,HELPER!$F$8:$G$48,2,FALSE),""))</f>
        <v/>
      </c>
    </row>
    <row r="24" ht="15" customHeight="1">
      <c r="B24">
        <v>6</v>
      </c>
      <c r="C24" t="str">
        <f>IF('INPUT DATA'!K16="","",'INPUT DATA'!K16)</f>
        <v/>
      </c>
      <c r="K24" t="str">
        <f>IF(COUNT($F24:$J24)=0,"",SUM($F24:$J24))</f>
        <v/>
      </c>
      <c r="L24" s="4" t="str">
        <f>IF(COUNT(F24:J24)=0,"",IFERROR(K24/$K$16*$L$16,""))</f>
        <v/>
      </c>
      <c r="M24" s="4" t="str">
        <f>IF(L24="","",L24*$M$16)</f>
        <v/>
      </c>
      <c r="S24" t="str">
        <f>IF(COUNT($N24:$R24)=0,"",SUM($N24:$R24))</f>
        <v/>
      </c>
      <c r="T24" s="4" t="str">
        <f>IF(COUNT(N24:R24)=0,"",IFERROR(S24/$S$16*$T$16,""))</f>
        <v/>
      </c>
      <c r="U24" s="4" t="str">
        <f>IF(T24="","",T24*$U$16)</f>
        <v/>
      </c>
      <c r="Y24" t="str">
        <f>IF(COUNT(V24:X24)=0,"",SUM(V24:X24))</f>
        <v/>
      </c>
      <c r="Z24" s="4" t="str">
        <f>IF(COUNT(V24:X24)=0,"",IFERROR(Y24/$Y$16*$Z$16,""))</f>
        <v/>
      </c>
      <c r="AA24" s="4" t="str">
        <f>IF(Z24="","",Z24*$AA$16)</f>
        <v/>
      </c>
      <c r="AE24" t="str">
        <f>IF(COUNT(AB24:AD24)=0,"",SUM(AB24:AD24))</f>
        <v/>
      </c>
      <c r="AF24" s="4" t="str">
        <f>IF(COUNT(AB24:AD24)=0,"",IFERROR(AE24/$AE$16*$AF$16,""))</f>
        <v/>
      </c>
      <c r="AG24" s="4" t="str">
        <f>IF(AF24="","",AF24*$AG$16)</f>
        <v/>
      </c>
      <c r="AK24" t="str">
        <f>IF(COUNT(AH24:AJ24)=0,"",SUM(AH24:AJ24))</f>
        <v/>
      </c>
      <c r="AL24" s="4" t="str">
        <f>IF(COUNT(AH24:AJ24)=0,"",IFERROR(AK24/$AK$16*$AL$16,""))</f>
        <v/>
      </c>
      <c r="AM24" s="4" t="str">
        <f>IF(AL24="","",AL24*$AM$16)</f>
        <v/>
      </c>
      <c r="AQ24" s="4" t="str">
        <f>IF(AN24="","",IFERROR(AN24/$AN$16*$AQ$16,""))</f>
        <v/>
      </c>
      <c r="AR24" s="4" t="str">
        <f>IF(AO24="","",IFERROR(AO24/$AO$16*$AR$16,""))</f>
        <v/>
      </c>
      <c r="AS24" s="4" t="str">
        <f>IF(AP24="","",IFERROR(AP24/$AP$16*$AS$16,""))</f>
        <v/>
      </c>
      <c r="AT24" s="4" t="str">
        <f>IF(COUNT(AN24:AP24)=0,"",SUM(AQ24:AS24))</f>
        <v/>
      </c>
      <c r="AU24" s="4" t="str">
        <f>IF(AT24="","",AT24*$AU$16)</f>
        <v/>
      </c>
      <c r="AV24" s="4" t="str">
        <f>IF(COUNT(F24:J24,N24:R24,V24:X24,AB24:AD24,AH24:AJ24,AN24:AP24)=0,"",SUM(M24,U24,AA24,AG24,AM24,AU24))</f>
        <v/>
      </c>
      <c r="AW24" s="1" t="str">
        <f t="array" ref="AW24">IF(AV24="","",IFERROR(INDEX(HELPER!$D$8:$D$48,IF(AV24&gt;=HELPER!$B$8,1,MATCH(AV24,HELPER!$B$8:$B$48,-1)+1)),""))</f>
        <v/>
      </c>
      <c r="AX24" t="str">
        <f>IF(AW24="","",IFERROR(VLOOKUP(AW24,HELPER!$F$8:$G$48,2,FALSE),""))</f>
        <v/>
      </c>
    </row>
    <row r="25" ht="15" customHeight="1">
      <c r="B25">
        <v>7</v>
      </c>
      <c r="C25" t="str">
        <f>IF('INPUT DATA'!K17="","",'INPUT DATA'!K17)</f>
        <v/>
      </c>
      <c r="K25" t="str">
        <f>IF(COUNT($F25:$J25)=0,"",SUM($F25:$J25))</f>
        <v/>
      </c>
      <c r="L25" s="4" t="str">
        <f>IF(COUNT(F25:J25)=0,"",IFERROR(K25/$K$16*$L$16,""))</f>
        <v/>
      </c>
      <c r="M25" s="4" t="str">
        <f>IF(L25="","",L25*$M$16)</f>
        <v/>
      </c>
      <c r="S25" t="str">
        <f>IF(COUNT($N25:$R25)=0,"",SUM($N25:$R25))</f>
        <v/>
      </c>
      <c r="T25" s="4" t="str">
        <f>IF(COUNT(N25:R25)=0,"",IFERROR(S25/$S$16*$T$16,""))</f>
        <v/>
      </c>
      <c r="U25" s="4" t="str">
        <f>IF(T25="","",T25*$U$16)</f>
        <v/>
      </c>
      <c r="Y25" t="str">
        <f>IF(COUNT(V25:X25)=0,"",SUM(V25:X25))</f>
        <v/>
      </c>
      <c r="Z25" s="4" t="str">
        <f>IF(COUNT(V25:X25)=0,"",IFERROR(Y25/$Y$16*$Z$16,""))</f>
        <v/>
      </c>
      <c r="AA25" s="4" t="str">
        <f>IF(Z25="","",Z25*$AA$16)</f>
        <v/>
      </c>
      <c r="AE25" t="str">
        <f>IF(COUNT(AB25:AD25)=0,"",SUM(AB25:AD25))</f>
        <v/>
      </c>
      <c r="AF25" s="4" t="str">
        <f>IF(COUNT(AB25:AD25)=0,"",IFERROR(AE25/$AE$16*$AF$16,""))</f>
        <v/>
      </c>
      <c r="AG25" s="4" t="str">
        <f>IF(AF25="","",AF25*$AG$16)</f>
        <v/>
      </c>
      <c r="AK25" t="str">
        <f>IF(COUNT(AH25:AJ25)=0,"",SUM(AH25:AJ25))</f>
        <v/>
      </c>
      <c r="AL25" s="4" t="str">
        <f>IF(COUNT(AH25:AJ25)=0,"",IFERROR(AK25/$AK$16*$AL$16,""))</f>
        <v/>
      </c>
      <c r="AM25" s="4" t="str">
        <f>IF(AL25="","",AL25*$AM$16)</f>
        <v/>
      </c>
      <c r="AQ25" s="4" t="str">
        <f>IF(AN25="","",IFERROR(AN25/$AN$16*$AQ$16,""))</f>
        <v/>
      </c>
      <c r="AR25" s="4" t="str">
        <f>IF(AO25="","",IFERROR(AO25/$AO$16*$AR$16,""))</f>
        <v/>
      </c>
      <c r="AS25" s="4" t="str">
        <f>IF(AP25="","",IFERROR(AP25/$AP$16*$AS$16,""))</f>
        <v/>
      </c>
      <c r="AT25" s="4" t="str">
        <f>IF(COUNT(AN25:AP25)=0,"",SUM(AQ25:AS25))</f>
        <v/>
      </c>
      <c r="AU25" s="4" t="str">
        <f>IF(AT25="","",AT25*$AU$16)</f>
        <v/>
      </c>
      <c r="AV25" s="4" t="str">
        <f>IF(COUNT(F25:J25,N25:R25,V25:X25,AB25:AD25,AH25:AJ25,AN25:AP25)=0,"",SUM(M25,U25,AA25,AG25,AM25,AU25))</f>
        <v/>
      </c>
      <c r="AW25" s="1" t="str">
        <f t="array" ref="AW25">IF(AV25="","",IFERROR(INDEX(HELPER!$D$8:$D$48,IF(AV25&gt;=HELPER!$B$8,1,MATCH(AV25,HELPER!$B$8:$B$48,-1)+1)),""))</f>
        <v/>
      </c>
      <c r="AX25" t="str">
        <f>IF(AW25="","",IFERROR(VLOOKUP(AW25,HELPER!$F$8:$G$48,2,FALSE),""))</f>
        <v/>
      </c>
    </row>
    <row r="26" ht="15" customHeight="1">
      <c r="B26">
        <v>8</v>
      </c>
      <c r="C26" t="str">
        <f>IF('INPUT DATA'!K18="","",'INPUT DATA'!K18)</f>
        <v/>
      </c>
      <c r="K26" t="str">
        <f>IF(COUNT($F26:$J26)=0,"",SUM($F26:$J26))</f>
        <v/>
      </c>
      <c r="L26" s="4" t="str">
        <f>IF(COUNT(F26:J26)=0,"",IFERROR(K26/$K$16*$L$16,""))</f>
        <v/>
      </c>
      <c r="M26" s="4" t="str">
        <f>IF(L26="","",L26*$M$16)</f>
        <v/>
      </c>
      <c r="S26" t="str">
        <f>IF(COUNT($N26:$R26)=0,"",SUM($N26:$R26))</f>
        <v/>
      </c>
      <c r="T26" s="4" t="str">
        <f>IF(COUNT(N26:R26)=0,"",IFERROR(S26/$S$16*$T$16,""))</f>
        <v/>
      </c>
      <c r="U26" s="4" t="str">
        <f>IF(T26="","",T26*$U$16)</f>
        <v/>
      </c>
      <c r="Y26" t="str">
        <f>IF(COUNT(V26:X26)=0,"",SUM(V26:X26))</f>
        <v/>
      </c>
      <c r="Z26" s="4" t="str">
        <f>IF(COUNT(V26:X26)=0,"",IFERROR(Y26/$Y$16*$Z$16,""))</f>
        <v/>
      </c>
      <c r="AA26" s="4" t="str">
        <f>IF(Z26="","",Z26*$AA$16)</f>
        <v/>
      </c>
      <c r="AE26" t="str">
        <f>IF(COUNT(AB26:AD26)=0,"",SUM(AB26:AD26))</f>
        <v/>
      </c>
      <c r="AF26" s="4" t="str">
        <f>IF(COUNT(AB26:AD26)=0,"",IFERROR(AE26/$AE$16*$AF$16,""))</f>
        <v/>
      </c>
      <c r="AG26" s="4" t="str">
        <f>IF(AF26="","",AF26*$AG$16)</f>
        <v/>
      </c>
      <c r="AK26" t="str">
        <f>IF(COUNT(AH26:AJ26)=0,"",SUM(AH26:AJ26))</f>
        <v/>
      </c>
      <c r="AL26" s="4" t="str">
        <f>IF(COUNT(AH26:AJ26)=0,"",IFERROR(AK26/$AK$16*$AL$16,""))</f>
        <v/>
      </c>
      <c r="AM26" s="4" t="str">
        <f>IF(AL26="","",AL26*$AM$16)</f>
        <v/>
      </c>
      <c r="AQ26" s="4" t="str">
        <f>IF(AN26="","",IFERROR(AN26/$AN$16*$AQ$16,""))</f>
        <v/>
      </c>
      <c r="AR26" s="4" t="str">
        <f>IF(AO26="","",IFERROR(AO26/$AO$16*$AR$16,""))</f>
        <v/>
      </c>
      <c r="AS26" s="4" t="str">
        <f>IF(AP26="","",IFERROR(AP26/$AP$16*$AS$16,""))</f>
        <v/>
      </c>
      <c r="AT26" s="4" t="str">
        <f>IF(COUNT(AN26:AP26)=0,"",SUM(AQ26:AS26))</f>
        <v/>
      </c>
      <c r="AU26" s="4" t="str">
        <f>IF(AT26="","",AT26*$AU$16)</f>
        <v/>
      </c>
      <c r="AV26" s="4" t="str">
        <f>IF(COUNT(F26:J26,N26:R26,V26:X26,AB26:AD26,AH26:AJ26,AN26:AP26)=0,"",SUM(M26,U26,AA26,AG26,AM26,AU26))</f>
        <v/>
      </c>
      <c r="AW26" s="1" t="str">
        <f t="array" ref="AW26">IF(AV26="","",IFERROR(INDEX(HELPER!$D$8:$D$48,IF(AV26&gt;=HELPER!$B$8,1,MATCH(AV26,HELPER!$B$8:$B$48,-1)+1)),""))</f>
        <v/>
      </c>
      <c r="AX26" t="str">
        <f>IF(AW26="","",IFERROR(VLOOKUP(AW26,HELPER!$F$8:$G$48,2,FALSE),""))</f>
        <v/>
      </c>
    </row>
    <row r="27" ht="15" customHeight="1">
      <c r="B27">
        <v>9</v>
      </c>
      <c r="C27" t="str">
        <f>IF('INPUT DATA'!K19="","",'INPUT DATA'!K19)</f>
        <v/>
      </c>
      <c r="K27" t="str">
        <f>IF(COUNT($F27:$J27)=0,"",SUM($F27:$J27))</f>
        <v/>
      </c>
      <c r="L27" s="4" t="str">
        <f>IF(COUNT(F27:J27)=0,"",IFERROR(K27/$K$16*$L$16,""))</f>
        <v/>
      </c>
      <c r="M27" s="4" t="str">
        <f>IF(L27="","",L27*$M$16)</f>
        <v/>
      </c>
      <c r="S27" t="str">
        <f>IF(COUNT($N27:$R27)=0,"",SUM($N27:$R27))</f>
        <v/>
      </c>
      <c r="T27" s="4" t="str">
        <f>IF(COUNT(N27:R27)=0,"",IFERROR(S27/$S$16*$T$16,""))</f>
        <v/>
      </c>
      <c r="U27" s="4" t="str">
        <f>IF(T27="","",T27*$U$16)</f>
        <v/>
      </c>
      <c r="Y27" t="str">
        <f>IF(COUNT(V27:X27)=0,"",SUM(V27:X27))</f>
        <v/>
      </c>
      <c r="Z27" s="4" t="str">
        <f>IF(COUNT(V27:X27)=0,"",IFERROR(Y27/$Y$16*$Z$16,""))</f>
        <v/>
      </c>
      <c r="AA27" s="4" t="str">
        <f>IF(Z27="","",Z27*$AA$16)</f>
        <v/>
      </c>
      <c r="AE27" t="str">
        <f>IF(COUNT(AB27:AD27)=0,"",SUM(AB27:AD27))</f>
        <v/>
      </c>
      <c r="AF27" s="4" t="str">
        <f>IF(COUNT(AB27:AD27)=0,"",IFERROR(AE27/$AE$16*$AF$16,""))</f>
        <v/>
      </c>
      <c r="AG27" s="4" t="str">
        <f>IF(AF27="","",AF27*$AG$16)</f>
        <v/>
      </c>
      <c r="AK27" t="str">
        <f>IF(COUNT(AH27:AJ27)=0,"",SUM(AH27:AJ27))</f>
        <v/>
      </c>
      <c r="AL27" s="4" t="str">
        <f>IF(COUNT(AH27:AJ27)=0,"",IFERROR(AK27/$AK$16*$AL$16,""))</f>
        <v/>
      </c>
      <c r="AM27" s="4" t="str">
        <f>IF(AL27="","",AL27*$AM$16)</f>
        <v/>
      </c>
      <c r="AQ27" s="4" t="str">
        <f>IF(AN27="","",IFERROR(AN27/$AN$16*$AQ$16,""))</f>
        <v/>
      </c>
      <c r="AR27" s="4" t="str">
        <f>IF(AO27="","",IFERROR(AO27/$AO$16*$AR$16,""))</f>
        <v/>
      </c>
      <c r="AS27" s="4" t="str">
        <f>IF(AP27="","",IFERROR(AP27/$AP$16*$AS$16,""))</f>
        <v/>
      </c>
      <c r="AT27" s="4" t="str">
        <f>IF(COUNT(AN27:AP27)=0,"",SUM(AQ27:AS27))</f>
        <v/>
      </c>
      <c r="AU27" s="4" t="str">
        <f>IF(AT27="","",AT27*$AU$16)</f>
        <v/>
      </c>
      <c r="AV27" s="4" t="str">
        <f>IF(COUNT(F27:J27,N27:R27,V27:X27,AB27:AD27,AH27:AJ27,AN27:AP27)=0,"",SUM(M27,U27,AA27,AG27,AM27,AU27))</f>
        <v/>
      </c>
      <c r="AW27" s="1" t="str">
        <f t="array" ref="AW27">IF(AV27="","",IFERROR(INDEX(HELPER!$D$8:$D$48,IF(AV27&gt;=HELPER!$B$8,1,MATCH(AV27,HELPER!$B$8:$B$48,-1)+1)),""))</f>
        <v/>
      </c>
      <c r="AX27" t="str">
        <f>IF(AW27="","",IFERROR(VLOOKUP(AW27,HELPER!$F$8:$G$48,2,FALSE),""))</f>
        <v/>
      </c>
    </row>
    <row r="28" ht="15" customHeight="1">
      <c r="B28">
        <v>10</v>
      </c>
      <c r="C28" t="str">
        <f>IF('INPUT DATA'!K20="","",'INPUT DATA'!K20)</f>
        <v/>
      </c>
      <c r="K28" t="str">
        <f>IF(COUNT($F28:$J28)=0,"",SUM($F28:$J28))</f>
        <v/>
      </c>
      <c r="L28" s="4" t="str">
        <f>IF(COUNT(F28:J28)=0,"",IFERROR(K28/$K$16*$L$16,""))</f>
        <v/>
      </c>
      <c r="M28" s="4" t="str">
        <f>IF(L28="","",L28*$M$16)</f>
        <v/>
      </c>
      <c r="S28" t="str">
        <f>IF(COUNT($N28:$R28)=0,"",SUM($N28:$R28))</f>
        <v/>
      </c>
      <c r="T28" s="4" t="str">
        <f>IF(COUNT(N28:R28)=0,"",IFERROR(S28/$S$16*$T$16,""))</f>
        <v/>
      </c>
      <c r="U28" s="4" t="str">
        <f>IF(T28="","",T28*$U$16)</f>
        <v/>
      </c>
      <c r="Y28" t="str">
        <f>IF(COUNT(V28:X28)=0,"",SUM(V28:X28))</f>
        <v/>
      </c>
      <c r="Z28" s="4" t="str">
        <f>IF(COUNT(V28:X28)=0,"",IFERROR(Y28/$Y$16*$Z$16,""))</f>
        <v/>
      </c>
      <c r="AA28" s="4" t="str">
        <f>IF(Z28="","",Z28*$AA$16)</f>
        <v/>
      </c>
      <c r="AE28" t="str">
        <f>IF(COUNT(AB28:AD28)=0,"",SUM(AB28:AD28))</f>
        <v/>
      </c>
      <c r="AF28" s="4" t="str">
        <f>IF(COUNT(AB28:AD28)=0,"",IFERROR(AE28/$AE$16*$AF$16,""))</f>
        <v/>
      </c>
      <c r="AG28" s="4" t="str">
        <f>IF(AF28="","",AF28*$AG$16)</f>
        <v/>
      </c>
      <c r="AK28" t="str">
        <f>IF(COUNT(AH28:AJ28)=0,"",SUM(AH28:AJ28))</f>
        <v/>
      </c>
      <c r="AL28" s="4" t="str">
        <f>IF(COUNT(AH28:AJ28)=0,"",IFERROR(AK28/$AK$16*$AL$16,""))</f>
        <v/>
      </c>
      <c r="AM28" s="4" t="str">
        <f>IF(AL28="","",AL28*$AM$16)</f>
        <v/>
      </c>
      <c r="AQ28" s="4" t="str">
        <f>IF(AN28="","",IFERROR(AN28/$AN$16*$AQ$16,""))</f>
        <v/>
      </c>
      <c r="AR28" s="4" t="str">
        <f>IF(AO28="","",IFERROR(AO28/$AO$16*$AR$16,""))</f>
        <v/>
      </c>
      <c r="AS28" s="4" t="str">
        <f>IF(AP28="","",IFERROR(AP28/$AP$16*$AS$16,""))</f>
        <v/>
      </c>
      <c r="AT28" s="4" t="str">
        <f>IF(COUNT(AN28:AP28)=0,"",SUM(AQ28:AS28))</f>
        <v/>
      </c>
      <c r="AU28" s="4" t="str">
        <f>IF(AT28="","",AT28*$AU$16)</f>
        <v/>
      </c>
      <c r="AV28" s="4" t="str">
        <f>IF(COUNT(F28:J28,N28:R28,V28:X28,AB28:AD28,AH28:AJ28,AN28:AP28)=0,"",SUM(M28,U28,AA28,AG28,AM28,AU28))</f>
        <v/>
      </c>
      <c r="AW28" s="1" t="str">
        <f t="array" ref="AW28">IF(AV28="","",IFERROR(INDEX(HELPER!$D$8:$D$48,IF(AV28&gt;=HELPER!$B$8,1,MATCH(AV28,HELPER!$B$8:$B$48,-1)+1)),""))</f>
        <v/>
      </c>
      <c r="AX28" t="str">
        <f>IF(AW28="","",IFERROR(VLOOKUP(AW28,HELPER!$F$8:$G$48,2,FALSE),""))</f>
        <v/>
      </c>
    </row>
    <row r="29" ht="15" customHeight="1">
      <c r="B29">
        <v>11</v>
      </c>
      <c r="C29" t="str">
        <f>IF('INPUT DATA'!K21="","",'INPUT DATA'!K21)</f>
        <v/>
      </c>
      <c r="K29" t="str">
        <f>IF(COUNT($F29:$J29)=0,"",SUM($F29:$J29))</f>
        <v/>
      </c>
      <c r="L29" s="4" t="str">
        <f>IF(COUNT(F29:J29)=0,"",IFERROR(K29/$K$16*$L$16,""))</f>
        <v/>
      </c>
      <c r="M29" s="4" t="str">
        <f>IF(L29="","",L29*$M$16)</f>
        <v/>
      </c>
      <c r="S29" t="str">
        <f>IF(COUNT($N29:$R29)=0,"",SUM($N29:$R29))</f>
        <v/>
      </c>
      <c r="T29" s="4" t="str">
        <f>IF(COUNT(N29:R29)=0,"",IFERROR(S29/$S$16*$T$16,""))</f>
        <v/>
      </c>
      <c r="U29" s="4" t="str">
        <f>IF(T29="","",T29*$U$16)</f>
        <v/>
      </c>
      <c r="Y29" t="str">
        <f>IF(COUNT(V29:X29)=0,"",SUM(V29:X29))</f>
        <v/>
      </c>
      <c r="Z29" s="4" t="str">
        <f>IF(COUNT(V29:X29)=0,"",IFERROR(Y29/$Y$16*$Z$16,""))</f>
        <v/>
      </c>
      <c r="AA29" s="4" t="str">
        <f>IF(Z29="","",Z29*$AA$16)</f>
        <v/>
      </c>
      <c r="AE29" t="str">
        <f>IF(COUNT(AB29:AD29)=0,"",SUM(AB29:AD29))</f>
        <v/>
      </c>
      <c r="AF29" s="4" t="str">
        <f>IF(COUNT(AB29:AD29)=0,"",IFERROR(AE29/$AE$16*$AF$16,""))</f>
        <v/>
      </c>
      <c r="AG29" s="4" t="str">
        <f>IF(AF29="","",AF29*$AG$16)</f>
        <v/>
      </c>
      <c r="AK29" t="str">
        <f>IF(COUNT(AH29:AJ29)=0,"",SUM(AH29:AJ29))</f>
        <v/>
      </c>
      <c r="AL29" s="4" t="str">
        <f>IF(COUNT(AH29:AJ29)=0,"",IFERROR(AK29/$AK$16*$AL$16,""))</f>
        <v/>
      </c>
      <c r="AM29" s="4" t="str">
        <f>IF(AL29="","",AL29*$AM$16)</f>
        <v/>
      </c>
      <c r="AQ29" s="4" t="str">
        <f>IF(AN29="","",IFERROR(AN29/$AN$16*$AQ$16,""))</f>
        <v/>
      </c>
      <c r="AR29" s="4" t="str">
        <f>IF(AO29="","",IFERROR(AO29/$AO$16*$AR$16,""))</f>
        <v/>
      </c>
      <c r="AS29" s="4" t="str">
        <f>IF(AP29="","",IFERROR(AP29/$AP$16*$AS$16,""))</f>
        <v/>
      </c>
      <c r="AT29" s="4" t="str">
        <f>IF(COUNT(AN29:AP29)=0,"",SUM(AQ29:AS29))</f>
        <v/>
      </c>
      <c r="AU29" s="4" t="str">
        <f>IF(AT29="","",AT29*$AU$16)</f>
        <v/>
      </c>
      <c r="AV29" s="4" t="str">
        <f>IF(COUNT(F29:J29,N29:R29,V29:X29,AB29:AD29,AH29:AJ29,AN29:AP29)=0,"",SUM(M29,U29,AA29,AG29,AM29,AU29))</f>
        <v/>
      </c>
      <c r="AW29" s="1" t="str">
        <f t="array" ref="AW29">IF(AV29="","",IFERROR(INDEX(HELPER!$D$8:$D$48,IF(AV29&gt;=HELPER!$B$8,1,MATCH(AV29,HELPER!$B$8:$B$48,-1)+1)),""))</f>
        <v/>
      </c>
      <c r="AX29" t="str">
        <f>IF(AW29="","",IFERROR(VLOOKUP(AW29,HELPER!$F$8:$G$48,2,FALSE),""))</f>
        <v/>
      </c>
    </row>
    <row r="30" ht="15" customHeight="1">
      <c r="B30">
        <v>12</v>
      </c>
      <c r="C30" t="str">
        <f>IF('INPUT DATA'!K22="","",'INPUT DATA'!K22)</f>
        <v/>
      </c>
      <c r="K30" t="str">
        <f>IF(COUNT($F30:$J30)=0,"",SUM($F30:$J30))</f>
        <v/>
      </c>
      <c r="L30" s="4" t="str">
        <f>IF(COUNT(F30:J30)=0,"",IFERROR(K30/$K$16*$L$16,""))</f>
        <v/>
      </c>
      <c r="M30" s="4" t="str">
        <f>IF(L30="","",L30*$M$16)</f>
        <v/>
      </c>
      <c r="S30" t="str">
        <f>IF(COUNT($N30:$R30)=0,"",SUM($N30:$R30))</f>
        <v/>
      </c>
      <c r="T30" s="4" t="str">
        <f>IF(COUNT(N30:R30)=0,"",IFERROR(S30/$S$16*$T$16,""))</f>
        <v/>
      </c>
      <c r="U30" s="4" t="str">
        <f>IF(T30="","",T30*$U$16)</f>
        <v/>
      </c>
      <c r="Y30" t="str">
        <f>IF(COUNT(V30:X30)=0,"",SUM(V30:X30))</f>
        <v/>
      </c>
      <c r="Z30" s="4" t="str">
        <f>IF(COUNT(V30:X30)=0,"",IFERROR(Y30/$Y$16*$Z$16,""))</f>
        <v/>
      </c>
      <c r="AA30" s="4" t="str">
        <f>IF(Z30="","",Z30*$AA$16)</f>
        <v/>
      </c>
      <c r="AE30" t="str">
        <f>IF(COUNT(AB30:AD30)=0,"",SUM(AB30:AD30))</f>
        <v/>
      </c>
      <c r="AF30" s="4" t="str">
        <f>IF(COUNT(AB30:AD30)=0,"",IFERROR(AE30/$AE$16*$AF$16,""))</f>
        <v/>
      </c>
      <c r="AG30" s="4" t="str">
        <f>IF(AF30="","",AF30*$AG$16)</f>
        <v/>
      </c>
      <c r="AK30" t="str">
        <f>IF(COUNT(AH30:AJ30)=0,"",SUM(AH30:AJ30))</f>
        <v/>
      </c>
      <c r="AL30" s="4" t="str">
        <f>IF(COUNT(AH30:AJ30)=0,"",IFERROR(AK30/$AK$16*$AL$16,""))</f>
        <v/>
      </c>
      <c r="AM30" s="4" t="str">
        <f>IF(AL30="","",AL30*$AM$16)</f>
        <v/>
      </c>
      <c r="AQ30" s="4" t="str">
        <f>IF(AN30="","",IFERROR(AN30/$AN$16*$AQ$16,""))</f>
        <v/>
      </c>
      <c r="AR30" s="4" t="str">
        <f>IF(AO30="","",IFERROR(AO30/$AO$16*$AR$16,""))</f>
        <v/>
      </c>
      <c r="AS30" s="4" t="str">
        <f>IF(AP30="","",IFERROR(AP30/$AP$16*$AS$16,""))</f>
        <v/>
      </c>
      <c r="AT30" s="4" t="str">
        <f>IF(COUNT(AN30:AP30)=0,"",SUM(AQ30:AS30))</f>
        <v/>
      </c>
      <c r="AU30" s="4" t="str">
        <f>IF(AT30="","",AT30*$AU$16)</f>
        <v/>
      </c>
      <c r="AV30" s="4" t="str">
        <f>IF(COUNT(F30:J30,N30:R30,V30:X30,AB30:AD30,AH30:AJ30,AN30:AP30)=0,"",SUM(M30,U30,AA30,AG30,AM30,AU30))</f>
        <v/>
      </c>
      <c r="AW30" s="1" t="str">
        <f t="array" ref="AW30">IF(AV30="","",IFERROR(INDEX(HELPER!$D$8:$D$48,IF(AV30&gt;=HELPER!$B$8,1,MATCH(AV30,HELPER!$B$8:$B$48,-1)+1)),""))</f>
        <v/>
      </c>
      <c r="AX30" t="str">
        <f>IF(AW30="","",IFERROR(VLOOKUP(AW30,HELPER!$F$8:$G$48,2,FALSE),""))</f>
        <v/>
      </c>
    </row>
    <row r="31" ht="15" customHeight="1">
      <c r="B31">
        <v>13</v>
      </c>
      <c r="C31" t="str">
        <f>IF('INPUT DATA'!K23="","",'INPUT DATA'!K23)</f>
        <v/>
      </c>
      <c r="K31" t="str">
        <f>IF(COUNT($F31:$J31)=0,"",SUM($F31:$J31))</f>
        <v/>
      </c>
      <c r="L31" s="4" t="str">
        <f>IF(COUNT(F31:J31)=0,"",IFERROR(K31/$K$16*$L$16,""))</f>
        <v/>
      </c>
      <c r="M31" s="4" t="str">
        <f>IF(L31="","",L31*$M$16)</f>
        <v/>
      </c>
      <c r="S31" t="str">
        <f>IF(COUNT($N31:$R31)=0,"",SUM($N31:$R31))</f>
        <v/>
      </c>
      <c r="T31" s="4" t="str">
        <f>IF(COUNT(N31:R31)=0,"",IFERROR(S31/$S$16*$T$16,""))</f>
        <v/>
      </c>
      <c r="U31" s="4" t="str">
        <f>IF(T31="","",T31*$U$16)</f>
        <v/>
      </c>
      <c r="Y31" t="str">
        <f>IF(COUNT(V31:X31)=0,"",SUM(V31:X31))</f>
        <v/>
      </c>
      <c r="Z31" s="4" t="str">
        <f>IF(COUNT(V31:X31)=0,"",IFERROR(Y31/$Y$16*$Z$16,""))</f>
        <v/>
      </c>
      <c r="AA31" s="4" t="str">
        <f>IF(Z31="","",Z31*$AA$16)</f>
        <v/>
      </c>
      <c r="AE31" t="str">
        <f>IF(COUNT(AB31:AD31)=0,"",SUM(AB31:AD31))</f>
        <v/>
      </c>
      <c r="AF31" s="4" t="str">
        <f>IF(COUNT(AB31:AD31)=0,"",IFERROR(AE31/$AE$16*$AF$16,""))</f>
        <v/>
      </c>
      <c r="AG31" s="4" t="str">
        <f>IF(AF31="","",AF31*$AG$16)</f>
        <v/>
      </c>
      <c r="AK31" t="str">
        <f>IF(COUNT(AH31:AJ31)=0,"",SUM(AH31:AJ31))</f>
        <v/>
      </c>
      <c r="AL31" s="4" t="str">
        <f>IF(COUNT(AH31:AJ31)=0,"",IFERROR(AK31/$AK$16*$AL$16,""))</f>
        <v/>
      </c>
      <c r="AM31" s="4" t="str">
        <f>IF(AL31="","",AL31*$AM$16)</f>
        <v/>
      </c>
      <c r="AQ31" s="4" t="str">
        <f>IF(AN31="","",IFERROR(AN31/$AN$16*$AQ$16,""))</f>
        <v/>
      </c>
      <c r="AR31" s="4" t="str">
        <f>IF(AO31="","",IFERROR(AO31/$AO$16*$AR$16,""))</f>
        <v/>
      </c>
      <c r="AS31" s="4" t="str">
        <f>IF(AP31="","",IFERROR(AP31/$AP$16*$AS$16,""))</f>
        <v/>
      </c>
      <c r="AT31" s="4" t="str">
        <f>IF(COUNT(AN31:AP31)=0,"",SUM(AQ31:AS31))</f>
        <v/>
      </c>
      <c r="AU31" s="4" t="str">
        <f>IF(AT31="","",AT31*$AU$16)</f>
        <v/>
      </c>
      <c r="AV31" s="4" t="str">
        <f>IF(COUNT(F31:J31,N31:R31,V31:X31,AB31:AD31,AH31:AJ31,AN31:AP31)=0,"",SUM(M31,U31,AA31,AG31,AM31,AU31))</f>
        <v/>
      </c>
      <c r="AW31" s="1" t="str">
        <f t="array" ref="AW31">IF(AV31="","",IFERROR(INDEX(HELPER!$D$8:$D$48,IF(AV31&gt;=HELPER!$B$8,1,MATCH(AV31,HELPER!$B$8:$B$48,-1)+1)),""))</f>
        <v/>
      </c>
      <c r="AX31" t="str">
        <f>IF(AW31="","",IFERROR(VLOOKUP(AW31,HELPER!$F$8:$G$48,2,FALSE),""))</f>
        <v/>
      </c>
    </row>
    <row r="32" ht="15" customHeight="1">
      <c r="B32">
        <v>14</v>
      </c>
      <c r="C32" t="str">
        <f>IF('INPUT DATA'!K24="","",'INPUT DATA'!K24)</f>
        <v/>
      </c>
      <c r="K32" t="str">
        <f>IF(COUNT($F32:$J32)=0,"",SUM($F32:$J32))</f>
        <v/>
      </c>
      <c r="L32" s="4" t="str">
        <f>IF(COUNT(F32:J32)=0,"",IFERROR(K32/$K$16*$L$16,""))</f>
        <v/>
      </c>
      <c r="M32" s="4" t="str">
        <f>IF(L32="","",L32*$M$16)</f>
        <v/>
      </c>
      <c r="S32" t="str">
        <f>IF(COUNT($N32:$R32)=0,"",SUM($N32:$R32))</f>
        <v/>
      </c>
      <c r="T32" s="4" t="str">
        <f>IF(COUNT(N32:R32)=0,"",IFERROR(S32/$S$16*$T$16,""))</f>
        <v/>
      </c>
      <c r="U32" s="4" t="str">
        <f>IF(T32="","",T32*$U$16)</f>
        <v/>
      </c>
      <c r="Y32" t="str">
        <f>IF(COUNT(V32:X32)=0,"",SUM(V32:X32))</f>
        <v/>
      </c>
      <c r="Z32" s="4" t="str">
        <f>IF(COUNT(V32:X32)=0,"",IFERROR(Y32/$Y$16*$Z$16,""))</f>
        <v/>
      </c>
      <c r="AA32" s="4" t="str">
        <f>IF(Z32="","",Z32*$AA$16)</f>
        <v/>
      </c>
      <c r="AE32" t="str">
        <f>IF(COUNT(AB32:AD32)=0,"",SUM(AB32:AD32))</f>
        <v/>
      </c>
      <c r="AF32" s="4" t="str">
        <f>IF(COUNT(AB32:AD32)=0,"",IFERROR(AE32/$AE$16*$AF$16,""))</f>
        <v/>
      </c>
      <c r="AG32" s="4" t="str">
        <f>IF(AF32="","",AF32*$AG$16)</f>
        <v/>
      </c>
      <c r="AK32" t="str">
        <f>IF(COUNT(AH32:AJ32)=0,"",SUM(AH32:AJ32))</f>
        <v/>
      </c>
      <c r="AL32" s="4" t="str">
        <f>IF(COUNT(AH32:AJ32)=0,"",IFERROR(AK32/$AK$16*$AL$16,""))</f>
        <v/>
      </c>
      <c r="AM32" s="4" t="str">
        <f>IF(AL32="","",AL32*$AM$16)</f>
        <v/>
      </c>
      <c r="AQ32" s="4" t="str">
        <f>IF(AN32="","",IFERROR(AN32/$AN$16*$AQ$16,""))</f>
        <v/>
      </c>
      <c r="AR32" s="4" t="str">
        <f>IF(AO32="","",IFERROR(AO32/$AO$16*$AR$16,""))</f>
        <v/>
      </c>
      <c r="AS32" s="4" t="str">
        <f>IF(AP32="","",IFERROR(AP32/$AP$16*$AS$16,""))</f>
        <v/>
      </c>
      <c r="AT32" s="4" t="str">
        <f>IF(COUNT(AN32:AP32)=0,"",SUM(AQ32:AS32))</f>
        <v/>
      </c>
      <c r="AU32" s="4" t="str">
        <f>IF(AT32="","",AT32*$AU$16)</f>
        <v/>
      </c>
      <c r="AV32" s="4" t="str">
        <f>IF(COUNT(F32:J32,N32:R32,V32:X32,AB32:AD32,AH32:AJ32,AN32:AP32)=0,"",SUM(M32,U32,AA32,AG32,AM32,AU32))</f>
        <v/>
      </c>
      <c r="AW32" s="1" t="str">
        <f t="array" ref="AW32">IF(AV32="","",IFERROR(INDEX(HELPER!$D$8:$D$48,IF(AV32&gt;=HELPER!$B$8,1,MATCH(AV32,HELPER!$B$8:$B$48,-1)+1)),""))</f>
        <v/>
      </c>
      <c r="AX32" t="str">
        <f>IF(AW32="","",IFERROR(VLOOKUP(AW32,HELPER!$F$8:$G$48,2,FALSE),""))</f>
        <v/>
      </c>
    </row>
    <row r="33" ht="15" customHeight="1">
      <c r="B33">
        <v>15</v>
      </c>
      <c r="C33" t="str">
        <f>IF('INPUT DATA'!K25="","",'INPUT DATA'!K25)</f>
        <v/>
      </c>
      <c r="K33" t="str">
        <f>IF(COUNT($F33:$J33)=0,"",SUM($F33:$J33))</f>
        <v/>
      </c>
      <c r="L33" s="4" t="str">
        <f>IF(COUNT(F33:J33)=0,"",IFERROR(K33/$K$16*$L$16,""))</f>
        <v/>
      </c>
      <c r="M33" s="4" t="str">
        <f>IF(L33="","",L33*$M$16)</f>
        <v/>
      </c>
      <c r="S33" t="str">
        <f>IF(COUNT($N33:$R33)=0,"",SUM($N33:$R33))</f>
        <v/>
      </c>
      <c r="T33" s="4" t="str">
        <f>IF(COUNT(N33:R33)=0,"",IFERROR(S33/$S$16*$T$16,""))</f>
        <v/>
      </c>
      <c r="U33" s="4" t="str">
        <f>IF(T33="","",T33*$U$16)</f>
        <v/>
      </c>
      <c r="Y33" t="str">
        <f>IF(COUNT(V33:X33)=0,"",SUM(V33:X33))</f>
        <v/>
      </c>
      <c r="Z33" s="4" t="str">
        <f>IF(COUNT(V33:X33)=0,"",IFERROR(Y33/$Y$16*$Z$16,""))</f>
        <v/>
      </c>
      <c r="AA33" s="4" t="str">
        <f>IF(Z33="","",Z33*$AA$16)</f>
        <v/>
      </c>
      <c r="AE33" t="str">
        <f>IF(COUNT(AB33:AD33)=0,"",SUM(AB33:AD33))</f>
        <v/>
      </c>
      <c r="AF33" s="4" t="str">
        <f>IF(COUNT(AB33:AD33)=0,"",IFERROR(AE33/$AE$16*$AF$16,""))</f>
        <v/>
      </c>
      <c r="AG33" s="4" t="str">
        <f>IF(AF33="","",AF33*$AG$16)</f>
        <v/>
      </c>
      <c r="AK33" t="str">
        <f>IF(COUNT(AH33:AJ33)=0,"",SUM(AH33:AJ33))</f>
        <v/>
      </c>
      <c r="AL33" s="4" t="str">
        <f>IF(COUNT(AH33:AJ33)=0,"",IFERROR(AK33/$AK$16*$AL$16,""))</f>
        <v/>
      </c>
      <c r="AM33" s="4" t="str">
        <f>IF(AL33="","",AL33*$AM$16)</f>
        <v/>
      </c>
      <c r="AQ33" s="4" t="str">
        <f>IF(AN33="","",IFERROR(AN33/$AN$16*$AQ$16,""))</f>
        <v/>
      </c>
      <c r="AR33" s="4" t="str">
        <f>IF(AO33="","",IFERROR(AO33/$AO$16*$AR$16,""))</f>
        <v/>
      </c>
      <c r="AS33" s="4" t="str">
        <f>IF(AP33="","",IFERROR(AP33/$AP$16*$AS$16,""))</f>
        <v/>
      </c>
      <c r="AT33" s="4" t="str">
        <f>IF(COUNT(AN33:AP33)=0,"",SUM(AQ33:AS33))</f>
        <v/>
      </c>
      <c r="AU33" s="4" t="str">
        <f>IF(AT33="","",AT33*$AU$16)</f>
        <v/>
      </c>
      <c r="AV33" s="4" t="str">
        <f>IF(COUNT(F33:J33,N33:R33,V33:X33,AB33:AD33,AH33:AJ33,AN33:AP33)=0,"",SUM(M33,U33,AA33,AG33,AM33,AU33))</f>
        <v/>
      </c>
      <c r="AW33" s="1" t="str">
        <f t="array" ref="AW33">IF(AV33="","",IFERROR(INDEX(HELPER!$D$8:$D$48,IF(AV33&gt;=HELPER!$B$8,1,MATCH(AV33,HELPER!$B$8:$B$48,-1)+1)),""))</f>
        <v/>
      </c>
      <c r="AX33" t="str">
        <f>IF(AW33="","",IFERROR(VLOOKUP(AW33,HELPER!$F$8:$G$48,2,FALSE),""))</f>
        <v/>
      </c>
    </row>
    <row r="34" ht="15" customHeight="1">
      <c r="B34">
        <v>16</v>
      </c>
      <c r="C34" t="str">
        <f>IF('INPUT DATA'!K26="","",'INPUT DATA'!K26)</f>
        <v/>
      </c>
      <c r="K34" t="str">
        <f>IF(COUNT($F34:$J34)=0,"",SUM($F34:$J34))</f>
        <v/>
      </c>
      <c r="L34" s="4" t="str">
        <f>IF(COUNT(F34:J34)=0,"",IFERROR(K34/$K$16*$L$16,""))</f>
        <v/>
      </c>
      <c r="M34" s="4" t="str">
        <f>IF(L34="","",L34*$M$16)</f>
        <v/>
      </c>
      <c r="S34" t="str">
        <f>IF(COUNT($N34:$R34)=0,"",SUM($N34:$R34))</f>
        <v/>
      </c>
      <c r="T34" s="4" t="str">
        <f>IF(COUNT(N34:R34)=0,"",IFERROR(S34/$S$16*$T$16,""))</f>
        <v/>
      </c>
      <c r="U34" s="4" t="str">
        <f>IF(T34="","",T34*$U$16)</f>
        <v/>
      </c>
      <c r="Y34" t="str">
        <f>IF(COUNT(V34:X34)=0,"",SUM(V34:X34))</f>
        <v/>
      </c>
      <c r="Z34" s="4" t="str">
        <f>IF(COUNT(V34:X34)=0,"",IFERROR(Y34/$Y$16*$Z$16,""))</f>
        <v/>
      </c>
      <c r="AA34" s="4" t="str">
        <f>IF(Z34="","",Z34*$AA$16)</f>
        <v/>
      </c>
      <c r="AE34" t="str">
        <f>IF(COUNT(AB34:AD34)=0,"",SUM(AB34:AD34))</f>
        <v/>
      </c>
      <c r="AF34" s="4" t="str">
        <f>IF(COUNT(AB34:AD34)=0,"",IFERROR(AE34/$AE$16*$AF$16,""))</f>
        <v/>
      </c>
      <c r="AG34" s="4" t="str">
        <f>IF(AF34="","",AF34*$AG$16)</f>
        <v/>
      </c>
      <c r="AK34" t="str">
        <f>IF(COUNT(AH34:AJ34)=0,"",SUM(AH34:AJ34))</f>
        <v/>
      </c>
      <c r="AL34" s="4" t="str">
        <f>IF(COUNT(AH34:AJ34)=0,"",IFERROR(AK34/$AK$16*$AL$16,""))</f>
        <v/>
      </c>
      <c r="AM34" s="4" t="str">
        <f>IF(AL34="","",AL34*$AM$16)</f>
        <v/>
      </c>
      <c r="AQ34" s="4" t="str">
        <f>IF(AN34="","",IFERROR(AN34/$AN$16*$AQ$16,""))</f>
        <v/>
      </c>
      <c r="AR34" s="4" t="str">
        <f>IF(AO34="","",IFERROR(AO34/$AO$16*$AR$16,""))</f>
        <v/>
      </c>
      <c r="AS34" s="4" t="str">
        <f>IF(AP34="","",IFERROR(AP34/$AP$16*$AS$16,""))</f>
        <v/>
      </c>
      <c r="AT34" s="4" t="str">
        <f>IF(COUNT(AN34:AP34)=0,"",SUM(AQ34:AS34))</f>
        <v/>
      </c>
      <c r="AU34" s="4" t="str">
        <f>IF(AT34="","",AT34*$AU$16)</f>
        <v/>
      </c>
      <c r="AV34" s="4" t="str">
        <f>IF(COUNT(F34:J34,N34:R34,V34:X34,AB34:AD34,AH34:AJ34,AN34:AP34)=0,"",SUM(M34,U34,AA34,AG34,AM34,AU34))</f>
        <v/>
      </c>
      <c r="AW34" s="1" t="str">
        <f t="array" ref="AW34">IF(AV34="","",IFERROR(INDEX(HELPER!$D$8:$D$48,IF(AV34&gt;=HELPER!$B$8,1,MATCH(AV34,HELPER!$B$8:$B$48,-1)+1)),""))</f>
        <v/>
      </c>
      <c r="AX34" t="str">
        <f>IF(AW34="","",IFERROR(VLOOKUP(AW34,HELPER!$F$8:$G$48,2,FALSE),""))</f>
        <v/>
      </c>
    </row>
    <row r="35" ht="15" customHeight="1">
      <c r="B35">
        <v>17</v>
      </c>
      <c r="C35" t="str">
        <f>IF('INPUT DATA'!K27="","",'INPUT DATA'!K27)</f>
        <v/>
      </c>
      <c r="K35" t="str">
        <f>IF(COUNT($F35:$J35)=0,"",SUM($F35:$J35))</f>
        <v/>
      </c>
      <c r="L35" s="4" t="str">
        <f>IF(COUNT(F35:J35)=0,"",IFERROR(K35/$K$16*$L$16,""))</f>
        <v/>
      </c>
      <c r="M35" s="4" t="str">
        <f>IF(L35="","",L35*$M$16)</f>
        <v/>
      </c>
      <c r="S35" t="str">
        <f>IF(COUNT($N35:$R35)=0,"",SUM($N35:$R35))</f>
        <v/>
      </c>
      <c r="T35" s="4" t="str">
        <f>IF(COUNT(N35:R35)=0,"",IFERROR(S35/$S$16*$T$16,""))</f>
        <v/>
      </c>
      <c r="U35" s="4" t="str">
        <f>IF(T35="","",T35*$U$16)</f>
        <v/>
      </c>
      <c r="Y35" t="str">
        <f>IF(COUNT(V35:X35)=0,"",SUM(V35:X35))</f>
        <v/>
      </c>
      <c r="Z35" s="4" t="str">
        <f>IF(COUNT(V35:X35)=0,"",IFERROR(Y35/$Y$16*$Z$16,""))</f>
        <v/>
      </c>
      <c r="AA35" s="4" t="str">
        <f>IF(Z35="","",Z35*$AA$16)</f>
        <v/>
      </c>
      <c r="AE35" t="str">
        <f>IF(COUNT(AB35:AD35)=0,"",SUM(AB35:AD35))</f>
        <v/>
      </c>
      <c r="AF35" s="4" t="str">
        <f>IF(COUNT(AB35:AD35)=0,"",IFERROR(AE35/$AE$16*$AF$16,""))</f>
        <v/>
      </c>
      <c r="AG35" s="4" t="str">
        <f>IF(AF35="","",AF35*$AG$16)</f>
        <v/>
      </c>
      <c r="AK35" t="str">
        <f>IF(COUNT(AH35:AJ35)=0,"",SUM(AH35:AJ35))</f>
        <v/>
      </c>
      <c r="AL35" s="4" t="str">
        <f>IF(COUNT(AH35:AJ35)=0,"",IFERROR(AK35/$AK$16*$AL$16,""))</f>
        <v/>
      </c>
      <c r="AM35" s="4" t="str">
        <f>IF(AL35="","",AL35*$AM$16)</f>
        <v/>
      </c>
      <c r="AQ35" s="4" t="str">
        <f>IF(AN35="","",IFERROR(AN35/$AN$16*$AQ$16,""))</f>
        <v/>
      </c>
      <c r="AR35" s="4" t="str">
        <f>IF(AO35="","",IFERROR(AO35/$AO$16*$AR$16,""))</f>
        <v/>
      </c>
      <c r="AS35" s="4" t="str">
        <f>IF(AP35="","",IFERROR(AP35/$AP$16*$AS$16,""))</f>
        <v/>
      </c>
      <c r="AT35" s="4" t="str">
        <f>IF(COUNT(AN35:AP35)=0,"",SUM(AQ35:AS35))</f>
        <v/>
      </c>
      <c r="AU35" s="4" t="str">
        <f>IF(AT35="","",AT35*$AU$16)</f>
        <v/>
      </c>
      <c r="AV35" s="4" t="str">
        <f>IF(COUNT(F35:J35,N35:R35,V35:X35,AB35:AD35,AH35:AJ35,AN35:AP35)=0,"",SUM(M35,U35,AA35,AG35,AM35,AU35))</f>
        <v/>
      </c>
      <c r="AW35" s="1" t="str">
        <f t="array" ref="AW35">IF(AV35="","",IFERROR(INDEX(HELPER!$D$8:$D$48,IF(AV35&gt;=HELPER!$B$8,1,MATCH(AV35,HELPER!$B$8:$B$48,-1)+1)),""))</f>
        <v/>
      </c>
      <c r="AX35" t="str">
        <f>IF(AW35="","",IFERROR(VLOOKUP(AW35,HELPER!$F$8:$G$48,2,FALSE),""))</f>
        <v/>
      </c>
    </row>
    <row r="36" ht="15" customHeight="1">
      <c r="B36">
        <v>18</v>
      </c>
      <c r="C36" t="str">
        <f>IF('INPUT DATA'!K28="","",'INPUT DATA'!K28)</f>
        <v/>
      </c>
      <c r="K36" t="str">
        <f>IF(COUNT($F36:$J36)=0,"",SUM($F36:$J36))</f>
        <v/>
      </c>
      <c r="L36" s="4" t="str">
        <f>IF(COUNT(F36:J36)=0,"",IFERROR(K36/$K$16*$L$16,""))</f>
        <v/>
      </c>
      <c r="M36" s="4" t="str">
        <f>IF(L36="","",L36*$M$16)</f>
        <v/>
      </c>
      <c r="S36" t="str">
        <f>IF(COUNT($N36:$R36)=0,"",SUM($N36:$R36))</f>
        <v/>
      </c>
      <c r="T36" s="4" t="str">
        <f>IF(COUNT(N36:R36)=0,"",IFERROR(S36/$S$16*$T$16,""))</f>
        <v/>
      </c>
      <c r="U36" s="4" t="str">
        <f>IF(T36="","",T36*$U$16)</f>
        <v/>
      </c>
      <c r="Y36" t="str">
        <f>IF(COUNT(V36:X36)=0,"",SUM(V36:X36))</f>
        <v/>
      </c>
      <c r="Z36" s="4" t="str">
        <f>IF(COUNT(V36:X36)=0,"",IFERROR(Y36/$Y$16*$Z$16,""))</f>
        <v/>
      </c>
      <c r="AA36" s="4" t="str">
        <f>IF(Z36="","",Z36*$AA$16)</f>
        <v/>
      </c>
      <c r="AE36" t="str">
        <f>IF(COUNT(AB36:AD36)=0,"",SUM(AB36:AD36))</f>
        <v/>
      </c>
      <c r="AF36" s="4" t="str">
        <f>IF(COUNT(AB36:AD36)=0,"",IFERROR(AE36/$AE$16*$AF$16,""))</f>
        <v/>
      </c>
      <c r="AG36" s="4" t="str">
        <f>IF(AF36="","",AF36*$AG$16)</f>
        <v/>
      </c>
      <c r="AK36" t="str">
        <f>IF(COUNT(AH36:AJ36)=0,"",SUM(AH36:AJ36))</f>
        <v/>
      </c>
      <c r="AL36" s="4" t="str">
        <f>IF(COUNT(AH36:AJ36)=0,"",IFERROR(AK36/$AK$16*$AL$16,""))</f>
        <v/>
      </c>
      <c r="AM36" s="4" t="str">
        <f>IF(AL36="","",AL36*$AM$16)</f>
        <v/>
      </c>
      <c r="AQ36" s="4" t="str">
        <f>IF(AN36="","",IFERROR(AN36/$AN$16*$AQ$16,""))</f>
        <v/>
      </c>
      <c r="AR36" s="4" t="str">
        <f>IF(AO36="","",IFERROR(AO36/$AO$16*$AR$16,""))</f>
        <v/>
      </c>
      <c r="AS36" s="4" t="str">
        <f>IF(AP36="","",IFERROR(AP36/$AP$16*$AS$16,""))</f>
        <v/>
      </c>
      <c r="AT36" s="4" t="str">
        <f>IF(COUNT(AN36:AP36)=0,"",SUM(AQ36:AS36))</f>
        <v/>
      </c>
      <c r="AU36" s="4" t="str">
        <f>IF(AT36="","",AT36*$AU$16)</f>
        <v/>
      </c>
      <c r="AV36" s="4" t="str">
        <f>IF(COUNT(F36:J36,N36:R36,V36:X36,AB36:AD36,AH36:AJ36,AN36:AP36)=0,"",SUM(M36,U36,AA36,AG36,AM36,AU36))</f>
        <v/>
      </c>
      <c r="AW36" s="1" t="str">
        <f t="array" ref="AW36">IF(AV36="","",IFERROR(INDEX(HELPER!$D$8:$D$48,IF(AV36&gt;=HELPER!$B$8,1,MATCH(AV36,HELPER!$B$8:$B$48,-1)+1)),""))</f>
        <v/>
      </c>
      <c r="AX36" t="str">
        <f>IF(AW36="","",IFERROR(VLOOKUP(AW36,HELPER!$F$8:$G$48,2,FALSE),""))</f>
        <v/>
      </c>
    </row>
    <row r="37" ht="15" customHeight="1">
      <c r="B37">
        <v>19</v>
      </c>
      <c r="C37" t="str">
        <f>IF('INPUT DATA'!K29="","",'INPUT DATA'!K29)</f>
        <v/>
      </c>
      <c r="K37" t="str">
        <f>IF(COUNT($F37:$J37)=0,"",SUM($F37:$J37))</f>
        <v/>
      </c>
      <c r="L37" s="4" t="str">
        <f>IF(COUNT(F37:J37)=0,"",IFERROR(K37/$K$16*$L$16,""))</f>
        <v/>
      </c>
      <c r="M37" s="4" t="str">
        <f>IF(L37="","",L37*$M$16)</f>
        <v/>
      </c>
      <c r="S37" t="str">
        <f>IF(COUNT($N37:$R37)=0,"",SUM($N37:$R37))</f>
        <v/>
      </c>
      <c r="T37" s="4" t="str">
        <f>IF(COUNT(N37:R37)=0,"",IFERROR(S37/$S$16*$T$16,""))</f>
        <v/>
      </c>
      <c r="U37" s="4" t="str">
        <f>IF(T37="","",T37*$U$16)</f>
        <v/>
      </c>
      <c r="Y37" t="str">
        <f>IF(COUNT(V37:X37)=0,"",SUM(V37:X37))</f>
        <v/>
      </c>
      <c r="Z37" s="4" t="str">
        <f>IF(COUNT(V37:X37)=0,"",IFERROR(Y37/$Y$16*$Z$16,""))</f>
        <v/>
      </c>
      <c r="AA37" s="4" t="str">
        <f>IF(Z37="","",Z37*$AA$16)</f>
        <v/>
      </c>
      <c r="AE37" t="str">
        <f>IF(COUNT(AB37:AD37)=0,"",SUM(AB37:AD37))</f>
        <v/>
      </c>
      <c r="AF37" s="4" t="str">
        <f>IF(COUNT(AB37:AD37)=0,"",IFERROR(AE37/$AE$16*$AF$16,""))</f>
        <v/>
      </c>
      <c r="AG37" s="4" t="str">
        <f>IF(AF37="","",AF37*$AG$16)</f>
        <v/>
      </c>
      <c r="AK37" t="str">
        <f>IF(COUNT(AH37:AJ37)=0,"",SUM(AH37:AJ37))</f>
        <v/>
      </c>
      <c r="AL37" s="4" t="str">
        <f>IF(COUNT(AH37:AJ37)=0,"",IFERROR(AK37/$AK$16*$AL$16,""))</f>
        <v/>
      </c>
      <c r="AM37" s="4" t="str">
        <f>IF(AL37="","",AL37*$AM$16)</f>
        <v/>
      </c>
      <c r="AQ37" s="4" t="str">
        <f>IF(AN37="","",IFERROR(AN37/$AN$16*$AQ$16,""))</f>
        <v/>
      </c>
      <c r="AR37" s="4" t="str">
        <f>IF(AO37="","",IFERROR(AO37/$AO$16*$AR$16,""))</f>
        <v/>
      </c>
      <c r="AS37" s="4" t="str">
        <f>IF(AP37="","",IFERROR(AP37/$AP$16*$AS$16,""))</f>
        <v/>
      </c>
      <c r="AT37" s="4" t="str">
        <f>IF(COUNT(AN37:AP37)=0,"",SUM(AQ37:AS37))</f>
        <v/>
      </c>
      <c r="AU37" s="4" t="str">
        <f>IF(AT37="","",AT37*$AU$16)</f>
        <v/>
      </c>
      <c r="AV37" s="4" t="str">
        <f>IF(COUNT(F37:J37,N37:R37,V37:X37,AB37:AD37,AH37:AJ37,AN37:AP37)=0,"",SUM(M37,U37,AA37,AG37,AM37,AU37))</f>
        <v/>
      </c>
      <c r="AW37" s="1" t="str">
        <f t="array" ref="AW37">IF(AV37="","",IFERROR(INDEX(HELPER!$D$8:$D$48,IF(AV37&gt;=HELPER!$B$8,1,MATCH(AV37,HELPER!$B$8:$B$48,-1)+1)),""))</f>
        <v/>
      </c>
      <c r="AX37" t="str">
        <f>IF(AW37="","",IFERROR(VLOOKUP(AW37,HELPER!$F$8:$G$48,2,FALSE),""))</f>
        <v/>
      </c>
    </row>
    <row r="38" ht="15" customHeight="1">
      <c r="B38">
        <v>20</v>
      </c>
      <c r="C38" t="str">
        <f>IF('INPUT DATA'!K30="","",'INPUT DATA'!K30)</f>
        <v/>
      </c>
      <c r="K38" t="str">
        <f>IF(COUNT($F38:$J38)=0,"",SUM($F38:$J38))</f>
        <v/>
      </c>
      <c r="L38" s="4" t="str">
        <f>IF(COUNT(F38:J38)=0,"",IFERROR(K38/$K$16*$L$16,""))</f>
        <v/>
      </c>
      <c r="M38" s="4" t="str">
        <f>IF(L38="","",L38*$M$16)</f>
        <v/>
      </c>
      <c r="S38" t="str">
        <f>IF(COUNT($N38:$R38)=0,"",SUM($N38:$R38))</f>
        <v/>
      </c>
      <c r="T38" s="4" t="str">
        <f>IF(COUNT(N38:R38)=0,"",IFERROR(S38/$S$16*$T$16,""))</f>
        <v/>
      </c>
      <c r="U38" s="4" t="str">
        <f>IF(T38="","",T38*$U$16)</f>
        <v/>
      </c>
      <c r="Y38" t="str">
        <f>IF(COUNT(V38:X38)=0,"",SUM(V38:X38))</f>
        <v/>
      </c>
      <c r="Z38" s="4" t="str">
        <f>IF(COUNT(V38:X38)=0,"",IFERROR(Y38/$Y$16*$Z$16,""))</f>
        <v/>
      </c>
      <c r="AA38" s="4" t="str">
        <f>IF(Z38="","",Z38*$AA$16)</f>
        <v/>
      </c>
      <c r="AE38" t="str">
        <f>IF(COUNT(AB38:AD38)=0,"",SUM(AB38:AD38))</f>
        <v/>
      </c>
      <c r="AF38" s="4" t="str">
        <f>IF(COUNT(AB38:AD38)=0,"",IFERROR(AE38/$AE$16*$AF$16,""))</f>
        <v/>
      </c>
      <c r="AG38" s="4" t="str">
        <f>IF(AF38="","",AF38*$AG$16)</f>
        <v/>
      </c>
      <c r="AK38" t="str">
        <f>IF(COUNT(AH38:AJ38)=0,"",SUM(AH38:AJ38))</f>
        <v/>
      </c>
      <c r="AL38" s="4" t="str">
        <f>IF(COUNT(AH38:AJ38)=0,"",IFERROR(AK38/$AK$16*$AL$16,""))</f>
        <v/>
      </c>
      <c r="AM38" s="4" t="str">
        <f>IF(AL38="","",AL38*$AM$16)</f>
        <v/>
      </c>
      <c r="AQ38" s="4" t="str">
        <f>IF(AN38="","",IFERROR(AN38/$AN$16*$AQ$16,""))</f>
        <v/>
      </c>
      <c r="AR38" s="4" t="str">
        <f>IF(AO38="","",IFERROR(AO38/$AO$16*$AR$16,""))</f>
        <v/>
      </c>
      <c r="AS38" s="4" t="str">
        <f>IF(AP38="","",IFERROR(AP38/$AP$16*$AS$16,""))</f>
        <v/>
      </c>
      <c r="AT38" s="4" t="str">
        <f>IF(COUNT(AN38:AP38)=0,"",SUM(AQ38:AS38))</f>
        <v/>
      </c>
      <c r="AU38" s="4" t="str">
        <f>IF(AT38="","",AT38*$AU$16)</f>
        <v/>
      </c>
      <c r="AV38" s="4" t="str">
        <f>IF(COUNT(F38:J38,N38:R38,V38:X38,AB38:AD38,AH38:AJ38,AN38:AP38)=0,"",SUM(M38,U38,AA38,AG38,AM38,AU38))</f>
        <v/>
      </c>
      <c r="AW38" s="1" t="str">
        <f t="array" ref="AW38">IF(AV38="","",IFERROR(INDEX(HELPER!$D$8:$D$48,IF(AV38&gt;=HELPER!$B$8,1,MATCH(AV38,HELPER!$B$8:$B$48,-1)+1)),""))</f>
        <v/>
      </c>
      <c r="AX38" t="str">
        <f>IF(AW38="","",IFERROR(VLOOKUP(AW38,HELPER!$F$8:$G$48,2,FALSE),""))</f>
        <v/>
      </c>
    </row>
    <row r="39" ht="15" customHeight="1">
      <c r="B39">
        <v>21</v>
      </c>
      <c r="C39" t="str">
        <f>IF('INPUT DATA'!K31="","",'INPUT DATA'!K31)</f>
        <v/>
      </c>
      <c r="K39" t="str">
        <f>IF(COUNT($F39:$J39)=0,"",SUM($F39:$J39))</f>
        <v/>
      </c>
      <c r="L39" s="4" t="str">
        <f>IF(COUNT(F39:J39)=0,"",IFERROR(K39/$K$16*$L$16,""))</f>
        <v/>
      </c>
      <c r="M39" s="4" t="str">
        <f>IF(L39="","",L39*$M$16)</f>
        <v/>
      </c>
      <c r="S39" t="str">
        <f>IF(COUNT($N39:$R39)=0,"",SUM($N39:$R39))</f>
        <v/>
      </c>
      <c r="T39" s="4" t="str">
        <f>IF(COUNT(N39:R39)=0,"",IFERROR(S39/$S$16*$T$16,""))</f>
        <v/>
      </c>
      <c r="U39" s="4" t="str">
        <f>IF(T39="","",T39*$U$16)</f>
        <v/>
      </c>
      <c r="Y39" t="str">
        <f>IF(COUNT(V39:X39)=0,"",SUM(V39:X39))</f>
        <v/>
      </c>
      <c r="Z39" s="4" t="str">
        <f>IF(COUNT(V39:X39)=0,"",IFERROR(Y39/$Y$16*$Z$16,""))</f>
        <v/>
      </c>
      <c r="AA39" s="4" t="str">
        <f>IF(Z39="","",Z39*$AA$16)</f>
        <v/>
      </c>
      <c r="AE39" t="str">
        <f>IF(COUNT(AB39:AD39)=0,"",SUM(AB39:AD39))</f>
        <v/>
      </c>
      <c r="AF39" s="4" t="str">
        <f>IF(COUNT(AB39:AD39)=0,"",IFERROR(AE39/$AE$16*$AF$16,""))</f>
        <v/>
      </c>
      <c r="AG39" s="4" t="str">
        <f>IF(AF39="","",AF39*$AG$16)</f>
        <v/>
      </c>
      <c r="AK39" t="str">
        <f>IF(COUNT(AH39:AJ39)=0,"",SUM(AH39:AJ39))</f>
        <v/>
      </c>
      <c r="AL39" s="4" t="str">
        <f>IF(COUNT(AH39:AJ39)=0,"",IFERROR(AK39/$AK$16*$AL$16,""))</f>
        <v/>
      </c>
      <c r="AM39" s="4" t="str">
        <f>IF(AL39="","",AL39*$AM$16)</f>
        <v/>
      </c>
      <c r="AQ39" s="4" t="str">
        <f>IF(AN39="","",IFERROR(AN39/$AN$16*$AQ$16,""))</f>
        <v/>
      </c>
      <c r="AR39" s="4" t="str">
        <f>IF(AO39="","",IFERROR(AO39/$AO$16*$AR$16,""))</f>
        <v/>
      </c>
      <c r="AS39" s="4" t="str">
        <f>IF(AP39="","",IFERROR(AP39/$AP$16*$AS$16,""))</f>
        <v/>
      </c>
      <c r="AT39" s="4" t="str">
        <f>IF(COUNT(AN39:AP39)=0,"",SUM(AQ39:AS39))</f>
        <v/>
      </c>
      <c r="AU39" s="4" t="str">
        <f>IF(AT39="","",AT39*$AU$16)</f>
        <v/>
      </c>
      <c r="AV39" s="4" t="str">
        <f>IF(COUNT(F39:J39,N39:R39,V39:X39,AB39:AD39,AH39:AJ39,AN39:AP39)=0,"",SUM(M39,U39,AA39,AG39,AM39,AU39))</f>
        <v/>
      </c>
      <c r="AW39" s="1" t="str">
        <f t="array" ref="AW39">IF(AV39="","",IFERROR(INDEX(HELPER!$D$8:$D$48,IF(AV39&gt;=HELPER!$B$8,1,MATCH(AV39,HELPER!$B$8:$B$48,-1)+1)),""))</f>
        <v/>
      </c>
      <c r="AX39" t="str">
        <f>IF(AW39="","",IFERROR(VLOOKUP(AW39,HELPER!$F$8:$G$48,2,FALSE),""))</f>
        <v/>
      </c>
    </row>
    <row r="40" ht="15" customHeight="1">
      <c r="B40">
        <v>22</v>
      </c>
      <c r="C40" t="str">
        <f>IF('INPUT DATA'!K32="","",'INPUT DATA'!K32)</f>
        <v/>
      </c>
      <c r="K40" t="str">
        <f>IF(COUNT($F40:$J40)=0,"",SUM($F40:$J40))</f>
        <v/>
      </c>
      <c r="L40" s="4" t="str">
        <f>IF(COUNT(F40:J40)=0,"",IFERROR(K40/$K$16*$L$16,""))</f>
        <v/>
      </c>
      <c r="M40" s="4" t="str">
        <f>IF(L40="","",L40*$M$16)</f>
        <v/>
      </c>
      <c r="S40" t="str">
        <f>IF(COUNT($N40:$R40)=0,"",SUM($N40:$R40))</f>
        <v/>
      </c>
      <c r="T40" s="4" t="str">
        <f>IF(COUNT(N40:R40)=0,"",IFERROR(S40/$S$16*$T$16,""))</f>
        <v/>
      </c>
      <c r="U40" s="4" t="str">
        <f>IF(T40="","",T40*$U$16)</f>
        <v/>
      </c>
      <c r="Y40" t="str">
        <f>IF(COUNT(V40:X40)=0,"",SUM(V40:X40))</f>
        <v/>
      </c>
      <c r="Z40" s="4" t="str">
        <f>IF(COUNT(V40:X40)=0,"",IFERROR(Y40/$Y$16*$Z$16,""))</f>
        <v/>
      </c>
      <c r="AA40" s="4" t="str">
        <f>IF(Z40="","",Z40*$AA$16)</f>
        <v/>
      </c>
      <c r="AE40" t="str">
        <f>IF(COUNT(AB40:AD40)=0,"",SUM(AB40:AD40))</f>
        <v/>
      </c>
      <c r="AF40" s="4" t="str">
        <f>IF(COUNT(AB40:AD40)=0,"",IFERROR(AE40/$AE$16*$AF$16,""))</f>
        <v/>
      </c>
      <c r="AG40" s="4" t="str">
        <f>IF(AF40="","",AF40*$AG$16)</f>
        <v/>
      </c>
      <c r="AK40" t="str">
        <f>IF(COUNT(AH40:AJ40)=0,"",SUM(AH40:AJ40))</f>
        <v/>
      </c>
      <c r="AL40" s="4" t="str">
        <f>IF(COUNT(AH40:AJ40)=0,"",IFERROR(AK40/$AK$16*$AL$16,""))</f>
        <v/>
      </c>
      <c r="AM40" s="4" t="str">
        <f>IF(AL40="","",AL40*$AM$16)</f>
        <v/>
      </c>
      <c r="AQ40" s="4" t="str">
        <f>IF(AN40="","",IFERROR(AN40/$AN$16*$AQ$16,""))</f>
        <v/>
      </c>
      <c r="AR40" s="4" t="str">
        <f>IF(AO40="","",IFERROR(AO40/$AO$16*$AR$16,""))</f>
        <v/>
      </c>
      <c r="AS40" s="4" t="str">
        <f>IF(AP40="","",IFERROR(AP40/$AP$16*$AS$16,""))</f>
        <v/>
      </c>
      <c r="AT40" s="4" t="str">
        <f>IF(COUNT(AN40:AP40)=0,"",SUM(AQ40:AS40))</f>
        <v/>
      </c>
      <c r="AU40" s="4" t="str">
        <f>IF(AT40="","",AT40*$AU$16)</f>
        <v/>
      </c>
      <c r="AV40" s="4" t="str">
        <f>IF(COUNT(F40:J40,N40:R40,V40:X40,AB40:AD40,AH40:AJ40,AN40:AP40)=0,"",SUM(M40,U40,AA40,AG40,AM40,AU40))</f>
        <v/>
      </c>
      <c r="AW40" s="1" t="str">
        <f t="array" ref="AW40">IF(AV40="","",IFERROR(INDEX(HELPER!$D$8:$D$48,IF(AV40&gt;=HELPER!$B$8,1,MATCH(AV40,HELPER!$B$8:$B$48,-1)+1)),""))</f>
        <v/>
      </c>
      <c r="AX40" t="str">
        <f>IF(AW40="","",IFERROR(VLOOKUP(AW40,HELPER!$F$8:$G$48,2,FALSE),""))</f>
        <v/>
      </c>
    </row>
    <row r="41" ht="15" customHeight="1">
      <c r="B41">
        <v>23</v>
      </c>
      <c r="C41" t="str">
        <f>IF('INPUT DATA'!K33="","",'INPUT DATA'!K33)</f>
        <v/>
      </c>
      <c r="K41" t="str">
        <f>IF(COUNT($F41:$J41)=0,"",SUM($F41:$J41))</f>
        <v/>
      </c>
      <c r="L41" s="4" t="str">
        <f>IF(COUNT(F41:J41)=0,"",IFERROR(K41/$K$16*$L$16,""))</f>
        <v/>
      </c>
      <c r="M41" s="4" t="str">
        <f>IF(L41="","",L41*$M$16)</f>
        <v/>
      </c>
      <c r="S41" t="str">
        <f>IF(COUNT($N41:$R41)=0,"",SUM($N41:$R41))</f>
        <v/>
      </c>
      <c r="T41" s="4" t="str">
        <f>IF(COUNT(N41:R41)=0,"",IFERROR(S41/$S$16*$T$16,""))</f>
        <v/>
      </c>
      <c r="U41" s="4" t="str">
        <f>IF(T41="","",T41*$U$16)</f>
        <v/>
      </c>
      <c r="Y41" t="str">
        <f>IF(COUNT(V41:X41)=0,"",SUM(V41:X41))</f>
        <v/>
      </c>
      <c r="Z41" s="4" t="str">
        <f>IF(COUNT(V41:X41)=0,"",IFERROR(Y41/$Y$16*$Z$16,""))</f>
        <v/>
      </c>
      <c r="AA41" s="4" t="str">
        <f>IF(Z41="","",Z41*$AA$16)</f>
        <v/>
      </c>
      <c r="AE41" t="str">
        <f>IF(COUNT(AB41:AD41)=0,"",SUM(AB41:AD41))</f>
        <v/>
      </c>
      <c r="AF41" s="4" t="str">
        <f>IF(COUNT(AB41:AD41)=0,"",IFERROR(AE41/$AE$16*$AF$16,""))</f>
        <v/>
      </c>
      <c r="AG41" s="4" t="str">
        <f>IF(AF41="","",AF41*$AG$16)</f>
        <v/>
      </c>
      <c r="AK41" t="str">
        <f>IF(COUNT(AH41:AJ41)=0,"",SUM(AH41:AJ41))</f>
        <v/>
      </c>
      <c r="AL41" s="4" t="str">
        <f>IF(COUNT(AH41:AJ41)=0,"",IFERROR(AK41/$AK$16*$AL$16,""))</f>
        <v/>
      </c>
      <c r="AM41" s="4" t="str">
        <f>IF(AL41="","",AL41*$AM$16)</f>
        <v/>
      </c>
      <c r="AQ41" s="4" t="str">
        <f>IF(AN41="","",IFERROR(AN41/$AN$16*$AQ$16,""))</f>
        <v/>
      </c>
      <c r="AR41" s="4" t="str">
        <f>IF(AO41="","",IFERROR(AO41/$AO$16*$AR$16,""))</f>
        <v/>
      </c>
      <c r="AS41" s="4" t="str">
        <f>IF(AP41="","",IFERROR(AP41/$AP$16*$AS$16,""))</f>
        <v/>
      </c>
      <c r="AT41" s="4" t="str">
        <f>IF(COUNT(AN41:AP41)=0,"",SUM(AQ41:AS41))</f>
        <v/>
      </c>
      <c r="AU41" s="4" t="str">
        <f>IF(AT41="","",AT41*$AU$16)</f>
        <v/>
      </c>
      <c r="AV41" s="4" t="str">
        <f>IF(COUNT(F41:J41,N41:R41,V41:X41,AB41:AD41,AH41:AJ41,AN41:AP41)=0,"",SUM(M41,U41,AA41,AG41,AM41,AU41))</f>
        <v/>
      </c>
      <c r="AW41" s="1" t="str">
        <f t="array" ref="AW41">IF(AV41="","",IFERROR(INDEX(HELPER!$D$8:$D$48,IF(AV41&gt;=HELPER!$B$8,1,MATCH(AV41,HELPER!$B$8:$B$48,-1)+1)),""))</f>
        <v/>
      </c>
      <c r="AX41" t="str">
        <f>IF(AW41="","",IFERROR(VLOOKUP(AW41,HELPER!$F$8:$G$48,2,FALSE),""))</f>
        <v/>
      </c>
    </row>
    <row r="42" ht="15" customHeight="1">
      <c r="B42">
        <v>24</v>
      </c>
      <c r="C42" t="str">
        <f>IF('INPUT DATA'!K34="","",'INPUT DATA'!K34)</f>
        <v/>
      </c>
      <c r="K42" t="str">
        <f>IF(COUNT($F42:$J42)=0,"",SUM($F42:$J42))</f>
        <v/>
      </c>
      <c r="L42" s="4" t="str">
        <f>IF(COUNT(F42:J42)=0,"",IFERROR(K42/$K$16*$L$16,""))</f>
        <v/>
      </c>
      <c r="M42" s="4" t="str">
        <f>IF(L42="","",L42*$M$16)</f>
        <v/>
      </c>
      <c r="S42" t="str">
        <f>IF(COUNT($N42:$R42)=0,"",SUM($N42:$R42))</f>
        <v/>
      </c>
      <c r="T42" s="4" t="str">
        <f>IF(COUNT(N42:R42)=0,"",IFERROR(S42/$S$16*$T$16,""))</f>
        <v/>
      </c>
      <c r="U42" s="4" t="str">
        <f>IF(T42="","",T42*$U$16)</f>
        <v/>
      </c>
      <c r="Y42" t="str">
        <f>IF(COUNT(V42:X42)=0,"",SUM(V42:X42))</f>
        <v/>
      </c>
      <c r="Z42" s="4" t="str">
        <f>IF(COUNT(V42:X42)=0,"",IFERROR(Y42/$Y$16*$Z$16,""))</f>
        <v/>
      </c>
      <c r="AA42" s="4" t="str">
        <f>IF(Z42="","",Z42*$AA$16)</f>
        <v/>
      </c>
      <c r="AE42" t="str">
        <f>IF(COUNT(AB42:AD42)=0,"",SUM(AB42:AD42))</f>
        <v/>
      </c>
      <c r="AF42" s="4" t="str">
        <f>IF(COUNT(AB42:AD42)=0,"",IFERROR(AE42/$AE$16*$AF$16,""))</f>
        <v/>
      </c>
      <c r="AG42" s="4" t="str">
        <f>IF(AF42="","",AF42*$AG$16)</f>
        <v/>
      </c>
      <c r="AK42" t="str">
        <f>IF(COUNT(AH42:AJ42)=0,"",SUM(AH42:AJ42))</f>
        <v/>
      </c>
      <c r="AL42" s="4" t="str">
        <f>IF(COUNT(AH42:AJ42)=0,"",IFERROR(AK42/$AK$16*$AL$16,""))</f>
        <v/>
      </c>
      <c r="AM42" s="4" t="str">
        <f>IF(AL42="","",AL42*$AM$16)</f>
        <v/>
      </c>
      <c r="AQ42" s="4" t="str">
        <f>IF(AN42="","",IFERROR(AN42/$AN$16*$AQ$16,""))</f>
        <v/>
      </c>
      <c r="AR42" s="4" t="str">
        <f>IF(AO42="","",IFERROR(AO42/$AO$16*$AR$16,""))</f>
        <v/>
      </c>
      <c r="AS42" s="4" t="str">
        <f>IF(AP42="","",IFERROR(AP42/$AP$16*$AS$16,""))</f>
        <v/>
      </c>
      <c r="AT42" s="4" t="str">
        <f>IF(COUNT(AN42:AP42)=0,"",SUM(AQ42:AS42))</f>
        <v/>
      </c>
      <c r="AU42" s="4" t="str">
        <f>IF(AT42="","",AT42*$AU$16)</f>
        <v/>
      </c>
      <c r="AV42" s="4" t="str">
        <f>IF(COUNT(F42:J42,N42:R42,V42:X42,AB42:AD42,AH42:AJ42,AN42:AP42)=0,"",SUM(M42,U42,AA42,AG42,AM42,AU42))</f>
        <v/>
      </c>
      <c r="AW42" s="1" t="str">
        <f t="array" ref="AW42">IF(AV42="","",IFERROR(INDEX(HELPER!$D$8:$D$48,IF(AV42&gt;=HELPER!$B$8,1,MATCH(AV42,HELPER!$B$8:$B$48,-1)+1)),""))</f>
        <v/>
      </c>
      <c r="AX42" t="str">
        <f>IF(AW42="","",IFERROR(VLOOKUP(AW42,HELPER!$F$8:$G$48,2,FALSE),""))</f>
        <v/>
      </c>
    </row>
    <row r="43" ht="15" customHeight="1">
      <c r="B43">
        <v>25</v>
      </c>
      <c r="C43" t="str">
        <f>IF('INPUT DATA'!K35="","",'INPUT DATA'!K35)</f>
        <v/>
      </c>
      <c r="K43" t="str">
        <f>IF(COUNT($F43:$J43)=0,"",SUM($F43:$J43))</f>
        <v/>
      </c>
      <c r="L43" s="4" t="str">
        <f>IF(COUNT(F43:J43)=0,"",IFERROR(K43/$K$16*$L$16,""))</f>
        <v/>
      </c>
      <c r="M43" s="4" t="str">
        <f>IF(L43="","",L43*$M$16)</f>
        <v/>
      </c>
      <c r="S43" t="str">
        <f>IF(COUNT($N43:$R43)=0,"",SUM($N43:$R43))</f>
        <v/>
      </c>
      <c r="T43" s="4" t="str">
        <f>IF(COUNT(N43:R43)=0,"",IFERROR(S43/$S$16*$T$16,""))</f>
        <v/>
      </c>
      <c r="U43" s="4" t="str">
        <f>IF(T43="","",T43*$U$16)</f>
        <v/>
      </c>
      <c r="Y43" t="str">
        <f>IF(COUNT(V43:X43)=0,"",SUM(V43:X43))</f>
        <v/>
      </c>
      <c r="Z43" s="4" t="str">
        <f>IF(COUNT(V43:X43)=0,"",IFERROR(Y43/$Y$16*$Z$16,""))</f>
        <v/>
      </c>
      <c r="AA43" s="4" t="str">
        <f>IF(Z43="","",Z43*$AA$16)</f>
        <v/>
      </c>
      <c r="AE43" t="str">
        <f>IF(COUNT(AB43:AD43)=0,"",SUM(AB43:AD43))</f>
        <v/>
      </c>
      <c r="AF43" s="4" t="str">
        <f>IF(COUNT(AB43:AD43)=0,"",IFERROR(AE43/$AE$16*$AF$16,""))</f>
        <v/>
      </c>
      <c r="AG43" s="4" t="str">
        <f>IF(AF43="","",AF43*$AG$16)</f>
        <v/>
      </c>
      <c r="AK43" t="str">
        <f>IF(COUNT(AH43:AJ43)=0,"",SUM(AH43:AJ43))</f>
        <v/>
      </c>
      <c r="AL43" s="4" t="str">
        <f>IF(COUNT(AH43:AJ43)=0,"",IFERROR(AK43/$AK$16*$AL$16,""))</f>
        <v/>
      </c>
      <c r="AM43" s="4" t="str">
        <f>IF(AL43="","",AL43*$AM$16)</f>
        <v/>
      </c>
      <c r="AQ43" s="4" t="str">
        <f>IF(AN43="","",IFERROR(AN43/$AN$16*$AQ$16,""))</f>
        <v/>
      </c>
      <c r="AR43" s="4" t="str">
        <f>IF(AO43="","",IFERROR(AO43/$AO$16*$AR$16,""))</f>
        <v/>
      </c>
      <c r="AS43" s="4" t="str">
        <f>IF(AP43="","",IFERROR(AP43/$AP$16*$AS$16,""))</f>
        <v/>
      </c>
      <c r="AT43" s="4" t="str">
        <f>IF(COUNT(AN43:AP43)=0,"",SUM(AQ43:AS43))</f>
        <v/>
      </c>
      <c r="AU43" s="4" t="str">
        <f>IF(AT43="","",AT43*$AU$16)</f>
        <v/>
      </c>
      <c r="AV43" s="4" t="str">
        <f>IF(COUNT(F43:J43,N43:R43,V43:X43,AB43:AD43,AH43:AJ43,AN43:AP43)=0,"",SUM(M43,U43,AA43,AG43,AM43,AU43))</f>
        <v/>
      </c>
      <c r="AW43" s="1" t="str">
        <f t="array" ref="AW43">IF(AV43="","",IFERROR(INDEX(HELPER!$D$8:$D$48,IF(AV43&gt;=HELPER!$B$8,1,MATCH(AV43,HELPER!$B$8:$B$48,-1)+1)),""))</f>
        <v/>
      </c>
      <c r="AX43" t="str">
        <f>IF(AW43="","",IFERROR(VLOOKUP(AW43,HELPER!$F$8:$G$48,2,FALSE),""))</f>
        <v/>
      </c>
    </row>
    <row r="44" ht="15" customHeight="1">
      <c r="B44">
        <v>26</v>
      </c>
      <c r="C44" t="str">
        <f>IF('INPUT DATA'!K36="","",'INPUT DATA'!K36)</f>
        <v/>
      </c>
      <c r="K44" t="str">
        <f>IF(COUNT($F44:$J44)=0,"",SUM($F44:$J44))</f>
        <v/>
      </c>
      <c r="L44" s="4" t="str">
        <f>IF(COUNT(F44:J44)=0,"",IFERROR(K44/$K$16*$L$16,""))</f>
        <v/>
      </c>
      <c r="M44" s="4" t="str">
        <f>IF(L44="","",L44*$M$16)</f>
        <v/>
      </c>
      <c r="S44" t="str">
        <f>IF(COUNT($N44:$R44)=0,"",SUM($N44:$R44))</f>
        <v/>
      </c>
      <c r="T44" s="4" t="str">
        <f>IF(COUNT(N44:R44)=0,"",IFERROR(S44/$S$16*$T$16,""))</f>
        <v/>
      </c>
      <c r="U44" s="4" t="str">
        <f>IF(T44="","",T44*$U$16)</f>
        <v/>
      </c>
      <c r="Y44" t="str">
        <f>IF(COUNT(V44:X44)=0,"",SUM(V44:X44))</f>
        <v/>
      </c>
      <c r="Z44" s="4" t="str">
        <f>IF(COUNT(V44:X44)=0,"",IFERROR(Y44/$Y$16*$Z$16,""))</f>
        <v/>
      </c>
      <c r="AA44" s="4" t="str">
        <f>IF(Z44="","",Z44*$AA$16)</f>
        <v/>
      </c>
      <c r="AE44" t="str">
        <f>IF(COUNT(AB44:AD44)=0,"",SUM(AB44:AD44))</f>
        <v/>
      </c>
      <c r="AF44" s="4" t="str">
        <f>IF(COUNT(AB44:AD44)=0,"",IFERROR(AE44/$AE$16*$AF$16,""))</f>
        <v/>
      </c>
      <c r="AG44" s="4" t="str">
        <f>IF(AF44="","",AF44*$AG$16)</f>
        <v/>
      </c>
      <c r="AK44" t="str">
        <f>IF(COUNT(AH44:AJ44)=0,"",SUM(AH44:AJ44))</f>
        <v/>
      </c>
      <c r="AL44" s="4" t="str">
        <f>IF(COUNT(AH44:AJ44)=0,"",IFERROR(AK44/$AK$16*$AL$16,""))</f>
        <v/>
      </c>
      <c r="AM44" s="4" t="str">
        <f>IF(AL44="","",AL44*$AM$16)</f>
        <v/>
      </c>
      <c r="AQ44" s="4" t="str">
        <f>IF(AN44="","",IFERROR(AN44/$AN$16*$AQ$16,""))</f>
        <v/>
      </c>
      <c r="AR44" s="4" t="str">
        <f>IF(AO44="","",IFERROR(AO44/$AO$16*$AR$16,""))</f>
        <v/>
      </c>
      <c r="AS44" s="4" t="str">
        <f>IF(AP44="","",IFERROR(AP44/$AP$16*$AS$16,""))</f>
        <v/>
      </c>
      <c r="AT44" s="4" t="str">
        <f>IF(COUNT(AN44:AP44)=0,"",SUM(AQ44:AS44))</f>
        <v/>
      </c>
      <c r="AU44" s="4" t="str">
        <f>IF(AT44="","",AT44*$AU$16)</f>
        <v/>
      </c>
      <c r="AV44" s="4" t="str">
        <f>IF(COUNT(F44:J44,N44:R44,V44:X44,AB44:AD44,AH44:AJ44,AN44:AP44)=0,"",SUM(M44,U44,AA44,AG44,AM44,AU44))</f>
        <v/>
      </c>
      <c r="AW44" s="1" t="str">
        <f t="array" ref="AW44">IF(AV44="","",IFERROR(INDEX(HELPER!$D$8:$D$48,IF(AV44&gt;=HELPER!$B$8,1,MATCH(AV44,HELPER!$B$8:$B$48,-1)+1)),""))</f>
        <v/>
      </c>
      <c r="AX44" t="str">
        <f>IF(AW44="","",IFERROR(VLOOKUP(AW44,HELPER!$F$8:$G$48,2,FALSE),""))</f>
        <v/>
      </c>
    </row>
    <row r="45" ht="15" customHeight="1">
      <c r="B45">
        <v>27</v>
      </c>
      <c r="C45" t="str">
        <f>IF('INPUT DATA'!K37="","",'INPUT DATA'!K37)</f>
        <v/>
      </c>
      <c r="K45" t="str">
        <f>IF(COUNT($F45:$J45)=0,"",SUM($F45:$J45))</f>
        <v/>
      </c>
      <c r="L45" s="4" t="str">
        <f>IF(COUNT(F45:J45)=0,"",IFERROR(K45/$K$16*$L$16,""))</f>
        <v/>
      </c>
      <c r="M45" s="4" t="str">
        <f>IF(L45="","",L45*$M$16)</f>
        <v/>
      </c>
      <c r="S45" t="str">
        <f>IF(COUNT($N45:$R45)=0,"",SUM($N45:$R45))</f>
        <v/>
      </c>
      <c r="T45" s="4" t="str">
        <f>IF(COUNT(N45:R45)=0,"",IFERROR(S45/$S$16*$T$16,""))</f>
        <v/>
      </c>
      <c r="U45" s="4" t="str">
        <f>IF(T45="","",T45*$U$16)</f>
        <v/>
      </c>
      <c r="Y45" t="str">
        <f>IF(COUNT(V45:X45)=0,"",SUM(V45:X45))</f>
        <v/>
      </c>
      <c r="Z45" s="4" t="str">
        <f>IF(COUNT(V45:X45)=0,"",IFERROR(Y45/$Y$16*$Z$16,""))</f>
        <v/>
      </c>
      <c r="AA45" s="4" t="str">
        <f>IF(Z45="","",Z45*$AA$16)</f>
        <v/>
      </c>
      <c r="AE45" t="str">
        <f>IF(COUNT(AB45:AD45)=0,"",SUM(AB45:AD45))</f>
        <v/>
      </c>
      <c r="AF45" s="4" t="str">
        <f>IF(COUNT(AB45:AD45)=0,"",IFERROR(AE45/$AE$16*$AF$16,""))</f>
        <v/>
      </c>
      <c r="AG45" s="4" t="str">
        <f>IF(AF45="","",AF45*$AG$16)</f>
        <v/>
      </c>
      <c r="AK45" t="str">
        <f>IF(COUNT(AH45:AJ45)=0,"",SUM(AH45:AJ45))</f>
        <v/>
      </c>
      <c r="AL45" s="4" t="str">
        <f>IF(COUNT(AH45:AJ45)=0,"",IFERROR(AK45/$AK$16*$AL$16,""))</f>
        <v/>
      </c>
      <c r="AM45" s="4" t="str">
        <f>IF(AL45="","",AL45*$AM$16)</f>
        <v/>
      </c>
      <c r="AQ45" s="4" t="str">
        <f>IF(AN45="","",IFERROR(AN45/$AN$16*$AQ$16,""))</f>
        <v/>
      </c>
      <c r="AR45" s="4" t="str">
        <f>IF(AO45="","",IFERROR(AO45/$AO$16*$AR$16,""))</f>
        <v/>
      </c>
      <c r="AS45" s="4" t="str">
        <f>IF(AP45="","",IFERROR(AP45/$AP$16*$AS$16,""))</f>
        <v/>
      </c>
      <c r="AT45" s="4" t="str">
        <f>IF(COUNT(AN45:AP45)=0,"",SUM(AQ45:AS45))</f>
        <v/>
      </c>
      <c r="AU45" s="4" t="str">
        <f>IF(AT45="","",AT45*$AU$16)</f>
        <v/>
      </c>
      <c r="AV45" s="4" t="str">
        <f>IF(COUNT(F45:J45,N45:R45,V45:X45,AB45:AD45,AH45:AJ45,AN45:AP45)=0,"",SUM(M45,U45,AA45,AG45,AM45,AU45))</f>
        <v/>
      </c>
      <c r="AW45" s="1" t="str">
        <f t="array" ref="AW45">IF(AV45="","",IFERROR(INDEX(HELPER!$D$8:$D$48,IF(AV45&gt;=HELPER!$B$8,1,MATCH(AV45,HELPER!$B$8:$B$48,-1)+1)),""))</f>
        <v/>
      </c>
      <c r="AX45" t="str">
        <f>IF(AW45="","",IFERROR(VLOOKUP(AW45,HELPER!$F$8:$G$48,2,FALSE),""))</f>
        <v/>
      </c>
    </row>
    <row r="46" ht="15" customHeight="1">
      <c r="B46">
        <v>28</v>
      </c>
      <c r="C46" t="str">
        <f>IF('INPUT DATA'!K38="","",'INPUT DATA'!K38)</f>
        <v/>
      </c>
      <c r="K46" t="str">
        <f>IF(COUNT($F46:$J46)=0,"",SUM($F46:$J46))</f>
        <v/>
      </c>
      <c r="L46" s="4" t="str">
        <f>IF(COUNT(F46:J46)=0,"",IFERROR(K46/$K$16*$L$16,""))</f>
        <v/>
      </c>
      <c r="M46" s="4" t="str">
        <f>IF(L46="","",L46*$M$16)</f>
        <v/>
      </c>
      <c r="S46" t="str">
        <f>IF(COUNT($N46:$R46)=0,"",SUM($N46:$R46))</f>
        <v/>
      </c>
      <c r="T46" s="4" t="str">
        <f>IF(COUNT(N46:R46)=0,"",IFERROR(S46/$S$16*$T$16,""))</f>
        <v/>
      </c>
      <c r="U46" s="4" t="str">
        <f>IF(T46="","",T46*$U$16)</f>
        <v/>
      </c>
      <c r="Y46" t="str">
        <f>IF(COUNT(V46:X46)=0,"",SUM(V46:X46))</f>
        <v/>
      </c>
      <c r="Z46" s="4" t="str">
        <f>IF(COUNT(V46:X46)=0,"",IFERROR(Y46/$Y$16*$Z$16,""))</f>
        <v/>
      </c>
      <c r="AA46" s="4" t="str">
        <f>IF(Z46="","",Z46*$AA$16)</f>
        <v/>
      </c>
      <c r="AE46" t="str">
        <f>IF(COUNT(AB46:AD46)=0,"",SUM(AB46:AD46))</f>
        <v/>
      </c>
      <c r="AF46" s="4" t="str">
        <f>IF(COUNT(AB46:AD46)=0,"",IFERROR(AE46/$AE$16*$AF$16,""))</f>
        <v/>
      </c>
      <c r="AG46" s="4" t="str">
        <f>IF(AF46="","",AF46*$AG$16)</f>
        <v/>
      </c>
      <c r="AK46" t="str">
        <f>IF(COUNT(AH46:AJ46)=0,"",SUM(AH46:AJ46))</f>
        <v/>
      </c>
      <c r="AL46" s="4" t="str">
        <f>IF(COUNT(AH46:AJ46)=0,"",IFERROR(AK46/$AK$16*$AL$16,""))</f>
        <v/>
      </c>
      <c r="AM46" s="4" t="str">
        <f>IF(AL46="","",AL46*$AM$16)</f>
        <v/>
      </c>
      <c r="AQ46" s="4" t="str">
        <f>IF(AN46="","",IFERROR(AN46/$AN$16*$AQ$16,""))</f>
        <v/>
      </c>
      <c r="AR46" s="4" t="str">
        <f>IF(AO46="","",IFERROR(AO46/$AO$16*$AR$16,""))</f>
        <v/>
      </c>
      <c r="AS46" s="4" t="str">
        <f>IF(AP46="","",IFERROR(AP46/$AP$16*$AS$16,""))</f>
        <v/>
      </c>
      <c r="AT46" s="4" t="str">
        <f>IF(COUNT(AN46:AP46)=0,"",SUM(AQ46:AS46))</f>
        <v/>
      </c>
      <c r="AU46" s="4" t="str">
        <f>IF(AT46="","",AT46*$AU$16)</f>
        <v/>
      </c>
      <c r="AV46" s="4" t="str">
        <f>IF(COUNT(F46:J46,N46:R46,V46:X46,AB46:AD46,AH46:AJ46,AN46:AP46)=0,"",SUM(M46,U46,AA46,AG46,AM46,AU46))</f>
        <v/>
      </c>
      <c r="AW46" s="1" t="str">
        <f t="array" ref="AW46">IF(AV46="","",IFERROR(INDEX(HELPER!$D$8:$D$48,IF(AV46&gt;=HELPER!$B$8,1,MATCH(AV46,HELPER!$B$8:$B$48,-1)+1)),""))</f>
        <v/>
      </c>
      <c r="AX46" t="str">
        <f>IF(AW46="","",IFERROR(VLOOKUP(AW46,HELPER!$F$8:$G$48,2,FALSE),""))</f>
        <v/>
      </c>
    </row>
    <row r="47" ht="15" customHeight="1">
      <c r="B47">
        <v>29</v>
      </c>
      <c r="C47" t="str">
        <f>IF('INPUT DATA'!K39="","",'INPUT DATA'!K39)</f>
        <v/>
      </c>
      <c r="K47" t="str">
        <f>IF(COUNT($F47:$J47)=0,"",SUM($F47:$J47))</f>
        <v/>
      </c>
      <c r="L47" s="4" t="str">
        <f>IF(COUNT(F47:J47)=0,"",IFERROR(K47/$K$16*$L$16,""))</f>
        <v/>
      </c>
      <c r="M47" s="4" t="str">
        <f>IF(L47="","",L47*$M$16)</f>
        <v/>
      </c>
      <c r="S47" t="str">
        <f>IF(COUNT($N47:$R47)=0,"",SUM($N47:$R47))</f>
        <v/>
      </c>
      <c r="T47" s="4" t="str">
        <f>IF(COUNT(N47:R47)=0,"",IFERROR(S47/$S$16*$T$16,""))</f>
        <v/>
      </c>
      <c r="U47" s="4" t="str">
        <f>IF(T47="","",T47*$U$16)</f>
        <v/>
      </c>
      <c r="Y47" t="str">
        <f>IF(COUNT(V47:X47)=0,"",SUM(V47:X47))</f>
        <v/>
      </c>
      <c r="Z47" s="4" t="str">
        <f>IF(COUNT(V47:X47)=0,"",IFERROR(Y47/$Y$16*$Z$16,""))</f>
        <v/>
      </c>
      <c r="AA47" s="4" t="str">
        <f>IF(Z47="","",Z47*$AA$16)</f>
        <v/>
      </c>
      <c r="AE47" t="str">
        <f>IF(COUNT(AB47:AD47)=0,"",SUM(AB47:AD47))</f>
        <v/>
      </c>
      <c r="AF47" s="4" t="str">
        <f>IF(COUNT(AB47:AD47)=0,"",IFERROR(AE47/$AE$16*$AF$16,""))</f>
        <v/>
      </c>
      <c r="AG47" s="4" t="str">
        <f>IF(AF47="","",AF47*$AG$16)</f>
        <v/>
      </c>
      <c r="AK47" t="str">
        <f>IF(COUNT(AH47:AJ47)=0,"",SUM(AH47:AJ47))</f>
        <v/>
      </c>
      <c r="AL47" s="4" t="str">
        <f>IF(COUNT(AH47:AJ47)=0,"",IFERROR(AK47/$AK$16*$AL$16,""))</f>
        <v/>
      </c>
      <c r="AM47" s="4" t="str">
        <f>IF(AL47="","",AL47*$AM$16)</f>
        <v/>
      </c>
      <c r="AQ47" s="4" t="str">
        <f>IF(AN47="","",IFERROR(AN47/$AN$16*$AQ$16,""))</f>
        <v/>
      </c>
      <c r="AR47" s="4" t="str">
        <f>IF(AO47="","",IFERROR(AO47/$AO$16*$AR$16,""))</f>
        <v/>
      </c>
      <c r="AS47" s="4" t="str">
        <f>IF(AP47="","",IFERROR(AP47/$AP$16*$AS$16,""))</f>
        <v/>
      </c>
      <c r="AT47" s="4" t="str">
        <f>IF(COUNT(AN47:AP47)=0,"",SUM(AQ47:AS47))</f>
        <v/>
      </c>
      <c r="AU47" s="4" t="str">
        <f>IF(AT47="","",AT47*$AU$16)</f>
        <v/>
      </c>
      <c r="AV47" s="4" t="str">
        <f>IF(COUNT(F47:J47,N47:R47,V47:X47,AB47:AD47,AH47:AJ47,AN47:AP47)=0,"",SUM(M47,U47,AA47,AG47,AM47,AU47))</f>
        <v/>
      </c>
      <c r="AW47" s="1" t="str">
        <f t="array" ref="AW47">IF(AV47="","",IFERROR(INDEX(HELPER!$D$8:$D$48,IF(AV47&gt;=HELPER!$B$8,1,MATCH(AV47,HELPER!$B$8:$B$48,-1)+1)),""))</f>
        <v/>
      </c>
      <c r="AX47" t="str">
        <f>IF(AW47="","",IFERROR(VLOOKUP(AW47,HELPER!$F$8:$G$48,2,FALSE),""))</f>
        <v/>
      </c>
    </row>
    <row r="48" ht="15" customHeight="1">
      <c r="B48">
        <v>30</v>
      </c>
      <c r="C48" t="str">
        <f>IF('INPUT DATA'!K40="","",'INPUT DATA'!K40)</f>
        <v/>
      </c>
      <c r="K48" t="str">
        <f>IF(COUNT($F48:$J48)=0,"",SUM($F48:$J48))</f>
        <v/>
      </c>
      <c r="L48" s="4" t="str">
        <f>IF(COUNT(F48:J48)=0,"",IFERROR(K48/$K$16*$L$16,""))</f>
        <v/>
      </c>
      <c r="M48" s="4" t="str">
        <f>IF(L48="","",L48*$M$16)</f>
        <v/>
      </c>
      <c r="S48" t="str">
        <f>IF(COUNT($N48:$R48)=0,"",SUM($N48:$R48))</f>
        <v/>
      </c>
      <c r="T48" s="4" t="str">
        <f>IF(COUNT(N48:R48)=0,"",IFERROR(S48/$S$16*$T$16,""))</f>
        <v/>
      </c>
      <c r="U48" s="4" t="str">
        <f>IF(T48="","",T48*$U$16)</f>
        <v/>
      </c>
      <c r="Y48" t="str">
        <f>IF(COUNT(V48:X48)=0,"",SUM(V48:X48))</f>
        <v/>
      </c>
      <c r="Z48" s="4" t="str">
        <f>IF(COUNT(V48:X48)=0,"",IFERROR(Y48/$Y$16*$Z$16,""))</f>
        <v/>
      </c>
      <c r="AA48" s="4" t="str">
        <f>IF(Z48="","",Z48*$AA$16)</f>
        <v/>
      </c>
      <c r="AE48" t="str">
        <f>IF(COUNT(AB48:AD48)=0,"",SUM(AB48:AD48))</f>
        <v/>
      </c>
      <c r="AF48" s="4" t="str">
        <f>IF(COUNT(AB48:AD48)=0,"",IFERROR(AE48/$AE$16*$AF$16,""))</f>
        <v/>
      </c>
      <c r="AG48" s="4" t="str">
        <f>IF(AF48="","",AF48*$AG$16)</f>
        <v/>
      </c>
      <c r="AK48" t="str">
        <f>IF(COUNT(AH48:AJ48)=0,"",SUM(AH48:AJ48))</f>
        <v/>
      </c>
      <c r="AL48" s="4" t="str">
        <f>IF(COUNT(AH48:AJ48)=0,"",IFERROR(AK48/$AK$16*$AL$16,""))</f>
        <v/>
      </c>
      <c r="AM48" s="4" t="str">
        <f>IF(AL48="","",AL48*$AM$16)</f>
        <v/>
      </c>
      <c r="AQ48" s="4" t="str">
        <f>IF(AN48="","",IFERROR(AN48/$AN$16*$AQ$16,""))</f>
        <v/>
      </c>
      <c r="AR48" s="4" t="str">
        <f>IF(AO48="","",IFERROR(AO48/$AO$16*$AR$16,""))</f>
        <v/>
      </c>
      <c r="AS48" s="4" t="str">
        <f>IF(AP48="","",IFERROR(AP48/$AP$16*$AS$16,""))</f>
        <v/>
      </c>
      <c r="AT48" s="4" t="str">
        <f>IF(COUNT(AN48:AP48)=0,"",SUM(AQ48:AS48))</f>
        <v/>
      </c>
      <c r="AU48" s="4" t="str">
        <f>IF(AT48="","",AT48*$AU$16)</f>
        <v/>
      </c>
      <c r="AV48" s="4" t="str">
        <f>IF(COUNT(F48:J48,N48:R48,V48:X48,AB48:AD48,AH48:AJ48,AN48:AP48)=0,"",SUM(M48,U48,AA48,AG48,AM48,AU48))</f>
        <v/>
      </c>
      <c r="AW48" s="1" t="str">
        <f t="array" ref="AW48">IF(AV48="","",IFERROR(INDEX(HELPER!$D$8:$D$48,IF(AV48&gt;=HELPER!$B$8,1,MATCH(AV48,HELPER!$B$8:$B$48,-1)+1)),""))</f>
        <v/>
      </c>
      <c r="AX48" t="str">
        <f>IF(AW48="","",IFERROR(VLOOKUP(AW48,HELPER!$F$8:$G$48,2,FALSE),""))</f>
        <v/>
      </c>
    </row>
    <row r="49" ht="15" customHeight="1">
      <c r="B49">
        <v>31</v>
      </c>
      <c r="C49" t="str">
        <f>IF('INPUT DATA'!K41="","",'INPUT DATA'!K41)</f>
        <v/>
      </c>
      <c r="K49" t="str">
        <f>IF(COUNT($F49:$J49)=0,"",SUM($F49:$J49))</f>
        <v/>
      </c>
      <c r="L49" s="4" t="str">
        <f>IF(COUNT(F49:J49)=0,"",IFERROR(K49/$K$16*$L$16,""))</f>
        <v/>
      </c>
      <c r="M49" s="4" t="str">
        <f>IF(L49="","",L49*$M$16)</f>
        <v/>
      </c>
      <c r="S49" t="str">
        <f>IF(COUNT($N49:$R49)=0,"",SUM($N49:$R49))</f>
        <v/>
      </c>
      <c r="T49" s="4" t="str">
        <f>IF(COUNT(N49:R49)=0,"",IFERROR(S49/$S$16*$T$16,""))</f>
        <v/>
      </c>
      <c r="U49" s="4" t="str">
        <f>IF(T49="","",T49*$U$16)</f>
        <v/>
      </c>
      <c r="Y49" t="str">
        <f>IF(COUNT(V49:X49)=0,"",SUM(V49:X49))</f>
        <v/>
      </c>
      <c r="Z49" s="4" t="str">
        <f>IF(COUNT(V49:X49)=0,"",IFERROR(Y49/$Y$16*$Z$16,""))</f>
        <v/>
      </c>
      <c r="AA49" s="4" t="str">
        <f>IF(Z49="","",Z49*$AA$16)</f>
        <v/>
      </c>
      <c r="AE49" t="str">
        <f>IF(COUNT(AB49:AD49)=0,"",SUM(AB49:AD49))</f>
        <v/>
      </c>
      <c r="AF49" s="4" t="str">
        <f>IF(COUNT(AB49:AD49)=0,"",IFERROR(AE49/$AE$16*$AF$16,""))</f>
        <v/>
      </c>
      <c r="AG49" s="4" t="str">
        <f>IF(AF49="","",AF49*$AG$16)</f>
        <v/>
      </c>
      <c r="AK49" t="str">
        <f>IF(COUNT(AH49:AJ49)=0,"",SUM(AH49:AJ49))</f>
        <v/>
      </c>
      <c r="AL49" s="4" t="str">
        <f>IF(COUNT(AH49:AJ49)=0,"",IFERROR(AK49/$AK$16*$AL$16,""))</f>
        <v/>
      </c>
      <c r="AM49" s="4" t="str">
        <f>IF(AL49="","",AL49*$AM$16)</f>
        <v/>
      </c>
      <c r="AQ49" s="4" t="str">
        <f>IF(AN49="","",IFERROR(AN49/$AN$16*$AQ$16,""))</f>
        <v/>
      </c>
      <c r="AR49" s="4" t="str">
        <f>IF(AO49="","",IFERROR(AO49/$AO$16*$AR$16,""))</f>
        <v/>
      </c>
      <c r="AS49" s="4" t="str">
        <f>IF(AP49="","",IFERROR(AP49/$AP$16*$AS$16,""))</f>
        <v/>
      </c>
      <c r="AT49" s="4" t="str">
        <f>IF(COUNT(AN49:AP49)=0,"",SUM(AQ49:AS49))</f>
        <v/>
      </c>
      <c r="AU49" s="4" t="str">
        <f>IF(AT49="","",AT49*$AU$16)</f>
        <v/>
      </c>
      <c r="AV49" s="4" t="str">
        <f>IF(COUNT(F49:J49,N49:R49,V49:X49,AB49:AD49,AH49:AJ49,AN49:AP49)=0,"",SUM(M49,U49,AA49,AG49,AM49,AU49))</f>
        <v/>
      </c>
      <c r="AW49" s="1" t="str">
        <f t="array" ref="AW49">IF(AV49="","",IFERROR(INDEX(HELPER!$D$8:$D$48,IF(AV49&gt;=HELPER!$B$8,1,MATCH(AV49,HELPER!$B$8:$B$48,-1)+1)),""))</f>
        <v/>
      </c>
      <c r="AX49" t="str">
        <f>IF(AW49="","",IFERROR(VLOOKUP(AW49,HELPER!$F$8:$G$48,2,FALSE),""))</f>
        <v/>
      </c>
    </row>
    <row r="50" ht="15" customHeight="1">
      <c r="B50">
        <v>32</v>
      </c>
      <c r="C50" t="str">
        <f>IF('INPUT DATA'!K42="","",'INPUT DATA'!K42)</f>
        <v/>
      </c>
      <c r="K50" t="str">
        <f>IF(COUNT($F50:$J50)=0,"",SUM($F50:$J50))</f>
        <v/>
      </c>
      <c r="L50" s="4" t="str">
        <f>IF(COUNT(F50:J50)=0,"",IFERROR(K50/$K$16*$L$16,""))</f>
        <v/>
      </c>
      <c r="M50" s="4" t="str">
        <f>IF(L50="","",L50*$M$16)</f>
        <v/>
      </c>
      <c r="S50" t="str">
        <f>IF(COUNT($N50:$R50)=0,"",SUM($N50:$R50))</f>
        <v/>
      </c>
      <c r="T50" s="4" t="str">
        <f>IF(COUNT(N50:R50)=0,"",IFERROR(S50/$S$16*$T$16,""))</f>
        <v/>
      </c>
      <c r="U50" s="4" t="str">
        <f>IF(T50="","",T50*$U$16)</f>
        <v/>
      </c>
      <c r="Y50" t="str">
        <f>IF(COUNT(V50:X50)=0,"",SUM(V50:X50))</f>
        <v/>
      </c>
      <c r="Z50" s="4" t="str">
        <f>IF(COUNT(V50:X50)=0,"",IFERROR(Y50/$Y$16*$Z$16,""))</f>
        <v/>
      </c>
      <c r="AA50" s="4" t="str">
        <f>IF(Z50="","",Z50*$AA$16)</f>
        <v/>
      </c>
      <c r="AE50" t="str">
        <f>IF(COUNT(AB50:AD50)=0,"",SUM(AB50:AD50))</f>
        <v/>
      </c>
      <c r="AF50" s="4" t="str">
        <f>IF(COUNT(AB50:AD50)=0,"",IFERROR(AE50/$AE$16*$AF$16,""))</f>
        <v/>
      </c>
      <c r="AG50" s="4" t="str">
        <f>IF(AF50="","",AF50*$AG$16)</f>
        <v/>
      </c>
      <c r="AK50" t="str">
        <f>IF(COUNT(AH50:AJ50)=0,"",SUM(AH50:AJ50))</f>
        <v/>
      </c>
      <c r="AL50" s="4" t="str">
        <f>IF(COUNT(AH50:AJ50)=0,"",IFERROR(AK50/$AK$16*$AL$16,""))</f>
        <v/>
      </c>
      <c r="AM50" s="4" t="str">
        <f>IF(AL50="","",AL50*$AM$16)</f>
        <v/>
      </c>
      <c r="AQ50" s="4" t="str">
        <f>IF(AN50="","",IFERROR(AN50/$AN$16*$AQ$16,""))</f>
        <v/>
      </c>
      <c r="AR50" s="4" t="str">
        <f>IF(AO50="","",IFERROR(AO50/$AO$16*$AR$16,""))</f>
        <v/>
      </c>
      <c r="AS50" s="4" t="str">
        <f>IF(AP50="","",IFERROR(AP50/$AP$16*$AS$16,""))</f>
        <v/>
      </c>
      <c r="AT50" s="4" t="str">
        <f>IF(COUNT(AN50:AP50)=0,"",SUM(AQ50:AS50))</f>
        <v/>
      </c>
      <c r="AU50" s="4" t="str">
        <f>IF(AT50="","",AT50*$AU$16)</f>
        <v/>
      </c>
      <c r="AV50" s="4" t="str">
        <f>IF(COUNT(F50:J50,N50:R50,V50:X50,AB50:AD50,AH50:AJ50,AN50:AP50)=0,"",SUM(M50,U50,AA50,AG50,AM50,AU50))</f>
        <v/>
      </c>
      <c r="AW50" s="1" t="str">
        <f t="array" ref="AW50">IF(AV50="","",IFERROR(INDEX(HELPER!$D$8:$D$48,IF(AV50&gt;=HELPER!$B$8,1,MATCH(AV50,HELPER!$B$8:$B$48,-1)+1)),""))</f>
        <v/>
      </c>
      <c r="AX50" t="str">
        <f>IF(AW50="","",IFERROR(VLOOKUP(AW50,HELPER!$F$8:$G$48,2,FALSE),""))</f>
        <v/>
      </c>
    </row>
    <row r="51" ht="15" customHeight="1">
      <c r="B51">
        <v>33</v>
      </c>
      <c r="C51" t="str">
        <f>IF('INPUT DATA'!K43="","",'INPUT DATA'!K43)</f>
        <v/>
      </c>
      <c r="K51" t="str">
        <f>IF(COUNT($F51:$J51)=0,"",SUM($F51:$J51))</f>
        <v/>
      </c>
      <c r="L51" s="4" t="str">
        <f>IF(COUNT(F51:J51)=0,"",IFERROR(K51/$K$16*$L$16,""))</f>
        <v/>
      </c>
      <c r="M51" s="4" t="str">
        <f>IF(L51="","",L51*$M$16)</f>
        <v/>
      </c>
      <c r="S51" t="str">
        <f>IF(COUNT($N51:$R51)=0,"",SUM($N51:$R51))</f>
        <v/>
      </c>
      <c r="T51" s="4" t="str">
        <f>IF(COUNT(N51:R51)=0,"",IFERROR(S51/$S$16*$T$16,""))</f>
        <v/>
      </c>
      <c r="U51" s="4" t="str">
        <f>IF(T51="","",T51*$U$16)</f>
        <v/>
      </c>
      <c r="Y51" t="str">
        <f>IF(COUNT(V51:X51)=0,"",SUM(V51:X51))</f>
        <v/>
      </c>
      <c r="Z51" s="4" t="str">
        <f>IF(COUNT(V51:X51)=0,"",IFERROR(Y51/$Y$16*$Z$16,""))</f>
        <v/>
      </c>
      <c r="AA51" s="4" t="str">
        <f>IF(Z51="","",Z51*$AA$16)</f>
        <v/>
      </c>
      <c r="AE51" t="str">
        <f>IF(COUNT(AB51:AD51)=0,"",SUM(AB51:AD51))</f>
        <v/>
      </c>
      <c r="AF51" s="4" t="str">
        <f>IF(COUNT(AB51:AD51)=0,"",IFERROR(AE51/$AE$16*$AF$16,""))</f>
        <v/>
      </c>
      <c r="AG51" s="4" t="str">
        <f>IF(AF51="","",AF51*$AG$16)</f>
        <v/>
      </c>
      <c r="AK51" t="str">
        <f>IF(COUNT(AH51:AJ51)=0,"",SUM(AH51:AJ51))</f>
        <v/>
      </c>
      <c r="AL51" s="4" t="str">
        <f>IF(COUNT(AH51:AJ51)=0,"",IFERROR(AK51/$AK$16*$AL$16,""))</f>
        <v/>
      </c>
      <c r="AM51" s="4" t="str">
        <f>IF(AL51="","",AL51*$AM$16)</f>
        <v/>
      </c>
      <c r="AQ51" s="4" t="str">
        <f>IF(AN51="","",IFERROR(AN51/$AN$16*$AQ$16,""))</f>
        <v/>
      </c>
      <c r="AR51" s="4" t="str">
        <f>IF(AO51="","",IFERROR(AO51/$AO$16*$AR$16,""))</f>
        <v/>
      </c>
      <c r="AS51" s="4" t="str">
        <f>IF(AP51="","",IFERROR(AP51/$AP$16*$AS$16,""))</f>
        <v/>
      </c>
      <c r="AT51" s="4" t="str">
        <f>IF(COUNT(AN51:AP51)=0,"",SUM(AQ51:AS51))</f>
        <v/>
      </c>
      <c r="AU51" s="4" t="str">
        <f>IF(AT51="","",AT51*$AU$16)</f>
        <v/>
      </c>
      <c r="AV51" s="4" t="str">
        <f>IF(COUNT(F51:J51,N51:R51,V51:X51,AB51:AD51,AH51:AJ51,AN51:AP51)=0,"",SUM(M51,U51,AA51,AG51,AM51,AU51))</f>
        <v/>
      </c>
      <c r="AW51" s="1" t="str">
        <f t="array" ref="AW51">IF(AV51="","",IFERROR(INDEX(HELPER!$D$8:$D$48,IF(AV51&gt;=HELPER!$B$8,1,MATCH(AV51,HELPER!$B$8:$B$48,-1)+1)),""))</f>
        <v/>
      </c>
      <c r="AX51" t="str">
        <f>IF(AW51="","",IFERROR(VLOOKUP(AW51,HELPER!$F$8:$G$48,2,FALSE),""))</f>
        <v/>
      </c>
    </row>
    <row r="52" ht="15" customHeight="1">
      <c r="B52">
        <v>34</v>
      </c>
      <c r="C52" t="str">
        <f>IF('INPUT DATA'!K44="","",'INPUT DATA'!K44)</f>
        <v/>
      </c>
      <c r="K52" t="str">
        <f>IF(COUNT($F52:$J52)=0,"",SUM($F52:$J52))</f>
        <v/>
      </c>
      <c r="L52" s="4" t="str">
        <f>IF(COUNT(F52:J52)=0,"",IFERROR(K52/$K$16*$L$16,""))</f>
        <v/>
      </c>
      <c r="M52" s="4" t="str">
        <f>IF(L52="","",L52*$M$16)</f>
        <v/>
      </c>
      <c r="S52" t="str">
        <f>IF(COUNT($N52:$R52)=0,"",SUM($N52:$R52))</f>
        <v/>
      </c>
      <c r="T52" s="4" t="str">
        <f>IF(COUNT(N52:R52)=0,"",IFERROR(S52/$S$16*$T$16,""))</f>
        <v/>
      </c>
      <c r="U52" s="4" t="str">
        <f>IF(T52="","",T52*$U$16)</f>
        <v/>
      </c>
      <c r="Y52" t="str">
        <f>IF(COUNT(V52:X52)=0,"",SUM(V52:X52))</f>
        <v/>
      </c>
      <c r="Z52" s="4" t="str">
        <f>IF(COUNT(V52:X52)=0,"",IFERROR(Y52/$Y$16*$Z$16,""))</f>
        <v/>
      </c>
      <c r="AA52" s="4" t="str">
        <f>IF(Z52="","",Z52*$AA$16)</f>
        <v/>
      </c>
      <c r="AE52" t="str">
        <f>IF(COUNT(AB52:AD52)=0,"",SUM(AB52:AD52))</f>
        <v/>
      </c>
      <c r="AF52" s="4" t="str">
        <f>IF(COUNT(AB52:AD52)=0,"",IFERROR(AE52/$AE$16*$AF$16,""))</f>
        <v/>
      </c>
      <c r="AG52" s="4" t="str">
        <f>IF(AF52="","",AF52*$AG$16)</f>
        <v/>
      </c>
      <c r="AK52" t="str">
        <f>IF(COUNT(AH52:AJ52)=0,"",SUM(AH52:AJ52))</f>
        <v/>
      </c>
      <c r="AL52" s="4" t="str">
        <f>IF(COUNT(AH52:AJ52)=0,"",IFERROR(AK52/$AK$16*$AL$16,""))</f>
        <v/>
      </c>
      <c r="AM52" s="4" t="str">
        <f>IF(AL52="","",AL52*$AM$16)</f>
        <v/>
      </c>
      <c r="AQ52" s="4" t="str">
        <f>IF(AN52="","",IFERROR(AN52/$AN$16*$AQ$16,""))</f>
        <v/>
      </c>
      <c r="AR52" s="4" t="str">
        <f>IF(AO52="","",IFERROR(AO52/$AO$16*$AR$16,""))</f>
        <v/>
      </c>
      <c r="AS52" s="4" t="str">
        <f>IF(AP52="","",IFERROR(AP52/$AP$16*$AS$16,""))</f>
        <v/>
      </c>
      <c r="AT52" s="4" t="str">
        <f>IF(COUNT(AN52:AP52)=0,"",SUM(AQ52:AS52))</f>
        <v/>
      </c>
      <c r="AU52" s="4" t="str">
        <f>IF(AT52="","",AT52*$AU$16)</f>
        <v/>
      </c>
      <c r="AV52" s="4" t="str">
        <f>IF(COUNT(F52:J52,N52:R52,V52:X52,AB52:AD52,AH52:AJ52,AN52:AP52)=0,"",SUM(M52,U52,AA52,AG52,AM52,AU52))</f>
        <v/>
      </c>
      <c r="AW52" s="1" t="str">
        <f t="array" ref="AW52">IF(AV52="","",IFERROR(INDEX(HELPER!$D$8:$D$48,IF(AV52&gt;=HELPER!$B$8,1,MATCH(AV52,HELPER!$B$8:$B$48,-1)+1)),""))</f>
        <v/>
      </c>
      <c r="AX52" t="str">
        <f>IF(AW52="","",IFERROR(VLOOKUP(AW52,HELPER!$F$8:$G$48,2,FALSE),""))</f>
        <v/>
      </c>
    </row>
    <row r="53" ht="15" customHeight="1">
      <c r="B53">
        <v>35</v>
      </c>
      <c r="C53" t="str">
        <f>IF('INPUT DATA'!K45="","",'INPUT DATA'!K45)</f>
        <v/>
      </c>
      <c r="K53" t="str">
        <f>IF(COUNT($F53:$J53)=0,"",SUM($F53:$J53))</f>
        <v/>
      </c>
      <c r="L53" s="4" t="str">
        <f>IF(COUNT(F53:J53)=0,"",IFERROR(K53/$K$16*$L$16,""))</f>
        <v/>
      </c>
      <c r="M53" s="4" t="str">
        <f>IF(L53="","",L53*$M$16)</f>
        <v/>
      </c>
      <c r="S53" t="str">
        <f>IF(COUNT($N53:$R53)=0,"",SUM($N53:$R53))</f>
        <v/>
      </c>
      <c r="T53" s="4" t="str">
        <f>IF(COUNT(N53:R53)=0,"",IFERROR(S53/$S$16*$T$16,""))</f>
        <v/>
      </c>
      <c r="U53" s="4" t="str">
        <f>IF(T53="","",T53*$U$16)</f>
        <v/>
      </c>
      <c r="Y53" t="str">
        <f>IF(COUNT(V53:X53)=0,"",SUM(V53:X53))</f>
        <v/>
      </c>
      <c r="Z53" s="4" t="str">
        <f>IF(COUNT(V53:X53)=0,"",IFERROR(Y53/$Y$16*$Z$16,""))</f>
        <v/>
      </c>
      <c r="AA53" s="4" t="str">
        <f>IF(Z53="","",Z53*$AA$16)</f>
        <v/>
      </c>
      <c r="AE53" t="str">
        <f>IF(COUNT(AB53:AD53)=0,"",SUM(AB53:AD53))</f>
        <v/>
      </c>
      <c r="AF53" s="4" t="str">
        <f>IF(COUNT(AB53:AD53)=0,"",IFERROR(AE53/$AE$16*$AF$16,""))</f>
        <v/>
      </c>
      <c r="AG53" s="4" t="str">
        <f>IF(AF53="","",AF53*$AG$16)</f>
        <v/>
      </c>
      <c r="AK53" t="str">
        <f>IF(COUNT(AH53:AJ53)=0,"",SUM(AH53:AJ53))</f>
        <v/>
      </c>
      <c r="AL53" s="4" t="str">
        <f>IF(COUNT(AH53:AJ53)=0,"",IFERROR(AK53/$AK$16*$AL$16,""))</f>
        <v/>
      </c>
      <c r="AM53" s="4" t="str">
        <f>IF(AL53="","",AL53*$AM$16)</f>
        <v/>
      </c>
      <c r="AQ53" s="4" t="str">
        <f>IF(AN53="","",IFERROR(AN53/$AN$16*$AQ$16,""))</f>
        <v/>
      </c>
      <c r="AR53" s="4" t="str">
        <f>IF(AO53="","",IFERROR(AO53/$AO$16*$AR$16,""))</f>
        <v/>
      </c>
      <c r="AS53" s="4" t="str">
        <f>IF(AP53="","",IFERROR(AP53/$AP$16*$AS$16,""))</f>
        <v/>
      </c>
      <c r="AT53" s="4" t="str">
        <f>IF(COUNT(AN53:AP53)=0,"",SUM(AQ53:AS53))</f>
        <v/>
      </c>
      <c r="AU53" s="4" t="str">
        <f>IF(AT53="","",AT53*$AU$16)</f>
        <v/>
      </c>
      <c r="AV53" s="4" t="str">
        <f>IF(COUNT(F53:J53,N53:R53,V53:X53,AB53:AD53,AH53:AJ53,AN53:AP53)=0,"",SUM(M53,U53,AA53,AG53,AM53,AU53))</f>
        <v/>
      </c>
      <c r="AW53" s="1" t="str">
        <f t="array" ref="AW53">IF(AV53="","",IFERROR(INDEX(HELPER!$D$8:$D$48,IF(AV53&gt;=HELPER!$B$8,1,MATCH(AV53,HELPER!$B$8:$B$48,-1)+1)),""))</f>
        <v/>
      </c>
      <c r="AX53" t="str">
        <f>IF(AW53="","",IFERROR(VLOOKUP(AW53,HELPER!$F$8:$G$48,2,FALSE),""))</f>
        <v/>
      </c>
    </row>
    <row r="54" ht="15" customHeight="1">
      <c r="B54">
        <v>36</v>
      </c>
      <c r="C54" t="str">
        <f>IF('INPUT DATA'!K46="","",'INPUT DATA'!K46)</f>
        <v/>
      </c>
      <c r="K54" t="str">
        <f>IF(COUNT($F54:$J54)=0,"",SUM($F54:$J54))</f>
        <v/>
      </c>
      <c r="L54" s="4" t="str">
        <f>IF(COUNT(F54:J54)=0,"",IFERROR(K54/$K$16*$L$16,""))</f>
        <v/>
      </c>
      <c r="M54" s="4" t="str">
        <f>IF(L54="","",L54*$M$16)</f>
        <v/>
      </c>
      <c r="S54" t="str">
        <f>IF(COUNT($N54:$R54)=0,"",SUM($N54:$R54))</f>
        <v/>
      </c>
      <c r="T54" s="4" t="str">
        <f>IF(COUNT(N54:R54)=0,"",IFERROR(S54/$S$16*$T$16,""))</f>
        <v/>
      </c>
      <c r="U54" s="4" t="str">
        <f>IF(T54="","",T54*$U$16)</f>
        <v/>
      </c>
      <c r="Y54" t="str">
        <f>IF(COUNT(V54:X54)=0,"",SUM(V54:X54))</f>
        <v/>
      </c>
      <c r="Z54" s="4" t="str">
        <f>IF(COUNT(V54:X54)=0,"",IFERROR(Y54/$Y$16*$Z$16,""))</f>
        <v/>
      </c>
      <c r="AA54" s="4" t="str">
        <f>IF(Z54="","",Z54*$AA$16)</f>
        <v/>
      </c>
      <c r="AE54" t="str">
        <f>IF(COUNT(AB54:AD54)=0,"",SUM(AB54:AD54))</f>
        <v/>
      </c>
      <c r="AF54" s="4" t="str">
        <f>IF(COUNT(AB54:AD54)=0,"",IFERROR(AE54/$AE$16*$AF$16,""))</f>
        <v/>
      </c>
      <c r="AG54" s="4" t="str">
        <f>IF(AF54="","",AF54*$AG$16)</f>
        <v/>
      </c>
      <c r="AK54" t="str">
        <f>IF(COUNT(AH54:AJ54)=0,"",SUM(AH54:AJ54))</f>
        <v/>
      </c>
      <c r="AL54" s="4" t="str">
        <f>IF(COUNT(AH54:AJ54)=0,"",IFERROR(AK54/$AK$16*$AL$16,""))</f>
        <v/>
      </c>
      <c r="AM54" s="4" t="str">
        <f>IF(AL54="","",AL54*$AM$16)</f>
        <v/>
      </c>
      <c r="AQ54" s="4" t="str">
        <f>IF(AN54="","",IFERROR(AN54/$AN$16*$AQ$16,""))</f>
        <v/>
      </c>
      <c r="AR54" s="4" t="str">
        <f>IF(AO54="","",IFERROR(AO54/$AO$16*$AR$16,""))</f>
        <v/>
      </c>
      <c r="AS54" s="4" t="str">
        <f>IF(AP54="","",IFERROR(AP54/$AP$16*$AS$16,""))</f>
        <v/>
      </c>
      <c r="AT54" s="4" t="str">
        <f>IF(COUNT(AN54:AP54)=0,"",SUM(AQ54:AS54))</f>
        <v/>
      </c>
      <c r="AU54" s="4" t="str">
        <f>IF(AT54="","",AT54*$AU$16)</f>
        <v/>
      </c>
      <c r="AV54" s="4" t="str">
        <f>IF(COUNT(F54:J54,N54:R54,V54:X54,AB54:AD54,AH54:AJ54,AN54:AP54)=0,"",SUM(M54,U54,AA54,AG54,AM54,AU54))</f>
        <v/>
      </c>
      <c r="AW54" s="1" t="str">
        <f t="array" ref="AW54">IF(AV54="","",IFERROR(INDEX(HELPER!$D$8:$D$48,IF(AV54&gt;=HELPER!$B$8,1,MATCH(AV54,HELPER!$B$8:$B$48,-1)+1)),""))</f>
        <v/>
      </c>
      <c r="AX54" t="str">
        <f>IF(AW54="","",IFERROR(VLOOKUP(AW54,HELPER!$F$8:$G$48,2,FALSE),""))</f>
        <v/>
      </c>
    </row>
    <row r="55" ht="15" customHeight="1">
      <c r="B55">
        <v>37</v>
      </c>
      <c r="C55" t="str">
        <f>IF('INPUT DATA'!K47="","",'INPUT DATA'!K47)</f>
        <v/>
      </c>
      <c r="K55" t="str">
        <f>IF(COUNT($F55:$J55)=0,"",SUM($F55:$J55))</f>
        <v/>
      </c>
      <c r="L55" s="4" t="str">
        <f>IF(COUNT(F55:J55)=0,"",IFERROR(K55/$K$16*$L$16,""))</f>
        <v/>
      </c>
      <c r="M55" s="4" t="str">
        <f>IF(L55="","",L55*$M$16)</f>
        <v/>
      </c>
      <c r="S55" t="str">
        <f>IF(COUNT($N55:$R55)=0,"",SUM($N55:$R55))</f>
        <v/>
      </c>
      <c r="T55" s="4" t="str">
        <f>IF(COUNT(N55:R55)=0,"",IFERROR(S55/$S$16*$T$16,""))</f>
        <v/>
      </c>
      <c r="U55" s="4" t="str">
        <f>IF(T55="","",T55*$U$16)</f>
        <v/>
      </c>
      <c r="Y55" t="str">
        <f>IF(COUNT(V55:X55)=0,"",SUM(V55:X55))</f>
        <v/>
      </c>
      <c r="Z55" s="4" t="str">
        <f>IF(COUNT(V55:X55)=0,"",IFERROR(Y55/$Y$16*$Z$16,""))</f>
        <v/>
      </c>
      <c r="AA55" s="4" t="str">
        <f>IF(Z55="","",Z55*$AA$16)</f>
        <v/>
      </c>
      <c r="AE55" t="str">
        <f>IF(COUNT(AB55:AD55)=0,"",SUM(AB55:AD55))</f>
        <v/>
      </c>
      <c r="AF55" s="4" t="str">
        <f>IF(COUNT(AB55:AD55)=0,"",IFERROR(AE55/$AE$16*$AF$16,""))</f>
        <v/>
      </c>
      <c r="AG55" s="4" t="str">
        <f>IF(AF55="","",AF55*$AG$16)</f>
        <v/>
      </c>
      <c r="AK55" t="str">
        <f>IF(COUNT(AH55:AJ55)=0,"",SUM(AH55:AJ55))</f>
        <v/>
      </c>
      <c r="AL55" s="4" t="str">
        <f>IF(COUNT(AH55:AJ55)=0,"",IFERROR(AK55/$AK$16*$AL$16,""))</f>
        <v/>
      </c>
      <c r="AM55" s="4" t="str">
        <f>IF(AL55="","",AL55*$AM$16)</f>
        <v/>
      </c>
      <c r="AQ55" s="4" t="str">
        <f>IF(AN55="","",IFERROR(AN55/$AN$16*$AQ$16,""))</f>
        <v/>
      </c>
      <c r="AR55" s="4" t="str">
        <f>IF(AO55="","",IFERROR(AO55/$AO$16*$AR$16,""))</f>
        <v/>
      </c>
      <c r="AS55" s="4" t="str">
        <f>IF(AP55="","",IFERROR(AP55/$AP$16*$AS$16,""))</f>
        <v/>
      </c>
      <c r="AT55" s="4" t="str">
        <f>IF(COUNT(AN55:AP55)=0,"",SUM(AQ55:AS55))</f>
        <v/>
      </c>
      <c r="AU55" s="4" t="str">
        <f>IF(AT55="","",AT55*$AU$16)</f>
        <v/>
      </c>
      <c r="AV55" s="4" t="str">
        <f>IF(COUNT(F55:J55,N55:R55,V55:X55,AB55:AD55,AH55:AJ55,AN55:AP55)=0,"",SUM(M55,U55,AA55,AG55,AM55,AU55))</f>
        <v/>
      </c>
      <c r="AW55" s="1" t="str">
        <f t="array" ref="AW55">IF(AV55="","",IFERROR(INDEX(HELPER!$D$8:$D$48,IF(AV55&gt;=HELPER!$B$8,1,MATCH(AV55,HELPER!$B$8:$B$48,-1)+1)),""))</f>
        <v/>
      </c>
      <c r="AX55" t="str">
        <f>IF(AW55="","",IFERROR(VLOOKUP(AW55,HELPER!$F$8:$G$48,2,FALSE),""))</f>
        <v/>
      </c>
    </row>
    <row r="56" ht="15" customHeight="1">
      <c r="B56">
        <v>38</v>
      </c>
      <c r="C56" t="str">
        <f>IF('INPUT DATA'!K48="","",'INPUT DATA'!K48)</f>
        <v/>
      </c>
      <c r="K56" t="str">
        <f>IF(COUNT($F56:$J56)=0,"",SUM($F56:$J56))</f>
        <v/>
      </c>
      <c r="L56" s="4" t="str">
        <f>IF(COUNT(F56:J56)=0,"",IFERROR(K56/$K$16*$L$16,""))</f>
        <v/>
      </c>
      <c r="M56" s="4" t="str">
        <f>IF(L56="","",L56*$M$16)</f>
        <v/>
      </c>
      <c r="S56" t="str">
        <f>IF(COUNT($N56:$R56)=0,"",SUM($N56:$R56))</f>
        <v/>
      </c>
      <c r="T56" s="4" t="str">
        <f>IF(COUNT(N56:R56)=0,"",IFERROR(S56/$S$16*$T$16,""))</f>
        <v/>
      </c>
      <c r="U56" s="4" t="str">
        <f>IF(T56="","",T56*$U$16)</f>
        <v/>
      </c>
      <c r="Y56" t="str">
        <f>IF(COUNT(V56:X56)=0,"",SUM(V56:X56))</f>
        <v/>
      </c>
      <c r="Z56" s="4" t="str">
        <f>IF(COUNT(V56:X56)=0,"",IFERROR(Y56/$Y$16*$Z$16,""))</f>
        <v/>
      </c>
      <c r="AA56" s="4" t="str">
        <f>IF(Z56="","",Z56*$AA$16)</f>
        <v/>
      </c>
      <c r="AE56" t="str">
        <f>IF(COUNT(AB56:AD56)=0,"",SUM(AB56:AD56))</f>
        <v/>
      </c>
      <c r="AF56" s="4" t="str">
        <f>IF(COUNT(AB56:AD56)=0,"",IFERROR(AE56/$AE$16*$AF$16,""))</f>
        <v/>
      </c>
      <c r="AG56" s="4" t="str">
        <f>IF(AF56="","",AF56*$AG$16)</f>
        <v/>
      </c>
      <c r="AK56" t="str">
        <f>IF(COUNT(AH56:AJ56)=0,"",SUM(AH56:AJ56))</f>
        <v/>
      </c>
      <c r="AL56" s="4" t="str">
        <f>IF(COUNT(AH56:AJ56)=0,"",IFERROR(AK56/$AK$16*$AL$16,""))</f>
        <v/>
      </c>
      <c r="AM56" s="4" t="str">
        <f>IF(AL56="","",AL56*$AM$16)</f>
        <v/>
      </c>
      <c r="AQ56" s="4" t="str">
        <f>IF(AN56="","",IFERROR(AN56/$AN$16*$AQ$16,""))</f>
        <v/>
      </c>
      <c r="AR56" s="4" t="str">
        <f>IF(AO56="","",IFERROR(AO56/$AO$16*$AR$16,""))</f>
        <v/>
      </c>
      <c r="AS56" s="4" t="str">
        <f>IF(AP56="","",IFERROR(AP56/$AP$16*$AS$16,""))</f>
        <v/>
      </c>
      <c r="AT56" s="4" t="str">
        <f>IF(COUNT(AN56:AP56)=0,"",SUM(AQ56:AS56))</f>
        <v/>
      </c>
      <c r="AU56" s="4" t="str">
        <f>IF(AT56="","",AT56*$AU$16)</f>
        <v/>
      </c>
      <c r="AV56" s="4" t="str">
        <f>IF(COUNT(F56:J56,N56:R56,V56:X56,AB56:AD56,AH56:AJ56,AN56:AP56)=0,"",SUM(M56,U56,AA56,AG56,AM56,AU56))</f>
        <v/>
      </c>
      <c r="AW56" s="1" t="str">
        <f t="array" ref="AW56">IF(AV56="","",IFERROR(INDEX(HELPER!$D$8:$D$48,IF(AV56&gt;=HELPER!$B$8,1,MATCH(AV56,HELPER!$B$8:$B$48,-1)+1)),""))</f>
        <v/>
      </c>
      <c r="AX56" t="str">
        <f>IF(AW56="","",IFERROR(VLOOKUP(AW56,HELPER!$F$8:$G$48,2,FALSE),""))</f>
        <v/>
      </c>
    </row>
    <row r="57" ht="15" customHeight="1">
      <c r="B57">
        <v>39</v>
      </c>
      <c r="C57" t="str">
        <f>IF('INPUT DATA'!K49="","",'INPUT DATA'!K49)</f>
        <v/>
      </c>
      <c r="K57" t="str">
        <f>IF(COUNT($F57:$J57)=0,"",SUM($F57:$J57))</f>
        <v/>
      </c>
      <c r="L57" s="4" t="str">
        <f>IF(COUNT(F57:J57)=0,"",IFERROR(K57/$K$16*$L$16,""))</f>
        <v/>
      </c>
      <c r="M57" s="4" t="str">
        <f>IF(L57="","",L57*$M$16)</f>
        <v/>
      </c>
      <c r="S57" t="str">
        <f>IF(COUNT($N57:$R57)=0,"",SUM($N57:$R57))</f>
        <v/>
      </c>
      <c r="T57" s="4" t="str">
        <f>IF(COUNT(N57:R57)=0,"",IFERROR(S57/$S$16*$T$16,""))</f>
        <v/>
      </c>
      <c r="U57" s="4" t="str">
        <f>IF(T57="","",T57*$U$16)</f>
        <v/>
      </c>
      <c r="Y57" t="str">
        <f>IF(COUNT(V57:X57)=0,"",SUM(V57:X57))</f>
        <v/>
      </c>
      <c r="Z57" s="4" t="str">
        <f>IF(COUNT(V57:X57)=0,"",IFERROR(Y57/$Y$16*$Z$16,""))</f>
        <v/>
      </c>
      <c r="AA57" s="4" t="str">
        <f>IF(Z57="","",Z57*$AA$16)</f>
        <v/>
      </c>
      <c r="AE57" t="str">
        <f>IF(COUNT(AB57:AD57)=0,"",SUM(AB57:AD57))</f>
        <v/>
      </c>
      <c r="AF57" s="4" t="str">
        <f>IF(COUNT(AB57:AD57)=0,"",IFERROR(AE57/$AE$16*$AF$16,""))</f>
        <v/>
      </c>
      <c r="AG57" s="4" t="str">
        <f>IF(AF57="","",AF57*$AG$16)</f>
        <v/>
      </c>
      <c r="AK57" t="str">
        <f>IF(COUNT(AH57:AJ57)=0,"",SUM(AH57:AJ57))</f>
        <v/>
      </c>
      <c r="AL57" s="4" t="str">
        <f>IF(COUNT(AH57:AJ57)=0,"",IFERROR(AK57/$AK$16*$AL$16,""))</f>
        <v/>
      </c>
      <c r="AM57" s="4" t="str">
        <f>IF(AL57="","",AL57*$AM$16)</f>
        <v/>
      </c>
      <c r="AQ57" s="4" t="str">
        <f>IF(AN57="","",IFERROR(AN57/$AN$16*$AQ$16,""))</f>
        <v/>
      </c>
      <c r="AR57" s="4" t="str">
        <f>IF(AO57="","",IFERROR(AO57/$AO$16*$AR$16,""))</f>
        <v/>
      </c>
      <c r="AS57" s="4" t="str">
        <f>IF(AP57="","",IFERROR(AP57/$AP$16*$AS$16,""))</f>
        <v/>
      </c>
      <c r="AT57" s="4" t="str">
        <f>IF(COUNT(AN57:AP57)=0,"",SUM(AQ57:AS57))</f>
        <v/>
      </c>
      <c r="AU57" s="4" t="str">
        <f>IF(AT57="","",AT57*$AU$16)</f>
        <v/>
      </c>
      <c r="AV57" s="4" t="str">
        <f>IF(COUNT(F57:J57,N57:R57,V57:X57,AB57:AD57,AH57:AJ57,AN57:AP57)=0,"",SUM(M57,U57,AA57,AG57,AM57,AU57))</f>
        <v/>
      </c>
      <c r="AW57" s="1" t="str">
        <f t="array" ref="AW57">IF(AV57="","",IFERROR(INDEX(HELPER!$D$8:$D$48,IF(AV57&gt;=HELPER!$B$8,1,MATCH(AV57,HELPER!$B$8:$B$48,-1)+1)),""))</f>
        <v/>
      </c>
      <c r="AX57" t="str">
        <f>IF(AW57="","",IFERROR(VLOOKUP(AW57,HELPER!$F$8:$G$48,2,FALSE),""))</f>
        <v/>
      </c>
    </row>
    <row r="58" ht="15" customHeight="1">
      <c r="B58">
        <v>40</v>
      </c>
      <c r="C58" t="str">
        <f>IF('INPUT DATA'!K50="","",'INPUT DATA'!K50)</f>
        <v/>
      </c>
      <c r="K58" t="str">
        <f>IF(COUNT($F58:$J58)=0,"",SUM($F58:$J58))</f>
        <v/>
      </c>
      <c r="L58" s="4" t="str">
        <f>IF(COUNT(F58:J58)=0,"",IFERROR(K58/$K$16*$L$16,""))</f>
        <v/>
      </c>
      <c r="M58" s="4" t="str">
        <f>IF(L58="","",L58*$M$16)</f>
        <v/>
      </c>
      <c r="S58" t="str">
        <f>IF(COUNT($N58:$R58)=0,"",SUM($N58:$R58))</f>
        <v/>
      </c>
      <c r="T58" s="4" t="str">
        <f>IF(COUNT(N58:R58)=0,"",IFERROR(S58/$S$16*$T$16,""))</f>
        <v/>
      </c>
      <c r="U58" s="4" t="str">
        <f>IF(T58="","",T58*$U$16)</f>
        <v/>
      </c>
      <c r="Y58" t="str">
        <f>IF(COUNT(V58:X58)=0,"",SUM(V58:X58))</f>
        <v/>
      </c>
      <c r="Z58" s="4" t="str">
        <f>IF(COUNT(V58:X58)=0,"",IFERROR(Y58/$Y$16*$Z$16,""))</f>
        <v/>
      </c>
      <c r="AA58" s="4" t="str">
        <f>IF(Z58="","",Z58*$AA$16)</f>
        <v/>
      </c>
      <c r="AE58" t="str">
        <f>IF(COUNT(AB58:AD58)=0,"",SUM(AB58:AD58))</f>
        <v/>
      </c>
      <c r="AF58" s="4" t="str">
        <f>IF(COUNT(AB58:AD58)=0,"",IFERROR(AE58/$AE$16*$AF$16,""))</f>
        <v/>
      </c>
      <c r="AG58" s="4" t="str">
        <f>IF(AF58="","",AF58*$AG$16)</f>
        <v/>
      </c>
      <c r="AK58" t="str">
        <f>IF(COUNT(AH58:AJ58)=0,"",SUM(AH58:AJ58))</f>
        <v/>
      </c>
      <c r="AL58" s="4" t="str">
        <f>IF(COUNT(AH58:AJ58)=0,"",IFERROR(AK58/$AK$16*$AL$16,""))</f>
        <v/>
      </c>
      <c r="AM58" s="4" t="str">
        <f>IF(AL58="","",AL58*$AM$16)</f>
        <v/>
      </c>
      <c r="AQ58" s="4" t="str">
        <f>IF(AN58="","",IFERROR(AN58/$AN$16*$AQ$16,""))</f>
        <v/>
      </c>
      <c r="AR58" s="4" t="str">
        <f>IF(AO58="","",IFERROR(AO58/$AO$16*$AR$16,""))</f>
        <v/>
      </c>
      <c r="AS58" s="4" t="str">
        <f>IF(AP58="","",IFERROR(AP58/$AP$16*$AS$16,""))</f>
        <v/>
      </c>
      <c r="AT58" s="4" t="str">
        <f>IF(COUNT(AN58:AP58)=0,"",SUM(AQ58:AS58))</f>
        <v/>
      </c>
      <c r="AU58" s="4" t="str">
        <f>IF(AT58="","",AT58*$AU$16)</f>
        <v/>
      </c>
      <c r="AV58" s="4" t="str">
        <f>IF(COUNT(F58:J58,N58:R58,V58:X58,AB58:AD58,AH58:AJ58,AN58:AP58)=0,"",SUM(M58,U58,AA58,AG58,AM58,AU58))</f>
        <v/>
      </c>
      <c r="AW58" s="1" t="str">
        <f t="array" ref="AW58">IF(AV58="","",IFERROR(INDEX(HELPER!$D$8:$D$48,IF(AV58&gt;=HELPER!$B$8,1,MATCH(AV58,HELPER!$B$8:$B$48,-1)+1)),""))</f>
        <v/>
      </c>
      <c r="AX58" t="str">
        <f>IF(AW58="","",IFERROR(VLOOKUP(AW58,HELPER!$F$8:$G$48,2,FALSE),""))</f>
        <v/>
      </c>
    </row>
    <row r="59" ht="15" customHeight="1">
      <c r="B59">
        <v>41</v>
      </c>
      <c r="C59" t="str">
        <f>IF('INPUT DATA'!K51="","",'INPUT DATA'!K51)</f>
        <v/>
      </c>
      <c r="K59" t="str">
        <f>IF(COUNT($F59:$J59)=0,"",SUM($F59:$J59))</f>
        <v/>
      </c>
      <c r="L59" s="4" t="str">
        <f>IF(COUNT(F59:J59)=0,"",IFERROR(K59/$K$16*$L$16,""))</f>
        <v/>
      </c>
      <c r="M59" s="4" t="str">
        <f>IF(L59="","",L59*$M$16)</f>
        <v/>
      </c>
      <c r="S59" t="str">
        <f>IF(COUNT($N59:$R59)=0,"",SUM($N59:$R59))</f>
        <v/>
      </c>
      <c r="T59" s="4" t="str">
        <f>IF(COUNT(N59:R59)=0,"",IFERROR(S59/$S$16*$T$16,""))</f>
        <v/>
      </c>
      <c r="U59" s="4" t="str">
        <f>IF(T59="","",T59*$U$16)</f>
        <v/>
      </c>
      <c r="Y59" t="str">
        <f>IF(COUNT(V59:X59)=0,"",SUM(V59:X59))</f>
        <v/>
      </c>
      <c r="Z59" s="4" t="str">
        <f>IF(COUNT(V59:X59)=0,"",IFERROR(Y59/$Y$16*$Z$16,""))</f>
        <v/>
      </c>
      <c r="AA59" s="4" t="str">
        <f>IF(Z59="","",Z59*$AA$16)</f>
        <v/>
      </c>
      <c r="AE59" t="str">
        <f>IF(COUNT(AB59:AD59)=0,"",SUM(AB59:AD59))</f>
        <v/>
      </c>
      <c r="AF59" s="4" t="str">
        <f>IF(COUNT(AB59:AD59)=0,"",IFERROR(AE59/$AE$16*$AF$16,""))</f>
        <v/>
      </c>
      <c r="AG59" s="4" t="str">
        <f>IF(AF59="","",AF59*$AG$16)</f>
        <v/>
      </c>
      <c r="AK59" t="str">
        <f>IF(COUNT(AH59:AJ59)=0,"",SUM(AH59:AJ59))</f>
        <v/>
      </c>
      <c r="AL59" s="4" t="str">
        <f>IF(COUNT(AH59:AJ59)=0,"",IFERROR(AK59/$AK$16*$AL$16,""))</f>
        <v/>
      </c>
      <c r="AM59" s="4" t="str">
        <f>IF(AL59="","",AL59*$AM$16)</f>
        <v/>
      </c>
      <c r="AQ59" s="4" t="str">
        <f>IF(AN59="","",IFERROR(AN59/$AN$16*$AQ$16,""))</f>
        <v/>
      </c>
      <c r="AR59" s="4" t="str">
        <f>IF(AO59="","",IFERROR(AO59/$AO$16*$AR$16,""))</f>
        <v/>
      </c>
      <c r="AS59" s="4" t="str">
        <f>IF(AP59="","",IFERROR(AP59/$AP$16*$AS$16,""))</f>
        <v/>
      </c>
      <c r="AT59" s="4" t="str">
        <f>IF(COUNT(AN59:AP59)=0,"",SUM(AQ59:AS59))</f>
        <v/>
      </c>
      <c r="AU59" s="4" t="str">
        <f>IF(AT59="","",AT59*$AU$16)</f>
        <v/>
      </c>
      <c r="AV59" s="4" t="str">
        <f>IF(COUNT(F59:J59,N59:R59,V59:X59,AB59:AD59,AH59:AJ59,AN59:AP59)=0,"",SUM(M59,U59,AA59,AG59,AM59,AU59))</f>
        <v/>
      </c>
      <c r="AW59" s="1" t="str">
        <f t="array" ref="AW59">IF(AV59="","",IFERROR(INDEX(HELPER!$D$8:$D$48,IF(AV59&gt;=HELPER!$B$8,1,MATCH(AV59,HELPER!$B$8:$B$48,-1)+1)),""))</f>
        <v/>
      </c>
      <c r="AX59" t="str">
        <f>IF(AW59="","",IFERROR(VLOOKUP(AW59,HELPER!$F$8:$G$48,2,FALSE),""))</f>
        <v/>
      </c>
    </row>
    <row r="60" ht="15" customHeight="1">
      <c r="B60">
        <v>42</v>
      </c>
      <c r="C60" t="str">
        <f>IF('INPUT DATA'!K52="","",'INPUT DATA'!K52)</f>
        <v/>
      </c>
      <c r="K60" t="str">
        <f>IF(COUNT($F60:$J60)=0,"",SUM($F60:$J60))</f>
        <v/>
      </c>
      <c r="L60" s="4" t="str">
        <f>IF(COUNT(F60:J60)=0,"",IFERROR(K60/$K$16*$L$16,""))</f>
        <v/>
      </c>
      <c r="M60" s="4" t="str">
        <f>IF(L60="","",L60*$M$16)</f>
        <v/>
      </c>
      <c r="S60" t="str">
        <f>IF(COUNT($N60:$R60)=0,"",SUM($N60:$R60))</f>
        <v/>
      </c>
      <c r="T60" s="4" t="str">
        <f>IF(COUNT(N60:R60)=0,"",IFERROR(S60/$S$16*$T$16,""))</f>
        <v/>
      </c>
      <c r="U60" s="4" t="str">
        <f>IF(T60="","",T60*$U$16)</f>
        <v/>
      </c>
      <c r="Y60" t="str">
        <f>IF(COUNT(V60:X60)=0,"",SUM(V60:X60))</f>
        <v/>
      </c>
      <c r="Z60" s="4" t="str">
        <f>IF(COUNT(V60:X60)=0,"",IFERROR(Y60/$Y$16*$Z$16,""))</f>
        <v/>
      </c>
      <c r="AA60" s="4" t="str">
        <f>IF(Z60="","",Z60*$AA$16)</f>
        <v/>
      </c>
      <c r="AE60" t="str">
        <f>IF(COUNT(AB60:AD60)=0,"",SUM(AB60:AD60))</f>
        <v/>
      </c>
      <c r="AF60" s="4" t="str">
        <f>IF(COUNT(AB60:AD60)=0,"",IFERROR(AE60/$AE$16*$AF$16,""))</f>
        <v/>
      </c>
      <c r="AG60" s="4" t="str">
        <f>IF(AF60="","",AF60*$AG$16)</f>
        <v/>
      </c>
      <c r="AK60" t="str">
        <f>IF(COUNT(AH60:AJ60)=0,"",SUM(AH60:AJ60))</f>
        <v/>
      </c>
      <c r="AL60" s="4" t="str">
        <f>IF(COUNT(AH60:AJ60)=0,"",IFERROR(AK60/$AK$16*$AL$16,""))</f>
        <v/>
      </c>
      <c r="AM60" s="4" t="str">
        <f>IF(AL60="","",AL60*$AM$16)</f>
        <v/>
      </c>
      <c r="AQ60" s="4" t="str">
        <f>IF(AN60="","",IFERROR(AN60/$AN$16*$AQ$16,""))</f>
        <v/>
      </c>
      <c r="AR60" s="4" t="str">
        <f>IF(AO60="","",IFERROR(AO60/$AO$16*$AR$16,""))</f>
        <v/>
      </c>
      <c r="AS60" s="4" t="str">
        <f>IF(AP60="","",IFERROR(AP60/$AP$16*$AS$16,""))</f>
        <v/>
      </c>
      <c r="AT60" s="4" t="str">
        <f>IF(COUNT(AN60:AP60)=0,"",SUM(AQ60:AS60))</f>
        <v/>
      </c>
      <c r="AU60" s="4" t="str">
        <f>IF(AT60="","",AT60*$AU$16)</f>
        <v/>
      </c>
      <c r="AV60" s="4" t="str">
        <f>IF(COUNT(F60:J60,N60:R60,V60:X60,AB60:AD60,AH60:AJ60,AN60:AP60)=0,"",SUM(M60,U60,AA60,AG60,AM60,AU60))</f>
        <v/>
      </c>
      <c r="AW60" s="1" t="str">
        <f t="array" ref="AW60">IF(AV60="","",IFERROR(INDEX(HELPER!$D$8:$D$48,IF(AV60&gt;=HELPER!$B$8,1,MATCH(AV60,HELPER!$B$8:$B$48,-1)+1)),""))</f>
        <v/>
      </c>
      <c r="AX60" t="str">
        <f>IF(AW60="","",IFERROR(VLOOKUP(AW60,HELPER!$F$8:$G$48,2,FALSE),""))</f>
        <v/>
      </c>
    </row>
    <row r="61" ht="15" customHeight="1">
      <c r="B61">
        <v>43</v>
      </c>
      <c r="C61" t="str">
        <f>IF('INPUT DATA'!K53="","",'INPUT DATA'!K53)</f>
        <v/>
      </c>
      <c r="K61" t="str">
        <f>IF(COUNT($F61:$J61)=0,"",SUM($F61:$J61))</f>
        <v/>
      </c>
      <c r="L61" s="4" t="str">
        <f>IF(COUNT(F61:J61)=0,"",IFERROR(K61/$K$16*$L$16,""))</f>
        <v/>
      </c>
      <c r="M61" s="4" t="str">
        <f>IF(L61="","",L61*$M$16)</f>
        <v/>
      </c>
      <c r="S61" t="str">
        <f>IF(COUNT($N61:$R61)=0,"",SUM($N61:$R61))</f>
        <v/>
      </c>
      <c r="T61" s="4" t="str">
        <f>IF(COUNT(N61:R61)=0,"",IFERROR(S61/$S$16*$T$16,""))</f>
        <v/>
      </c>
      <c r="U61" s="4" t="str">
        <f>IF(T61="","",T61*$U$16)</f>
        <v/>
      </c>
      <c r="Y61" t="str">
        <f>IF(COUNT(V61:X61)=0,"",SUM(V61:X61))</f>
        <v/>
      </c>
      <c r="Z61" s="4" t="str">
        <f>IF(COUNT(V61:X61)=0,"",IFERROR(Y61/$Y$16*$Z$16,""))</f>
        <v/>
      </c>
      <c r="AA61" s="4" t="str">
        <f>IF(Z61="","",Z61*$AA$16)</f>
        <v/>
      </c>
      <c r="AE61" t="str">
        <f>IF(COUNT(AB61:AD61)=0,"",SUM(AB61:AD61))</f>
        <v/>
      </c>
      <c r="AF61" s="4" t="str">
        <f>IF(COUNT(AB61:AD61)=0,"",IFERROR(AE61/$AE$16*$AF$16,""))</f>
        <v/>
      </c>
      <c r="AG61" s="4" t="str">
        <f>IF(AF61="","",AF61*$AG$16)</f>
        <v/>
      </c>
      <c r="AK61" t="str">
        <f>IF(COUNT(AH61:AJ61)=0,"",SUM(AH61:AJ61))</f>
        <v/>
      </c>
      <c r="AL61" s="4" t="str">
        <f>IF(COUNT(AH61:AJ61)=0,"",IFERROR(AK61/$AK$16*$AL$16,""))</f>
        <v/>
      </c>
      <c r="AM61" s="4" t="str">
        <f>IF(AL61="","",AL61*$AM$16)</f>
        <v/>
      </c>
      <c r="AQ61" s="4" t="str">
        <f>IF(AN61="","",IFERROR(AN61/$AN$16*$AQ$16,""))</f>
        <v/>
      </c>
      <c r="AR61" s="4" t="str">
        <f>IF(AO61="","",IFERROR(AO61/$AO$16*$AR$16,""))</f>
        <v/>
      </c>
      <c r="AS61" s="4" t="str">
        <f>IF(AP61="","",IFERROR(AP61/$AP$16*$AS$16,""))</f>
        <v/>
      </c>
      <c r="AT61" s="4" t="str">
        <f>IF(COUNT(AN61:AP61)=0,"",SUM(AQ61:AS61))</f>
        <v/>
      </c>
      <c r="AU61" s="4" t="str">
        <f>IF(AT61="","",AT61*$AU$16)</f>
        <v/>
      </c>
      <c r="AV61" s="4" t="str">
        <f>IF(COUNT(F61:J61,N61:R61,V61:X61,AB61:AD61,AH61:AJ61,AN61:AP61)=0,"",SUM(M61,U61,AA61,AG61,AM61,AU61))</f>
        <v/>
      </c>
      <c r="AW61" s="1" t="str">
        <f t="array" ref="AW61">IF(AV61="","",IFERROR(INDEX(HELPER!$D$8:$D$48,IF(AV61&gt;=HELPER!$B$8,1,MATCH(AV61,HELPER!$B$8:$B$48,-1)+1)),""))</f>
        <v/>
      </c>
      <c r="AX61" t="str">
        <f>IF(AW61="","",IFERROR(VLOOKUP(AW61,HELPER!$F$8:$G$48,2,FALSE),""))</f>
        <v/>
      </c>
    </row>
    <row r="62" ht="15" customHeight="1">
      <c r="B62">
        <v>44</v>
      </c>
      <c r="C62" t="str">
        <f>IF('INPUT DATA'!K54="","",'INPUT DATA'!K54)</f>
        <v/>
      </c>
      <c r="K62" t="str">
        <f>IF(COUNT($F62:$J62)=0,"",SUM($F62:$J62))</f>
        <v/>
      </c>
      <c r="L62" s="4" t="str">
        <f>IF(COUNT(F62:J62)=0,"",IFERROR(K62/$K$16*$L$16,""))</f>
        <v/>
      </c>
      <c r="M62" s="4" t="str">
        <f>IF(L62="","",L62*$M$16)</f>
        <v/>
      </c>
      <c r="S62" t="str">
        <f>IF(COUNT($N62:$R62)=0,"",SUM($N62:$R62))</f>
        <v/>
      </c>
      <c r="T62" s="4" t="str">
        <f>IF(COUNT(N62:R62)=0,"",IFERROR(S62/$S$16*$T$16,""))</f>
        <v/>
      </c>
      <c r="U62" s="4" t="str">
        <f>IF(T62="","",T62*$U$16)</f>
        <v/>
      </c>
      <c r="Y62" t="str">
        <f>IF(COUNT(V62:X62)=0,"",SUM(V62:X62))</f>
        <v/>
      </c>
      <c r="Z62" s="4" t="str">
        <f>IF(COUNT(V62:X62)=0,"",IFERROR(Y62/$Y$16*$Z$16,""))</f>
        <v/>
      </c>
      <c r="AA62" s="4" t="str">
        <f>IF(Z62="","",Z62*$AA$16)</f>
        <v/>
      </c>
      <c r="AE62" t="str">
        <f>IF(COUNT(AB62:AD62)=0,"",SUM(AB62:AD62))</f>
        <v/>
      </c>
      <c r="AF62" s="4" t="str">
        <f>IF(COUNT(AB62:AD62)=0,"",IFERROR(AE62/$AE$16*$AF$16,""))</f>
        <v/>
      </c>
      <c r="AG62" s="4" t="str">
        <f>IF(AF62="","",AF62*$AG$16)</f>
        <v/>
      </c>
      <c r="AK62" t="str">
        <f>IF(COUNT(AH62:AJ62)=0,"",SUM(AH62:AJ62))</f>
        <v/>
      </c>
      <c r="AL62" s="4" t="str">
        <f>IF(COUNT(AH62:AJ62)=0,"",IFERROR(AK62/$AK$16*$AL$16,""))</f>
        <v/>
      </c>
      <c r="AM62" s="4" t="str">
        <f>IF(AL62="","",AL62*$AM$16)</f>
        <v/>
      </c>
      <c r="AQ62" s="4" t="str">
        <f>IF(AN62="","",IFERROR(AN62/$AN$16*$AQ$16,""))</f>
        <v/>
      </c>
      <c r="AR62" s="4" t="str">
        <f>IF(AO62="","",IFERROR(AO62/$AO$16*$AR$16,""))</f>
        <v/>
      </c>
      <c r="AS62" s="4" t="str">
        <f>IF(AP62="","",IFERROR(AP62/$AP$16*$AS$16,""))</f>
        <v/>
      </c>
      <c r="AT62" s="4" t="str">
        <f>IF(COUNT(AN62:AP62)=0,"",SUM(AQ62:AS62))</f>
        <v/>
      </c>
      <c r="AU62" s="4" t="str">
        <f>IF(AT62="","",AT62*$AU$16)</f>
        <v/>
      </c>
      <c r="AV62" s="4" t="str">
        <f>IF(COUNT(F62:J62,N62:R62,V62:X62,AB62:AD62,AH62:AJ62,AN62:AP62)=0,"",SUM(M62,U62,AA62,AG62,AM62,AU62))</f>
        <v/>
      </c>
      <c r="AW62" s="1" t="str">
        <f t="array" ref="AW62">IF(AV62="","",IFERROR(INDEX(HELPER!$D$8:$D$48,IF(AV62&gt;=HELPER!$B$8,1,MATCH(AV62,HELPER!$B$8:$B$48,-1)+1)),""))</f>
        <v/>
      </c>
      <c r="AX62" t="str">
        <f>IF(AW62="","",IFERROR(VLOOKUP(AW62,HELPER!$F$8:$G$48,2,FALSE),""))</f>
        <v/>
      </c>
    </row>
    <row r="63" ht="15" customHeight="1">
      <c r="B63">
        <v>45</v>
      </c>
      <c r="C63" t="str">
        <f>IF('INPUT DATA'!K55="","",'INPUT DATA'!K55)</f>
        <v/>
      </c>
      <c r="K63" t="str">
        <f>IF(COUNT($F63:$J63)=0,"",SUM($F63:$J63))</f>
        <v/>
      </c>
      <c r="L63" s="4" t="str">
        <f>IF(COUNT(F63:J63)=0,"",IFERROR(K63/$K$16*$L$16,""))</f>
        <v/>
      </c>
      <c r="M63" s="4" t="str">
        <f>IF(L63="","",L63*$M$16)</f>
        <v/>
      </c>
      <c r="S63" t="str">
        <f>IF(COUNT($N63:$R63)=0,"",SUM($N63:$R63))</f>
        <v/>
      </c>
      <c r="T63" s="4" t="str">
        <f>IF(COUNT(N63:R63)=0,"",IFERROR(S63/$S$16*$T$16,""))</f>
        <v/>
      </c>
      <c r="U63" s="4" t="str">
        <f>IF(T63="","",T63*$U$16)</f>
        <v/>
      </c>
      <c r="Y63" t="str">
        <f>IF(COUNT(V63:X63)=0,"",SUM(V63:X63))</f>
        <v/>
      </c>
      <c r="Z63" s="4" t="str">
        <f>IF(COUNT(V63:X63)=0,"",IFERROR(Y63/$Y$16*$Z$16,""))</f>
        <v/>
      </c>
      <c r="AA63" s="4" t="str">
        <f>IF(Z63="","",Z63*$AA$16)</f>
        <v/>
      </c>
      <c r="AE63" t="str">
        <f>IF(COUNT(AB63:AD63)=0,"",SUM(AB63:AD63))</f>
        <v/>
      </c>
      <c r="AF63" s="4" t="str">
        <f>IF(COUNT(AB63:AD63)=0,"",IFERROR(AE63/$AE$16*$AF$16,""))</f>
        <v/>
      </c>
      <c r="AG63" s="4" t="str">
        <f>IF(AF63="","",AF63*$AG$16)</f>
        <v/>
      </c>
      <c r="AK63" t="str">
        <f>IF(COUNT(AH63:AJ63)=0,"",SUM(AH63:AJ63))</f>
        <v/>
      </c>
      <c r="AL63" s="4" t="str">
        <f>IF(COUNT(AH63:AJ63)=0,"",IFERROR(AK63/$AK$16*$AL$16,""))</f>
        <v/>
      </c>
      <c r="AM63" s="4" t="str">
        <f>IF(AL63="","",AL63*$AM$16)</f>
        <v/>
      </c>
      <c r="AQ63" s="4" t="str">
        <f>IF(AN63="","",IFERROR(AN63/$AN$16*$AQ$16,""))</f>
        <v/>
      </c>
      <c r="AR63" s="4" t="str">
        <f>IF(AO63="","",IFERROR(AO63/$AO$16*$AR$16,""))</f>
        <v/>
      </c>
      <c r="AS63" s="4" t="str">
        <f>IF(AP63="","",IFERROR(AP63/$AP$16*$AS$16,""))</f>
        <v/>
      </c>
      <c r="AT63" s="4" t="str">
        <f>IF(COUNT(AN63:AP63)=0,"",SUM(AQ63:AS63))</f>
        <v/>
      </c>
      <c r="AU63" s="4" t="str">
        <f>IF(AT63="","",AT63*$AU$16)</f>
        <v/>
      </c>
      <c r="AV63" s="4" t="str">
        <f>IF(COUNT(F63:J63,N63:R63,V63:X63,AB63:AD63,AH63:AJ63,AN63:AP63)=0,"",SUM(M63,U63,AA63,AG63,AM63,AU63))</f>
        <v/>
      </c>
      <c r="AW63" s="1" t="str">
        <f t="array" ref="AW63">IF(AV63="","",IFERROR(INDEX(HELPER!$D$8:$D$48,IF(AV63&gt;=HELPER!$B$8,1,MATCH(AV63,HELPER!$B$8:$B$48,-1)+1)),""))</f>
        <v/>
      </c>
      <c r="AX63" t="str">
        <f>IF(AW63="","",IFERROR(VLOOKUP(AW63,HELPER!$F$8:$G$48,2,FALSE),""))</f>
        <v/>
      </c>
    </row>
    <row r="64" ht="15" customHeight="1">
      <c r="B64">
        <v>46</v>
      </c>
      <c r="C64" t="str">
        <f>IF('INPUT DATA'!K56="","",'INPUT DATA'!K56)</f>
        <v/>
      </c>
      <c r="K64" t="str">
        <f>IF(COUNT($F64:$J64)=0,"",SUM($F64:$J64))</f>
        <v/>
      </c>
      <c r="L64" s="4" t="str">
        <f>IF(COUNT(F64:J64)=0,"",IFERROR(K64/$K$16*$L$16,""))</f>
        <v/>
      </c>
      <c r="M64" s="4" t="str">
        <f>IF(L64="","",L64*$M$16)</f>
        <v/>
      </c>
      <c r="S64" t="str">
        <f>IF(COUNT($N64:$R64)=0,"",SUM($N64:$R64))</f>
        <v/>
      </c>
      <c r="T64" s="4" t="str">
        <f>IF(COUNT(N64:R64)=0,"",IFERROR(S64/$S$16*$T$16,""))</f>
        <v/>
      </c>
      <c r="U64" s="4" t="str">
        <f>IF(T64="","",T64*$U$16)</f>
        <v/>
      </c>
      <c r="Y64" t="str">
        <f>IF(COUNT(V64:X64)=0,"",SUM(V64:X64))</f>
        <v/>
      </c>
      <c r="Z64" s="4" t="str">
        <f>IF(COUNT(V64:X64)=0,"",IFERROR(Y64/$Y$16*$Z$16,""))</f>
        <v/>
      </c>
      <c r="AA64" s="4" t="str">
        <f>IF(Z64="","",Z64*$AA$16)</f>
        <v/>
      </c>
      <c r="AE64" t="str">
        <f>IF(COUNT(AB64:AD64)=0,"",SUM(AB64:AD64))</f>
        <v/>
      </c>
      <c r="AF64" s="4" t="str">
        <f>IF(COUNT(AB64:AD64)=0,"",IFERROR(AE64/$AE$16*$AF$16,""))</f>
        <v/>
      </c>
      <c r="AG64" s="4" t="str">
        <f>IF(AF64="","",AF64*$AG$16)</f>
        <v/>
      </c>
      <c r="AK64" t="str">
        <f>IF(COUNT(AH64:AJ64)=0,"",SUM(AH64:AJ64))</f>
        <v/>
      </c>
      <c r="AL64" s="4" t="str">
        <f>IF(COUNT(AH64:AJ64)=0,"",IFERROR(AK64/$AK$16*$AL$16,""))</f>
        <v/>
      </c>
      <c r="AM64" s="4" t="str">
        <f>IF(AL64="","",AL64*$AM$16)</f>
        <v/>
      </c>
      <c r="AQ64" s="4" t="str">
        <f>IF(AN64="","",IFERROR(AN64/$AN$16*$AQ$16,""))</f>
        <v/>
      </c>
      <c r="AR64" s="4" t="str">
        <f>IF(AO64="","",IFERROR(AO64/$AO$16*$AR$16,""))</f>
        <v/>
      </c>
      <c r="AS64" s="4" t="str">
        <f>IF(AP64="","",IFERROR(AP64/$AP$16*$AS$16,""))</f>
        <v/>
      </c>
      <c r="AT64" s="4" t="str">
        <f>IF(COUNT(AN64:AP64)=0,"",SUM(AQ64:AS64))</f>
        <v/>
      </c>
      <c r="AU64" s="4" t="str">
        <f>IF(AT64="","",AT64*$AU$16)</f>
        <v/>
      </c>
      <c r="AV64" s="4" t="str">
        <f>IF(COUNT(F64:J64,N64:R64,V64:X64,AB64:AD64,AH64:AJ64,AN64:AP64)=0,"",SUM(M64,U64,AA64,AG64,AM64,AU64))</f>
        <v/>
      </c>
      <c r="AW64" s="1" t="str">
        <f t="array" ref="AW64">IF(AV64="","",IFERROR(INDEX(HELPER!$D$8:$D$48,IF(AV64&gt;=HELPER!$B$8,1,MATCH(AV64,HELPER!$B$8:$B$48,-1)+1)),""))</f>
        <v/>
      </c>
      <c r="AX64" t="str">
        <f>IF(AW64="","",IFERROR(VLOOKUP(AW64,HELPER!$F$8:$G$48,2,FALSE),""))</f>
        <v/>
      </c>
    </row>
    <row r="65" ht="15" customHeight="1">
      <c r="B65">
        <v>47</v>
      </c>
      <c r="C65" t="str">
        <f>IF('INPUT DATA'!K57="","",'INPUT DATA'!K57)</f>
        <v/>
      </c>
      <c r="K65" t="str">
        <f>IF(COUNT($F65:$J65)=0,"",SUM($F65:$J65))</f>
        <v/>
      </c>
      <c r="L65" s="4" t="str">
        <f>IF(COUNT(F65:J65)=0,"",IFERROR(K65/$K$16*$L$16,""))</f>
        <v/>
      </c>
      <c r="M65" s="4" t="str">
        <f>IF(L65="","",L65*$M$16)</f>
        <v/>
      </c>
      <c r="S65" t="str">
        <f>IF(COUNT($N65:$R65)=0,"",SUM($N65:$R65))</f>
        <v/>
      </c>
      <c r="T65" s="4" t="str">
        <f>IF(COUNT(N65:R65)=0,"",IFERROR(S65/$S$16*$T$16,""))</f>
        <v/>
      </c>
      <c r="U65" s="4" t="str">
        <f>IF(T65="","",T65*$U$16)</f>
        <v/>
      </c>
      <c r="Y65" t="str">
        <f>IF(COUNT(V65:X65)=0,"",SUM(V65:X65))</f>
        <v/>
      </c>
      <c r="Z65" s="4" t="str">
        <f>IF(COUNT(V65:X65)=0,"",IFERROR(Y65/$Y$16*$Z$16,""))</f>
        <v/>
      </c>
      <c r="AA65" s="4" t="str">
        <f>IF(Z65="","",Z65*$AA$16)</f>
        <v/>
      </c>
      <c r="AE65" t="str">
        <f>IF(COUNT(AB65:AD65)=0,"",SUM(AB65:AD65))</f>
        <v/>
      </c>
      <c r="AF65" s="4" t="str">
        <f>IF(COUNT(AB65:AD65)=0,"",IFERROR(AE65/$AE$16*$AF$16,""))</f>
        <v/>
      </c>
      <c r="AG65" s="4" t="str">
        <f>IF(AF65="","",AF65*$AG$16)</f>
        <v/>
      </c>
      <c r="AK65" t="str">
        <f>IF(COUNT(AH65:AJ65)=0,"",SUM(AH65:AJ65))</f>
        <v/>
      </c>
      <c r="AL65" s="4" t="str">
        <f>IF(COUNT(AH65:AJ65)=0,"",IFERROR(AK65/$AK$16*$AL$16,""))</f>
        <v/>
      </c>
      <c r="AM65" s="4" t="str">
        <f>IF(AL65="","",AL65*$AM$16)</f>
        <v/>
      </c>
      <c r="AQ65" s="4" t="str">
        <f>IF(AN65="","",IFERROR(AN65/$AN$16*$AQ$16,""))</f>
        <v/>
      </c>
      <c r="AR65" s="4" t="str">
        <f>IF(AO65="","",IFERROR(AO65/$AO$16*$AR$16,""))</f>
        <v/>
      </c>
      <c r="AS65" s="4" t="str">
        <f>IF(AP65="","",IFERROR(AP65/$AP$16*$AS$16,""))</f>
        <v/>
      </c>
      <c r="AT65" s="4" t="str">
        <f>IF(COUNT(AN65:AP65)=0,"",SUM(AQ65:AS65))</f>
        <v/>
      </c>
      <c r="AU65" s="4" t="str">
        <f>IF(AT65="","",AT65*$AU$16)</f>
        <v/>
      </c>
      <c r="AV65" s="4" t="str">
        <f>IF(COUNT(F65:J65,N65:R65,V65:X65,AB65:AD65,AH65:AJ65,AN65:AP65)=0,"",SUM(M65,U65,AA65,AG65,AM65,AU65))</f>
        <v/>
      </c>
      <c r="AW65" s="1" t="str">
        <f t="array" ref="AW65">IF(AV65="","",IFERROR(INDEX(HELPER!$D$8:$D$48,IF(AV65&gt;=HELPER!$B$8,1,MATCH(AV65,HELPER!$B$8:$B$48,-1)+1)),""))</f>
        <v/>
      </c>
      <c r="AX65" t="str">
        <f>IF(AW65="","",IFERROR(VLOOKUP(AW65,HELPER!$F$8:$G$48,2,FALSE),""))</f>
        <v/>
      </c>
    </row>
    <row r="66" ht="15" customHeight="1">
      <c r="B66">
        <v>48</v>
      </c>
      <c r="C66" t="str">
        <f>IF('INPUT DATA'!K58="","",'INPUT DATA'!K58)</f>
        <v/>
      </c>
      <c r="K66" t="str">
        <f>IF(COUNT($F66:$J66)=0,"",SUM($F66:$J66))</f>
        <v/>
      </c>
      <c r="L66" s="4" t="str">
        <f>IF(COUNT(F66:J66)=0,"",IFERROR(K66/$K$16*$L$16,""))</f>
        <v/>
      </c>
      <c r="M66" s="4" t="str">
        <f>IF(L66="","",L66*$M$16)</f>
        <v/>
      </c>
      <c r="S66" t="str">
        <f>IF(COUNT($N66:$R66)=0,"",SUM($N66:$R66))</f>
        <v/>
      </c>
      <c r="T66" s="4" t="str">
        <f>IF(COUNT(N66:R66)=0,"",IFERROR(S66/$S$16*$T$16,""))</f>
        <v/>
      </c>
      <c r="U66" s="4" t="str">
        <f>IF(T66="","",T66*$U$16)</f>
        <v/>
      </c>
      <c r="Y66" t="str">
        <f>IF(COUNT(V66:X66)=0,"",SUM(V66:X66))</f>
        <v/>
      </c>
      <c r="Z66" s="4" t="str">
        <f>IF(COUNT(V66:X66)=0,"",IFERROR(Y66/$Y$16*$Z$16,""))</f>
        <v/>
      </c>
      <c r="AA66" s="4" t="str">
        <f>IF(Z66="","",Z66*$AA$16)</f>
        <v/>
      </c>
      <c r="AE66" t="str">
        <f>IF(COUNT(AB66:AD66)=0,"",SUM(AB66:AD66))</f>
        <v/>
      </c>
      <c r="AF66" s="4" t="str">
        <f>IF(COUNT(AB66:AD66)=0,"",IFERROR(AE66/$AE$16*$AF$16,""))</f>
        <v/>
      </c>
      <c r="AG66" s="4" t="str">
        <f>IF(AF66="","",AF66*$AG$16)</f>
        <v/>
      </c>
      <c r="AK66" t="str">
        <f>IF(COUNT(AH66:AJ66)=0,"",SUM(AH66:AJ66))</f>
        <v/>
      </c>
      <c r="AL66" s="4" t="str">
        <f>IF(COUNT(AH66:AJ66)=0,"",IFERROR(AK66/$AK$16*$AL$16,""))</f>
        <v/>
      </c>
      <c r="AM66" s="4" t="str">
        <f>IF(AL66="","",AL66*$AM$16)</f>
        <v/>
      </c>
      <c r="AQ66" s="4" t="str">
        <f>IF(AN66="","",IFERROR(AN66/$AN$16*$AQ$16,""))</f>
        <v/>
      </c>
      <c r="AR66" s="4" t="str">
        <f>IF(AO66="","",IFERROR(AO66/$AO$16*$AR$16,""))</f>
        <v/>
      </c>
      <c r="AS66" s="4" t="str">
        <f>IF(AP66="","",IFERROR(AP66/$AP$16*$AS$16,""))</f>
        <v/>
      </c>
      <c r="AT66" s="4" t="str">
        <f>IF(COUNT(AN66:AP66)=0,"",SUM(AQ66:AS66))</f>
        <v/>
      </c>
      <c r="AU66" s="4" t="str">
        <f>IF(AT66="","",AT66*$AU$16)</f>
        <v/>
      </c>
      <c r="AV66" s="4" t="str">
        <f>IF(COUNT(F66:J66,N66:R66,V66:X66,AB66:AD66,AH66:AJ66,AN66:AP66)=0,"",SUM(M66,U66,AA66,AG66,AM66,AU66))</f>
        <v/>
      </c>
      <c r="AW66" s="1" t="str">
        <f t="array" ref="AW66">IF(AV66="","",IFERROR(INDEX(HELPER!$D$8:$D$48,IF(AV66&gt;=HELPER!$B$8,1,MATCH(AV66,HELPER!$B$8:$B$48,-1)+1)),""))</f>
        <v/>
      </c>
      <c r="AX66" t="str">
        <f>IF(AW66="","",IFERROR(VLOOKUP(AW66,HELPER!$F$8:$G$48,2,FALSE),""))</f>
        <v/>
      </c>
    </row>
    <row r="67" ht="15" customHeight="1">
      <c r="B67">
        <v>49</v>
      </c>
      <c r="C67" t="str">
        <f>IF('INPUT DATA'!K59="","",'INPUT DATA'!K59)</f>
        <v/>
      </c>
      <c r="K67" t="str">
        <f>IF(COUNT($F67:$J67)=0,"",SUM($F67:$J67))</f>
        <v/>
      </c>
      <c r="L67" s="4" t="str">
        <f>IF(COUNT(F67:J67)=0,"",IFERROR(K67/$K$16*$L$16,""))</f>
        <v/>
      </c>
      <c r="M67" s="4" t="str">
        <f>IF(L67="","",L67*$M$16)</f>
        <v/>
      </c>
      <c r="S67" t="str">
        <f>IF(COUNT($N67:$R67)=0,"",SUM($N67:$R67))</f>
        <v/>
      </c>
      <c r="T67" s="4" t="str">
        <f>IF(COUNT(N67:R67)=0,"",IFERROR(S67/$S$16*$T$16,""))</f>
        <v/>
      </c>
      <c r="U67" s="4" t="str">
        <f>IF(T67="","",T67*$U$16)</f>
        <v/>
      </c>
      <c r="Y67" t="str">
        <f>IF(COUNT(V67:X67)=0,"",SUM(V67:X67))</f>
        <v/>
      </c>
      <c r="Z67" s="4" t="str">
        <f>IF(COUNT(V67:X67)=0,"",IFERROR(Y67/$Y$16*$Z$16,""))</f>
        <v/>
      </c>
      <c r="AA67" s="4" t="str">
        <f>IF(Z67="","",Z67*$AA$16)</f>
        <v/>
      </c>
      <c r="AE67" t="str">
        <f>IF(COUNT(AB67:AD67)=0,"",SUM(AB67:AD67))</f>
        <v/>
      </c>
      <c r="AF67" s="4" t="str">
        <f>IF(COUNT(AB67:AD67)=0,"",IFERROR(AE67/$AE$16*$AF$16,""))</f>
        <v/>
      </c>
      <c r="AG67" s="4" t="str">
        <f>IF(AF67="","",AF67*$AG$16)</f>
        <v/>
      </c>
      <c r="AK67" t="str">
        <f>IF(COUNT(AH67:AJ67)=0,"",SUM(AH67:AJ67))</f>
        <v/>
      </c>
      <c r="AL67" s="4" t="str">
        <f>IF(COUNT(AH67:AJ67)=0,"",IFERROR(AK67/$AK$16*$AL$16,""))</f>
        <v/>
      </c>
      <c r="AM67" s="4" t="str">
        <f>IF(AL67="","",AL67*$AM$16)</f>
        <v/>
      </c>
      <c r="AQ67" s="4" t="str">
        <f>IF(AN67="","",IFERROR(AN67/$AN$16*$AQ$16,""))</f>
        <v/>
      </c>
      <c r="AR67" s="4" t="str">
        <f>IF(AO67="","",IFERROR(AO67/$AO$16*$AR$16,""))</f>
        <v/>
      </c>
      <c r="AS67" s="4" t="str">
        <f>IF(AP67="","",IFERROR(AP67/$AP$16*$AS$16,""))</f>
        <v/>
      </c>
      <c r="AT67" s="4" t="str">
        <f>IF(COUNT(AN67:AP67)=0,"",SUM(AQ67:AS67))</f>
        <v/>
      </c>
      <c r="AU67" s="4" t="str">
        <f>IF(AT67="","",AT67*$AU$16)</f>
        <v/>
      </c>
      <c r="AV67" s="4" t="str">
        <f>IF(COUNT(F67:J67,N67:R67,V67:X67,AB67:AD67,AH67:AJ67,AN67:AP67)=0,"",SUM(M67,U67,AA67,AG67,AM67,AU67))</f>
        <v/>
      </c>
      <c r="AW67" s="1" t="str">
        <f t="array" ref="AW67">IF(AV67="","",IFERROR(INDEX(HELPER!$D$8:$D$48,IF(AV67&gt;=HELPER!$B$8,1,MATCH(AV67,HELPER!$B$8:$B$48,-1)+1)),""))</f>
        <v/>
      </c>
      <c r="AX67" t="str">
        <f>IF(AW67="","",IFERROR(VLOOKUP(AW67,HELPER!$F$8:$G$48,2,FALSE),""))</f>
        <v/>
      </c>
    </row>
    <row r="68" ht="15" customHeight="1">
      <c r="B68">
        <v>50</v>
      </c>
      <c r="C68" t="str">
        <f>IF('INPUT DATA'!K60="","",'INPUT DATA'!K60)</f>
        <v/>
      </c>
      <c r="K68" t="str">
        <f>IF(COUNT($F68:$J68)=0,"",SUM($F68:$J68))</f>
        <v/>
      </c>
      <c r="L68" s="4" t="str">
        <f>IF(COUNT(F68:J68)=0,"",IFERROR(K68/$K$16*$L$16,""))</f>
        <v/>
      </c>
      <c r="M68" s="4" t="str">
        <f>IF(L68="","",L68*$M$16)</f>
        <v/>
      </c>
      <c r="S68" t="str">
        <f>IF(COUNT($N68:$R68)=0,"",SUM($N68:$R68))</f>
        <v/>
      </c>
      <c r="T68" s="4" t="str">
        <f>IF(COUNT(N68:R68)=0,"",IFERROR(S68/$S$16*$T$16,""))</f>
        <v/>
      </c>
      <c r="U68" s="4" t="str">
        <f>IF(T68="","",T68*$U$16)</f>
        <v/>
      </c>
      <c r="Y68" t="str">
        <f>IF(COUNT(V68:X68)=0,"",SUM(V68:X68))</f>
        <v/>
      </c>
      <c r="Z68" s="4" t="str">
        <f>IF(COUNT(V68:X68)=0,"",IFERROR(Y68/$Y$16*$Z$16,""))</f>
        <v/>
      </c>
      <c r="AA68" s="4" t="str">
        <f>IF(Z68="","",Z68*$AA$16)</f>
        <v/>
      </c>
      <c r="AE68" t="str">
        <f>IF(COUNT(AB68:AD68)=0,"",SUM(AB68:AD68))</f>
        <v/>
      </c>
      <c r="AF68" s="4" t="str">
        <f>IF(COUNT(AB68:AD68)=0,"",IFERROR(AE68/$AE$16*$AF$16,""))</f>
        <v/>
      </c>
      <c r="AG68" s="4" t="str">
        <f>IF(AF68="","",AF68*$AG$16)</f>
        <v/>
      </c>
      <c r="AK68" t="str">
        <f>IF(COUNT(AH68:AJ68)=0,"",SUM(AH68:AJ68))</f>
        <v/>
      </c>
      <c r="AL68" s="4" t="str">
        <f>IF(COUNT(AH68:AJ68)=0,"",IFERROR(AK68/$AK$16*$AL$16,""))</f>
        <v/>
      </c>
      <c r="AM68" s="4" t="str">
        <f>IF(AL68="","",AL68*$AM$16)</f>
        <v/>
      </c>
      <c r="AQ68" s="4" t="str">
        <f>IF(AN68="","",IFERROR(AN68/$AN$16*$AQ$16,""))</f>
        <v/>
      </c>
      <c r="AR68" s="4" t="str">
        <f>IF(AO68="","",IFERROR(AO68/$AO$16*$AR$16,""))</f>
        <v/>
      </c>
      <c r="AS68" s="4" t="str">
        <f>IF(AP68="","",IFERROR(AP68/$AP$16*$AS$16,""))</f>
        <v/>
      </c>
      <c r="AT68" s="4" t="str">
        <f>IF(COUNT(AN68:AP68)=0,"",SUM(AQ68:AS68))</f>
        <v/>
      </c>
      <c r="AU68" s="4" t="str">
        <f>IF(AT68="","",AT68*$AU$16)</f>
        <v/>
      </c>
      <c r="AV68" s="4" t="str">
        <f>IF(COUNT(F68:J68,N68:R68,V68:X68,AB68:AD68,AH68:AJ68,AN68:AP68)=0,"",SUM(M68,U68,AA68,AG68,AM68,AU68))</f>
        <v/>
      </c>
      <c r="AW68" s="1" t="str">
        <f t="array" ref="AW68">IF(AV68="","",IFERROR(INDEX(HELPER!$D$8:$D$48,IF(AV68&gt;=HELPER!$B$8,1,MATCH(AV68,HELPER!$B$8:$B$48,-1)+1)),""))</f>
        <v/>
      </c>
      <c r="AX68" t="str">
        <f>IF(AW68="","",IFERROR(VLOOKUP(AW68,HELPER!$F$8:$G$48,2,FALSE),""))</f>
        <v/>
      </c>
    </row>
    <row r="69" ht="14.25" customHeight="1">
      <c r="B69" t="str">
        <v>FEMALE</v>
      </c>
    </row>
    <row r="70" ht="15" customHeight="1">
      <c r="B70">
        <v>1</v>
      </c>
      <c r="C70" t="str">
        <f>IF('INPUT DATA'!N11="","",'INPUT DATA'!N11)</f>
        <v/>
      </c>
      <c r="K70" t="str">
        <f>IF(COUNT($F70:$J70)=0,"",SUM($F70:$J70))</f>
        <v/>
      </c>
      <c r="L70" s="4" t="str">
        <f>IF(COUNT(F70:J70)=0,"",IFERROR(K70/$K$16*$L$16,""))</f>
        <v/>
      </c>
      <c r="M70" s="4" t="str">
        <f>IF(L70="","",L70*$M$16)</f>
        <v/>
      </c>
      <c r="S70" t="str">
        <f>IF(COUNT($N70:$R70)=0,"",SUM($N70:$R70))</f>
        <v/>
      </c>
      <c r="T70" s="4" t="str">
        <f>IF(COUNT(N70:R70)=0,"",IFERROR(S70/$S$16*$T$16,""))</f>
        <v/>
      </c>
      <c r="U70" s="4" t="str">
        <f>IF(T70="","",T70*$U$16)</f>
        <v/>
      </c>
      <c r="Y70" t="str">
        <f>IF(COUNT(V70:X70)=0,"",SUM(V70:X70))</f>
        <v/>
      </c>
      <c r="Z70" s="4" t="str">
        <f>IF(COUNT(V70:X70)=0,"",IFERROR(Y70/$Y$16*$Z$16,""))</f>
        <v/>
      </c>
      <c r="AA70" s="4" t="str">
        <f>IF(Z70="","",Z70*$AA$16)</f>
        <v/>
      </c>
      <c r="AE70" t="str">
        <f>IF(COUNT(AB70:AD70)=0,"",SUM(AB70:AD70))</f>
        <v/>
      </c>
      <c r="AF70" s="4" t="str">
        <f>IF(COUNT(AB70:AD70)=0,"",IFERROR(AE70/$AE$16*$AF$16,""))</f>
        <v/>
      </c>
      <c r="AG70" s="4" t="str">
        <f>IF(AF70="","",AF70*$AG$16)</f>
        <v/>
      </c>
      <c r="AK70" t="str">
        <f>IF(COUNT(AH70:AJ70)=0,"",SUM(AH70:AJ70))</f>
        <v/>
      </c>
      <c r="AL70" s="4" t="str">
        <f>IF(COUNT(AH70:AJ70)=0,"",IFERROR(AK70/$AK$16*$AL$16,""))</f>
        <v/>
      </c>
      <c r="AM70" s="4" t="str">
        <f>IF(AL70="","",AL70*$AM$16)</f>
        <v/>
      </c>
      <c r="AQ70" s="4" t="str">
        <f>IF(AN70="","",IFERROR(AN70/$AN$16*$AQ$16,""))</f>
        <v/>
      </c>
      <c r="AR70" s="4" t="str">
        <f>IF(AO70="","",IFERROR(AO70/$AO$16*$AR$16,""))</f>
        <v/>
      </c>
      <c r="AS70" s="4" t="str">
        <f>IF(AP70="","",IFERROR(AP70/$AP$16*$AS$16,""))</f>
        <v/>
      </c>
      <c r="AT70" s="4" t="str">
        <f>IF(COUNT(AN70:AP70)=0,"",SUM(AQ70:AS70))</f>
        <v/>
      </c>
      <c r="AU70" s="4" t="str">
        <f>IF(AT70="","",AT70*$AU$16)</f>
        <v/>
      </c>
      <c r="AV70" s="4" t="str">
        <f>IF(COUNT(F70:J70,N70:R70,V70:X70,AB70:AD70,AH70:AJ70,AN70:AP70)=0,"",SUM(M70,U70,AA70,AG70,AM70,AU70))</f>
        <v/>
      </c>
      <c r="AW70" s="1" t="str">
        <f t="array" ref="AW70">IF(AV70="","",IFERROR(INDEX(HELPER!$D$8:$D$48,IF(AV70&gt;=HELPER!$B$8,1,MATCH(AV70,HELPER!$B$8:$B$48,-1)+1)),""))</f>
        <v/>
      </c>
      <c r="AX70" t="str">
        <f>IF(AW70="","",IFERROR(VLOOKUP(AW70,HELPER!$F$8:$G$48,2,FALSE),""))</f>
        <v/>
      </c>
    </row>
    <row r="71" ht="15" customHeight="1">
      <c r="B71">
        <v>2</v>
      </c>
      <c r="C71" t="str">
        <f>IF('INPUT DATA'!N12="","",'INPUT DATA'!N12)</f>
        <v/>
      </c>
      <c r="K71" t="str">
        <f>IF(COUNT($F71:$J71)=0,"",SUM($F71:$J71))</f>
        <v/>
      </c>
      <c r="L71" s="4" t="str">
        <f>IF(COUNT(F71:J71)=0,"",IFERROR(K71/$K$16*$L$16,""))</f>
        <v/>
      </c>
      <c r="M71" s="4" t="str">
        <f>IF(L71="","",L71*$M$16)</f>
        <v/>
      </c>
      <c r="S71" t="str">
        <f>IF(COUNT($N71:$R71)=0,"",SUM($N71:$R71))</f>
        <v/>
      </c>
      <c r="T71" s="4" t="str">
        <f>IF(COUNT(N71:R71)=0,"",IFERROR(S71/$S$16*$T$16,""))</f>
        <v/>
      </c>
      <c r="U71" s="4" t="str">
        <f>IF(T71="","",T71*$U$16)</f>
        <v/>
      </c>
      <c r="Y71" t="str">
        <f>IF(COUNT(V71:X71)=0,"",SUM(V71:X71))</f>
        <v/>
      </c>
      <c r="Z71" s="4" t="str">
        <f>IF(COUNT(V71:X71)=0,"",IFERROR(Y71/$Y$16*$Z$16,""))</f>
        <v/>
      </c>
      <c r="AA71" s="4" t="str">
        <f>IF(Z71="","",Z71*$AA$16)</f>
        <v/>
      </c>
      <c r="AE71" t="str">
        <f>IF(COUNT(AB71:AD71)=0,"",SUM(AB71:AD71))</f>
        <v/>
      </c>
      <c r="AF71" s="4" t="str">
        <f>IF(COUNT(AB71:AD71)=0,"",IFERROR(AE71/$AE$16*$AF$16,""))</f>
        <v/>
      </c>
      <c r="AG71" s="4" t="str">
        <f>IF(AF71="","",AF71*$AG$16)</f>
        <v/>
      </c>
      <c r="AK71" t="str">
        <f>IF(COUNT(AH71:AJ71)=0,"",SUM(AH71:AJ71))</f>
        <v/>
      </c>
      <c r="AL71" s="4" t="str">
        <f>IF(COUNT(AH71:AJ71)=0,"",IFERROR(AK71/$AK$16*$AL$16,""))</f>
        <v/>
      </c>
      <c r="AM71" s="4" t="str">
        <f>IF(AL71="","",AL71*$AM$16)</f>
        <v/>
      </c>
      <c r="AQ71" s="4" t="str">
        <f>IF(AN71="","",IFERROR(AN71/$AN$16*$AQ$16,""))</f>
        <v/>
      </c>
      <c r="AR71" s="4" t="str">
        <f>IF(AO71="","",IFERROR(AO71/$AO$16*$AR$16,""))</f>
        <v/>
      </c>
      <c r="AS71" s="4" t="str">
        <f>IF(AP71="","",IFERROR(AP71/$AP$16*$AS$16,""))</f>
        <v/>
      </c>
      <c r="AT71" s="4" t="str">
        <f>IF(COUNT(AN71:AP71)=0,"",SUM(AQ71:AS71))</f>
        <v/>
      </c>
      <c r="AU71" s="4" t="str">
        <f>IF(AT71="","",AT71*$AU$16)</f>
        <v/>
      </c>
      <c r="AV71" s="4" t="str">
        <f>IF(COUNT(F71:J71,N71:R71,V71:X71,AB71:AD71,AH71:AJ71,AN71:AP71)=0,"",SUM(M71,U71,AA71,AG71,AM71,AU71))</f>
        <v/>
      </c>
      <c r="AW71" s="1" t="str">
        <f t="array" ref="AW71">IF(AV71="","",IFERROR(INDEX(HELPER!$D$8:$D$48,IF(AV71&gt;=HELPER!$B$8,1,MATCH(AV71,HELPER!$B$8:$B$48,-1)+1)),""))</f>
        <v/>
      </c>
      <c r="AX71" t="str">
        <f>IF(AW71="","",IFERROR(VLOOKUP(AW71,HELPER!$F$8:$G$48,2,FALSE),""))</f>
        <v/>
      </c>
    </row>
    <row r="72" ht="15" customHeight="1">
      <c r="B72">
        <v>3</v>
      </c>
      <c r="C72" t="str">
        <f>IF('INPUT DATA'!N13="","",'INPUT DATA'!N13)</f>
        <v/>
      </c>
      <c r="K72" t="str">
        <f>IF(COUNT($F72:$J72)=0,"",SUM($F72:$J72))</f>
        <v/>
      </c>
      <c r="L72" s="4" t="str">
        <f>IF(COUNT(F72:J72)=0,"",IFERROR(K72/$K$16*$L$16,""))</f>
        <v/>
      </c>
      <c r="M72" s="4" t="str">
        <f>IF(L72="","",L72*$M$16)</f>
        <v/>
      </c>
      <c r="S72" t="str">
        <f>IF(COUNT($N72:$R72)=0,"",SUM($N72:$R72))</f>
        <v/>
      </c>
      <c r="T72" s="4" t="str">
        <f>IF(COUNT(N72:R72)=0,"",IFERROR(S72/$S$16*$T$16,""))</f>
        <v/>
      </c>
      <c r="U72" s="4" t="str">
        <f>IF(T72="","",T72*$U$16)</f>
        <v/>
      </c>
      <c r="Y72" t="str">
        <f>IF(COUNT(V72:X72)=0,"",SUM(V72:X72))</f>
        <v/>
      </c>
      <c r="Z72" s="4" t="str">
        <f>IF(COUNT(V72:X72)=0,"",IFERROR(Y72/$Y$16*$Z$16,""))</f>
        <v/>
      </c>
      <c r="AA72" s="4" t="str">
        <f>IF(Z72="","",Z72*$AA$16)</f>
        <v/>
      </c>
      <c r="AE72" t="str">
        <f>IF(COUNT(AB72:AD72)=0,"",SUM(AB72:AD72))</f>
        <v/>
      </c>
      <c r="AF72" s="4" t="str">
        <f>IF(COUNT(AB72:AD72)=0,"",IFERROR(AE72/$AE$16*$AF$16,""))</f>
        <v/>
      </c>
      <c r="AG72" s="4" t="str">
        <f>IF(AF72="","",AF72*$AG$16)</f>
        <v/>
      </c>
      <c r="AK72" t="str">
        <f>IF(COUNT(AH72:AJ72)=0,"",SUM(AH72:AJ72))</f>
        <v/>
      </c>
      <c r="AL72" s="4" t="str">
        <f>IF(COUNT(AH72:AJ72)=0,"",IFERROR(AK72/$AK$16*$AL$16,""))</f>
        <v/>
      </c>
      <c r="AM72" s="4" t="str">
        <f>IF(AL72="","",AL72*$AM$16)</f>
        <v/>
      </c>
      <c r="AQ72" s="4" t="str">
        <f>IF(AN72="","",IFERROR(AN72/$AN$16*$AQ$16,""))</f>
        <v/>
      </c>
      <c r="AR72" s="4" t="str">
        <f>IF(AO72="","",IFERROR(AO72/$AO$16*$AR$16,""))</f>
        <v/>
      </c>
      <c r="AS72" s="4" t="str">
        <f>IF(AP72="","",IFERROR(AP72/$AP$16*$AS$16,""))</f>
        <v/>
      </c>
      <c r="AT72" s="4" t="str">
        <f>IF(COUNT(AN72:AP72)=0,"",SUM(AQ72:AS72))</f>
        <v/>
      </c>
      <c r="AU72" s="4" t="str">
        <f>IF(AT72="","",AT72*$AU$16)</f>
        <v/>
      </c>
      <c r="AV72" s="4" t="str">
        <f>IF(COUNT(F72:J72,N72:R72,V72:X72,AB72:AD72,AH72:AJ72,AN72:AP72)=0,"",SUM(M72,U72,AA72,AG72,AM72,AU72))</f>
        <v/>
      </c>
      <c r="AW72" s="1" t="str">
        <f t="array" ref="AW72">IF(AV72="","",IFERROR(INDEX(HELPER!$D$8:$D$48,IF(AV72&gt;=HELPER!$B$8,1,MATCH(AV72,HELPER!$B$8:$B$48,-1)+1)),""))</f>
        <v/>
      </c>
      <c r="AX72" t="str">
        <f>IF(AW72="","",IFERROR(VLOOKUP(AW72,HELPER!$F$8:$G$48,2,FALSE),""))</f>
        <v/>
      </c>
    </row>
    <row r="73" ht="15" customHeight="1">
      <c r="B73">
        <v>4</v>
      </c>
      <c r="C73" t="str">
        <f>IF('INPUT DATA'!N14="","",'INPUT DATA'!N14)</f>
        <v/>
      </c>
      <c r="K73" t="str">
        <f>IF(COUNT($F73:$J73)=0,"",SUM($F73:$J73))</f>
        <v/>
      </c>
      <c r="L73" s="4" t="str">
        <f>IF(COUNT(F73:J73)=0,"",IFERROR(K73/$K$16*$L$16,""))</f>
        <v/>
      </c>
      <c r="M73" s="4" t="str">
        <f>IF(L73="","",L73*$M$16)</f>
        <v/>
      </c>
      <c r="S73" t="str">
        <f>IF(COUNT($N73:$R73)=0,"",SUM($N73:$R73))</f>
        <v/>
      </c>
      <c r="T73" s="4" t="str">
        <f>IF(COUNT(N73:R73)=0,"",IFERROR(S73/$S$16*$T$16,""))</f>
        <v/>
      </c>
      <c r="U73" s="4" t="str">
        <f>IF(T73="","",T73*$U$16)</f>
        <v/>
      </c>
      <c r="Y73" t="str">
        <f>IF(COUNT(V73:X73)=0,"",SUM(V73:X73))</f>
        <v/>
      </c>
      <c r="Z73" s="4" t="str">
        <f>IF(COUNT(V73:X73)=0,"",IFERROR(Y73/$Y$16*$Z$16,""))</f>
        <v/>
      </c>
      <c r="AA73" s="4" t="str">
        <f>IF(Z73="","",Z73*$AA$16)</f>
        <v/>
      </c>
      <c r="AE73" t="str">
        <f>IF(COUNT(AB73:AD73)=0,"",SUM(AB73:AD73))</f>
        <v/>
      </c>
      <c r="AF73" s="4" t="str">
        <f>IF(COUNT(AB73:AD73)=0,"",IFERROR(AE73/$AE$16*$AF$16,""))</f>
        <v/>
      </c>
      <c r="AG73" s="4" t="str">
        <f>IF(AF73="","",AF73*$AG$16)</f>
        <v/>
      </c>
      <c r="AK73" t="str">
        <f>IF(COUNT(AH73:AJ73)=0,"",SUM(AH73:AJ73))</f>
        <v/>
      </c>
      <c r="AL73" s="4" t="str">
        <f>IF(COUNT(AH73:AJ73)=0,"",IFERROR(AK73/$AK$16*$AL$16,""))</f>
        <v/>
      </c>
      <c r="AM73" s="4" t="str">
        <f>IF(AL73="","",AL73*$AM$16)</f>
        <v/>
      </c>
      <c r="AQ73" s="4" t="str">
        <f>IF(AN73="","",IFERROR(AN73/$AN$16*$AQ$16,""))</f>
        <v/>
      </c>
      <c r="AR73" s="4" t="str">
        <f>IF(AO73="","",IFERROR(AO73/$AO$16*$AR$16,""))</f>
        <v/>
      </c>
      <c r="AS73" s="4" t="str">
        <f>IF(AP73="","",IFERROR(AP73/$AP$16*$AS$16,""))</f>
        <v/>
      </c>
      <c r="AT73" s="4" t="str">
        <f>IF(COUNT(AN73:AP73)=0,"",SUM(AQ73:AS73))</f>
        <v/>
      </c>
      <c r="AU73" s="4" t="str">
        <f>IF(AT73="","",AT73*$AU$16)</f>
        <v/>
      </c>
      <c r="AV73" s="4" t="str">
        <f>IF(COUNT(F73:J73,N73:R73,V73:X73,AB73:AD73,AH73:AJ73,AN73:AP73)=0,"",SUM(M73,U73,AA73,AG73,AM73,AU73))</f>
        <v/>
      </c>
      <c r="AW73" s="1" t="str">
        <f t="array" ref="AW73">IF(AV73="","",IFERROR(INDEX(HELPER!$D$8:$D$48,IF(AV73&gt;=HELPER!$B$8,1,MATCH(AV73,HELPER!$B$8:$B$48,-1)+1)),""))</f>
        <v/>
      </c>
      <c r="AX73" t="str">
        <f>IF(AW73="","",IFERROR(VLOOKUP(AW73,HELPER!$F$8:$G$48,2,FALSE),""))</f>
        <v/>
      </c>
    </row>
    <row r="74" ht="15" customHeight="1">
      <c r="B74">
        <v>5</v>
      </c>
      <c r="C74" t="str">
        <f>IF('INPUT DATA'!N15="","",'INPUT DATA'!N15)</f>
        <v/>
      </c>
      <c r="K74" t="str">
        <f>IF(COUNT($F74:$J74)=0,"",SUM($F74:$J74))</f>
        <v/>
      </c>
      <c r="L74" s="4" t="str">
        <f>IF(COUNT(F74:J74)=0,"",IFERROR(K74/$K$16*$L$16,""))</f>
        <v/>
      </c>
      <c r="M74" s="4" t="str">
        <f>IF(L74="","",L74*$M$16)</f>
        <v/>
      </c>
      <c r="S74" t="str">
        <f>IF(COUNT($N74:$R74)=0,"",SUM($N74:$R74))</f>
        <v/>
      </c>
      <c r="T74" s="4" t="str">
        <f>IF(COUNT(N74:R74)=0,"",IFERROR(S74/$S$16*$T$16,""))</f>
        <v/>
      </c>
      <c r="U74" s="4" t="str">
        <f>IF(T74="","",T74*$U$16)</f>
        <v/>
      </c>
      <c r="Y74" t="str">
        <f>IF(COUNT(V74:X74)=0,"",SUM(V74:X74))</f>
        <v/>
      </c>
      <c r="Z74" s="4" t="str">
        <f>IF(COUNT(V74:X74)=0,"",IFERROR(Y74/$Y$16*$Z$16,""))</f>
        <v/>
      </c>
      <c r="AA74" s="4" t="str">
        <f>IF(Z74="","",Z74*$AA$16)</f>
        <v/>
      </c>
      <c r="AE74" t="str">
        <f>IF(COUNT(AB74:AD74)=0,"",SUM(AB74:AD74))</f>
        <v/>
      </c>
      <c r="AF74" s="4" t="str">
        <f>IF(COUNT(AB74:AD74)=0,"",IFERROR(AE74/$AE$16*$AF$16,""))</f>
        <v/>
      </c>
      <c r="AG74" s="4" t="str">
        <f>IF(AF74="","",AF74*$AG$16)</f>
        <v/>
      </c>
      <c r="AK74" t="str">
        <f>IF(COUNT(AH74:AJ74)=0,"",SUM(AH74:AJ74))</f>
        <v/>
      </c>
      <c r="AL74" s="4" t="str">
        <f>IF(COUNT(AH74:AJ74)=0,"",IFERROR(AK74/$AK$16*$AL$16,""))</f>
        <v/>
      </c>
      <c r="AM74" s="4" t="str">
        <f>IF(AL74="","",AL74*$AM$16)</f>
        <v/>
      </c>
      <c r="AQ74" s="4" t="str">
        <f>IF(AN74="","",IFERROR(AN74/$AN$16*$AQ$16,""))</f>
        <v/>
      </c>
      <c r="AR74" s="4" t="str">
        <f>IF(AO74="","",IFERROR(AO74/$AO$16*$AR$16,""))</f>
        <v/>
      </c>
      <c r="AS74" s="4" t="str">
        <f>IF(AP74="","",IFERROR(AP74/$AP$16*$AS$16,""))</f>
        <v/>
      </c>
      <c r="AT74" s="4" t="str">
        <f>IF(COUNT(AN74:AP74)=0,"",SUM(AQ74:AS74))</f>
        <v/>
      </c>
      <c r="AU74" s="4" t="str">
        <f>IF(AT74="","",AT74*$AU$16)</f>
        <v/>
      </c>
      <c r="AV74" s="4" t="str">
        <f>IF(COUNT(F74:J74,N74:R74,V74:X74,AB74:AD74,AH74:AJ74,AN74:AP74)=0,"",SUM(M74,U74,AA74,AG74,AM74,AU74))</f>
        <v/>
      </c>
      <c r="AW74" s="1" t="str">
        <f t="array" ref="AW74">IF(AV74="","",IFERROR(INDEX(HELPER!$D$8:$D$48,IF(AV74&gt;=HELPER!$B$8,1,MATCH(AV74,HELPER!$B$8:$B$48,-1)+1)),""))</f>
        <v/>
      </c>
      <c r="AX74" t="str">
        <f>IF(AW74="","",IFERROR(VLOOKUP(AW74,HELPER!$F$8:$G$48,2,FALSE),""))</f>
        <v/>
      </c>
    </row>
    <row r="75" ht="15" customHeight="1">
      <c r="B75">
        <v>6</v>
      </c>
      <c r="C75" t="str">
        <f>IF('INPUT DATA'!N16="","",'INPUT DATA'!N16)</f>
        <v/>
      </c>
      <c r="K75" t="str">
        <f>IF(COUNT($F75:$J75)=0,"",SUM($F75:$J75))</f>
        <v/>
      </c>
      <c r="L75" s="4" t="str">
        <f>IF(COUNT(F75:J75)=0,"",IFERROR(K75/$K$16*$L$16,""))</f>
        <v/>
      </c>
      <c r="M75" s="4" t="str">
        <f>IF(L75="","",L75*$M$16)</f>
        <v/>
      </c>
      <c r="S75" t="str">
        <f>IF(COUNT($N75:$R75)=0,"",SUM($N75:$R75))</f>
        <v/>
      </c>
      <c r="T75" s="4" t="str">
        <f>IF(COUNT(N75:R75)=0,"",IFERROR(S75/$S$16*$T$16,""))</f>
        <v/>
      </c>
      <c r="U75" s="4" t="str">
        <f>IF(T75="","",T75*$U$16)</f>
        <v/>
      </c>
      <c r="Y75" t="str">
        <f>IF(COUNT(V75:X75)=0,"",SUM(V75:X75))</f>
        <v/>
      </c>
      <c r="Z75" s="4" t="str">
        <f>IF(COUNT(V75:X75)=0,"",IFERROR(Y75/$Y$16*$Z$16,""))</f>
        <v/>
      </c>
      <c r="AA75" s="4" t="str">
        <f>IF(Z75="","",Z75*$AA$16)</f>
        <v/>
      </c>
      <c r="AE75" t="str">
        <f>IF(COUNT(AB75:AD75)=0,"",SUM(AB75:AD75))</f>
        <v/>
      </c>
      <c r="AF75" s="4" t="str">
        <f>IF(COUNT(AB75:AD75)=0,"",IFERROR(AE75/$AE$16*$AF$16,""))</f>
        <v/>
      </c>
      <c r="AG75" s="4" t="str">
        <f>IF(AF75="","",AF75*$AG$16)</f>
        <v/>
      </c>
      <c r="AK75" t="str">
        <f>IF(COUNT(AH75:AJ75)=0,"",SUM(AH75:AJ75))</f>
        <v/>
      </c>
      <c r="AL75" s="4" t="str">
        <f>IF(COUNT(AH75:AJ75)=0,"",IFERROR(AK75/$AK$16*$AL$16,""))</f>
        <v/>
      </c>
      <c r="AM75" s="4" t="str">
        <f>IF(AL75="","",AL75*$AM$16)</f>
        <v/>
      </c>
      <c r="AQ75" s="4" t="str">
        <f>IF(AN75="","",IFERROR(AN75/$AN$16*$AQ$16,""))</f>
        <v/>
      </c>
      <c r="AR75" s="4" t="str">
        <f>IF(AO75="","",IFERROR(AO75/$AO$16*$AR$16,""))</f>
        <v/>
      </c>
      <c r="AS75" s="4" t="str">
        <f>IF(AP75="","",IFERROR(AP75/$AP$16*$AS$16,""))</f>
        <v/>
      </c>
      <c r="AT75" s="4" t="str">
        <f>IF(COUNT(AN75:AP75)=0,"",SUM(AQ75:AS75))</f>
        <v/>
      </c>
      <c r="AU75" s="4" t="str">
        <f>IF(AT75="","",AT75*$AU$16)</f>
        <v/>
      </c>
      <c r="AV75" s="4" t="str">
        <f>IF(COUNT(F75:J75,N75:R75,V75:X75,AB75:AD75,AH75:AJ75,AN75:AP75)=0,"",SUM(M75,U75,AA75,AG75,AM75,AU75))</f>
        <v/>
      </c>
      <c r="AW75" s="1" t="str">
        <f t="array" ref="AW75">IF(AV75="","",IFERROR(INDEX(HELPER!$D$8:$D$48,IF(AV75&gt;=HELPER!$B$8,1,MATCH(AV75,HELPER!$B$8:$B$48,-1)+1)),""))</f>
        <v/>
      </c>
      <c r="AX75" t="str">
        <f>IF(AW75="","",IFERROR(VLOOKUP(AW75,HELPER!$F$8:$G$48,2,FALSE),""))</f>
        <v/>
      </c>
    </row>
    <row r="76" ht="15" customHeight="1">
      <c r="B76">
        <v>7</v>
      </c>
      <c r="C76" t="str">
        <f>IF('INPUT DATA'!N17="","",'INPUT DATA'!N17)</f>
        <v/>
      </c>
      <c r="K76" t="str">
        <f>IF(COUNT($F76:$J76)=0,"",SUM($F76:$J76))</f>
        <v/>
      </c>
      <c r="L76" s="4" t="str">
        <f>IF(COUNT(F76:J76)=0,"",IFERROR(K76/$K$16*$L$16,""))</f>
        <v/>
      </c>
      <c r="M76" s="4" t="str">
        <f>IF(L76="","",L76*$M$16)</f>
        <v/>
      </c>
      <c r="S76" t="str">
        <f>IF(COUNT($N76:$R76)=0,"",SUM($N76:$R76))</f>
        <v/>
      </c>
      <c r="T76" s="4" t="str">
        <f>IF(COUNT(N76:R76)=0,"",IFERROR(S76/$S$16*$T$16,""))</f>
        <v/>
      </c>
      <c r="U76" s="4" t="str">
        <f>IF(T76="","",T76*$U$16)</f>
        <v/>
      </c>
      <c r="Y76" t="str">
        <f>IF(COUNT(V76:X76)=0,"",SUM(V76:X76))</f>
        <v/>
      </c>
      <c r="Z76" s="4" t="str">
        <f>IF(COUNT(V76:X76)=0,"",IFERROR(Y76/$Y$16*$Z$16,""))</f>
        <v/>
      </c>
      <c r="AA76" s="4" t="str">
        <f>IF(Z76="","",Z76*$AA$16)</f>
        <v/>
      </c>
      <c r="AE76" t="str">
        <f>IF(COUNT(AB76:AD76)=0,"",SUM(AB76:AD76))</f>
        <v/>
      </c>
      <c r="AF76" s="4" t="str">
        <f>IF(COUNT(AB76:AD76)=0,"",IFERROR(AE76/$AE$16*$AF$16,""))</f>
        <v/>
      </c>
      <c r="AG76" s="4" t="str">
        <f>IF(AF76="","",AF76*$AG$16)</f>
        <v/>
      </c>
      <c r="AK76" t="str">
        <f>IF(COUNT(AH76:AJ76)=0,"",SUM(AH76:AJ76))</f>
        <v/>
      </c>
      <c r="AL76" s="4" t="str">
        <f>IF(COUNT(AH76:AJ76)=0,"",IFERROR(AK76/$AK$16*$AL$16,""))</f>
        <v/>
      </c>
      <c r="AM76" s="4" t="str">
        <f>IF(AL76="","",AL76*$AM$16)</f>
        <v/>
      </c>
      <c r="AQ76" s="4" t="str">
        <f>IF(AN76="","",IFERROR(AN76/$AN$16*$AQ$16,""))</f>
        <v/>
      </c>
      <c r="AR76" s="4" t="str">
        <f>IF(AO76="","",IFERROR(AO76/$AO$16*$AR$16,""))</f>
        <v/>
      </c>
      <c r="AS76" s="4" t="str">
        <f>IF(AP76="","",IFERROR(AP76/$AP$16*$AS$16,""))</f>
        <v/>
      </c>
      <c r="AT76" s="4" t="str">
        <f>IF(COUNT(AN76:AP76)=0,"",SUM(AQ76:AS76))</f>
        <v/>
      </c>
      <c r="AU76" s="4" t="str">
        <f>IF(AT76="","",AT76*$AU$16)</f>
        <v/>
      </c>
      <c r="AV76" s="4" t="str">
        <f>IF(COUNT(F76:J76,N76:R76,V76:X76,AB76:AD76,AH76:AJ76,AN76:AP76)=0,"",SUM(M76,U76,AA76,AG76,AM76,AU76))</f>
        <v/>
      </c>
      <c r="AW76" s="1" t="str">
        <f t="array" ref="AW76">IF(AV76="","",IFERROR(INDEX(HELPER!$D$8:$D$48,IF(AV76&gt;=HELPER!$B$8,1,MATCH(AV76,HELPER!$B$8:$B$48,-1)+1)),""))</f>
        <v/>
      </c>
      <c r="AX76" t="str">
        <f>IF(AW76="","",IFERROR(VLOOKUP(AW76,HELPER!$F$8:$G$48,2,FALSE),""))</f>
        <v/>
      </c>
    </row>
    <row r="77" ht="15" customHeight="1">
      <c r="B77">
        <v>8</v>
      </c>
      <c r="C77" t="str">
        <f>IF('INPUT DATA'!N18="","",'INPUT DATA'!N18)</f>
        <v/>
      </c>
      <c r="K77" t="str">
        <f>IF(COUNT($F77:$J77)=0,"",SUM($F77:$J77))</f>
        <v/>
      </c>
      <c r="L77" s="4" t="str">
        <f>IF(COUNT(F77:J77)=0,"",IFERROR(K77/$K$16*$L$16,""))</f>
        <v/>
      </c>
      <c r="M77" s="4" t="str">
        <f>IF(L77="","",L77*$M$16)</f>
        <v/>
      </c>
      <c r="S77" t="str">
        <f>IF(COUNT($N77:$R77)=0,"",SUM($N77:$R77))</f>
        <v/>
      </c>
      <c r="T77" s="4" t="str">
        <f>IF(COUNT(N77:R77)=0,"",IFERROR(S77/$S$16*$T$16,""))</f>
        <v/>
      </c>
      <c r="U77" s="4" t="str">
        <f>IF(T77="","",T77*$U$16)</f>
        <v/>
      </c>
      <c r="Y77" t="str">
        <f>IF(COUNT(V77:X77)=0,"",SUM(V77:X77))</f>
        <v/>
      </c>
      <c r="Z77" s="4" t="str">
        <f>IF(COUNT(V77:X77)=0,"",IFERROR(Y77/$Y$16*$Z$16,""))</f>
        <v/>
      </c>
      <c r="AA77" s="4" t="str">
        <f>IF(Z77="","",Z77*$AA$16)</f>
        <v/>
      </c>
      <c r="AE77" t="str">
        <f>IF(COUNT(AB77:AD77)=0,"",SUM(AB77:AD77))</f>
        <v/>
      </c>
      <c r="AF77" s="4" t="str">
        <f>IF(COUNT(AB77:AD77)=0,"",IFERROR(AE77/$AE$16*$AF$16,""))</f>
        <v/>
      </c>
      <c r="AG77" s="4" t="str">
        <f>IF(AF77="","",AF77*$AG$16)</f>
        <v/>
      </c>
      <c r="AK77" t="str">
        <f>IF(COUNT(AH77:AJ77)=0,"",SUM(AH77:AJ77))</f>
        <v/>
      </c>
      <c r="AL77" s="4" t="str">
        <f>IF(COUNT(AH77:AJ77)=0,"",IFERROR(AK77/$AK$16*$AL$16,""))</f>
        <v/>
      </c>
      <c r="AM77" s="4" t="str">
        <f>IF(AL77="","",AL77*$AM$16)</f>
        <v/>
      </c>
      <c r="AQ77" s="4" t="str">
        <f>IF(AN77="","",IFERROR(AN77/$AN$16*$AQ$16,""))</f>
        <v/>
      </c>
      <c r="AR77" s="4" t="str">
        <f>IF(AO77="","",IFERROR(AO77/$AO$16*$AR$16,""))</f>
        <v/>
      </c>
      <c r="AS77" s="4" t="str">
        <f>IF(AP77="","",IFERROR(AP77/$AP$16*$AS$16,""))</f>
        <v/>
      </c>
      <c r="AT77" s="4" t="str">
        <f>IF(COUNT(AN77:AP77)=0,"",SUM(AQ77:AS77))</f>
        <v/>
      </c>
      <c r="AU77" s="4" t="str">
        <f>IF(AT77="","",AT77*$AU$16)</f>
        <v/>
      </c>
      <c r="AV77" s="4" t="str">
        <f>IF(COUNT(F77:J77,N77:R77,V77:X77,AB77:AD77,AH77:AJ77,AN77:AP77)=0,"",SUM(M77,U77,AA77,AG77,AM77,AU77))</f>
        <v/>
      </c>
      <c r="AW77" s="1" t="str">
        <f t="array" ref="AW77">IF(AV77="","",IFERROR(INDEX(HELPER!$D$8:$D$48,IF(AV77&gt;=HELPER!$B$8,1,MATCH(AV77,HELPER!$B$8:$B$48,-1)+1)),""))</f>
        <v/>
      </c>
      <c r="AX77" t="str">
        <f>IF(AW77="","",IFERROR(VLOOKUP(AW77,HELPER!$F$8:$G$48,2,FALSE),""))</f>
        <v/>
      </c>
    </row>
    <row r="78" ht="15" customHeight="1">
      <c r="B78">
        <v>9</v>
      </c>
      <c r="C78" t="str">
        <f>IF('INPUT DATA'!N19="","",'INPUT DATA'!N19)</f>
        <v/>
      </c>
      <c r="K78" t="str">
        <f>IF(COUNT($F78:$J78)=0,"",SUM($F78:$J78))</f>
        <v/>
      </c>
      <c r="L78" s="4" t="str">
        <f>IF(COUNT(F78:J78)=0,"",IFERROR(K78/$K$16*$L$16,""))</f>
        <v/>
      </c>
      <c r="M78" s="4" t="str">
        <f>IF(L78="","",L78*$M$16)</f>
        <v/>
      </c>
      <c r="S78" t="str">
        <f>IF(COUNT($N78:$R78)=0,"",SUM($N78:$R78))</f>
        <v/>
      </c>
      <c r="T78" s="4" t="str">
        <f>IF(COUNT(N78:R78)=0,"",IFERROR(S78/$S$16*$T$16,""))</f>
        <v/>
      </c>
      <c r="U78" s="4" t="str">
        <f>IF(T78="","",T78*$U$16)</f>
        <v/>
      </c>
      <c r="Y78" t="str">
        <f>IF(COUNT(V78:X78)=0,"",SUM(V78:X78))</f>
        <v/>
      </c>
      <c r="Z78" s="4" t="str">
        <f>IF(COUNT(V78:X78)=0,"",IFERROR(Y78/$Y$16*$Z$16,""))</f>
        <v/>
      </c>
      <c r="AA78" s="4" t="str">
        <f>IF(Z78="","",Z78*$AA$16)</f>
        <v/>
      </c>
      <c r="AE78" t="str">
        <f>IF(COUNT(AB78:AD78)=0,"",SUM(AB78:AD78))</f>
        <v/>
      </c>
      <c r="AF78" s="4" t="str">
        <f>IF(COUNT(AB78:AD78)=0,"",IFERROR(AE78/$AE$16*$AF$16,""))</f>
        <v/>
      </c>
      <c r="AG78" s="4" t="str">
        <f>IF(AF78="","",AF78*$AG$16)</f>
        <v/>
      </c>
      <c r="AK78" t="str">
        <f>IF(COUNT(AH78:AJ78)=0,"",SUM(AH78:AJ78))</f>
        <v/>
      </c>
      <c r="AL78" s="4" t="str">
        <f>IF(COUNT(AH78:AJ78)=0,"",IFERROR(AK78/$AK$16*$AL$16,""))</f>
        <v/>
      </c>
      <c r="AM78" s="4" t="str">
        <f>IF(AL78="","",AL78*$AM$16)</f>
        <v/>
      </c>
      <c r="AQ78" s="4" t="str">
        <f>IF(AN78="","",IFERROR(AN78/$AN$16*$AQ$16,""))</f>
        <v/>
      </c>
      <c r="AR78" s="4" t="str">
        <f>IF(AO78="","",IFERROR(AO78/$AO$16*$AR$16,""))</f>
        <v/>
      </c>
      <c r="AS78" s="4" t="str">
        <f>IF(AP78="","",IFERROR(AP78/$AP$16*$AS$16,""))</f>
        <v/>
      </c>
      <c r="AT78" s="4" t="str">
        <f>IF(COUNT(AN78:AP78)=0,"",SUM(AQ78:AS78))</f>
        <v/>
      </c>
      <c r="AU78" s="4" t="str">
        <f>IF(AT78="","",AT78*$AU$16)</f>
        <v/>
      </c>
      <c r="AV78" s="4" t="str">
        <f>IF(COUNT(F78:J78,N78:R78,V78:X78,AB78:AD78,AH78:AJ78,AN78:AP78)=0,"",SUM(M78,U78,AA78,AG78,AM78,AU78))</f>
        <v/>
      </c>
      <c r="AW78" s="1" t="str">
        <f t="array" ref="AW78">IF(AV78="","",IFERROR(INDEX(HELPER!$D$8:$D$48,IF(AV78&gt;=HELPER!$B$8,1,MATCH(AV78,HELPER!$B$8:$B$48,-1)+1)),""))</f>
        <v/>
      </c>
      <c r="AX78" t="str">
        <f>IF(AW78="","",IFERROR(VLOOKUP(AW78,HELPER!$F$8:$G$48,2,FALSE),""))</f>
        <v/>
      </c>
    </row>
    <row r="79" ht="15" customHeight="1">
      <c r="B79">
        <v>10</v>
      </c>
      <c r="C79" t="str">
        <f>IF('INPUT DATA'!N20="","",'INPUT DATA'!N20)</f>
        <v/>
      </c>
      <c r="K79" t="str">
        <f>IF(COUNT($F79:$J79)=0,"",SUM($F79:$J79))</f>
        <v/>
      </c>
      <c r="L79" s="4" t="str">
        <f>IF(COUNT(F79:J79)=0,"",IFERROR(K79/$K$16*$L$16,""))</f>
        <v/>
      </c>
      <c r="M79" s="4" t="str">
        <f>IF(L79="","",L79*$M$16)</f>
        <v/>
      </c>
      <c r="S79" t="str">
        <f>IF(COUNT($N79:$R79)=0,"",SUM($N79:$R79))</f>
        <v/>
      </c>
      <c r="T79" s="4" t="str">
        <f>IF(COUNT(N79:R79)=0,"",IFERROR(S79/$S$16*$T$16,""))</f>
        <v/>
      </c>
      <c r="U79" s="4" t="str">
        <f>IF(T79="","",T79*$U$16)</f>
        <v/>
      </c>
      <c r="Y79" t="str">
        <f>IF(COUNT(V79:X79)=0,"",SUM(V79:X79))</f>
        <v/>
      </c>
      <c r="Z79" s="4" t="str">
        <f>IF(COUNT(V79:X79)=0,"",IFERROR(Y79/$Y$16*$Z$16,""))</f>
        <v/>
      </c>
      <c r="AA79" s="4" t="str">
        <f>IF(Z79="","",Z79*$AA$16)</f>
        <v/>
      </c>
      <c r="AE79" t="str">
        <f>IF(COUNT(AB79:AD79)=0,"",SUM(AB79:AD79))</f>
        <v/>
      </c>
      <c r="AF79" s="4" t="str">
        <f>IF(COUNT(AB79:AD79)=0,"",IFERROR(AE79/$AE$16*$AF$16,""))</f>
        <v/>
      </c>
      <c r="AG79" s="4" t="str">
        <f>IF(AF79="","",AF79*$AG$16)</f>
        <v/>
      </c>
      <c r="AK79" t="str">
        <f>IF(COUNT(AH79:AJ79)=0,"",SUM(AH79:AJ79))</f>
        <v/>
      </c>
      <c r="AL79" s="4" t="str">
        <f>IF(COUNT(AH79:AJ79)=0,"",IFERROR(AK79/$AK$16*$AL$16,""))</f>
        <v/>
      </c>
      <c r="AM79" s="4" t="str">
        <f>IF(AL79="","",AL79*$AM$16)</f>
        <v/>
      </c>
      <c r="AQ79" s="4" t="str">
        <f>IF(AN79="","",IFERROR(AN79/$AN$16*$AQ$16,""))</f>
        <v/>
      </c>
      <c r="AR79" s="4" t="str">
        <f>IF(AO79="","",IFERROR(AO79/$AO$16*$AR$16,""))</f>
        <v/>
      </c>
      <c r="AS79" s="4" t="str">
        <f>IF(AP79="","",IFERROR(AP79/$AP$16*$AS$16,""))</f>
        <v/>
      </c>
      <c r="AT79" s="4" t="str">
        <f>IF(COUNT(AN79:AP79)=0,"",SUM(AQ79:AS79))</f>
        <v/>
      </c>
      <c r="AU79" s="4" t="str">
        <f>IF(AT79="","",AT79*$AU$16)</f>
        <v/>
      </c>
      <c r="AV79" s="4" t="str">
        <f>IF(COUNT(F79:J79,N79:R79,V79:X79,AB79:AD79,AH79:AJ79,AN79:AP79)=0,"",SUM(M79,U79,AA79,AG79,AM79,AU79))</f>
        <v/>
      </c>
      <c r="AW79" s="1" t="str">
        <f t="array" ref="AW79">IF(AV79="","",IFERROR(INDEX(HELPER!$D$8:$D$48,IF(AV79&gt;=HELPER!$B$8,1,MATCH(AV79,HELPER!$B$8:$B$48,-1)+1)),""))</f>
        <v/>
      </c>
      <c r="AX79" t="str">
        <f>IF(AW79="","",IFERROR(VLOOKUP(AW79,HELPER!$F$8:$G$48,2,FALSE),""))</f>
        <v/>
      </c>
    </row>
    <row r="80" ht="15" customHeight="1">
      <c r="B80">
        <v>11</v>
      </c>
      <c r="C80" t="str">
        <f>IF('INPUT DATA'!N21="","",'INPUT DATA'!N21)</f>
        <v/>
      </c>
      <c r="K80" t="str">
        <f>IF(COUNT($F80:$J80)=0,"",SUM($F80:$J80))</f>
        <v/>
      </c>
      <c r="L80" s="4" t="str">
        <f>IF(COUNT(F80:J80)=0,"",IFERROR(K80/$K$16*$L$16,""))</f>
        <v/>
      </c>
      <c r="M80" s="4" t="str">
        <f>IF(L80="","",L80*$M$16)</f>
        <v/>
      </c>
      <c r="S80" t="str">
        <f>IF(COUNT($N80:$R80)=0,"",SUM($N80:$R80))</f>
        <v/>
      </c>
      <c r="T80" s="4" t="str">
        <f>IF(COUNT(N80:R80)=0,"",IFERROR(S80/$S$16*$T$16,""))</f>
        <v/>
      </c>
      <c r="U80" s="4" t="str">
        <f>IF(T80="","",T80*$U$16)</f>
        <v/>
      </c>
      <c r="Y80" t="str">
        <f>IF(COUNT(V80:X80)=0,"",SUM(V80:X80))</f>
        <v/>
      </c>
      <c r="Z80" s="4" t="str">
        <f>IF(COUNT(V80:X80)=0,"",IFERROR(Y80/$Y$16*$Z$16,""))</f>
        <v/>
      </c>
      <c r="AA80" s="4" t="str">
        <f>IF(Z80="","",Z80*$AA$16)</f>
        <v/>
      </c>
      <c r="AE80" t="str">
        <f>IF(COUNT(AB80:AD80)=0,"",SUM(AB80:AD80))</f>
        <v/>
      </c>
      <c r="AF80" s="4" t="str">
        <f>IF(COUNT(AB80:AD80)=0,"",IFERROR(AE80/$AE$16*$AF$16,""))</f>
        <v/>
      </c>
      <c r="AG80" s="4" t="str">
        <f>IF(AF80="","",AF80*$AG$16)</f>
        <v/>
      </c>
      <c r="AK80" t="str">
        <f>IF(COUNT(AH80:AJ80)=0,"",SUM(AH80:AJ80))</f>
        <v/>
      </c>
      <c r="AL80" s="4" t="str">
        <f>IF(COUNT(AH80:AJ80)=0,"",IFERROR(AK80/$AK$16*$AL$16,""))</f>
        <v/>
      </c>
      <c r="AM80" s="4" t="str">
        <f>IF(AL80="","",AL80*$AM$16)</f>
        <v/>
      </c>
      <c r="AQ80" s="4" t="str">
        <f>IF(AN80="","",IFERROR(AN80/$AN$16*$AQ$16,""))</f>
        <v/>
      </c>
      <c r="AR80" s="4" t="str">
        <f>IF(AO80="","",IFERROR(AO80/$AO$16*$AR$16,""))</f>
        <v/>
      </c>
      <c r="AS80" s="4" t="str">
        <f>IF(AP80="","",IFERROR(AP80/$AP$16*$AS$16,""))</f>
        <v/>
      </c>
      <c r="AT80" s="4" t="str">
        <f>IF(COUNT(AN80:AP80)=0,"",SUM(AQ80:AS80))</f>
        <v/>
      </c>
      <c r="AU80" s="4" t="str">
        <f>IF(AT80="","",AT80*$AU$16)</f>
        <v/>
      </c>
      <c r="AV80" s="4" t="str">
        <f>IF(COUNT(F80:J80,N80:R80,V80:X80,AB80:AD80,AH80:AJ80,AN80:AP80)=0,"",SUM(M80,U80,AA80,AG80,AM80,AU80))</f>
        <v/>
      </c>
      <c r="AW80" s="1" t="str">
        <f t="array" ref="AW80">IF(AV80="","",IFERROR(INDEX(HELPER!$D$8:$D$48,IF(AV80&gt;=HELPER!$B$8,1,MATCH(AV80,HELPER!$B$8:$B$48,-1)+1)),""))</f>
        <v/>
      </c>
      <c r="AX80" t="str">
        <f>IF(AW80="","",IFERROR(VLOOKUP(AW80,HELPER!$F$8:$G$48,2,FALSE),""))</f>
        <v/>
      </c>
    </row>
    <row r="81" ht="15" customHeight="1">
      <c r="B81">
        <v>12</v>
      </c>
      <c r="C81" t="str">
        <f>IF('INPUT DATA'!N22="","",'INPUT DATA'!N22)</f>
        <v/>
      </c>
      <c r="K81" t="str">
        <f>IF(COUNT($F81:$J81)=0,"",SUM($F81:$J81))</f>
        <v/>
      </c>
      <c r="L81" s="4" t="str">
        <f>IF(COUNT(F81:J81)=0,"",IFERROR(K81/$K$16*$L$16,""))</f>
        <v/>
      </c>
      <c r="M81" s="4" t="str">
        <f>IF(L81="","",L81*$M$16)</f>
        <v/>
      </c>
      <c r="S81" t="str">
        <f>IF(COUNT($N81:$R81)=0,"",SUM($N81:$R81))</f>
        <v/>
      </c>
      <c r="T81" s="4" t="str">
        <f>IF(COUNT(N81:R81)=0,"",IFERROR(S81/$S$16*$T$16,""))</f>
        <v/>
      </c>
      <c r="U81" s="4" t="str">
        <f>IF(T81="","",T81*$U$16)</f>
        <v/>
      </c>
      <c r="Y81" t="str">
        <f>IF(COUNT(V81:X81)=0,"",SUM(V81:X81))</f>
        <v/>
      </c>
      <c r="Z81" s="4" t="str">
        <f>IF(COUNT(V81:X81)=0,"",IFERROR(Y81/$Y$16*$Z$16,""))</f>
        <v/>
      </c>
      <c r="AA81" s="4" t="str">
        <f>IF(Z81="","",Z81*$AA$16)</f>
        <v/>
      </c>
      <c r="AE81" t="str">
        <f>IF(COUNT(AB81:AD81)=0,"",SUM(AB81:AD81))</f>
        <v/>
      </c>
      <c r="AF81" s="4" t="str">
        <f>IF(COUNT(AB81:AD81)=0,"",IFERROR(AE81/$AE$16*$AF$16,""))</f>
        <v/>
      </c>
      <c r="AG81" s="4" t="str">
        <f>IF(AF81="","",AF81*$AG$16)</f>
        <v/>
      </c>
      <c r="AK81" t="str">
        <f>IF(COUNT(AH81:AJ81)=0,"",SUM(AH81:AJ81))</f>
        <v/>
      </c>
      <c r="AL81" s="4" t="str">
        <f>IF(COUNT(AH81:AJ81)=0,"",IFERROR(AK81/$AK$16*$AL$16,""))</f>
        <v/>
      </c>
      <c r="AM81" s="4" t="str">
        <f>IF(AL81="","",AL81*$AM$16)</f>
        <v/>
      </c>
      <c r="AQ81" s="4" t="str">
        <f>IF(AN81="","",IFERROR(AN81/$AN$16*$AQ$16,""))</f>
        <v/>
      </c>
      <c r="AR81" s="4" t="str">
        <f>IF(AO81="","",IFERROR(AO81/$AO$16*$AR$16,""))</f>
        <v/>
      </c>
      <c r="AS81" s="4" t="str">
        <f>IF(AP81="","",IFERROR(AP81/$AP$16*$AS$16,""))</f>
        <v/>
      </c>
      <c r="AT81" s="4" t="str">
        <f>IF(COUNT(AN81:AP81)=0,"",SUM(AQ81:AS81))</f>
        <v/>
      </c>
      <c r="AU81" s="4" t="str">
        <f>IF(AT81="","",AT81*$AU$16)</f>
        <v/>
      </c>
      <c r="AV81" s="4" t="str">
        <f>IF(COUNT(F81:J81,N81:R81,V81:X81,AB81:AD81,AH81:AJ81,AN81:AP81)=0,"",SUM(M81,U81,AA81,AG81,AM81,AU81))</f>
        <v/>
      </c>
      <c r="AW81" s="1" t="str">
        <f t="array" ref="AW81">IF(AV81="","",IFERROR(INDEX(HELPER!$D$8:$D$48,IF(AV81&gt;=HELPER!$B$8,1,MATCH(AV81,HELPER!$B$8:$B$48,-1)+1)),""))</f>
        <v/>
      </c>
      <c r="AX81" t="str">
        <f>IF(AW81="","",IFERROR(VLOOKUP(AW81,HELPER!$F$8:$G$48,2,FALSE),""))</f>
        <v/>
      </c>
    </row>
    <row r="82" ht="15" customHeight="1">
      <c r="B82">
        <v>13</v>
      </c>
      <c r="C82" t="str">
        <f>IF('INPUT DATA'!N23="","",'INPUT DATA'!N23)</f>
        <v/>
      </c>
      <c r="K82" t="str">
        <f>IF(COUNT($F82:$J82)=0,"",SUM($F82:$J82))</f>
        <v/>
      </c>
      <c r="L82" s="4" t="str">
        <f>IF(COUNT(F82:J82)=0,"",IFERROR(K82/$K$16*$L$16,""))</f>
        <v/>
      </c>
      <c r="M82" s="4" t="str">
        <f>IF(L82="","",L82*$M$16)</f>
        <v/>
      </c>
      <c r="S82" t="str">
        <f>IF(COUNT($N82:$R82)=0,"",SUM($N82:$R82))</f>
        <v/>
      </c>
      <c r="T82" s="4" t="str">
        <f>IF(COUNT(N82:R82)=0,"",IFERROR(S82/$S$16*$T$16,""))</f>
        <v/>
      </c>
      <c r="U82" s="4" t="str">
        <f>IF(T82="","",T82*$U$16)</f>
        <v/>
      </c>
      <c r="Y82" t="str">
        <f>IF(COUNT(V82:X82)=0,"",SUM(V82:X82))</f>
        <v/>
      </c>
      <c r="Z82" s="4" t="str">
        <f>IF(COUNT(V82:X82)=0,"",IFERROR(Y82/$Y$16*$Z$16,""))</f>
        <v/>
      </c>
      <c r="AA82" s="4" t="str">
        <f>IF(Z82="","",Z82*$AA$16)</f>
        <v/>
      </c>
      <c r="AE82" t="str">
        <f>IF(COUNT(AB82:AD82)=0,"",SUM(AB82:AD82))</f>
        <v/>
      </c>
      <c r="AF82" s="4" t="str">
        <f>IF(COUNT(AB82:AD82)=0,"",IFERROR(AE82/$AE$16*$AF$16,""))</f>
        <v/>
      </c>
      <c r="AG82" s="4" t="str">
        <f>IF(AF82="","",AF82*$AG$16)</f>
        <v/>
      </c>
      <c r="AK82" t="str">
        <f>IF(COUNT(AH82:AJ82)=0,"",SUM(AH82:AJ82))</f>
        <v/>
      </c>
      <c r="AL82" s="4" t="str">
        <f>IF(COUNT(AH82:AJ82)=0,"",IFERROR(AK82/$AK$16*$AL$16,""))</f>
        <v/>
      </c>
      <c r="AM82" s="4" t="str">
        <f>IF(AL82="","",AL82*$AM$16)</f>
        <v/>
      </c>
      <c r="AQ82" s="4" t="str">
        <f>IF(AN82="","",IFERROR(AN82/$AN$16*$AQ$16,""))</f>
        <v/>
      </c>
      <c r="AR82" s="4" t="str">
        <f>IF(AO82="","",IFERROR(AO82/$AO$16*$AR$16,""))</f>
        <v/>
      </c>
      <c r="AS82" s="4" t="str">
        <f>IF(AP82="","",IFERROR(AP82/$AP$16*$AS$16,""))</f>
        <v/>
      </c>
      <c r="AT82" s="4" t="str">
        <f>IF(COUNT(AN82:AP82)=0,"",SUM(AQ82:AS82))</f>
        <v/>
      </c>
      <c r="AU82" s="4" t="str">
        <f>IF(AT82="","",AT82*$AU$16)</f>
        <v/>
      </c>
      <c r="AV82" s="4" t="str">
        <f>IF(COUNT(F82:J82,N82:R82,V82:X82,AB82:AD82,AH82:AJ82,AN82:AP82)=0,"",SUM(M82,U82,AA82,AG82,AM82,AU82))</f>
        <v/>
      </c>
      <c r="AW82" s="1" t="str">
        <f t="array" ref="AW82">IF(AV82="","",IFERROR(INDEX(HELPER!$D$8:$D$48,IF(AV82&gt;=HELPER!$B$8,1,MATCH(AV82,HELPER!$B$8:$B$48,-1)+1)),""))</f>
        <v/>
      </c>
      <c r="AX82" t="str">
        <f>IF(AW82="","",IFERROR(VLOOKUP(AW82,HELPER!$F$8:$G$48,2,FALSE),""))</f>
        <v/>
      </c>
    </row>
    <row r="83" ht="15" customHeight="1">
      <c r="B83">
        <v>14</v>
      </c>
      <c r="C83" t="str">
        <f>IF('INPUT DATA'!N24="","",'INPUT DATA'!N24)</f>
        <v/>
      </c>
      <c r="K83" t="str">
        <f>IF(COUNT($F83:$J83)=0,"",SUM($F83:$J83))</f>
        <v/>
      </c>
      <c r="L83" s="4" t="str">
        <f>IF(COUNT(F83:J83)=0,"",IFERROR(K83/$K$16*$L$16,""))</f>
        <v/>
      </c>
      <c r="M83" s="4" t="str">
        <f>IF(L83="","",L83*$M$16)</f>
        <v/>
      </c>
      <c r="S83" t="str">
        <f>IF(COUNT($N83:$R83)=0,"",SUM($N83:$R83))</f>
        <v/>
      </c>
      <c r="T83" s="4" t="str">
        <f>IF(COUNT(N83:R83)=0,"",IFERROR(S83/$S$16*$T$16,""))</f>
        <v/>
      </c>
      <c r="U83" s="4" t="str">
        <f>IF(T83="","",T83*$U$16)</f>
        <v/>
      </c>
      <c r="Y83" t="str">
        <f>IF(COUNT(V83:X83)=0,"",SUM(V83:X83))</f>
        <v/>
      </c>
      <c r="Z83" s="4" t="str">
        <f>IF(COUNT(V83:X83)=0,"",IFERROR(Y83/$Y$16*$Z$16,""))</f>
        <v/>
      </c>
      <c r="AA83" s="4" t="str">
        <f>IF(Z83="","",Z83*$AA$16)</f>
        <v/>
      </c>
      <c r="AE83" t="str">
        <f>IF(COUNT(AB83:AD83)=0,"",SUM(AB83:AD83))</f>
        <v/>
      </c>
      <c r="AF83" s="4" t="str">
        <f>IF(COUNT(AB83:AD83)=0,"",IFERROR(AE83/$AE$16*$AF$16,""))</f>
        <v/>
      </c>
      <c r="AG83" s="4" t="str">
        <f>IF(AF83="","",AF83*$AG$16)</f>
        <v/>
      </c>
      <c r="AK83" t="str">
        <f>IF(COUNT(AH83:AJ83)=0,"",SUM(AH83:AJ83))</f>
        <v/>
      </c>
      <c r="AL83" s="4" t="str">
        <f>IF(COUNT(AH83:AJ83)=0,"",IFERROR(AK83/$AK$16*$AL$16,""))</f>
        <v/>
      </c>
      <c r="AM83" s="4" t="str">
        <f>IF(AL83="","",AL83*$AM$16)</f>
        <v/>
      </c>
      <c r="AQ83" s="4" t="str">
        <f>IF(AN83="","",IFERROR(AN83/$AN$16*$AQ$16,""))</f>
        <v/>
      </c>
      <c r="AR83" s="4" t="str">
        <f>IF(AO83="","",IFERROR(AO83/$AO$16*$AR$16,""))</f>
        <v/>
      </c>
      <c r="AS83" s="4" t="str">
        <f>IF(AP83="","",IFERROR(AP83/$AP$16*$AS$16,""))</f>
        <v/>
      </c>
      <c r="AT83" s="4" t="str">
        <f>IF(COUNT(AN83:AP83)=0,"",SUM(AQ83:AS83))</f>
        <v/>
      </c>
      <c r="AU83" s="4" t="str">
        <f>IF(AT83="","",AT83*$AU$16)</f>
        <v/>
      </c>
      <c r="AV83" s="4" t="str">
        <f>IF(COUNT(F83:J83,N83:R83,V83:X83,AB83:AD83,AH83:AJ83,AN83:AP83)=0,"",SUM(M83,U83,AA83,AG83,AM83,AU83))</f>
        <v/>
      </c>
      <c r="AW83" s="1" t="str">
        <f t="array" ref="AW83">IF(AV83="","",IFERROR(INDEX(HELPER!$D$8:$D$48,IF(AV83&gt;=HELPER!$B$8,1,MATCH(AV83,HELPER!$B$8:$B$48,-1)+1)),""))</f>
        <v/>
      </c>
      <c r="AX83" t="str">
        <f>IF(AW83="","",IFERROR(VLOOKUP(AW83,HELPER!$F$8:$G$48,2,FALSE),""))</f>
        <v/>
      </c>
    </row>
    <row r="84" ht="15" customHeight="1">
      <c r="B84">
        <v>15</v>
      </c>
      <c r="C84" t="str">
        <f>IF('INPUT DATA'!N25="","",'INPUT DATA'!N25)</f>
        <v/>
      </c>
      <c r="K84" t="str">
        <f>IF(COUNT($F84:$J84)=0,"",SUM($F84:$J84))</f>
        <v/>
      </c>
      <c r="L84" s="4" t="str">
        <f>IF(COUNT(F84:J84)=0,"",IFERROR(K84/$K$16*$L$16,""))</f>
        <v/>
      </c>
      <c r="M84" s="4" t="str">
        <f>IF(L84="","",L84*$M$16)</f>
        <v/>
      </c>
      <c r="S84" t="str">
        <f>IF(COUNT($N84:$R84)=0,"",SUM($N84:$R84))</f>
        <v/>
      </c>
      <c r="T84" s="4" t="str">
        <f>IF(COUNT(N84:R84)=0,"",IFERROR(S84/$S$16*$T$16,""))</f>
        <v/>
      </c>
      <c r="U84" s="4" t="str">
        <f>IF(T84="","",T84*$U$16)</f>
        <v/>
      </c>
      <c r="Y84" t="str">
        <f>IF(COUNT(V84:X84)=0,"",SUM(V84:X84))</f>
        <v/>
      </c>
      <c r="Z84" s="4" t="str">
        <f>IF(COUNT(V84:X84)=0,"",IFERROR(Y84/$Y$16*$Z$16,""))</f>
        <v/>
      </c>
      <c r="AA84" s="4" t="str">
        <f>IF(Z84="","",Z84*$AA$16)</f>
        <v/>
      </c>
      <c r="AE84" t="str">
        <f>IF(COUNT(AB84:AD84)=0,"",SUM(AB84:AD84))</f>
        <v/>
      </c>
      <c r="AF84" s="4" t="str">
        <f>IF(COUNT(AB84:AD84)=0,"",IFERROR(AE84/$AE$16*$AF$16,""))</f>
        <v/>
      </c>
      <c r="AG84" s="4" t="str">
        <f>IF(AF84="","",AF84*$AG$16)</f>
        <v/>
      </c>
      <c r="AK84" t="str">
        <f>IF(COUNT(AH84:AJ84)=0,"",SUM(AH84:AJ84))</f>
        <v/>
      </c>
      <c r="AL84" s="4" t="str">
        <f>IF(COUNT(AH84:AJ84)=0,"",IFERROR(AK84/$AK$16*$AL$16,""))</f>
        <v/>
      </c>
      <c r="AM84" s="4" t="str">
        <f>IF(AL84="","",AL84*$AM$16)</f>
        <v/>
      </c>
      <c r="AQ84" s="4" t="str">
        <f>IF(AN84="","",IFERROR(AN84/$AN$16*$AQ$16,""))</f>
        <v/>
      </c>
      <c r="AR84" s="4" t="str">
        <f>IF(AO84="","",IFERROR(AO84/$AO$16*$AR$16,""))</f>
        <v/>
      </c>
      <c r="AS84" s="4" t="str">
        <f>IF(AP84="","",IFERROR(AP84/$AP$16*$AS$16,""))</f>
        <v/>
      </c>
      <c r="AT84" s="4" t="str">
        <f>IF(COUNT(AN84:AP84)=0,"",SUM(AQ84:AS84))</f>
        <v/>
      </c>
      <c r="AU84" s="4" t="str">
        <f>IF(AT84="","",AT84*$AU$16)</f>
        <v/>
      </c>
      <c r="AV84" s="4" t="str">
        <f>IF(COUNT(F84:J84,N84:R84,V84:X84,AB84:AD84,AH84:AJ84,AN84:AP84)=0,"",SUM(M84,U84,AA84,AG84,AM84,AU84))</f>
        <v/>
      </c>
      <c r="AW84" s="1" t="str">
        <f t="array" ref="AW84">IF(AV84="","",IFERROR(INDEX(HELPER!$D$8:$D$48,IF(AV84&gt;=HELPER!$B$8,1,MATCH(AV84,HELPER!$B$8:$B$48,-1)+1)),""))</f>
        <v/>
      </c>
      <c r="AX84" t="str">
        <f>IF(AW84="","",IFERROR(VLOOKUP(AW84,HELPER!$F$8:$G$48,2,FALSE),""))</f>
        <v/>
      </c>
    </row>
    <row r="85" ht="15" customHeight="1">
      <c r="B85">
        <v>16</v>
      </c>
      <c r="C85" t="str">
        <f>IF('INPUT DATA'!N26="","",'INPUT DATA'!N26)</f>
        <v/>
      </c>
      <c r="K85" t="str">
        <f>IF(COUNT($F85:$J85)=0,"",SUM($F85:$J85))</f>
        <v/>
      </c>
      <c r="L85" s="4" t="str">
        <f>IF(COUNT(F85:J85)=0,"",IFERROR(K85/$K$16*$L$16,""))</f>
        <v/>
      </c>
      <c r="M85" s="4" t="str">
        <f>IF(L85="","",L85*$M$16)</f>
        <v/>
      </c>
      <c r="S85" t="str">
        <f>IF(COUNT($N85:$R85)=0,"",SUM($N85:$R85))</f>
        <v/>
      </c>
      <c r="T85" s="4" t="str">
        <f>IF(COUNT(N85:R85)=0,"",IFERROR(S85/$S$16*$T$16,""))</f>
        <v/>
      </c>
      <c r="U85" s="4" t="str">
        <f>IF(T85="","",T85*$U$16)</f>
        <v/>
      </c>
      <c r="Y85" t="str">
        <f>IF(COUNT(V85:X85)=0,"",SUM(V85:X85))</f>
        <v/>
      </c>
      <c r="Z85" s="4" t="str">
        <f>IF(COUNT(V85:X85)=0,"",IFERROR(Y85/$Y$16*$Z$16,""))</f>
        <v/>
      </c>
      <c r="AA85" s="4" t="str">
        <f>IF(Z85="","",Z85*$AA$16)</f>
        <v/>
      </c>
      <c r="AE85" t="str">
        <f>IF(COUNT(AB85:AD85)=0,"",SUM(AB85:AD85))</f>
        <v/>
      </c>
      <c r="AF85" s="4" t="str">
        <f>IF(COUNT(AB85:AD85)=0,"",IFERROR(AE85/$AE$16*$AF$16,""))</f>
        <v/>
      </c>
      <c r="AG85" s="4" t="str">
        <f>IF(AF85="","",AF85*$AG$16)</f>
        <v/>
      </c>
      <c r="AK85" t="str">
        <f>IF(COUNT(AH85:AJ85)=0,"",SUM(AH85:AJ85))</f>
        <v/>
      </c>
      <c r="AL85" s="4" t="str">
        <f>IF(COUNT(AH85:AJ85)=0,"",IFERROR(AK85/$AK$16*$AL$16,""))</f>
        <v/>
      </c>
      <c r="AM85" s="4" t="str">
        <f>IF(AL85="","",AL85*$AM$16)</f>
        <v/>
      </c>
      <c r="AQ85" s="4" t="str">
        <f>IF(AN85="","",IFERROR(AN85/$AN$16*$AQ$16,""))</f>
        <v/>
      </c>
      <c r="AR85" s="4" t="str">
        <f>IF(AO85="","",IFERROR(AO85/$AO$16*$AR$16,""))</f>
        <v/>
      </c>
      <c r="AS85" s="4" t="str">
        <f>IF(AP85="","",IFERROR(AP85/$AP$16*$AS$16,""))</f>
        <v/>
      </c>
      <c r="AT85" s="4" t="str">
        <f>IF(COUNT(AN85:AP85)=0,"",SUM(AQ85:AS85))</f>
        <v/>
      </c>
      <c r="AU85" s="4" t="str">
        <f>IF(AT85="","",AT85*$AU$16)</f>
        <v/>
      </c>
      <c r="AV85" s="4" t="str">
        <f>IF(COUNT(F85:J85,N85:R85,V85:X85,AB85:AD85,AH85:AJ85,AN85:AP85)=0,"",SUM(M85,U85,AA85,AG85,AM85,AU85))</f>
        <v/>
      </c>
      <c r="AW85" s="1" t="str">
        <f t="array" ref="AW85">IF(AV85="","",IFERROR(INDEX(HELPER!$D$8:$D$48,IF(AV85&gt;=HELPER!$B$8,1,MATCH(AV85,HELPER!$B$8:$B$48,-1)+1)),""))</f>
        <v/>
      </c>
      <c r="AX85" t="str">
        <f>IF(AW85="","",IFERROR(VLOOKUP(AW85,HELPER!$F$8:$G$48,2,FALSE),""))</f>
        <v/>
      </c>
    </row>
    <row r="86" ht="15" customHeight="1">
      <c r="B86">
        <v>17</v>
      </c>
      <c r="C86" t="str">
        <f>IF('INPUT DATA'!N27="","",'INPUT DATA'!N27)</f>
        <v/>
      </c>
      <c r="K86" t="str">
        <f>IF(COUNT($F86:$J86)=0,"",SUM($F86:$J86))</f>
        <v/>
      </c>
      <c r="L86" s="4" t="str">
        <f>IF(COUNT(F86:J86)=0,"",IFERROR(K86/$K$16*$L$16,""))</f>
        <v/>
      </c>
      <c r="M86" s="4" t="str">
        <f>IF(L86="","",L86*$M$16)</f>
        <v/>
      </c>
      <c r="S86" t="str">
        <f>IF(COUNT($N86:$R86)=0,"",SUM($N86:$R86))</f>
        <v/>
      </c>
      <c r="T86" s="4" t="str">
        <f>IF(COUNT(N86:R86)=0,"",IFERROR(S86/$S$16*$T$16,""))</f>
        <v/>
      </c>
      <c r="U86" s="4" t="str">
        <f>IF(T86="","",T86*$U$16)</f>
        <v/>
      </c>
      <c r="Y86" t="str">
        <f>IF(COUNT(V86:X86)=0,"",SUM(V86:X86))</f>
        <v/>
      </c>
      <c r="Z86" s="4" t="str">
        <f>IF(COUNT(V86:X86)=0,"",IFERROR(Y86/$Y$16*$Z$16,""))</f>
        <v/>
      </c>
      <c r="AA86" s="4" t="str">
        <f>IF(Z86="","",Z86*$AA$16)</f>
        <v/>
      </c>
      <c r="AE86" t="str">
        <f>IF(COUNT(AB86:AD86)=0,"",SUM(AB86:AD86))</f>
        <v/>
      </c>
      <c r="AF86" s="4" t="str">
        <f>IF(COUNT(AB86:AD86)=0,"",IFERROR(AE86/$AE$16*$AF$16,""))</f>
        <v/>
      </c>
      <c r="AG86" s="4" t="str">
        <f>IF(AF86="","",AF86*$AG$16)</f>
        <v/>
      </c>
      <c r="AK86" t="str">
        <f>IF(COUNT(AH86:AJ86)=0,"",SUM(AH86:AJ86))</f>
        <v/>
      </c>
      <c r="AL86" s="4" t="str">
        <f>IF(COUNT(AH86:AJ86)=0,"",IFERROR(AK86/$AK$16*$AL$16,""))</f>
        <v/>
      </c>
      <c r="AM86" s="4" t="str">
        <f>IF(AL86="","",AL86*$AM$16)</f>
        <v/>
      </c>
      <c r="AQ86" s="4" t="str">
        <f>IF(AN86="","",IFERROR(AN86/$AN$16*$AQ$16,""))</f>
        <v/>
      </c>
      <c r="AR86" s="4" t="str">
        <f>IF(AO86="","",IFERROR(AO86/$AO$16*$AR$16,""))</f>
        <v/>
      </c>
      <c r="AS86" s="4" t="str">
        <f>IF(AP86="","",IFERROR(AP86/$AP$16*$AS$16,""))</f>
        <v/>
      </c>
      <c r="AT86" s="4" t="str">
        <f>IF(COUNT(AN86:AP86)=0,"",SUM(AQ86:AS86))</f>
        <v/>
      </c>
      <c r="AU86" s="4" t="str">
        <f>IF(AT86="","",AT86*$AU$16)</f>
        <v/>
      </c>
      <c r="AV86" s="4" t="str">
        <f>IF(COUNT(F86:J86,N86:R86,V86:X86,AB86:AD86,AH86:AJ86,AN86:AP86)=0,"",SUM(M86,U86,AA86,AG86,AM86,AU86))</f>
        <v/>
      </c>
      <c r="AW86" s="1" t="str">
        <f t="array" ref="AW86">IF(AV86="","",IFERROR(INDEX(HELPER!$D$8:$D$48,IF(AV86&gt;=HELPER!$B$8,1,MATCH(AV86,HELPER!$B$8:$B$48,-1)+1)),""))</f>
        <v/>
      </c>
      <c r="AX86" t="str">
        <f>IF(AW86="","",IFERROR(VLOOKUP(AW86,HELPER!$F$8:$G$48,2,FALSE),""))</f>
        <v/>
      </c>
    </row>
    <row r="87" ht="15" customHeight="1">
      <c r="B87">
        <v>18</v>
      </c>
      <c r="C87" t="str">
        <f>IF('INPUT DATA'!N28="","",'INPUT DATA'!N28)</f>
        <v/>
      </c>
      <c r="K87" t="str">
        <f>IF(COUNT($F87:$J87)=0,"",SUM($F87:$J87))</f>
        <v/>
      </c>
      <c r="L87" s="4" t="str">
        <f>IF(COUNT(F87:J87)=0,"",IFERROR(K87/$K$16*$L$16,""))</f>
        <v/>
      </c>
      <c r="M87" s="4" t="str">
        <f>IF(L87="","",L87*$M$16)</f>
        <v/>
      </c>
      <c r="S87" t="str">
        <f>IF(COUNT($N87:$R87)=0,"",SUM($N87:$R87))</f>
        <v/>
      </c>
      <c r="T87" s="4" t="str">
        <f>IF(COUNT(N87:R87)=0,"",IFERROR(S87/$S$16*$T$16,""))</f>
        <v/>
      </c>
      <c r="U87" s="4" t="str">
        <f>IF(T87="","",T87*$U$16)</f>
        <v/>
      </c>
      <c r="Y87" t="str">
        <f>IF(COUNT(V87:X87)=0,"",SUM(V87:X87))</f>
        <v/>
      </c>
      <c r="Z87" s="4" t="str">
        <f>IF(COUNT(V87:X87)=0,"",IFERROR(Y87/$Y$16*$Z$16,""))</f>
        <v/>
      </c>
      <c r="AA87" s="4" t="str">
        <f>IF(Z87="","",Z87*$AA$16)</f>
        <v/>
      </c>
      <c r="AE87" t="str">
        <f>IF(COUNT(AB87:AD87)=0,"",SUM(AB87:AD87))</f>
        <v/>
      </c>
      <c r="AF87" s="4" t="str">
        <f>IF(COUNT(AB87:AD87)=0,"",IFERROR(AE87/$AE$16*$AF$16,""))</f>
        <v/>
      </c>
      <c r="AG87" s="4" t="str">
        <f>IF(AF87="","",AF87*$AG$16)</f>
        <v/>
      </c>
      <c r="AK87" t="str">
        <f>IF(COUNT(AH87:AJ87)=0,"",SUM(AH87:AJ87))</f>
        <v/>
      </c>
      <c r="AL87" s="4" t="str">
        <f>IF(COUNT(AH87:AJ87)=0,"",IFERROR(AK87/$AK$16*$AL$16,""))</f>
        <v/>
      </c>
      <c r="AM87" s="4" t="str">
        <f>IF(AL87="","",AL87*$AM$16)</f>
        <v/>
      </c>
      <c r="AQ87" s="4" t="str">
        <f>IF(AN87="","",IFERROR(AN87/$AN$16*$AQ$16,""))</f>
        <v/>
      </c>
      <c r="AR87" s="4" t="str">
        <f>IF(AO87="","",IFERROR(AO87/$AO$16*$AR$16,""))</f>
        <v/>
      </c>
      <c r="AS87" s="4" t="str">
        <f>IF(AP87="","",IFERROR(AP87/$AP$16*$AS$16,""))</f>
        <v/>
      </c>
      <c r="AT87" s="4" t="str">
        <f>IF(COUNT(AN87:AP87)=0,"",SUM(AQ87:AS87))</f>
        <v/>
      </c>
      <c r="AU87" s="4" t="str">
        <f>IF(AT87="","",AT87*$AU$16)</f>
        <v/>
      </c>
      <c r="AV87" s="4" t="str">
        <f>IF(COUNT(F87:J87,N87:R87,V87:X87,AB87:AD87,AH87:AJ87,AN87:AP87)=0,"",SUM(M87,U87,AA87,AG87,AM87,AU87))</f>
        <v/>
      </c>
      <c r="AW87" s="1" t="str">
        <f t="array" ref="AW87">IF(AV87="","",IFERROR(INDEX(HELPER!$D$8:$D$48,IF(AV87&gt;=HELPER!$B$8,1,MATCH(AV87,HELPER!$B$8:$B$48,-1)+1)),""))</f>
        <v/>
      </c>
      <c r="AX87" t="str">
        <f>IF(AW87="","",IFERROR(VLOOKUP(AW87,HELPER!$F$8:$G$48,2,FALSE),""))</f>
        <v/>
      </c>
    </row>
    <row r="88" ht="15" customHeight="1">
      <c r="B88">
        <v>19</v>
      </c>
      <c r="C88" t="str">
        <f>IF('INPUT DATA'!N29="","",'INPUT DATA'!N29)</f>
        <v/>
      </c>
      <c r="K88" t="str">
        <f>IF(COUNT($F88:$J88)=0,"",SUM($F88:$J88))</f>
        <v/>
      </c>
      <c r="L88" s="4" t="str">
        <f>IF(COUNT(F88:J88)=0,"",IFERROR(K88/$K$16*$L$16,""))</f>
        <v/>
      </c>
      <c r="M88" s="4" t="str">
        <f>IF(L88="","",L88*$M$16)</f>
        <v/>
      </c>
      <c r="S88" t="str">
        <f>IF(COUNT($N88:$R88)=0,"",SUM($N88:$R88))</f>
        <v/>
      </c>
      <c r="T88" s="4" t="str">
        <f>IF(COUNT(N88:R88)=0,"",IFERROR(S88/$S$16*$T$16,""))</f>
        <v/>
      </c>
      <c r="U88" s="4" t="str">
        <f>IF(T88="","",T88*$U$16)</f>
        <v/>
      </c>
      <c r="Y88" t="str">
        <f>IF(COUNT(V88:X88)=0,"",SUM(V88:X88))</f>
        <v/>
      </c>
      <c r="Z88" s="4" t="str">
        <f>IF(COUNT(V88:X88)=0,"",IFERROR(Y88/$Y$16*$Z$16,""))</f>
        <v/>
      </c>
      <c r="AA88" s="4" t="str">
        <f>IF(Z88="","",Z88*$AA$16)</f>
        <v/>
      </c>
      <c r="AE88" t="str">
        <f>IF(COUNT(AB88:AD88)=0,"",SUM(AB88:AD88))</f>
        <v/>
      </c>
      <c r="AF88" s="4" t="str">
        <f>IF(COUNT(AB88:AD88)=0,"",IFERROR(AE88/$AE$16*$AF$16,""))</f>
        <v/>
      </c>
      <c r="AG88" s="4" t="str">
        <f>IF(AF88="","",AF88*$AG$16)</f>
        <v/>
      </c>
      <c r="AK88" t="str">
        <f>IF(COUNT(AH88:AJ88)=0,"",SUM(AH88:AJ88))</f>
        <v/>
      </c>
      <c r="AL88" s="4" t="str">
        <f>IF(COUNT(AH88:AJ88)=0,"",IFERROR(AK88/$AK$16*$AL$16,""))</f>
        <v/>
      </c>
      <c r="AM88" s="4" t="str">
        <f>IF(AL88="","",AL88*$AM$16)</f>
        <v/>
      </c>
      <c r="AQ88" s="4" t="str">
        <f>IF(AN88="","",IFERROR(AN88/$AN$16*$AQ$16,""))</f>
        <v/>
      </c>
      <c r="AR88" s="4" t="str">
        <f>IF(AO88="","",IFERROR(AO88/$AO$16*$AR$16,""))</f>
        <v/>
      </c>
      <c r="AS88" s="4" t="str">
        <f>IF(AP88="","",IFERROR(AP88/$AP$16*$AS$16,""))</f>
        <v/>
      </c>
      <c r="AT88" s="4" t="str">
        <f>IF(COUNT(AN88:AP88)=0,"",SUM(AQ88:AS88))</f>
        <v/>
      </c>
      <c r="AU88" s="4" t="str">
        <f>IF(AT88="","",AT88*$AU$16)</f>
        <v/>
      </c>
      <c r="AV88" s="4" t="str">
        <f>IF(COUNT(F88:J88,N88:R88,V88:X88,AB88:AD88,AH88:AJ88,AN88:AP88)=0,"",SUM(M88,U88,AA88,AG88,AM88,AU88))</f>
        <v/>
      </c>
      <c r="AW88" s="1" t="str">
        <f t="array" ref="AW88">IF(AV88="","",IFERROR(INDEX(HELPER!$D$8:$D$48,IF(AV88&gt;=HELPER!$B$8,1,MATCH(AV88,HELPER!$B$8:$B$48,-1)+1)),""))</f>
        <v/>
      </c>
      <c r="AX88" t="str">
        <f>IF(AW88="","",IFERROR(VLOOKUP(AW88,HELPER!$F$8:$G$48,2,FALSE),""))</f>
        <v/>
      </c>
    </row>
    <row r="89" ht="15" customHeight="1">
      <c r="B89">
        <v>20</v>
      </c>
      <c r="C89" t="str">
        <f>IF('INPUT DATA'!N30="","",'INPUT DATA'!N30)</f>
        <v/>
      </c>
      <c r="K89" t="str">
        <f>IF(COUNT($F89:$J89)=0,"",SUM($F89:$J89))</f>
        <v/>
      </c>
      <c r="L89" s="4" t="str">
        <f>IF(COUNT(F89:J89)=0,"",IFERROR(K89/$K$16*$L$16,""))</f>
        <v/>
      </c>
      <c r="M89" s="4" t="str">
        <f>IF(L89="","",L89*$M$16)</f>
        <v/>
      </c>
      <c r="S89" t="str">
        <f>IF(COUNT($N89:$R89)=0,"",SUM($N89:$R89))</f>
        <v/>
      </c>
      <c r="T89" s="4" t="str">
        <f>IF(COUNT(N89:R89)=0,"",IFERROR(S89/$S$16*$T$16,""))</f>
        <v/>
      </c>
      <c r="U89" s="4" t="str">
        <f>IF(T89="","",T89*$U$16)</f>
        <v/>
      </c>
      <c r="Y89" t="str">
        <f>IF(COUNT(V89:X89)=0,"",SUM(V89:X89))</f>
        <v/>
      </c>
      <c r="Z89" s="4" t="str">
        <f>IF(COUNT(V89:X89)=0,"",IFERROR(Y89/$Y$16*$Z$16,""))</f>
        <v/>
      </c>
      <c r="AA89" s="4" t="str">
        <f>IF(Z89="","",Z89*$AA$16)</f>
        <v/>
      </c>
      <c r="AE89" t="str">
        <f>IF(COUNT(AB89:AD89)=0,"",SUM(AB89:AD89))</f>
        <v/>
      </c>
      <c r="AF89" s="4" t="str">
        <f>IF(COUNT(AB89:AD89)=0,"",IFERROR(AE89/$AE$16*$AF$16,""))</f>
        <v/>
      </c>
      <c r="AG89" s="4" t="str">
        <f>IF(AF89="","",AF89*$AG$16)</f>
        <v/>
      </c>
      <c r="AK89" t="str">
        <f>IF(COUNT(AH89:AJ89)=0,"",SUM(AH89:AJ89))</f>
        <v/>
      </c>
      <c r="AL89" s="4" t="str">
        <f>IF(COUNT(AH89:AJ89)=0,"",IFERROR(AK89/$AK$16*$AL$16,""))</f>
        <v/>
      </c>
      <c r="AM89" s="4" t="str">
        <f>IF(AL89="","",AL89*$AM$16)</f>
        <v/>
      </c>
      <c r="AQ89" s="4" t="str">
        <f>IF(AN89="","",IFERROR(AN89/$AN$16*$AQ$16,""))</f>
        <v/>
      </c>
      <c r="AR89" s="4" t="str">
        <f>IF(AO89="","",IFERROR(AO89/$AO$16*$AR$16,""))</f>
        <v/>
      </c>
      <c r="AS89" s="4" t="str">
        <f>IF(AP89="","",IFERROR(AP89/$AP$16*$AS$16,""))</f>
        <v/>
      </c>
      <c r="AT89" s="4" t="str">
        <f>IF(COUNT(AN89:AP89)=0,"",SUM(AQ89:AS89))</f>
        <v/>
      </c>
      <c r="AU89" s="4" t="str">
        <f>IF(AT89="","",AT89*$AU$16)</f>
        <v/>
      </c>
      <c r="AV89" s="4" t="str">
        <f>IF(COUNT(F89:J89,N89:R89,V89:X89,AB89:AD89,AH89:AJ89,AN89:AP89)=0,"",SUM(M89,U89,AA89,AG89,AM89,AU89))</f>
        <v/>
      </c>
      <c r="AW89" s="1" t="str">
        <f t="array" ref="AW89">IF(AV89="","",IFERROR(INDEX(HELPER!$D$8:$D$48,IF(AV89&gt;=HELPER!$B$8,1,MATCH(AV89,HELPER!$B$8:$B$48,-1)+1)),""))</f>
        <v/>
      </c>
      <c r="AX89" t="str">
        <f>IF(AW89="","",IFERROR(VLOOKUP(AW89,HELPER!$F$8:$G$48,2,FALSE),""))</f>
        <v/>
      </c>
    </row>
    <row r="90" ht="15" customHeight="1">
      <c r="B90">
        <v>21</v>
      </c>
      <c r="C90" t="str">
        <f>IF('INPUT DATA'!N31="","",'INPUT DATA'!N31)</f>
        <v/>
      </c>
      <c r="K90" t="str">
        <f>IF(COUNT($F90:$J90)=0,"",SUM($F90:$J90))</f>
        <v/>
      </c>
      <c r="L90" s="4" t="str">
        <f>IF(COUNT(F90:J90)=0,"",IFERROR(K90/$K$16*$L$16,""))</f>
        <v/>
      </c>
      <c r="M90" s="4" t="str">
        <f>IF(L90="","",L90*$M$16)</f>
        <v/>
      </c>
      <c r="S90" t="str">
        <f>IF(COUNT($N90:$R90)=0,"",SUM($N90:$R90))</f>
        <v/>
      </c>
      <c r="T90" s="4" t="str">
        <f>IF(COUNT(N90:R90)=0,"",IFERROR(S90/$S$16*$T$16,""))</f>
        <v/>
      </c>
      <c r="U90" s="4" t="str">
        <f>IF(T90="","",T90*$U$16)</f>
        <v/>
      </c>
      <c r="Y90" t="str">
        <f>IF(COUNT(V90:X90)=0,"",SUM(V90:X90))</f>
        <v/>
      </c>
      <c r="Z90" s="4" t="str">
        <f>IF(COUNT(V90:X90)=0,"",IFERROR(Y90/$Y$16*$Z$16,""))</f>
        <v/>
      </c>
      <c r="AA90" s="4" t="str">
        <f>IF(Z90="","",Z90*$AA$16)</f>
        <v/>
      </c>
      <c r="AE90" t="str">
        <f>IF(COUNT(AB90:AD90)=0,"",SUM(AB90:AD90))</f>
        <v/>
      </c>
      <c r="AF90" s="4" t="str">
        <f>IF(COUNT(AB90:AD90)=0,"",IFERROR(AE90/$AE$16*$AF$16,""))</f>
        <v/>
      </c>
      <c r="AG90" s="4" t="str">
        <f>IF(AF90="","",AF90*$AG$16)</f>
        <v/>
      </c>
      <c r="AK90" t="str">
        <f>IF(COUNT(AH90:AJ90)=0,"",SUM(AH90:AJ90))</f>
        <v/>
      </c>
      <c r="AL90" s="4" t="str">
        <f>IF(COUNT(AH90:AJ90)=0,"",IFERROR(AK90/$AK$16*$AL$16,""))</f>
        <v/>
      </c>
      <c r="AM90" s="4" t="str">
        <f>IF(AL90="","",AL90*$AM$16)</f>
        <v/>
      </c>
      <c r="AQ90" s="4" t="str">
        <f>IF(AN90="","",IFERROR(AN90/$AN$16*$AQ$16,""))</f>
        <v/>
      </c>
      <c r="AR90" s="4" t="str">
        <f>IF(AO90="","",IFERROR(AO90/$AO$16*$AR$16,""))</f>
        <v/>
      </c>
      <c r="AS90" s="4" t="str">
        <f>IF(AP90="","",IFERROR(AP90/$AP$16*$AS$16,""))</f>
        <v/>
      </c>
      <c r="AT90" s="4" t="str">
        <f>IF(COUNT(AN90:AP90)=0,"",SUM(AQ90:AS90))</f>
        <v/>
      </c>
      <c r="AU90" s="4" t="str">
        <f>IF(AT90="","",AT90*$AU$16)</f>
        <v/>
      </c>
      <c r="AV90" s="4" t="str">
        <f>IF(COUNT(F90:J90,N90:R90,V90:X90,AB90:AD90,AH90:AJ90,AN90:AP90)=0,"",SUM(M90,U90,AA90,AG90,AM90,AU90))</f>
        <v/>
      </c>
      <c r="AW90" s="1" t="str">
        <f t="array" ref="AW90">IF(AV90="","",IFERROR(INDEX(HELPER!$D$8:$D$48,IF(AV90&gt;=HELPER!$B$8,1,MATCH(AV90,HELPER!$B$8:$B$48,-1)+1)),""))</f>
        <v/>
      </c>
      <c r="AX90" t="str">
        <f>IF(AW90="","",IFERROR(VLOOKUP(AW90,HELPER!$F$8:$G$48,2,FALSE),""))</f>
        <v/>
      </c>
    </row>
    <row r="91" ht="15" customHeight="1">
      <c r="B91">
        <v>22</v>
      </c>
      <c r="C91" t="str">
        <f>IF('INPUT DATA'!N32="","",'INPUT DATA'!N32)</f>
        <v/>
      </c>
      <c r="K91" t="str">
        <f>IF(COUNT($F91:$J91)=0,"",SUM($F91:$J91))</f>
        <v/>
      </c>
      <c r="L91" s="4" t="str">
        <f>IF(COUNT(F91:J91)=0,"",IFERROR(K91/$K$16*$L$16,""))</f>
        <v/>
      </c>
      <c r="M91" s="4" t="str">
        <f>IF(L91="","",L91*$M$16)</f>
        <v/>
      </c>
      <c r="S91" t="str">
        <f>IF(COUNT($N91:$R91)=0,"",SUM($N91:$R91))</f>
        <v/>
      </c>
      <c r="T91" s="4" t="str">
        <f>IF(COUNT(N91:R91)=0,"",IFERROR(S91/$S$16*$T$16,""))</f>
        <v/>
      </c>
      <c r="U91" s="4" t="str">
        <f>IF(T91="","",T91*$U$16)</f>
        <v/>
      </c>
      <c r="Y91" t="str">
        <f>IF(COUNT(V91:X91)=0,"",SUM(V91:X91))</f>
        <v/>
      </c>
      <c r="Z91" s="4" t="str">
        <f>IF(COUNT(V91:X91)=0,"",IFERROR(Y91/$Y$16*$Z$16,""))</f>
        <v/>
      </c>
      <c r="AA91" s="4" t="str">
        <f>IF(Z91="","",Z91*$AA$16)</f>
        <v/>
      </c>
      <c r="AE91" t="str">
        <f>IF(COUNT(AB91:AD91)=0,"",SUM(AB91:AD91))</f>
        <v/>
      </c>
      <c r="AF91" s="4" t="str">
        <f>IF(COUNT(AB91:AD91)=0,"",IFERROR(AE91/$AE$16*$AF$16,""))</f>
        <v/>
      </c>
      <c r="AG91" s="4" t="str">
        <f>IF(AF91="","",AF91*$AG$16)</f>
        <v/>
      </c>
      <c r="AK91" t="str">
        <f>IF(COUNT(AH91:AJ91)=0,"",SUM(AH91:AJ91))</f>
        <v/>
      </c>
      <c r="AL91" s="4" t="str">
        <f>IF(COUNT(AH91:AJ91)=0,"",IFERROR(AK91/$AK$16*$AL$16,""))</f>
        <v/>
      </c>
      <c r="AM91" s="4" t="str">
        <f>IF(AL91="","",AL91*$AM$16)</f>
        <v/>
      </c>
      <c r="AQ91" s="4" t="str">
        <f>IF(AN91="","",IFERROR(AN91/$AN$16*$AQ$16,""))</f>
        <v/>
      </c>
      <c r="AR91" s="4" t="str">
        <f>IF(AO91="","",IFERROR(AO91/$AO$16*$AR$16,""))</f>
        <v/>
      </c>
      <c r="AS91" s="4" t="str">
        <f>IF(AP91="","",IFERROR(AP91/$AP$16*$AS$16,""))</f>
        <v/>
      </c>
      <c r="AT91" s="4" t="str">
        <f>IF(COUNT(AN91:AP91)=0,"",SUM(AQ91:AS91))</f>
        <v/>
      </c>
      <c r="AU91" s="4" t="str">
        <f>IF(AT91="","",AT91*$AU$16)</f>
        <v/>
      </c>
      <c r="AV91" s="4" t="str">
        <f>IF(COUNT(F91:J91,N91:R91,V91:X91,AB91:AD91,AH91:AJ91,AN91:AP91)=0,"",SUM(M91,U91,AA91,AG91,AM91,AU91))</f>
        <v/>
      </c>
      <c r="AW91" s="1" t="str">
        <f t="array" ref="AW91">IF(AV91="","",IFERROR(INDEX(HELPER!$D$8:$D$48,IF(AV91&gt;=HELPER!$B$8,1,MATCH(AV91,HELPER!$B$8:$B$48,-1)+1)),""))</f>
        <v/>
      </c>
      <c r="AX91" t="str">
        <f>IF(AW91="","",IFERROR(VLOOKUP(AW91,HELPER!$F$8:$G$48,2,FALSE),""))</f>
        <v/>
      </c>
    </row>
    <row r="92" ht="15" customHeight="1">
      <c r="B92">
        <v>23</v>
      </c>
      <c r="C92" t="str">
        <f>IF('INPUT DATA'!N33="","",'INPUT DATA'!N33)</f>
        <v/>
      </c>
      <c r="K92" t="str">
        <f>IF(COUNT($F92:$J92)=0,"",SUM($F92:$J92))</f>
        <v/>
      </c>
      <c r="L92" s="4" t="str">
        <f>IF(COUNT(F92:J92)=0,"",IFERROR(K92/$K$16*$L$16,""))</f>
        <v/>
      </c>
      <c r="M92" s="4" t="str">
        <f>IF(L92="","",L92*$M$16)</f>
        <v/>
      </c>
      <c r="S92" t="str">
        <f>IF(COUNT($N92:$R92)=0,"",SUM($N92:$R92))</f>
        <v/>
      </c>
      <c r="T92" s="4" t="str">
        <f>IF(COUNT(N92:R92)=0,"",IFERROR(S92/$S$16*$T$16,""))</f>
        <v/>
      </c>
      <c r="U92" s="4" t="str">
        <f>IF(T92="","",T92*$U$16)</f>
        <v/>
      </c>
      <c r="Y92" t="str">
        <f>IF(COUNT(V92:X92)=0,"",SUM(V92:X92))</f>
        <v/>
      </c>
      <c r="Z92" s="4" t="str">
        <f>IF(COUNT(V92:X92)=0,"",IFERROR(Y92/$Y$16*$Z$16,""))</f>
        <v/>
      </c>
      <c r="AA92" s="4" t="str">
        <f>IF(Z92="","",Z92*$AA$16)</f>
        <v/>
      </c>
      <c r="AE92" t="str">
        <f>IF(COUNT(AB92:AD92)=0,"",SUM(AB92:AD92))</f>
        <v/>
      </c>
      <c r="AF92" s="4" t="str">
        <f>IF(COUNT(AB92:AD92)=0,"",IFERROR(AE92/$AE$16*$AF$16,""))</f>
        <v/>
      </c>
      <c r="AG92" s="4" t="str">
        <f>IF(AF92="","",AF92*$AG$16)</f>
        <v/>
      </c>
      <c r="AK92" t="str">
        <f>IF(COUNT(AH92:AJ92)=0,"",SUM(AH92:AJ92))</f>
        <v/>
      </c>
      <c r="AL92" s="4" t="str">
        <f>IF(COUNT(AH92:AJ92)=0,"",IFERROR(AK92/$AK$16*$AL$16,""))</f>
        <v/>
      </c>
      <c r="AM92" s="4" t="str">
        <f>IF(AL92="","",AL92*$AM$16)</f>
        <v/>
      </c>
      <c r="AQ92" s="4" t="str">
        <f>IF(AN92="","",IFERROR(AN92/$AN$16*$AQ$16,""))</f>
        <v/>
      </c>
      <c r="AR92" s="4" t="str">
        <f>IF(AO92="","",IFERROR(AO92/$AO$16*$AR$16,""))</f>
        <v/>
      </c>
      <c r="AS92" s="4" t="str">
        <f>IF(AP92="","",IFERROR(AP92/$AP$16*$AS$16,""))</f>
        <v/>
      </c>
      <c r="AT92" s="4" t="str">
        <f>IF(COUNT(AN92:AP92)=0,"",SUM(AQ92:AS92))</f>
        <v/>
      </c>
      <c r="AU92" s="4" t="str">
        <f>IF(AT92="","",AT92*$AU$16)</f>
        <v/>
      </c>
      <c r="AV92" s="4" t="str">
        <f>IF(COUNT(F92:J92,N92:R92,V92:X92,AB92:AD92,AH92:AJ92,AN92:AP92)=0,"",SUM(M92,U92,AA92,AG92,AM92,AU92))</f>
        <v/>
      </c>
      <c r="AW92" s="1" t="str">
        <f t="array" ref="AW92">IF(AV92="","",IFERROR(INDEX(HELPER!$D$8:$D$48,IF(AV92&gt;=HELPER!$B$8,1,MATCH(AV92,HELPER!$B$8:$B$48,-1)+1)),""))</f>
        <v/>
      </c>
      <c r="AX92" t="str">
        <f>IF(AW92="","",IFERROR(VLOOKUP(AW92,HELPER!$F$8:$G$48,2,FALSE),""))</f>
        <v/>
      </c>
    </row>
    <row r="93" ht="15" customHeight="1">
      <c r="B93">
        <v>24</v>
      </c>
      <c r="C93" t="str">
        <f>IF('INPUT DATA'!N34="","",'INPUT DATA'!N34)</f>
        <v/>
      </c>
      <c r="K93" t="str">
        <f>IF(COUNT($F93:$J93)=0,"",SUM($F93:$J93))</f>
        <v/>
      </c>
      <c r="L93" s="4" t="str">
        <f>IF(COUNT(F93:J93)=0,"",IFERROR(K93/$K$16*$L$16,""))</f>
        <v/>
      </c>
      <c r="M93" s="4" t="str">
        <f>IF(L93="","",L93*$M$16)</f>
        <v/>
      </c>
      <c r="S93" t="str">
        <f>IF(COUNT($N93:$R93)=0,"",SUM($N93:$R93))</f>
        <v/>
      </c>
      <c r="T93" s="4" t="str">
        <f>IF(COUNT(N93:R93)=0,"",IFERROR(S93/$S$16*$T$16,""))</f>
        <v/>
      </c>
      <c r="U93" s="4" t="str">
        <f>IF(T93="","",T93*$U$16)</f>
        <v/>
      </c>
      <c r="Y93" t="str">
        <f>IF(COUNT(V93:X93)=0,"",SUM(V93:X93))</f>
        <v/>
      </c>
      <c r="Z93" s="4" t="str">
        <f>IF(COUNT(V93:X93)=0,"",IFERROR(Y93/$Y$16*$Z$16,""))</f>
        <v/>
      </c>
      <c r="AA93" s="4" t="str">
        <f>IF(Z93="","",Z93*$AA$16)</f>
        <v/>
      </c>
      <c r="AE93" t="str">
        <f>IF(COUNT(AB93:AD93)=0,"",SUM(AB93:AD93))</f>
        <v/>
      </c>
      <c r="AF93" s="4" t="str">
        <f>IF(COUNT(AB93:AD93)=0,"",IFERROR(AE93/$AE$16*$AF$16,""))</f>
        <v/>
      </c>
      <c r="AG93" s="4" t="str">
        <f>IF(AF93="","",AF93*$AG$16)</f>
        <v/>
      </c>
      <c r="AK93" t="str">
        <f>IF(COUNT(AH93:AJ93)=0,"",SUM(AH93:AJ93))</f>
        <v/>
      </c>
      <c r="AL93" s="4" t="str">
        <f>IF(COUNT(AH93:AJ93)=0,"",IFERROR(AK93/$AK$16*$AL$16,""))</f>
        <v/>
      </c>
      <c r="AM93" s="4" t="str">
        <f>IF(AL93="","",AL93*$AM$16)</f>
        <v/>
      </c>
      <c r="AQ93" s="4" t="str">
        <f>IF(AN93="","",IFERROR(AN93/$AN$16*$AQ$16,""))</f>
        <v/>
      </c>
      <c r="AR93" s="4" t="str">
        <f>IF(AO93="","",IFERROR(AO93/$AO$16*$AR$16,""))</f>
        <v/>
      </c>
      <c r="AS93" s="4" t="str">
        <f>IF(AP93="","",IFERROR(AP93/$AP$16*$AS$16,""))</f>
        <v/>
      </c>
      <c r="AT93" s="4" t="str">
        <f>IF(COUNT(AN93:AP93)=0,"",SUM(AQ93:AS93))</f>
        <v/>
      </c>
      <c r="AU93" s="4" t="str">
        <f>IF(AT93="","",AT93*$AU$16)</f>
        <v/>
      </c>
      <c r="AV93" s="4" t="str">
        <f>IF(COUNT(F93:J93,N93:R93,V93:X93,AB93:AD93,AH93:AJ93,AN93:AP93)=0,"",SUM(M93,U93,AA93,AG93,AM93,AU93))</f>
        <v/>
      </c>
      <c r="AW93" s="1" t="str">
        <f t="array" ref="AW93">IF(AV93="","",IFERROR(INDEX(HELPER!$D$8:$D$48,IF(AV93&gt;=HELPER!$B$8,1,MATCH(AV93,HELPER!$B$8:$B$48,-1)+1)),""))</f>
        <v/>
      </c>
      <c r="AX93" t="str">
        <f>IF(AW93="","",IFERROR(VLOOKUP(AW93,HELPER!$F$8:$G$48,2,FALSE),""))</f>
        <v/>
      </c>
    </row>
    <row r="94" ht="15" customHeight="1">
      <c r="B94">
        <v>25</v>
      </c>
      <c r="C94" t="str">
        <f>IF('INPUT DATA'!N35="","",'INPUT DATA'!N35)</f>
        <v/>
      </c>
      <c r="K94" t="str">
        <f>IF(COUNT($F94:$J94)=0,"",SUM($F94:$J94))</f>
        <v/>
      </c>
      <c r="L94" s="4" t="str">
        <f>IF(COUNT(F94:J94)=0,"",IFERROR(K94/$K$16*$L$16,""))</f>
        <v/>
      </c>
      <c r="M94" s="4" t="str">
        <f>IF(L94="","",L94*$M$16)</f>
        <v/>
      </c>
      <c r="S94" t="str">
        <f>IF(COUNT($N94:$R94)=0,"",SUM($N94:$R94))</f>
        <v/>
      </c>
      <c r="T94" s="4" t="str">
        <f>IF(COUNT(N94:R94)=0,"",IFERROR(S94/$S$16*$T$16,""))</f>
        <v/>
      </c>
      <c r="U94" s="4" t="str">
        <f>IF(T94="","",T94*$U$16)</f>
        <v/>
      </c>
      <c r="Y94" t="str">
        <f>IF(COUNT(V94:X94)=0,"",SUM(V94:X94))</f>
        <v/>
      </c>
      <c r="Z94" s="4" t="str">
        <f>IF(COUNT(V94:X94)=0,"",IFERROR(Y94/$Y$16*$Z$16,""))</f>
        <v/>
      </c>
      <c r="AA94" s="4" t="str">
        <f>IF(Z94="","",Z94*$AA$16)</f>
        <v/>
      </c>
      <c r="AE94" t="str">
        <f>IF(COUNT(AB94:AD94)=0,"",SUM(AB94:AD94))</f>
        <v/>
      </c>
      <c r="AF94" s="4" t="str">
        <f>IF(COUNT(AB94:AD94)=0,"",IFERROR(AE94/$AE$16*$AF$16,""))</f>
        <v/>
      </c>
      <c r="AG94" s="4" t="str">
        <f>IF(AF94="","",AF94*$AG$16)</f>
        <v/>
      </c>
      <c r="AK94" t="str">
        <f>IF(COUNT(AH94:AJ94)=0,"",SUM(AH94:AJ94))</f>
        <v/>
      </c>
      <c r="AL94" s="4" t="str">
        <f>IF(COUNT(AH94:AJ94)=0,"",IFERROR(AK94/$AK$16*$AL$16,""))</f>
        <v/>
      </c>
      <c r="AM94" s="4" t="str">
        <f>IF(AL94="","",AL94*$AM$16)</f>
        <v/>
      </c>
      <c r="AQ94" s="4" t="str">
        <f>IF(AN94="","",IFERROR(AN94/$AN$16*$AQ$16,""))</f>
        <v/>
      </c>
      <c r="AR94" s="4" t="str">
        <f>IF(AO94="","",IFERROR(AO94/$AO$16*$AR$16,""))</f>
        <v/>
      </c>
      <c r="AS94" s="4" t="str">
        <f>IF(AP94="","",IFERROR(AP94/$AP$16*$AS$16,""))</f>
        <v/>
      </c>
      <c r="AT94" s="4" t="str">
        <f>IF(COUNT(AN94:AP94)=0,"",SUM(AQ94:AS94))</f>
        <v/>
      </c>
      <c r="AU94" s="4" t="str">
        <f>IF(AT94="","",AT94*$AU$16)</f>
        <v/>
      </c>
      <c r="AV94" s="4" t="str">
        <f>IF(COUNT(F94:J94,N94:R94,V94:X94,AB94:AD94,AH94:AJ94,AN94:AP94)=0,"",SUM(M94,U94,AA94,AG94,AM94,AU94))</f>
        <v/>
      </c>
      <c r="AW94" s="1" t="str">
        <f t="array" ref="AW94">IF(AV94="","",IFERROR(INDEX(HELPER!$D$8:$D$48,IF(AV94&gt;=HELPER!$B$8,1,MATCH(AV94,HELPER!$B$8:$B$48,-1)+1)),""))</f>
        <v/>
      </c>
      <c r="AX94" t="str">
        <f>IF(AW94="","",IFERROR(VLOOKUP(AW94,HELPER!$F$8:$G$48,2,FALSE),""))</f>
        <v/>
      </c>
    </row>
    <row r="95" ht="15" customHeight="1">
      <c r="B95">
        <v>26</v>
      </c>
      <c r="C95" t="str">
        <f>IF('INPUT DATA'!N36="","",'INPUT DATA'!N36)</f>
        <v/>
      </c>
      <c r="K95" t="str">
        <f>IF(COUNT($F95:$J95)=0,"",SUM($F95:$J95))</f>
        <v/>
      </c>
      <c r="L95" s="4" t="str">
        <f>IF(COUNT(F95:J95)=0,"",IFERROR(K95/$K$16*$L$16,""))</f>
        <v/>
      </c>
      <c r="M95" s="4" t="str">
        <f>IF(L95="","",L95*$M$16)</f>
        <v/>
      </c>
      <c r="S95" t="str">
        <f>IF(COUNT($N95:$R95)=0,"",SUM($N95:$R95))</f>
        <v/>
      </c>
      <c r="T95" s="4" t="str">
        <f>IF(COUNT(N95:R95)=0,"",IFERROR(S95/$S$16*$T$16,""))</f>
        <v/>
      </c>
      <c r="U95" s="4" t="str">
        <f>IF(T95="","",T95*$U$16)</f>
        <v/>
      </c>
      <c r="Y95" t="str">
        <f>IF(COUNT(V95:X95)=0,"",SUM(V95:X95))</f>
        <v/>
      </c>
      <c r="Z95" s="4" t="str">
        <f>IF(COUNT(V95:X95)=0,"",IFERROR(Y95/$Y$16*$Z$16,""))</f>
        <v/>
      </c>
      <c r="AA95" s="4" t="str">
        <f>IF(Z95="","",Z95*$AA$16)</f>
        <v/>
      </c>
      <c r="AE95" t="str">
        <f>IF(COUNT(AB95:AD95)=0,"",SUM(AB95:AD95))</f>
        <v/>
      </c>
      <c r="AF95" s="4" t="str">
        <f>IF(COUNT(AB95:AD95)=0,"",IFERROR(AE95/$AE$16*$AF$16,""))</f>
        <v/>
      </c>
      <c r="AG95" s="4" t="str">
        <f>IF(AF95="","",AF95*$AG$16)</f>
        <v/>
      </c>
      <c r="AK95" t="str">
        <f>IF(COUNT(AH95:AJ95)=0,"",SUM(AH95:AJ95))</f>
        <v/>
      </c>
      <c r="AL95" s="4" t="str">
        <f>IF(COUNT(AH95:AJ95)=0,"",IFERROR(AK95/$AK$16*$AL$16,""))</f>
        <v/>
      </c>
      <c r="AM95" s="4" t="str">
        <f>IF(AL95="","",AL95*$AM$16)</f>
        <v/>
      </c>
      <c r="AQ95" s="4" t="str">
        <f>IF(AN95="","",IFERROR(AN95/$AN$16*$AQ$16,""))</f>
        <v/>
      </c>
      <c r="AR95" s="4" t="str">
        <f>IF(AO95="","",IFERROR(AO95/$AO$16*$AR$16,""))</f>
        <v/>
      </c>
      <c r="AS95" s="4" t="str">
        <f>IF(AP95="","",IFERROR(AP95/$AP$16*$AS$16,""))</f>
        <v/>
      </c>
      <c r="AT95" s="4" t="str">
        <f>IF(COUNT(AN95:AP95)=0,"",SUM(AQ95:AS95))</f>
        <v/>
      </c>
      <c r="AU95" s="4" t="str">
        <f>IF(AT95="","",AT95*$AU$16)</f>
        <v/>
      </c>
      <c r="AV95" s="4" t="str">
        <f>IF(COUNT(F95:J95,N95:R95,V95:X95,AB95:AD95,AH95:AJ95,AN95:AP95)=0,"",SUM(M95,U95,AA95,AG95,AM95,AU95))</f>
        <v/>
      </c>
      <c r="AW95" s="1" t="str">
        <f t="array" ref="AW95">IF(AV95="","",IFERROR(INDEX(HELPER!$D$8:$D$48,IF(AV95&gt;=HELPER!$B$8,1,MATCH(AV95,HELPER!$B$8:$B$48,-1)+1)),""))</f>
        <v/>
      </c>
      <c r="AX95" t="str">
        <f>IF(AW95="","",IFERROR(VLOOKUP(AW95,HELPER!$F$8:$G$48,2,FALSE),""))</f>
        <v/>
      </c>
    </row>
    <row r="96" ht="15" customHeight="1">
      <c r="B96">
        <v>27</v>
      </c>
      <c r="C96" t="str">
        <f>IF('INPUT DATA'!N37="","",'INPUT DATA'!N37)</f>
        <v/>
      </c>
      <c r="K96" t="str">
        <f>IF(COUNT($F96:$J96)=0,"",SUM($F96:$J96))</f>
        <v/>
      </c>
      <c r="L96" s="4" t="str">
        <f>IF(COUNT(F96:J96)=0,"",IFERROR(K96/$K$16*$L$16,""))</f>
        <v/>
      </c>
      <c r="M96" s="4" t="str">
        <f>IF(L96="","",L96*$M$16)</f>
        <v/>
      </c>
      <c r="S96" t="str">
        <f>IF(COUNT($N96:$R96)=0,"",SUM($N96:$R96))</f>
        <v/>
      </c>
      <c r="T96" s="4" t="str">
        <f>IF(COUNT(N96:R96)=0,"",IFERROR(S96/$S$16*$T$16,""))</f>
        <v/>
      </c>
      <c r="U96" s="4" t="str">
        <f>IF(T96="","",T96*$U$16)</f>
        <v/>
      </c>
      <c r="Y96" t="str">
        <f>IF(COUNT(V96:X96)=0,"",SUM(V96:X96))</f>
        <v/>
      </c>
      <c r="Z96" s="4" t="str">
        <f>IF(COUNT(V96:X96)=0,"",IFERROR(Y96/$Y$16*$Z$16,""))</f>
        <v/>
      </c>
      <c r="AA96" s="4" t="str">
        <f>IF(Z96="","",Z96*$AA$16)</f>
        <v/>
      </c>
      <c r="AE96" t="str">
        <f>IF(COUNT(AB96:AD96)=0,"",SUM(AB96:AD96))</f>
        <v/>
      </c>
      <c r="AF96" s="4" t="str">
        <f>IF(COUNT(AB96:AD96)=0,"",IFERROR(AE96/$AE$16*$AF$16,""))</f>
        <v/>
      </c>
      <c r="AG96" s="4" t="str">
        <f>IF(AF96="","",AF96*$AG$16)</f>
        <v/>
      </c>
      <c r="AK96" t="str">
        <f>IF(COUNT(AH96:AJ96)=0,"",SUM(AH96:AJ96))</f>
        <v/>
      </c>
      <c r="AL96" s="4" t="str">
        <f>IF(COUNT(AH96:AJ96)=0,"",IFERROR(AK96/$AK$16*$AL$16,""))</f>
        <v/>
      </c>
      <c r="AM96" s="4" t="str">
        <f>IF(AL96="","",AL96*$AM$16)</f>
        <v/>
      </c>
      <c r="AQ96" s="4" t="str">
        <f>IF(AN96="","",IFERROR(AN96/$AN$16*$AQ$16,""))</f>
        <v/>
      </c>
      <c r="AR96" s="4" t="str">
        <f>IF(AO96="","",IFERROR(AO96/$AO$16*$AR$16,""))</f>
        <v/>
      </c>
      <c r="AS96" s="4" t="str">
        <f>IF(AP96="","",IFERROR(AP96/$AP$16*$AS$16,""))</f>
        <v/>
      </c>
      <c r="AT96" s="4" t="str">
        <f>IF(COUNT(AN96:AP96)=0,"",SUM(AQ96:AS96))</f>
        <v/>
      </c>
      <c r="AU96" s="4" t="str">
        <f>IF(AT96="","",AT96*$AU$16)</f>
        <v/>
      </c>
      <c r="AV96" s="4" t="str">
        <f>IF(COUNT(F96:J96,N96:R96,V96:X96,AB96:AD96,AH96:AJ96,AN96:AP96)=0,"",SUM(M96,U96,AA96,AG96,AM96,AU96))</f>
        <v/>
      </c>
      <c r="AW96" s="1" t="str">
        <f t="array" ref="AW96">IF(AV96="","",IFERROR(INDEX(HELPER!$D$8:$D$48,IF(AV96&gt;=HELPER!$B$8,1,MATCH(AV96,HELPER!$B$8:$B$48,-1)+1)),""))</f>
        <v/>
      </c>
      <c r="AX96" t="str">
        <f>IF(AW96="","",IFERROR(VLOOKUP(AW96,HELPER!$F$8:$G$48,2,FALSE),""))</f>
        <v/>
      </c>
    </row>
    <row r="97" ht="15" customHeight="1">
      <c r="B97">
        <v>28</v>
      </c>
      <c r="C97" t="str">
        <f>IF('INPUT DATA'!N38="","",'INPUT DATA'!N38)</f>
        <v/>
      </c>
      <c r="K97" t="str">
        <f>IF(COUNT($F97:$J97)=0,"",SUM($F97:$J97))</f>
        <v/>
      </c>
      <c r="L97" s="4" t="str">
        <f>IF(COUNT(F97:J97)=0,"",IFERROR(K97/$K$16*$L$16,""))</f>
        <v/>
      </c>
      <c r="M97" s="4" t="str">
        <f>IF(L97="","",L97*$M$16)</f>
        <v/>
      </c>
      <c r="S97" t="str">
        <f>IF(COUNT($N97:$R97)=0,"",SUM($N97:$R97))</f>
        <v/>
      </c>
      <c r="T97" s="4" t="str">
        <f>IF(COUNT(N97:R97)=0,"",IFERROR(S97/$S$16*$T$16,""))</f>
        <v/>
      </c>
      <c r="U97" s="4" t="str">
        <f>IF(T97="","",T97*$U$16)</f>
        <v/>
      </c>
      <c r="Y97" t="str">
        <f>IF(COUNT(V97:X97)=0,"",SUM(V97:X97))</f>
        <v/>
      </c>
      <c r="Z97" s="4" t="str">
        <f>IF(COUNT(V97:X97)=0,"",IFERROR(Y97/$Y$16*$Z$16,""))</f>
        <v/>
      </c>
      <c r="AA97" s="4" t="str">
        <f>IF(Z97="","",Z97*$AA$16)</f>
        <v/>
      </c>
      <c r="AE97" t="str">
        <f>IF(COUNT(AB97:AD97)=0,"",SUM(AB97:AD97))</f>
        <v/>
      </c>
      <c r="AF97" s="4" t="str">
        <f>IF(COUNT(AB97:AD97)=0,"",IFERROR(AE97/$AE$16*$AF$16,""))</f>
        <v/>
      </c>
      <c r="AG97" s="4" t="str">
        <f>IF(AF97="","",AF97*$AG$16)</f>
        <v/>
      </c>
      <c r="AK97" t="str">
        <f>IF(COUNT(AH97:AJ97)=0,"",SUM(AH97:AJ97))</f>
        <v/>
      </c>
      <c r="AL97" s="4" t="str">
        <f>IF(COUNT(AH97:AJ97)=0,"",IFERROR(AK97/$AK$16*$AL$16,""))</f>
        <v/>
      </c>
      <c r="AM97" s="4" t="str">
        <f>IF(AL97="","",AL97*$AM$16)</f>
        <v/>
      </c>
      <c r="AQ97" s="4" t="str">
        <f>IF(AN97="","",IFERROR(AN97/$AN$16*$AQ$16,""))</f>
        <v/>
      </c>
      <c r="AR97" s="4" t="str">
        <f>IF(AO97="","",IFERROR(AO97/$AO$16*$AR$16,""))</f>
        <v/>
      </c>
      <c r="AS97" s="4" t="str">
        <f>IF(AP97="","",IFERROR(AP97/$AP$16*$AS$16,""))</f>
        <v/>
      </c>
      <c r="AT97" s="4" t="str">
        <f>IF(COUNT(AN97:AP97)=0,"",SUM(AQ97:AS97))</f>
        <v/>
      </c>
      <c r="AU97" s="4" t="str">
        <f>IF(AT97="","",AT97*$AU$16)</f>
        <v/>
      </c>
      <c r="AV97" s="4" t="str">
        <f>IF(COUNT(F97:J97,N97:R97,V97:X97,AB97:AD97,AH97:AJ97,AN97:AP97)=0,"",SUM(M97,U97,AA97,AG97,AM97,AU97))</f>
        <v/>
      </c>
      <c r="AW97" s="1" t="str">
        <f t="array" ref="AW97">IF(AV97="","",IFERROR(INDEX(HELPER!$D$8:$D$48,IF(AV97&gt;=HELPER!$B$8,1,MATCH(AV97,HELPER!$B$8:$B$48,-1)+1)),""))</f>
        <v/>
      </c>
      <c r="AX97" t="str">
        <f>IF(AW97="","",IFERROR(VLOOKUP(AW97,HELPER!$F$8:$G$48,2,FALSE),""))</f>
        <v/>
      </c>
    </row>
    <row r="98" ht="15" customHeight="1">
      <c r="B98">
        <v>29</v>
      </c>
      <c r="C98" t="str">
        <f>IF('INPUT DATA'!N39="","",'INPUT DATA'!N39)</f>
        <v/>
      </c>
      <c r="K98" t="str">
        <f>IF(COUNT($F98:$J98)=0,"",SUM($F98:$J98))</f>
        <v/>
      </c>
      <c r="L98" s="4" t="str">
        <f>IF(COUNT(F98:J98)=0,"",IFERROR(K98/$K$16*$L$16,""))</f>
        <v/>
      </c>
      <c r="M98" s="4" t="str">
        <f>IF(L98="","",L98*$M$16)</f>
        <v/>
      </c>
      <c r="S98" t="str">
        <f>IF(COUNT($N98:$R98)=0,"",SUM($N98:$R98))</f>
        <v/>
      </c>
      <c r="T98" s="4" t="str">
        <f>IF(COUNT(N98:R98)=0,"",IFERROR(S98/$S$16*$T$16,""))</f>
        <v/>
      </c>
      <c r="U98" s="4" t="str">
        <f>IF(T98="","",T98*$U$16)</f>
        <v/>
      </c>
      <c r="Y98" t="str">
        <f>IF(COUNT(V98:X98)=0,"",SUM(V98:X98))</f>
        <v/>
      </c>
      <c r="Z98" s="4" t="str">
        <f>IF(COUNT(V98:X98)=0,"",IFERROR(Y98/$Y$16*$Z$16,""))</f>
        <v/>
      </c>
      <c r="AA98" s="4" t="str">
        <f>IF(Z98="","",Z98*$AA$16)</f>
        <v/>
      </c>
      <c r="AE98" t="str">
        <f>IF(COUNT(AB98:AD98)=0,"",SUM(AB98:AD98))</f>
        <v/>
      </c>
      <c r="AF98" s="4" t="str">
        <f>IF(COUNT(AB98:AD98)=0,"",IFERROR(AE98/$AE$16*$AF$16,""))</f>
        <v/>
      </c>
      <c r="AG98" s="4" t="str">
        <f>IF(AF98="","",AF98*$AG$16)</f>
        <v/>
      </c>
      <c r="AK98" t="str">
        <f>IF(COUNT(AH98:AJ98)=0,"",SUM(AH98:AJ98))</f>
        <v/>
      </c>
      <c r="AL98" s="4" t="str">
        <f>IF(COUNT(AH98:AJ98)=0,"",IFERROR(AK98/$AK$16*$AL$16,""))</f>
        <v/>
      </c>
      <c r="AM98" s="4" t="str">
        <f>IF(AL98="","",AL98*$AM$16)</f>
        <v/>
      </c>
      <c r="AQ98" s="4" t="str">
        <f>IF(AN98="","",IFERROR(AN98/$AN$16*$AQ$16,""))</f>
        <v/>
      </c>
      <c r="AR98" s="4" t="str">
        <f>IF(AO98="","",IFERROR(AO98/$AO$16*$AR$16,""))</f>
        <v/>
      </c>
      <c r="AS98" s="4" t="str">
        <f>IF(AP98="","",IFERROR(AP98/$AP$16*$AS$16,""))</f>
        <v/>
      </c>
      <c r="AT98" s="4" t="str">
        <f>IF(COUNT(AN98:AP98)=0,"",SUM(AQ98:AS98))</f>
        <v/>
      </c>
      <c r="AU98" s="4" t="str">
        <f>IF(AT98="","",AT98*$AU$16)</f>
        <v/>
      </c>
      <c r="AV98" s="4" t="str">
        <f>IF(COUNT(F98:J98,N98:R98,V98:X98,AB98:AD98,AH98:AJ98,AN98:AP98)=0,"",SUM(M98,U98,AA98,AG98,AM98,AU98))</f>
        <v/>
      </c>
      <c r="AW98" s="1" t="str">
        <f t="array" ref="AW98">IF(AV98="","",IFERROR(INDEX(HELPER!$D$8:$D$48,IF(AV98&gt;=HELPER!$B$8,1,MATCH(AV98,HELPER!$B$8:$B$48,-1)+1)),""))</f>
        <v/>
      </c>
      <c r="AX98" t="str">
        <f>IF(AW98="","",IFERROR(VLOOKUP(AW98,HELPER!$F$8:$G$48,2,FALSE),""))</f>
        <v/>
      </c>
    </row>
    <row r="99" ht="15" customHeight="1">
      <c r="B99">
        <v>30</v>
      </c>
      <c r="C99" t="str">
        <f>IF('INPUT DATA'!N40="","",'INPUT DATA'!N40)</f>
        <v/>
      </c>
      <c r="K99" t="str">
        <f>IF(COUNT($F99:$J99)=0,"",SUM($F99:$J99))</f>
        <v/>
      </c>
      <c r="L99" s="4" t="str">
        <f>IF(COUNT(F99:J99)=0,"",IFERROR(K99/$K$16*$L$16,""))</f>
        <v/>
      </c>
      <c r="M99" s="4" t="str">
        <f>IF(L99="","",L99*$M$16)</f>
        <v/>
      </c>
      <c r="S99" t="str">
        <f>IF(COUNT($N99:$R99)=0,"",SUM($N99:$R99))</f>
        <v/>
      </c>
      <c r="T99" s="4" t="str">
        <f>IF(COUNT(N99:R99)=0,"",IFERROR(S99/$S$16*$T$16,""))</f>
        <v/>
      </c>
      <c r="U99" s="4" t="str">
        <f>IF(T99="","",T99*$U$16)</f>
        <v/>
      </c>
      <c r="Y99" t="str">
        <f>IF(COUNT(V99:X99)=0,"",SUM(V99:X99))</f>
        <v/>
      </c>
      <c r="Z99" s="4" t="str">
        <f>IF(COUNT(V99:X99)=0,"",IFERROR(Y99/$Y$16*$Z$16,""))</f>
        <v/>
      </c>
      <c r="AA99" s="4" t="str">
        <f>IF(Z99="","",Z99*$AA$16)</f>
        <v/>
      </c>
      <c r="AE99" t="str">
        <f>IF(COUNT(AB99:AD99)=0,"",SUM(AB99:AD99))</f>
        <v/>
      </c>
      <c r="AF99" s="4" t="str">
        <f>IF(COUNT(AB99:AD99)=0,"",IFERROR(AE99/$AE$16*$AF$16,""))</f>
        <v/>
      </c>
      <c r="AG99" s="4" t="str">
        <f>IF(AF99="","",AF99*$AG$16)</f>
        <v/>
      </c>
      <c r="AK99" t="str">
        <f>IF(COUNT(AH99:AJ99)=0,"",SUM(AH99:AJ99))</f>
        <v/>
      </c>
      <c r="AL99" s="4" t="str">
        <f>IF(COUNT(AH99:AJ99)=0,"",IFERROR(AK99/$AK$16*$AL$16,""))</f>
        <v/>
      </c>
      <c r="AM99" s="4" t="str">
        <f>IF(AL99="","",AL99*$AM$16)</f>
        <v/>
      </c>
      <c r="AQ99" s="4" t="str">
        <f>IF(AN99="","",IFERROR(AN99/$AN$16*$AQ$16,""))</f>
        <v/>
      </c>
      <c r="AR99" s="4" t="str">
        <f>IF(AO99="","",IFERROR(AO99/$AO$16*$AR$16,""))</f>
        <v/>
      </c>
      <c r="AS99" s="4" t="str">
        <f>IF(AP99="","",IFERROR(AP99/$AP$16*$AS$16,""))</f>
        <v/>
      </c>
      <c r="AT99" s="4" t="str">
        <f>IF(COUNT(AN99:AP99)=0,"",SUM(AQ99:AS99))</f>
        <v/>
      </c>
      <c r="AU99" s="4" t="str">
        <f>IF(AT99="","",AT99*$AU$16)</f>
        <v/>
      </c>
      <c r="AV99" s="4" t="str">
        <f>IF(COUNT(F99:J99,N99:R99,V99:X99,AB99:AD99,AH99:AJ99,AN99:AP99)=0,"",SUM(M99,U99,AA99,AG99,AM99,AU99))</f>
        <v/>
      </c>
      <c r="AW99" s="1" t="str">
        <f t="array" ref="AW99">IF(AV99="","",IFERROR(INDEX(HELPER!$D$8:$D$48,IF(AV99&gt;=HELPER!$B$8,1,MATCH(AV99,HELPER!$B$8:$B$48,-1)+1)),""))</f>
        <v/>
      </c>
      <c r="AX99" t="str">
        <f>IF(AW99="","",IFERROR(VLOOKUP(AW99,HELPER!$F$8:$G$48,2,FALSE),""))</f>
        <v/>
      </c>
    </row>
    <row r="100" ht="15" customHeight="1">
      <c r="B100">
        <v>31</v>
      </c>
      <c r="C100" t="str">
        <f>IF('INPUT DATA'!N41="","",'INPUT DATA'!N41)</f>
        <v/>
      </c>
      <c r="K100" t="str">
        <f>IF(COUNT($F100:$J100)=0,"",SUM($F100:$J100))</f>
        <v/>
      </c>
      <c r="L100" s="4" t="str">
        <f>IF(COUNT(F100:J100)=0,"",IFERROR(K100/$K$16*$L$16,""))</f>
        <v/>
      </c>
      <c r="M100" s="4" t="str">
        <f>IF(L100="","",L100*$M$16)</f>
        <v/>
      </c>
      <c r="S100" t="str">
        <f>IF(COUNT($N100:$R100)=0,"",SUM($N100:$R100))</f>
        <v/>
      </c>
      <c r="T100" s="4" t="str">
        <f>IF(COUNT(N100:R100)=0,"",IFERROR(S100/$S$16*$T$16,""))</f>
        <v/>
      </c>
      <c r="U100" s="4" t="str">
        <f>IF(T100="","",T100*$U$16)</f>
        <v/>
      </c>
      <c r="Y100" t="str">
        <f>IF(COUNT(V100:X100)=0,"",SUM(V100:X100))</f>
        <v/>
      </c>
      <c r="Z100" s="4" t="str">
        <f>IF(COUNT(V100:X100)=0,"",IFERROR(Y100/$Y$16*$Z$16,""))</f>
        <v/>
      </c>
      <c r="AA100" s="4" t="str">
        <f>IF(Z100="","",Z100*$AA$16)</f>
        <v/>
      </c>
      <c r="AE100" t="str">
        <f>IF(COUNT(AB100:AD100)=0,"",SUM(AB100:AD100))</f>
        <v/>
      </c>
      <c r="AF100" s="4" t="str">
        <f>IF(COUNT(AB100:AD100)=0,"",IFERROR(AE100/$AE$16*$AF$16,""))</f>
        <v/>
      </c>
      <c r="AG100" s="4" t="str">
        <f>IF(AF100="","",AF100*$AG$16)</f>
        <v/>
      </c>
      <c r="AK100" t="str">
        <f>IF(COUNT(AH100:AJ100)=0,"",SUM(AH100:AJ100))</f>
        <v/>
      </c>
      <c r="AL100" s="4" t="str">
        <f>IF(COUNT(AH100:AJ100)=0,"",IFERROR(AK100/$AK$16*$AL$16,""))</f>
        <v/>
      </c>
      <c r="AM100" s="4" t="str">
        <f>IF(AL100="","",AL100*$AM$16)</f>
        <v/>
      </c>
      <c r="AQ100" s="4" t="str">
        <f>IF(AN100="","",IFERROR(AN100/$AN$16*$AQ$16,""))</f>
        <v/>
      </c>
      <c r="AR100" s="4" t="str">
        <f>IF(AO100="","",IFERROR(AO100/$AO$16*$AR$16,""))</f>
        <v/>
      </c>
      <c r="AS100" s="4" t="str">
        <f>IF(AP100="","",IFERROR(AP100/$AP$16*$AS$16,""))</f>
        <v/>
      </c>
      <c r="AT100" s="4" t="str">
        <f>IF(COUNT(AN100:AP100)=0,"",SUM(AQ100:AS100))</f>
        <v/>
      </c>
      <c r="AU100" s="4" t="str">
        <f>IF(AT100="","",AT100*$AU$16)</f>
        <v/>
      </c>
      <c r="AV100" s="4" t="str">
        <f>IF(COUNT(F100:J100,N100:R100,V100:X100,AB100:AD100,AH100:AJ100,AN100:AP100)=0,"",SUM(M100,U100,AA100,AG100,AM100,AU100))</f>
        <v/>
      </c>
      <c r="AW100" s="1" t="str">
        <f t="array" ref="AW100">IF(AV100="","",IFERROR(INDEX(HELPER!$D$8:$D$48,IF(AV100&gt;=HELPER!$B$8,1,MATCH(AV100,HELPER!$B$8:$B$48,-1)+1)),""))</f>
        <v/>
      </c>
      <c r="AX100" t="str">
        <f>IF(AW100="","",IFERROR(VLOOKUP(AW100,HELPER!$F$8:$G$48,2,FALSE),""))</f>
        <v/>
      </c>
    </row>
    <row r="101" ht="15" customHeight="1">
      <c r="B101">
        <v>32</v>
      </c>
      <c r="C101" t="str">
        <f>IF('INPUT DATA'!N42="","",'INPUT DATA'!N42)</f>
        <v/>
      </c>
      <c r="K101" t="str">
        <f>IF(COUNT($F101:$J101)=0,"",SUM($F101:$J101))</f>
        <v/>
      </c>
      <c r="L101" s="4" t="str">
        <f>IF(COUNT(F101:J101)=0,"",IFERROR(K101/$K$16*$L$16,""))</f>
        <v/>
      </c>
      <c r="M101" s="4" t="str">
        <f>IF(L101="","",L101*$M$16)</f>
        <v/>
      </c>
      <c r="S101" t="str">
        <f>IF(COUNT($N101:$R101)=0,"",SUM($N101:$R101))</f>
        <v/>
      </c>
      <c r="T101" s="4" t="str">
        <f>IF(COUNT(N101:R101)=0,"",IFERROR(S101/$S$16*$T$16,""))</f>
        <v/>
      </c>
      <c r="U101" s="4" t="str">
        <f>IF(T101="","",T101*$U$16)</f>
        <v/>
      </c>
      <c r="Y101" t="str">
        <f>IF(COUNT(V101:X101)=0,"",SUM(V101:X101))</f>
        <v/>
      </c>
      <c r="Z101" s="4" t="str">
        <f>IF(COUNT(V101:X101)=0,"",IFERROR(Y101/$Y$16*$Z$16,""))</f>
        <v/>
      </c>
      <c r="AA101" s="4" t="str">
        <f>IF(Z101="","",Z101*$AA$16)</f>
        <v/>
      </c>
      <c r="AE101" t="str">
        <f>IF(COUNT(AB101:AD101)=0,"",SUM(AB101:AD101))</f>
        <v/>
      </c>
      <c r="AF101" s="4" t="str">
        <f>IF(COUNT(AB101:AD101)=0,"",IFERROR(AE101/$AE$16*$AF$16,""))</f>
        <v/>
      </c>
      <c r="AG101" s="4" t="str">
        <f>IF(AF101="","",AF101*$AG$16)</f>
        <v/>
      </c>
      <c r="AK101" t="str">
        <f>IF(COUNT(AH101:AJ101)=0,"",SUM(AH101:AJ101))</f>
        <v/>
      </c>
      <c r="AL101" s="4" t="str">
        <f>IF(COUNT(AH101:AJ101)=0,"",IFERROR(AK101/$AK$16*$AL$16,""))</f>
        <v/>
      </c>
      <c r="AM101" s="4" t="str">
        <f>IF(AL101="","",AL101*$AM$16)</f>
        <v/>
      </c>
      <c r="AQ101" s="4" t="str">
        <f>IF(AN101="","",IFERROR(AN101/$AN$16*$AQ$16,""))</f>
        <v/>
      </c>
      <c r="AR101" s="4" t="str">
        <f>IF(AO101="","",IFERROR(AO101/$AO$16*$AR$16,""))</f>
        <v/>
      </c>
      <c r="AS101" s="4" t="str">
        <f>IF(AP101="","",IFERROR(AP101/$AP$16*$AS$16,""))</f>
        <v/>
      </c>
      <c r="AT101" s="4" t="str">
        <f>IF(COUNT(AN101:AP101)=0,"",SUM(AQ101:AS101))</f>
        <v/>
      </c>
      <c r="AU101" s="4" t="str">
        <f>IF(AT101="","",AT101*$AU$16)</f>
        <v/>
      </c>
      <c r="AV101" s="4" t="str">
        <f>IF(COUNT(F101:J101,N101:R101,V101:X101,AB101:AD101,AH101:AJ101,AN101:AP101)=0,"",SUM(M101,U101,AA101,AG101,AM101,AU101))</f>
        <v/>
      </c>
      <c r="AW101" s="1" t="str">
        <f t="array" ref="AW101">IF(AV101="","",IFERROR(INDEX(HELPER!$D$8:$D$48,IF(AV101&gt;=HELPER!$B$8,1,MATCH(AV101,HELPER!$B$8:$B$48,-1)+1)),""))</f>
        <v/>
      </c>
      <c r="AX101" t="str">
        <f>IF(AW101="","",IFERROR(VLOOKUP(AW101,HELPER!$F$8:$G$48,2,FALSE),""))</f>
        <v/>
      </c>
    </row>
    <row r="102" ht="15" customHeight="1">
      <c r="B102">
        <v>33</v>
      </c>
      <c r="C102" t="str">
        <f>IF('INPUT DATA'!N43="","",'INPUT DATA'!N43)</f>
        <v/>
      </c>
      <c r="K102" t="str">
        <f>IF(COUNT($F102:$J102)=0,"",SUM($F102:$J102))</f>
        <v/>
      </c>
      <c r="L102" s="4" t="str">
        <f>IF(COUNT(F102:J102)=0,"",IFERROR(K102/$K$16*$L$16,""))</f>
        <v/>
      </c>
      <c r="M102" s="4" t="str">
        <f>IF(L102="","",L102*$M$16)</f>
        <v/>
      </c>
      <c r="S102" t="str">
        <f>IF(COUNT($N102:$R102)=0,"",SUM($N102:$R102))</f>
        <v/>
      </c>
      <c r="T102" s="4" t="str">
        <f>IF(COUNT(N102:R102)=0,"",IFERROR(S102/$S$16*$T$16,""))</f>
        <v/>
      </c>
      <c r="U102" s="4" t="str">
        <f>IF(T102="","",T102*$U$16)</f>
        <v/>
      </c>
      <c r="Y102" t="str">
        <f>IF(COUNT(V102:X102)=0,"",SUM(V102:X102))</f>
        <v/>
      </c>
      <c r="Z102" s="4" t="str">
        <f>IF(COUNT(V102:X102)=0,"",IFERROR(Y102/$Y$16*$Z$16,""))</f>
        <v/>
      </c>
      <c r="AA102" s="4" t="str">
        <f>IF(Z102="","",Z102*$AA$16)</f>
        <v/>
      </c>
      <c r="AE102" t="str">
        <f>IF(COUNT(AB102:AD102)=0,"",SUM(AB102:AD102))</f>
        <v/>
      </c>
      <c r="AF102" s="4" t="str">
        <f>IF(COUNT(AB102:AD102)=0,"",IFERROR(AE102/$AE$16*$AF$16,""))</f>
        <v/>
      </c>
      <c r="AG102" s="4" t="str">
        <f>IF(AF102="","",AF102*$AG$16)</f>
        <v/>
      </c>
      <c r="AK102" t="str">
        <f>IF(COUNT(AH102:AJ102)=0,"",SUM(AH102:AJ102))</f>
        <v/>
      </c>
      <c r="AL102" s="4" t="str">
        <f>IF(COUNT(AH102:AJ102)=0,"",IFERROR(AK102/$AK$16*$AL$16,""))</f>
        <v/>
      </c>
      <c r="AM102" s="4" t="str">
        <f>IF(AL102="","",AL102*$AM$16)</f>
        <v/>
      </c>
      <c r="AQ102" s="4" t="str">
        <f>IF(AN102="","",IFERROR(AN102/$AN$16*$AQ$16,""))</f>
        <v/>
      </c>
      <c r="AR102" s="4" t="str">
        <f>IF(AO102="","",IFERROR(AO102/$AO$16*$AR$16,""))</f>
        <v/>
      </c>
      <c r="AS102" s="4" t="str">
        <f>IF(AP102="","",IFERROR(AP102/$AP$16*$AS$16,""))</f>
        <v/>
      </c>
      <c r="AT102" s="4" t="str">
        <f>IF(COUNT(AN102:AP102)=0,"",SUM(AQ102:AS102))</f>
        <v/>
      </c>
      <c r="AU102" s="4" t="str">
        <f>IF(AT102="","",AT102*$AU$16)</f>
        <v/>
      </c>
      <c r="AV102" s="4" t="str">
        <f>IF(COUNT(F102:J102,N102:R102,V102:X102,AB102:AD102,AH102:AJ102,AN102:AP102)=0,"",SUM(M102,U102,AA102,AG102,AM102,AU102))</f>
        <v/>
      </c>
      <c r="AW102" s="1" t="str">
        <f t="array" ref="AW102">IF(AV102="","",IFERROR(INDEX(HELPER!$D$8:$D$48,IF(AV102&gt;=HELPER!$B$8,1,MATCH(AV102,HELPER!$B$8:$B$48,-1)+1)),""))</f>
        <v/>
      </c>
      <c r="AX102" t="str">
        <f>IF(AW102="","",IFERROR(VLOOKUP(AW102,HELPER!$F$8:$G$48,2,FALSE),""))</f>
        <v/>
      </c>
    </row>
    <row r="103" ht="15" customHeight="1">
      <c r="B103">
        <v>34</v>
      </c>
      <c r="C103" t="str">
        <f>IF('INPUT DATA'!N44="","",'INPUT DATA'!N44)</f>
        <v/>
      </c>
      <c r="K103" t="str">
        <f>IF(COUNT($F103:$J103)=0,"",SUM($F103:$J103))</f>
        <v/>
      </c>
      <c r="L103" s="4" t="str">
        <f>IF(COUNT(F103:J103)=0,"",IFERROR(K103/$K$16*$L$16,""))</f>
        <v/>
      </c>
      <c r="M103" s="4" t="str">
        <f>IF(L103="","",L103*$M$16)</f>
        <v/>
      </c>
      <c r="S103" t="str">
        <f>IF(COUNT($N103:$R103)=0,"",SUM($N103:$R103))</f>
        <v/>
      </c>
      <c r="T103" s="4" t="str">
        <f>IF(COUNT(N103:R103)=0,"",IFERROR(S103/$S$16*$T$16,""))</f>
        <v/>
      </c>
      <c r="U103" s="4" t="str">
        <f>IF(T103="","",T103*$U$16)</f>
        <v/>
      </c>
      <c r="Y103" t="str">
        <f>IF(COUNT(V103:X103)=0,"",SUM(V103:X103))</f>
        <v/>
      </c>
      <c r="Z103" s="4" t="str">
        <f>IF(COUNT(V103:X103)=0,"",IFERROR(Y103/$Y$16*$Z$16,""))</f>
        <v/>
      </c>
      <c r="AA103" s="4" t="str">
        <f>IF(Z103="","",Z103*$AA$16)</f>
        <v/>
      </c>
      <c r="AE103" t="str">
        <f>IF(COUNT(AB103:AD103)=0,"",SUM(AB103:AD103))</f>
        <v/>
      </c>
      <c r="AF103" s="4" t="str">
        <f>IF(COUNT(AB103:AD103)=0,"",IFERROR(AE103/$AE$16*$AF$16,""))</f>
        <v/>
      </c>
      <c r="AG103" s="4" t="str">
        <f>IF(AF103="","",AF103*$AG$16)</f>
        <v/>
      </c>
      <c r="AK103" t="str">
        <f>IF(COUNT(AH103:AJ103)=0,"",SUM(AH103:AJ103))</f>
        <v/>
      </c>
      <c r="AL103" s="4" t="str">
        <f>IF(COUNT(AH103:AJ103)=0,"",IFERROR(AK103/$AK$16*$AL$16,""))</f>
        <v/>
      </c>
      <c r="AM103" s="4" t="str">
        <f>IF(AL103="","",AL103*$AM$16)</f>
        <v/>
      </c>
      <c r="AQ103" s="4" t="str">
        <f>IF(AN103="","",IFERROR(AN103/$AN$16*$AQ$16,""))</f>
        <v/>
      </c>
      <c r="AR103" s="4" t="str">
        <f>IF(AO103="","",IFERROR(AO103/$AO$16*$AR$16,""))</f>
        <v/>
      </c>
      <c r="AS103" s="4" t="str">
        <f>IF(AP103="","",IFERROR(AP103/$AP$16*$AS$16,""))</f>
        <v/>
      </c>
      <c r="AT103" s="4" t="str">
        <f>IF(COUNT(AN103:AP103)=0,"",SUM(AQ103:AS103))</f>
        <v/>
      </c>
      <c r="AU103" s="4" t="str">
        <f>IF(AT103="","",AT103*$AU$16)</f>
        <v/>
      </c>
      <c r="AV103" s="4" t="str">
        <f>IF(COUNT(F103:J103,N103:R103,V103:X103,AB103:AD103,AH103:AJ103,AN103:AP103)=0,"",SUM(M103,U103,AA103,AG103,AM103,AU103))</f>
        <v/>
      </c>
      <c r="AW103" s="1" t="str">
        <f t="array" ref="AW103">IF(AV103="","",IFERROR(INDEX(HELPER!$D$8:$D$48,IF(AV103&gt;=HELPER!$B$8,1,MATCH(AV103,HELPER!$B$8:$B$48,-1)+1)),""))</f>
        <v/>
      </c>
      <c r="AX103" t="str">
        <f>IF(AW103="","",IFERROR(VLOOKUP(AW103,HELPER!$F$8:$G$48,2,FALSE),""))</f>
        <v/>
      </c>
    </row>
    <row r="104" ht="15" customHeight="1">
      <c r="B104">
        <v>35</v>
      </c>
      <c r="C104" t="str">
        <f>IF('INPUT DATA'!N45="","",'INPUT DATA'!N45)</f>
        <v/>
      </c>
      <c r="K104" t="str">
        <f>IF(COUNT($F104:$J104)=0,"",SUM($F104:$J104))</f>
        <v/>
      </c>
      <c r="L104" s="4" t="str">
        <f>IF(COUNT(F104:J104)=0,"",IFERROR(K104/$K$16*$L$16,""))</f>
        <v/>
      </c>
      <c r="M104" s="4" t="str">
        <f>IF(L104="","",L104*$M$16)</f>
        <v/>
      </c>
      <c r="S104" t="str">
        <f>IF(COUNT($N104:$R104)=0,"",SUM($N104:$R104))</f>
        <v/>
      </c>
      <c r="T104" s="4" t="str">
        <f>IF(COUNT(N104:R104)=0,"",IFERROR(S104/$S$16*$T$16,""))</f>
        <v/>
      </c>
      <c r="U104" s="4" t="str">
        <f>IF(T104="","",T104*$U$16)</f>
        <v/>
      </c>
      <c r="Y104" t="str">
        <f>IF(COUNT(V104:X104)=0,"",SUM(V104:X104))</f>
        <v/>
      </c>
      <c r="Z104" s="4" t="str">
        <f>IF(COUNT(V104:X104)=0,"",IFERROR(Y104/$Y$16*$Z$16,""))</f>
        <v/>
      </c>
      <c r="AA104" s="4" t="str">
        <f>IF(Z104="","",Z104*$AA$16)</f>
        <v/>
      </c>
      <c r="AE104" t="str">
        <f>IF(COUNT(AB104:AD104)=0,"",SUM(AB104:AD104))</f>
        <v/>
      </c>
      <c r="AF104" s="4" t="str">
        <f>IF(COUNT(AB104:AD104)=0,"",IFERROR(AE104/$AE$16*$AF$16,""))</f>
        <v/>
      </c>
      <c r="AG104" s="4" t="str">
        <f>IF(AF104="","",AF104*$AG$16)</f>
        <v/>
      </c>
      <c r="AK104" t="str">
        <f>IF(COUNT(AH104:AJ104)=0,"",SUM(AH104:AJ104))</f>
        <v/>
      </c>
      <c r="AL104" s="4" t="str">
        <f>IF(COUNT(AH104:AJ104)=0,"",IFERROR(AK104/$AK$16*$AL$16,""))</f>
        <v/>
      </c>
      <c r="AM104" s="4" t="str">
        <f>IF(AL104="","",AL104*$AM$16)</f>
        <v/>
      </c>
      <c r="AQ104" s="4" t="str">
        <f>IF(AN104="","",IFERROR(AN104/$AN$16*$AQ$16,""))</f>
        <v/>
      </c>
      <c r="AR104" s="4" t="str">
        <f>IF(AO104="","",IFERROR(AO104/$AO$16*$AR$16,""))</f>
        <v/>
      </c>
      <c r="AS104" s="4" t="str">
        <f>IF(AP104="","",IFERROR(AP104/$AP$16*$AS$16,""))</f>
        <v/>
      </c>
      <c r="AT104" s="4" t="str">
        <f>IF(COUNT(AN104:AP104)=0,"",SUM(AQ104:AS104))</f>
        <v/>
      </c>
      <c r="AU104" s="4" t="str">
        <f>IF(AT104="","",AT104*$AU$16)</f>
        <v/>
      </c>
      <c r="AV104" s="4" t="str">
        <f>IF(COUNT(F104:J104,N104:R104,V104:X104,AB104:AD104,AH104:AJ104,AN104:AP104)=0,"",SUM(M104,U104,AA104,AG104,AM104,AU104))</f>
        <v/>
      </c>
      <c r="AW104" s="1" t="str">
        <f t="array" ref="AW104">IF(AV104="","",IFERROR(INDEX(HELPER!$D$8:$D$48,IF(AV104&gt;=HELPER!$B$8,1,MATCH(AV104,HELPER!$B$8:$B$48,-1)+1)),""))</f>
        <v/>
      </c>
      <c r="AX104" t="str">
        <f>IF(AW104="","",IFERROR(VLOOKUP(AW104,HELPER!$F$8:$G$48,2,FALSE),""))</f>
        <v/>
      </c>
    </row>
    <row r="105" ht="15" customHeight="1">
      <c r="B105">
        <v>36</v>
      </c>
      <c r="C105" t="str">
        <f>IF('INPUT DATA'!N46="","",'INPUT DATA'!N46)</f>
        <v/>
      </c>
      <c r="K105" t="str">
        <f>IF(COUNT($F105:$J105)=0,"",SUM($F105:$J105))</f>
        <v/>
      </c>
      <c r="L105" s="4" t="str">
        <f>IF(COUNT(F105:J105)=0,"",IFERROR(K105/$K$16*$L$16,""))</f>
        <v/>
      </c>
      <c r="M105" s="4" t="str">
        <f>IF(L105="","",L105*$M$16)</f>
        <v/>
      </c>
      <c r="S105" t="str">
        <f>IF(COUNT($N105:$R105)=0,"",SUM($N105:$R105))</f>
        <v/>
      </c>
      <c r="T105" s="4" t="str">
        <f>IF(COUNT(N105:R105)=0,"",IFERROR(S105/$S$16*$T$16,""))</f>
        <v/>
      </c>
      <c r="U105" s="4" t="str">
        <f>IF(T105="","",T105*$U$16)</f>
        <v/>
      </c>
      <c r="Y105" t="str">
        <f>IF(COUNT(V105:X105)=0,"",SUM(V105:X105))</f>
        <v/>
      </c>
      <c r="Z105" s="4" t="str">
        <f>IF(COUNT(V105:X105)=0,"",IFERROR(Y105/$Y$16*$Z$16,""))</f>
        <v/>
      </c>
      <c r="AA105" s="4" t="str">
        <f>IF(Z105="","",Z105*$AA$16)</f>
        <v/>
      </c>
      <c r="AE105" t="str">
        <f>IF(COUNT(AB105:AD105)=0,"",SUM(AB105:AD105))</f>
        <v/>
      </c>
      <c r="AF105" s="4" t="str">
        <f>IF(COUNT(AB105:AD105)=0,"",IFERROR(AE105/$AE$16*$AF$16,""))</f>
        <v/>
      </c>
      <c r="AG105" s="4" t="str">
        <f>IF(AF105="","",AF105*$AG$16)</f>
        <v/>
      </c>
      <c r="AK105" t="str">
        <f>IF(COUNT(AH105:AJ105)=0,"",SUM(AH105:AJ105))</f>
        <v/>
      </c>
      <c r="AL105" s="4" t="str">
        <f>IF(COUNT(AH105:AJ105)=0,"",IFERROR(AK105/$AK$16*$AL$16,""))</f>
        <v/>
      </c>
      <c r="AM105" s="4" t="str">
        <f>IF(AL105="","",AL105*$AM$16)</f>
        <v/>
      </c>
      <c r="AQ105" s="4" t="str">
        <f>IF(AN105="","",IFERROR(AN105/$AN$16*$AQ$16,""))</f>
        <v/>
      </c>
      <c r="AR105" s="4" t="str">
        <f>IF(AO105="","",IFERROR(AO105/$AO$16*$AR$16,""))</f>
        <v/>
      </c>
      <c r="AS105" s="4" t="str">
        <f>IF(AP105="","",IFERROR(AP105/$AP$16*$AS$16,""))</f>
        <v/>
      </c>
      <c r="AT105" s="4" t="str">
        <f>IF(COUNT(AN105:AP105)=0,"",SUM(AQ105:AS105))</f>
        <v/>
      </c>
      <c r="AU105" s="4" t="str">
        <f>IF(AT105="","",AT105*$AU$16)</f>
        <v/>
      </c>
      <c r="AV105" s="4" t="str">
        <f>IF(COUNT(F105:J105,N105:R105,V105:X105,AB105:AD105,AH105:AJ105,AN105:AP105)=0,"",SUM(M105,U105,AA105,AG105,AM105,AU105))</f>
        <v/>
      </c>
      <c r="AW105" s="1" t="str">
        <f t="array" ref="AW105">IF(AV105="","",IFERROR(INDEX(HELPER!$D$8:$D$48,IF(AV105&gt;=HELPER!$B$8,1,MATCH(AV105,HELPER!$B$8:$B$48,-1)+1)),""))</f>
        <v/>
      </c>
      <c r="AX105" t="str">
        <f>IF(AW105="","",IFERROR(VLOOKUP(AW105,HELPER!$F$8:$G$48,2,FALSE),""))</f>
        <v/>
      </c>
    </row>
    <row r="106" ht="15" customHeight="1">
      <c r="B106">
        <v>37</v>
      </c>
      <c r="C106" t="str">
        <f>IF('INPUT DATA'!N47="","",'INPUT DATA'!N47)</f>
        <v/>
      </c>
      <c r="K106" t="str">
        <f>IF(COUNT($F106:$J106)=0,"",SUM($F106:$J106))</f>
        <v/>
      </c>
      <c r="L106" s="4" t="str">
        <f>IF(COUNT(F106:J106)=0,"",IFERROR(K106/$K$16*$L$16,""))</f>
        <v/>
      </c>
      <c r="M106" s="4" t="str">
        <f>IF(L106="","",L106*$M$16)</f>
        <v/>
      </c>
      <c r="S106" t="str">
        <f>IF(COUNT($N106:$R106)=0,"",SUM($N106:$R106))</f>
        <v/>
      </c>
      <c r="T106" s="4" t="str">
        <f>IF(COUNT(N106:R106)=0,"",IFERROR(S106/$S$16*$T$16,""))</f>
        <v/>
      </c>
      <c r="U106" s="4" t="str">
        <f>IF(T106="","",T106*$U$16)</f>
        <v/>
      </c>
      <c r="Y106" t="str">
        <f>IF(COUNT(V106:X106)=0,"",SUM(V106:X106))</f>
        <v/>
      </c>
      <c r="Z106" s="4" t="str">
        <f>IF(COUNT(V106:X106)=0,"",IFERROR(Y106/$Y$16*$Z$16,""))</f>
        <v/>
      </c>
      <c r="AA106" s="4" t="str">
        <f>IF(Z106="","",Z106*$AA$16)</f>
        <v/>
      </c>
      <c r="AE106" t="str">
        <f>IF(COUNT(AB106:AD106)=0,"",SUM(AB106:AD106))</f>
        <v/>
      </c>
      <c r="AF106" s="4" t="str">
        <f>IF(COUNT(AB106:AD106)=0,"",IFERROR(AE106/$AE$16*$AF$16,""))</f>
        <v/>
      </c>
      <c r="AG106" s="4" t="str">
        <f>IF(AF106="","",AF106*$AG$16)</f>
        <v/>
      </c>
      <c r="AK106" t="str">
        <f>IF(COUNT(AH106:AJ106)=0,"",SUM(AH106:AJ106))</f>
        <v/>
      </c>
      <c r="AL106" s="4" t="str">
        <f>IF(COUNT(AH106:AJ106)=0,"",IFERROR(AK106/$AK$16*$AL$16,""))</f>
        <v/>
      </c>
      <c r="AM106" s="4" t="str">
        <f>IF(AL106="","",AL106*$AM$16)</f>
        <v/>
      </c>
      <c r="AQ106" s="4" t="str">
        <f>IF(AN106="","",IFERROR(AN106/$AN$16*$AQ$16,""))</f>
        <v/>
      </c>
      <c r="AR106" s="4" t="str">
        <f>IF(AO106="","",IFERROR(AO106/$AO$16*$AR$16,""))</f>
        <v/>
      </c>
      <c r="AS106" s="4" t="str">
        <f>IF(AP106="","",IFERROR(AP106/$AP$16*$AS$16,""))</f>
        <v/>
      </c>
      <c r="AT106" s="4" t="str">
        <f>IF(COUNT(AN106:AP106)=0,"",SUM(AQ106:AS106))</f>
        <v/>
      </c>
      <c r="AU106" s="4" t="str">
        <f>IF(AT106="","",AT106*$AU$16)</f>
        <v/>
      </c>
      <c r="AV106" s="4" t="str">
        <f>IF(COUNT(F106:J106,N106:R106,V106:X106,AB106:AD106,AH106:AJ106,AN106:AP106)=0,"",SUM(M106,U106,AA106,AG106,AM106,AU106))</f>
        <v/>
      </c>
      <c r="AW106" s="1" t="str">
        <f t="array" ref="AW106">IF(AV106="","",IFERROR(INDEX(HELPER!$D$8:$D$48,IF(AV106&gt;=HELPER!$B$8,1,MATCH(AV106,HELPER!$B$8:$B$48,-1)+1)),""))</f>
        <v/>
      </c>
      <c r="AX106" t="str">
        <f>IF(AW106="","",IFERROR(VLOOKUP(AW106,HELPER!$F$8:$G$48,2,FALSE),""))</f>
        <v/>
      </c>
    </row>
    <row r="107" ht="15" customHeight="1">
      <c r="B107">
        <v>38</v>
      </c>
      <c r="C107" t="str">
        <f>IF('INPUT DATA'!N48="","",'INPUT DATA'!N48)</f>
        <v/>
      </c>
      <c r="K107" t="str">
        <f>IF(COUNT($F107:$J107)=0,"",SUM($F107:$J107))</f>
        <v/>
      </c>
      <c r="L107" s="4" t="str">
        <f>IF(COUNT(F107:J107)=0,"",IFERROR(K107/$K$16*$L$16,""))</f>
        <v/>
      </c>
      <c r="M107" s="4" t="str">
        <f>IF(L107="","",L107*$M$16)</f>
        <v/>
      </c>
      <c r="S107" t="str">
        <f>IF(COUNT($N107:$R107)=0,"",SUM($N107:$R107))</f>
        <v/>
      </c>
      <c r="T107" s="4" t="str">
        <f>IF(COUNT(N107:R107)=0,"",IFERROR(S107/$S$16*$T$16,""))</f>
        <v/>
      </c>
      <c r="U107" s="4" t="str">
        <f>IF(T107="","",T107*$U$16)</f>
        <v/>
      </c>
      <c r="Y107" t="str">
        <f>IF(COUNT(V107:X107)=0,"",SUM(V107:X107))</f>
        <v/>
      </c>
      <c r="Z107" s="4" t="str">
        <f>IF(COUNT(V107:X107)=0,"",IFERROR(Y107/$Y$16*$Z$16,""))</f>
        <v/>
      </c>
      <c r="AA107" s="4" t="str">
        <f>IF(Z107="","",Z107*$AA$16)</f>
        <v/>
      </c>
      <c r="AE107" t="str">
        <f>IF(COUNT(AB107:AD107)=0,"",SUM(AB107:AD107))</f>
        <v/>
      </c>
      <c r="AF107" s="4" t="str">
        <f>IF(COUNT(AB107:AD107)=0,"",IFERROR(AE107/$AE$16*$AF$16,""))</f>
        <v/>
      </c>
      <c r="AG107" s="4" t="str">
        <f>IF(AF107="","",AF107*$AG$16)</f>
        <v/>
      </c>
      <c r="AK107" t="str">
        <f>IF(COUNT(AH107:AJ107)=0,"",SUM(AH107:AJ107))</f>
        <v/>
      </c>
      <c r="AL107" s="4" t="str">
        <f>IF(COUNT(AH107:AJ107)=0,"",IFERROR(AK107/$AK$16*$AL$16,""))</f>
        <v/>
      </c>
      <c r="AM107" s="4" t="str">
        <f>IF(AL107="","",AL107*$AM$16)</f>
        <v/>
      </c>
      <c r="AQ107" s="4" t="str">
        <f>IF(AN107="","",IFERROR(AN107/$AN$16*$AQ$16,""))</f>
        <v/>
      </c>
      <c r="AR107" s="4" t="str">
        <f>IF(AO107="","",IFERROR(AO107/$AO$16*$AR$16,""))</f>
        <v/>
      </c>
      <c r="AS107" s="4" t="str">
        <f>IF(AP107="","",IFERROR(AP107/$AP$16*$AS$16,""))</f>
        <v/>
      </c>
      <c r="AT107" s="4" t="str">
        <f>IF(COUNT(AN107:AP107)=0,"",SUM(AQ107:AS107))</f>
        <v/>
      </c>
      <c r="AU107" s="4" t="str">
        <f>IF(AT107="","",AT107*$AU$16)</f>
        <v/>
      </c>
      <c r="AV107" s="4" t="str">
        <f>IF(COUNT(F107:J107,N107:R107,V107:X107,AB107:AD107,AH107:AJ107,AN107:AP107)=0,"",SUM(M107,U107,AA107,AG107,AM107,AU107))</f>
        <v/>
      </c>
      <c r="AW107" s="1" t="str">
        <f t="array" ref="AW107">IF(AV107="","",IFERROR(INDEX(HELPER!$D$8:$D$48,IF(AV107&gt;=HELPER!$B$8,1,MATCH(AV107,HELPER!$B$8:$B$48,-1)+1)),""))</f>
        <v/>
      </c>
      <c r="AX107" t="str">
        <f>IF(AW107="","",IFERROR(VLOOKUP(AW107,HELPER!$F$8:$G$48,2,FALSE),""))</f>
        <v/>
      </c>
    </row>
    <row r="108" ht="15" customHeight="1">
      <c r="B108">
        <v>39</v>
      </c>
      <c r="C108" t="str">
        <f>IF('INPUT DATA'!N49="","",'INPUT DATA'!N49)</f>
        <v/>
      </c>
      <c r="K108" t="str">
        <f>IF(COUNT($F108:$J108)=0,"",SUM($F108:$J108))</f>
        <v/>
      </c>
      <c r="L108" s="4" t="str">
        <f>IF(COUNT(F108:J108)=0,"",IFERROR(K108/$K$16*$L$16,""))</f>
        <v/>
      </c>
      <c r="M108" s="4" t="str">
        <f>IF(L108="","",L108*$M$16)</f>
        <v/>
      </c>
      <c r="S108" t="str">
        <f>IF(COUNT($N108:$R108)=0,"",SUM($N108:$R108))</f>
        <v/>
      </c>
      <c r="T108" s="4" t="str">
        <f>IF(COUNT(N108:R108)=0,"",IFERROR(S108/$S$16*$T$16,""))</f>
        <v/>
      </c>
      <c r="U108" s="4" t="str">
        <f>IF(T108="","",T108*$U$16)</f>
        <v/>
      </c>
      <c r="Y108" t="str">
        <f>IF(COUNT(V108:X108)=0,"",SUM(V108:X108))</f>
        <v/>
      </c>
      <c r="Z108" s="4" t="str">
        <f>IF(COUNT(V108:X108)=0,"",IFERROR(Y108/$Y$16*$Z$16,""))</f>
        <v/>
      </c>
      <c r="AA108" s="4" t="str">
        <f>IF(Z108="","",Z108*$AA$16)</f>
        <v/>
      </c>
      <c r="AE108" t="str">
        <f>IF(COUNT(AB108:AD108)=0,"",SUM(AB108:AD108))</f>
        <v/>
      </c>
      <c r="AF108" s="4" t="str">
        <f>IF(COUNT(AB108:AD108)=0,"",IFERROR(AE108/$AE$16*$AF$16,""))</f>
        <v/>
      </c>
      <c r="AG108" s="4" t="str">
        <f>IF(AF108="","",AF108*$AG$16)</f>
        <v/>
      </c>
      <c r="AK108" t="str">
        <f>IF(COUNT(AH108:AJ108)=0,"",SUM(AH108:AJ108))</f>
        <v/>
      </c>
      <c r="AL108" s="4" t="str">
        <f>IF(COUNT(AH108:AJ108)=0,"",IFERROR(AK108/$AK$16*$AL$16,""))</f>
        <v/>
      </c>
      <c r="AM108" s="4" t="str">
        <f>IF(AL108="","",AL108*$AM$16)</f>
        <v/>
      </c>
      <c r="AQ108" s="4" t="str">
        <f>IF(AN108="","",IFERROR(AN108/$AN$16*$AQ$16,""))</f>
        <v/>
      </c>
      <c r="AR108" s="4" t="str">
        <f>IF(AO108="","",IFERROR(AO108/$AO$16*$AR$16,""))</f>
        <v/>
      </c>
      <c r="AS108" s="4" t="str">
        <f>IF(AP108="","",IFERROR(AP108/$AP$16*$AS$16,""))</f>
        <v/>
      </c>
      <c r="AT108" s="4" t="str">
        <f>IF(COUNT(AN108:AP108)=0,"",SUM(AQ108:AS108))</f>
        <v/>
      </c>
      <c r="AU108" s="4" t="str">
        <f>IF(AT108="","",AT108*$AU$16)</f>
        <v/>
      </c>
      <c r="AV108" s="4" t="str">
        <f>IF(COUNT(F108:J108,N108:R108,V108:X108,AB108:AD108,AH108:AJ108,AN108:AP108)=0,"",SUM(M108,U108,AA108,AG108,AM108,AU108))</f>
        <v/>
      </c>
      <c r="AW108" s="1" t="str">
        <f t="array" ref="AW108">IF(AV108="","",IFERROR(INDEX(HELPER!$D$8:$D$48,IF(AV108&gt;=HELPER!$B$8,1,MATCH(AV108,HELPER!$B$8:$B$48,-1)+1)),""))</f>
        <v/>
      </c>
      <c r="AX108" t="str">
        <f>IF(AW108="","",IFERROR(VLOOKUP(AW108,HELPER!$F$8:$G$48,2,FALSE),""))</f>
        <v/>
      </c>
    </row>
    <row r="109" ht="15" customHeight="1">
      <c r="B109">
        <v>40</v>
      </c>
      <c r="C109" t="str">
        <f>IF('INPUT DATA'!N50="","",'INPUT DATA'!N50)</f>
        <v/>
      </c>
      <c r="K109" t="str">
        <f>IF(COUNT($F109:$J109)=0,"",SUM($F109:$J109))</f>
        <v/>
      </c>
      <c r="L109" s="4" t="str">
        <f>IF(COUNT(F109:J109)=0,"",IFERROR(K109/$K$16*$L$16,""))</f>
        <v/>
      </c>
      <c r="M109" s="4" t="str">
        <f>IF(L109="","",L109*$M$16)</f>
        <v/>
      </c>
      <c r="S109" t="str">
        <f>IF(COUNT($N109:$R109)=0,"",SUM($N109:$R109))</f>
        <v/>
      </c>
      <c r="T109" s="4" t="str">
        <f>IF(COUNT(N109:R109)=0,"",IFERROR(S109/$S$16*$T$16,""))</f>
        <v/>
      </c>
      <c r="U109" s="4" t="str">
        <f>IF(T109="","",T109*$U$16)</f>
        <v/>
      </c>
      <c r="Y109" t="str">
        <f>IF(COUNT(V109:X109)=0,"",SUM(V109:X109))</f>
        <v/>
      </c>
      <c r="Z109" s="4" t="str">
        <f>IF(COUNT(V109:X109)=0,"",IFERROR(Y109/$Y$16*$Z$16,""))</f>
        <v/>
      </c>
      <c r="AA109" s="4" t="str">
        <f>IF(Z109="","",Z109*$AA$16)</f>
        <v/>
      </c>
      <c r="AE109" t="str">
        <f>IF(COUNT(AB109:AD109)=0,"",SUM(AB109:AD109))</f>
        <v/>
      </c>
      <c r="AF109" s="4" t="str">
        <f>IF(COUNT(AB109:AD109)=0,"",IFERROR(AE109/$AE$16*$AF$16,""))</f>
        <v/>
      </c>
      <c r="AG109" s="4" t="str">
        <f>IF(AF109="","",AF109*$AG$16)</f>
        <v/>
      </c>
      <c r="AK109" t="str">
        <f>IF(COUNT(AH109:AJ109)=0,"",SUM(AH109:AJ109))</f>
        <v/>
      </c>
      <c r="AL109" s="4" t="str">
        <f>IF(COUNT(AH109:AJ109)=0,"",IFERROR(AK109/$AK$16*$AL$16,""))</f>
        <v/>
      </c>
      <c r="AM109" s="4" t="str">
        <f>IF(AL109="","",AL109*$AM$16)</f>
        <v/>
      </c>
      <c r="AQ109" s="4" t="str">
        <f>IF(AN109="","",IFERROR(AN109/$AN$16*$AQ$16,""))</f>
        <v/>
      </c>
      <c r="AR109" s="4" t="str">
        <f>IF(AO109="","",IFERROR(AO109/$AO$16*$AR$16,""))</f>
        <v/>
      </c>
      <c r="AS109" s="4" t="str">
        <f>IF(AP109="","",IFERROR(AP109/$AP$16*$AS$16,""))</f>
        <v/>
      </c>
      <c r="AT109" s="4" t="str">
        <f>IF(COUNT(AN109:AP109)=0,"",SUM(AQ109:AS109))</f>
        <v/>
      </c>
      <c r="AU109" s="4" t="str">
        <f>IF(AT109="","",AT109*$AU$16)</f>
        <v/>
      </c>
      <c r="AV109" s="4" t="str">
        <f>IF(COUNT(F109:J109,N109:R109,V109:X109,AB109:AD109,AH109:AJ109,AN109:AP109)=0,"",SUM(M109,U109,AA109,AG109,AM109,AU109))</f>
        <v/>
      </c>
      <c r="AW109" s="1" t="str">
        <f t="array" ref="AW109">IF(AV109="","",IFERROR(INDEX(HELPER!$D$8:$D$48,IF(AV109&gt;=HELPER!$B$8,1,MATCH(AV109,HELPER!$B$8:$B$48,-1)+1)),""))</f>
        <v/>
      </c>
      <c r="AX109" t="str">
        <f>IF(AW109="","",IFERROR(VLOOKUP(AW109,HELPER!$F$8:$G$48,2,FALSE),""))</f>
        <v/>
      </c>
    </row>
    <row r="110" ht="15" customHeight="1">
      <c r="B110">
        <v>41</v>
      </c>
      <c r="C110" t="str">
        <f>IF('INPUT DATA'!N51="","",'INPUT DATA'!N51)</f>
        <v/>
      </c>
      <c r="K110" t="str">
        <f>IF(COUNT($F110:$J110)=0,"",SUM($F110:$J110))</f>
        <v/>
      </c>
      <c r="L110" s="4" t="str">
        <f>IF(COUNT(F110:J110)=0,"",IFERROR(K110/$K$16*$L$16,""))</f>
        <v/>
      </c>
      <c r="M110" s="4" t="str">
        <f>IF(L110="","",L110*$M$16)</f>
        <v/>
      </c>
      <c r="S110" t="str">
        <f>IF(COUNT($N110:$R110)=0,"",SUM($N110:$R110))</f>
        <v/>
      </c>
      <c r="T110" s="4" t="str">
        <f>IF(COUNT(N110:R110)=0,"",IFERROR(S110/$S$16*$T$16,""))</f>
        <v/>
      </c>
      <c r="U110" s="4" t="str">
        <f>IF(T110="","",T110*$U$16)</f>
        <v/>
      </c>
      <c r="Y110" t="str">
        <f>IF(COUNT(V110:X110)=0,"",SUM(V110:X110))</f>
        <v/>
      </c>
      <c r="Z110" s="4" t="str">
        <f>IF(COUNT(V110:X110)=0,"",IFERROR(Y110/$Y$16*$Z$16,""))</f>
        <v/>
      </c>
      <c r="AA110" s="4" t="str">
        <f>IF(Z110="","",Z110*$AA$16)</f>
        <v/>
      </c>
      <c r="AE110" t="str">
        <f>IF(COUNT(AB110:AD110)=0,"",SUM(AB110:AD110))</f>
        <v/>
      </c>
      <c r="AF110" s="4" t="str">
        <f>IF(COUNT(AB110:AD110)=0,"",IFERROR(AE110/$AE$16*$AF$16,""))</f>
        <v/>
      </c>
      <c r="AG110" s="4" t="str">
        <f>IF(AF110="","",AF110*$AG$16)</f>
        <v/>
      </c>
      <c r="AK110" t="str">
        <f>IF(COUNT(AH110:AJ110)=0,"",SUM(AH110:AJ110))</f>
        <v/>
      </c>
      <c r="AL110" s="4" t="str">
        <f>IF(COUNT(AH110:AJ110)=0,"",IFERROR(AK110/$AK$16*$AL$16,""))</f>
        <v/>
      </c>
      <c r="AM110" s="4" t="str">
        <f>IF(AL110="","",AL110*$AM$16)</f>
        <v/>
      </c>
      <c r="AQ110" s="4" t="str">
        <f>IF(AN110="","",IFERROR(AN110/$AN$16*$AQ$16,""))</f>
        <v/>
      </c>
      <c r="AR110" s="4" t="str">
        <f>IF(AO110="","",IFERROR(AO110/$AO$16*$AR$16,""))</f>
        <v/>
      </c>
      <c r="AS110" s="4" t="str">
        <f>IF(AP110="","",IFERROR(AP110/$AP$16*$AS$16,""))</f>
        <v/>
      </c>
      <c r="AT110" s="4" t="str">
        <f>IF(COUNT(AN110:AP110)=0,"",SUM(AQ110:AS110))</f>
        <v/>
      </c>
      <c r="AU110" s="4" t="str">
        <f>IF(AT110="","",AT110*$AU$16)</f>
        <v/>
      </c>
      <c r="AV110" s="4" t="str">
        <f>IF(COUNT(F110:J110,N110:R110,V110:X110,AB110:AD110,AH110:AJ110,AN110:AP110)=0,"",SUM(M110,U110,AA110,AG110,AM110,AU110))</f>
        <v/>
      </c>
      <c r="AW110" s="1" t="str">
        <f t="array" ref="AW110">IF(AV110="","",IFERROR(INDEX(HELPER!$D$8:$D$48,IF(AV110&gt;=HELPER!$B$8,1,MATCH(AV110,HELPER!$B$8:$B$48,-1)+1)),""))</f>
        <v/>
      </c>
      <c r="AX110" t="str">
        <f>IF(AW110="","",IFERROR(VLOOKUP(AW110,HELPER!$F$8:$G$48,2,FALSE),""))</f>
        <v/>
      </c>
    </row>
    <row r="111" ht="15" customHeight="1">
      <c r="B111">
        <v>42</v>
      </c>
      <c r="C111" t="str">
        <f>IF('INPUT DATA'!N52="","",'INPUT DATA'!N52)</f>
        <v/>
      </c>
      <c r="K111" t="str">
        <f>IF(COUNT($F111:$J111)=0,"",SUM($F111:$J111))</f>
        <v/>
      </c>
      <c r="L111" s="4" t="str">
        <f>IF(COUNT(F111:J111)=0,"",IFERROR(K111/$K$16*$L$16,""))</f>
        <v/>
      </c>
      <c r="M111" s="4" t="str">
        <f>IF(L111="","",L111*$M$16)</f>
        <v/>
      </c>
      <c r="S111" t="str">
        <f>IF(COUNT($N111:$R111)=0,"",SUM($N111:$R111))</f>
        <v/>
      </c>
      <c r="T111" s="4" t="str">
        <f>IF(COUNT(N111:R111)=0,"",IFERROR(S111/$S$16*$T$16,""))</f>
        <v/>
      </c>
      <c r="U111" s="4" t="str">
        <f>IF(T111="","",T111*$U$16)</f>
        <v/>
      </c>
      <c r="Y111" t="str">
        <f>IF(COUNT(V111:X111)=0,"",SUM(V111:X111))</f>
        <v/>
      </c>
      <c r="Z111" s="4" t="str">
        <f>IF(COUNT(V111:X111)=0,"",IFERROR(Y111/$Y$16*$Z$16,""))</f>
        <v/>
      </c>
      <c r="AA111" s="4" t="str">
        <f>IF(Z111="","",Z111*$AA$16)</f>
        <v/>
      </c>
      <c r="AE111" t="str">
        <f>IF(COUNT(AB111:AD111)=0,"",SUM(AB111:AD111))</f>
        <v/>
      </c>
      <c r="AF111" s="4" t="str">
        <f>IF(COUNT(AB111:AD111)=0,"",IFERROR(AE111/$AE$16*$AF$16,""))</f>
        <v/>
      </c>
      <c r="AG111" s="4" t="str">
        <f>IF(AF111="","",AF111*$AG$16)</f>
        <v/>
      </c>
      <c r="AK111" t="str">
        <f>IF(COUNT(AH111:AJ111)=0,"",SUM(AH111:AJ111))</f>
        <v/>
      </c>
      <c r="AL111" s="4" t="str">
        <f>IF(COUNT(AH111:AJ111)=0,"",IFERROR(AK111/$AK$16*$AL$16,""))</f>
        <v/>
      </c>
      <c r="AM111" s="4" t="str">
        <f>IF(AL111="","",AL111*$AM$16)</f>
        <v/>
      </c>
      <c r="AQ111" s="4" t="str">
        <f>IF(AN111="","",IFERROR(AN111/$AN$16*$AQ$16,""))</f>
        <v/>
      </c>
      <c r="AR111" s="4" t="str">
        <f>IF(AO111="","",IFERROR(AO111/$AO$16*$AR$16,""))</f>
        <v/>
      </c>
      <c r="AS111" s="4" t="str">
        <f>IF(AP111="","",IFERROR(AP111/$AP$16*$AS$16,""))</f>
        <v/>
      </c>
      <c r="AT111" s="4" t="str">
        <f>IF(COUNT(AN111:AP111)=0,"",SUM(AQ111:AS111))</f>
        <v/>
      </c>
      <c r="AU111" s="4" t="str">
        <f>IF(AT111="","",AT111*$AU$16)</f>
        <v/>
      </c>
      <c r="AV111" s="4" t="str">
        <f>IF(COUNT(F111:J111,N111:R111,V111:X111,AB111:AD111,AH111:AJ111,AN111:AP111)=0,"",SUM(M111,U111,AA111,AG111,AM111,AU111))</f>
        <v/>
      </c>
      <c r="AW111" s="1" t="str">
        <f t="array" ref="AW111">IF(AV111="","",IFERROR(INDEX(HELPER!$D$8:$D$48,IF(AV111&gt;=HELPER!$B$8,1,MATCH(AV111,HELPER!$B$8:$B$48,-1)+1)),""))</f>
        <v/>
      </c>
      <c r="AX111" t="str">
        <f>IF(AW111="","",IFERROR(VLOOKUP(AW111,HELPER!$F$8:$G$48,2,FALSE),""))</f>
        <v/>
      </c>
    </row>
    <row r="112" ht="15" customHeight="1">
      <c r="B112">
        <v>43</v>
      </c>
      <c r="C112" t="str">
        <f>IF('INPUT DATA'!N53="","",'INPUT DATA'!N53)</f>
        <v/>
      </c>
      <c r="K112" t="str">
        <f>IF(COUNT($F112:$J112)=0,"",SUM($F112:$J112))</f>
        <v/>
      </c>
      <c r="L112" s="4" t="str">
        <f>IF(COUNT(F112:J112)=0,"",IFERROR(K112/$K$16*$L$16,""))</f>
        <v/>
      </c>
      <c r="M112" s="4" t="str">
        <f>IF(L112="","",L112*$M$16)</f>
        <v/>
      </c>
      <c r="S112" t="str">
        <f>IF(COUNT($N112:$R112)=0,"",SUM($N112:$R112))</f>
        <v/>
      </c>
      <c r="T112" s="4" t="str">
        <f>IF(COUNT(N112:R112)=0,"",IFERROR(S112/$S$16*$T$16,""))</f>
        <v/>
      </c>
      <c r="U112" s="4" t="str">
        <f>IF(T112="","",T112*$U$16)</f>
        <v/>
      </c>
      <c r="Y112" t="str">
        <f>IF(COUNT(V112:X112)=0,"",SUM(V112:X112))</f>
        <v/>
      </c>
      <c r="Z112" s="4" t="str">
        <f>IF(COUNT(V112:X112)=0,"",IFERROR(Y112/$Y$16*$Z$16,""))</f>
        <v/>
      </c>
      <c r="AA112" s="4" t="str">
        <f>IF(Z112="","",Z112*$AA$16)</f>
        <v/>
      </c>
      <c r="AE112" t="str">
        <f>IF(COUNT(AB112:AD112)=0,"",SUM(AB112:AD112))</f>
        <v/>
      </c>
      <c r="AF112" s="4" t="str">
        <f>IF(COUNT(AB112:AD112)=0,"",IFERROR(AE112/$AE$16*$AF$16,""))</f>
        <v/>
      </c>
      <c r="AG112" s="4" t="str">
        <f>IF(AF112="","",AF112*$AG$16)</f>
        <v/>
      </c>
      <c r="AK112" t="str">
        <f>IF(COUNT(AH112:AJ112)=0,"",SUM(AH112:AJ112))</f>
        <v/>
      </c>
      <c r="AL112" s="4" t="str">
        <f>IF(COUNT(AH112:AJ112)=0,"",IFERROR(AK112/$AK$16*$AL$16,""))</f>
        <v/>
      </c>
      <c r="AM112" s="4" t="str">
        <f>IF(AL112="","",AL112*$AM$16)</f>
        <v/>
      </c>
      <c r="AQ112" s="4" t="str">
        <f>IF(AN112="","",IFERROR(AN112/$AN$16*$AQ$16,""))</f>
        <v/>
      </c>
      <c r="AR112" s="4" t="str">
        <f>IF(AO112="","",IFERROR(AO112/$AO$16*$AR$16,""))</f>
        <v/>
      </c>
      <c r="AS112" s="4" t="str">
        <f>IF(AP112="","",IFERROR(AP112/$AP$16*$AS$16,""))</f>
        <v/>
      </c>
      <c r="AT112" s="4" t="str">
        <f>IF(COUNT(AN112:AP112)=0,"",SUM(AQ112:AS112))</f>
        <v/>
      </c>
      <c r="AU112" s="4" t="str">
        <f>IF(AT112="","",AT112*$AU$16)</f>
        <v/>
      </c>
      <c r="AV112" s="4" t="str">
        <f>IF(COUNT(F112:J112,N112:R112,V112:X112,AB112:AD112,AH112:AJ112,AN112:AP112)=0,"",SUM(M112,U112,AA112,AG112,AM112,AU112))</f>
        <v/>
      </c>
      <c r="AW112" s="1" t="str">
        <f t="array" ref="AW112">IF(AV112="","",IFERROR(INDEX(HELPER!$D$8:$D$48,IF(AV112&gt;=HELPER!$B$8,1,MATCH(AV112,HELPER!$B$8:$B$48,-1)+1)),""))</f>
        <v/>
      </c>
      <c r="AX112" t="str">
        <f>IF(AW112="","",IFERROR(VLOOKUP(AW112,HELPER!$F$8:$G$48,2,FALSE),""))</f>
        <v/>
      </c>
    </row>
    <row r="113" ht="15" customHeight="1">
      <c r="B113">
        <v>44</v>
      </c>
      <c r="C113" t="str">
        <f>IF('INPUT DATA'!N54="","",'INPUT DATA'!N54)</f>
        <v/>
      </c>
      <c r="K113" t="str">
        <f>IF(COUNT($F113:$J113)=0,"",SUM($F113:$J113))</f>
        <v/>
      </c>
      <c r="L113" s="4" t="str">
        <f>IF(COUNT(F113:J113)=0,"",IFERROR(K113/$K$16*$L$16,""))</f>
        <v/>
      </c>
      <c r="M113" s="4" t="str">
        <f>IF(L113="","",L113*$M$16)</f>
        <v/>
      </c>
      <c r="S113" t="str">
        <f>IF(COUNT($N113:$R113)=0,"",SUM($N113:$R113))</f>
        <v/>
      </c>
      <c r="T113" s="4" t="str">
        <f>IF(COUNT(N113:R113)=0,"",IFERROR(S113/$S$16*$T$16,""))</f>
        <v/>
      </c>
      <c r="U113" s="4" t="str">
        <f>IF(T113="","",T113*$U$16)</f>
        <v/>
      </c>
      <c r="Y113" t="str">
        <f>IF(COUNT(V113:X113)=0,"",SUM(V113:X113))</f>
        <v/>
      </c>
      <c r="Z113" s="4" t="str">
        <f>IF(COUNT(V113:X113)=0,"",IFERROR(Y113/$Y$16*$Z$16,""))</f>
        <v/>
      </c>
      <c r="AA113" s="4" t="str">
        <f>IF(Z113="","",Z113*$AA$16)</f>
        <v/>
      </c>
      <c r="AE113" t="str">
        <f>IF(COUNT(AB113:AD113)=0,"",SUM(AB113:AD113))</f>
        <v/>
      </c>
      <c r="AF113" s="4" t="str">
        <f>IF(COUNT(AB113:AD113)=0,"",IFERROR(AE113/$AE$16*$AF$16,""))</f>
        <v/>
      </c>
      <c r="AG113" s="4" t="str">
        <f>IF(AF113="","",AF113*$AG$16)</f>
        <v/>
      </c>
      <c r="AK113" t="str">
        <f>IF(COUNT(AH113:AJ113)=0,"",SUM(AH113:AJ113))</f>
        <v/>
      </c>
      <c r="AL113" s="4" t="str">
        <f>IF(COUNT(AH113:AJ113)=0,"",IFERROR(AK113/$AK$16*$AL$16,""))</f>
        <v/>
      </c>
      <c r="AM113" s="4" t="str">
        <f>IF(AL113="","",AL113*$AM$16)</f>
        <v/>
      </c>
      <c r="AQ113" s="4" t="str">
        <f>IF(AN113="","",IFERROR(AN113/$AN$16*$AQ$16,""))</f>
        <v/>
      </c>
      <c r="AR113" s="4" t="str">
        <f>IF(AO113="","",IFERROR(AO113/$AO$16*$AR$16,""))</f>
        <v/>
      </c>
      <c r="AS113" s="4" t="str">
        <f>IF(AP113="","",IFERROR(AP113/$AP$16*$AS$16,""))</f>
        <v/>
      </c>
      <c r="AT113" s="4" t="str">
        <f>IF(COUNT(AN113:AP113)=0,"",SUM(AQ113:AS113))</f>
        <v/>
      </c>
      <c r="AU113" s="4" t="str">
        <f>IF(AT113="","",AT113*$AU$16)</f>
        <v/>
      </c>
      <c r="AV113" s="4" t="str">
        <f>IF(COUNT(F113:J113,N113:R113,V113:X113,AB113:AD113,AH113:AJ113,AN113:AP113)=0,"",SUM(M113,U113,AA113,AG113,AM113,AU113))</f>
        <v/>
      </c>
      <c r="AW113" s="1" t="str">
        <f t="array" ref="AW113">IF(AV113="","",IFERROR(INDEX(HELPER!$D$8:$D$48,IF(AV113&gt;=HELPER!$B$8,1,MATCH(AV113,HELPER!$B$8:$B$48,-1)+1)),""))</f>
        <v/>
      </c>
      <c r="AX113" t="str">
        <f>IF(AW113="","",IFERROR(VLOOKUP(AW113,HELPER!$F$8:$G$48,2,FALSE),""))</f>
        <v/>
      </c>
    </row>
    <row r="114" ht="15" customHeight="1">
      <c r="B114">
        <v>45</v>
      </c>
      <c r="C114" t="str">
        <f>IF('INPUT DATA'!N55="","",'INPUT DATA'!N55)</f>
        <v/>
      </c>
      <c r="K114" t="str">
        <f>IF(COUNT($F114:$J114)=0,"",SUM($F114:$J114))</f>
        <v/>
      </c>
      <c r="L114" s="4" t="str">
        <f>IF(COUNT(F114:J114)=0,"",IFERROR(K114/$K$16*$L$16,""))</f>
        <v/>
      </c>
      <c r="M114" s="4" t="str">
        <f>IF(L114="","",L114*$M$16)</f>
        <v/>
      </c>
      <c r="S114" t="str">
        <f>IF(COUNT($N114:$R114)=0,"",SUM($N114:$R114))</f>
        <v/>
      </c>
      <c r="T114" s="4" t="str">
        <f>IF(COUNT(N114:R114)=0,"",IFERROR(S114/$S$16*$T$16,""))</f>
        <v/>
      </c>
      <c r="U114" s="4" t="str">
        <f>IF(T114="","",T114*$U$16)</f>
        <v/>
      </c>
      <c r="Y114" t="str">
        <f>IF(COUNT(V114:X114)=0,"",SUM(V114:X114))</f>
        <v/>
      </c>
      <c r="Z114" s="4" t="str">
        <f>IF(COUNT(V114:X114)=0,"",IFERROR(Y114/$Y$16*$Z$16,""))</f>
        <v/>
      </c>
      <c r="AA114" s="4" t="str">
        <f>IF(Z114="","",Z114*$AA$16)</f>
        <v/>
      </c>
      <c r="AE114" t="str">
        <f>IF(COUNT(AB114:AD114)=0,"",SUM(AB114:AD114))</f>
        <v/>
      </c>
      <c r="AF114" s="4" t="str">
        <f>IF(COUNT(AB114:AD114)=0,"",IFERROR(AE114/$AE$16*$AF$16,""))</f>
        <v/>
      </c>
      <c r="AG114" s="4" t="str">
        <f>IF(AF114="","",AF114*$AG$16)</f>
        <v/>
      </c>
      <c r="AK114" t="str">
        <f>IF(COUNT(AH114:AJ114)=0,"",SUM(AH114:AJ114))</f>
        <v/>
      </c>
      <c r="AL114" s="4" t="str">
        <f>IF(COUNT(AH114:AJ114)=0,"",IFERROR(AK114/$AK$16*$AL$16,""))</f>
        <v/>
      </c>
      <c r="AM114" s="4" t="str">
        <f>IF(AL114="","",AL114*$AM$16)</f>
        <v/>
      </c>
      <c r="AQ114" s="4" t="str">
        <f>IF(AN114="","",IFERROR(AN114/$AN$16*$AQ$16,""))</f>
        <v/>
      </c>
      <c r="AR114" s="4" t="str">
        <f>IF(AO114="","",IFERROR(AO114/$AO$16*$AR$16,""))</f>
        <v/>
      </c>
      <c r="AS114" s="4" t="str">
        <f>IF(AP114="","",IFERROR(AP114/$AP$16*$AS$16,""))</f>
        <v/>
      </c>
      <c r="AT114" s="4" t="str">
        <f>IF(COUNT(AN114:AP114)=0,"",SUM(AQ114:AS114))</f>
        <v/>
      </c>
      <c r="AU114" s="4" t="str">
        <f>IF(AT114="","",AT114*$AU$16)</f>
        <v/>
      </c>
      <c r="AV114" s="4" t="str">
        <f>IF(COUNT(F114:J114,N114:R114,V114:X114,AB114:AD114,AH114:AJ114,AN114:AP114)=0,"",SUM(M114,U114,AA114,AG114,AM114,AU114))</f>
        <v/>
      </c>
      <c r="AW114" s="1" t="str">
        <f t="array" ref="AW114">IF(AV114="","",IFERROR(INDEX(HELPER!$D$8:$D$48,IF(AV114&gt;=HELPER!$B$8,1,MATCH(AV114,HELPER!$B$8:$B$48,-1)+1)),""))</f>
        <v/>
      </c>
      <c r="AX114" t="str">
        <f>IF(AW114="","",IFERROR(VLOOKUP(AW114,HELPER!$F$8:$G$48,2,FALSE),""))</f>
        <v/>
      </c>
    </row>
    <row r="115" ht="15" customHeight="1">
      <c r="B115">
        <v>46</v>
      </c>
      <c r="C115" t="str">
        <f>IF('INPUT DATA'!N56="","",'INPUT DATA'!N56)</f>
        <v/>
      </c>
      <c r="K115" t="str">
        <f>IF(COUNT($F115:$J115)=0,"",SUM($F115:$J115))</f>
        <v/>
      </c>
      <c r="L115" s="4" t="str">
        <f>IF(COUNT(F115:J115)=0,"",IFERROR(K115/$K$16*$L$16,""))</f>
        <v/>
      </c>
      <c r="M115" s="4" t="str">
        <f>IF(L115="","",L115*$M$16)</f>
        <v/>
      </c>
      <c r="S115" t="str">
        <f>IF(COUNT($N115:$R115)=0,"",SUM($N115:$R115))</f>
        <v/>
      </c>
      <c r="T115" s="4" t="str">
        <f>IF(COUNT(N115:R115)=0,"",IFERROR(S115/$S$16*$T$16,""))</f>
        <v/>
      </c>
      <c r="U115" s="4" t="str">
        <f>IF(T115="","",T115*$U$16)</f>
        <v/>
      </c>
      <c r="Y115" t="str">
        <f>IF(COUNT(V115:X115)=0,"",SUM(V115:X115))</f>
        <v/>
      </c>
      <c r="Z115" s="4" t="str">
        <f>IF(COUNT(V115:X115)=0,"",IFERROR(Y115/$Y$16*$Z$16,""))</f>
        <v/>
      </c>
      <c r="AA115" s="4" t="str">
        <f>IF(Z115="","",Z115*$AA$16)</f>
        <v/>
      </c>
      <c r="AE115" t="str">
        <f>IF(COUNT(AB115:AD115)=0,"",SUM(AB115:AD115))</f>
        <v/>
      </c>
      <c r="AF115" s="4" t="str">
        <f>IF(COUNT(AB115:AD115)=0,"",IFERROR(AE115/$AE$16*$AF$16,""))</f>
        <v/>
      </c>
      <c r="AG115" s="4" t="str">
        <f>IF(AF115="","",AF115*$AG$16)</f>
        <v/>
      </c>
      <c r="AK115" t="str">
        <f>IF(COUNT(AH115:AJ115)=0,"",SUM(AH115:AJ115))</f>
        <v/>
      </c>
      <c r="AL115" s="4" t="str">
        <f>IF(COUNT(AH115:AJ115)=0,"",IFERROR(AK115/$AK$16*$AL$16,""))</f>
        <v/>
      </c>
      <c r="AM115" s="4" t="str">
        <f>IF(AL115="","",AL115*$AM$16)</f>
        <v/>
      </c>
      <c r="AQ115" s="4" t="str">
        <f>IF(AN115="","",IFERROR(AN115/$AN$16*$AQ$16,""))</f>
        <v/>
      </c>
      <c r="AR115" s="4" t="str">
        <f>IF(AO115="","",IFERROR(AO115/$AO$16*$AR$16,""))</f>
        <v/>
      </c>
      <c r="AS115" s="4" t="str">
        <f>IF(AP115="","",IFERROR(AP115/$AP$16*$AS$16,""))</f>
        <v/>
      </c>
      <c r="AT115" s="4" t="str">
        <f>IF(COUNT(AN115:AP115)=0,"",SUM(AQ115:AS115))</f>
        <v/>
      </c>
      <c r="AU115" s="4" t="str">
        <f>IF(AT115="","",AT115*$AU$16)</f>
        <v/>
      </c>
      <c r="AV115" s="4" t="str">
        <f>IF(COUNT(F115:J115,N115:R115,V115:X115,AB115:AD115,AH115:AJ115,AN115:AP115)=0,"",SUM(M115,U115,AA115,AG115,AM115,AU115))</f>
        <v/>
      </c>
      <c r="AW115" s="1" t="str">
        <f t="array" ref="AW115">IF(AV115="","",IFERROR(INDEX(HELPER!$D$8:$D$48,IF(AV115&gt;=HELPER!$B$8,1,MATCH(AV115,HELPER!$B$8:$B$48,-1)+1)),""))</f>
        <v/>
      </c>
      <c r="AX115" t="str">
        <f>IF(AW115="","",IFERROR(VLOOKUP(AW115,HELPER!$F$8:$G$48,2,FALSE),""))</f>
        <v/>
      </c>
    </row>
    <row r="116" ht="15" customHeight="1">
      <c r="B116">
        <v>47</v>
      </c>
      <c r="C116" t="str">
        <f>IF('INPUT DATA'!N57="","",'INPUT DATA'!N57)</f>
        <v/>
      </c>
      <c r="K116" t="str">
        <f>IF(COUNT($F116:$J116)=0,"",SUM($F116:$J116))</f>
        <v/>
      </c>
      <c r="L116" s="4" t="str">
        <f>IF(COUNT(F116:J116)=0,"",IFERROR(K116/$K$16*$L$16,""))</f>
        <v/>
      </c>
      <c r="M116" s="4" t="str">
        <f>IF(L116="","",L116*$M$16)</f>
        <v/>
      </c>
      <c r="S116" t="str">
        <f>IF(COUNT($N116:$R116)=0,"",SUM($N116:$R116))</f>
        <v/>
      </c>
      <c r="T116" s="4" t="str">
        <f>IF(COUNT(N116:R116)=0,"",IFERROR(S116/$S$16*$T$16,""))</f>
        <v/>
      </c>
      <c r="U116" s="4" t="str">
        <f>IF(T116="","",T116*$U$16)</f>
        <v/>
      </c>
      <c r="Y116" t="str">
        <f>IF(COUNT(V116:X116)=0,"",SUM(V116:X116))</f>
        <v/>
      </c>
      <c r="Z116" s="4" t="str">
        <f>IF(COUNT(V116:X116)=0,"",IFERROR(Y116/$Y$16*$Z$16,""))</f>
        <v/>
      </c>
      <c r="AA116" s="4" t="str">
        <f>IF(Z116="","",Z116*$AA$16)</f>
        <v/>
      </c>
      <c r="AE116" t="str">
        <f>IF(COUNT(AB116:AD116)=0,"",SUM(AB116:AD116))</f>
        <v/>
      </c>
      <c r="AF116" s="4" t="str">
        <f>IF(COUNT(AB116:AD116)=0,"",IFERROR(AE116/$AE$16*$AF$16,""))</f>
        <v/>
      </c>
      <c r="AG116" s="4" t="str">
        <f>IF(AF116="","",AF116*$AG$16)</f>
        <v/>
      </c>
      <c r="AK116" t="str">
        <f>IF(COUNT(AH116:AJ116)=0,"",SUM(AH116:AJ116))</f>
        <v/>
      </c>
      <c r="AL116" s="4" t="str">
        <f>IF(COUNT(AH116:AJ116)=0,"",IFERROR(AK116/$AK$16*$AL$16,""))</f>
        <v/>
      </c>
      <c r="AM116" s="4" t="str">
        <f>IF(AL116="","",AL116*$AM$16)</f>
        <v/>
      </c>
      <c r="AQ116" s="4" t="str">
        <f>IF(AN116="","",IFERROR(AN116/$AN$16*$AQ$16,""))</f>
        <v/>
      </c>
      <c r="AR116" s="4" t="str">
        <f>IF(AO116="","",IFERROR(AO116/$AO$16*$AR$16,""))</f>
        <v/>
      </c>
      <c r="AS116" s="4" t="str">
        <f>IF(AP116="","",IFERROR(AP116/$AP$16*$AS$16,""))</f>
        <v/>
      </c>
      <c r="AT116" s="4" t="str">
        <f>IF(COUNT(AN116:AP116)=0,"",SUM(AQ116:AS116))</f>
        <v/>
      </c>
      <c r="AU116" s="4" t="str">
        <f>IF(AT116="","",AT116*$AU$16)</f>
        <v/>
      </c>
      <c r="AV116" s="4" t="str">
        <f>IF(COUNT(F116:J116,N116:R116,V116:X116,AB116:AD116,AH116:AJ116,AN116:AP116)=0,"",SUM(M116,U116,AA116,AG116,AM116,AU116))</f>
        <v/>
      </c>
      <c r="AW116" s="1" t="str">
        <f t="array" ref="AW116">IF(AV116="","",IFERROR(INDEX(HELPER!$D$8:$D$48,IF(AV116&gt;=HELPER!$B$8,1,MATCH(AV116,HELPER!$B$8:$B$48,-1)+1)),""))</f>
        <v/>
      </c>
      <c r="AX116" t="str">
        <f>IF(AW116="","",IFERROR(VLOOKUP(AW116,HELPER!$F$8:$G$48,2,FALSE),""))</f>
        <v/>
      </c>
    </row>
    <row r="117" ht="15" customHeight="1">
      <c r="B117">
        <v>48</v>
      </c>
      <c r="C117" t="str">
        <f>IF('INPUT DATA'!N58="","",'INPUT DATA'!N58)</f>
        <v/>
      </c>
      <c r="K117" t="str">
        <f>IF(COUNT($F117:$J117)=0,"",SUM($F117:$J117))</f>
        <v/>
      </c>
      <c r="L117" s="4" t="str">
        <f>IF(COUNT(F117:J117)=0,"",IFERROR(K117/$K$16*$L$16,""))</f>
        <v/>
      </c>
      <c r="M117" s="4" t="str">
        <f>IF(L117="","",L117*$M$16)</f>
        <v/>
      </c>
      <c r="S117" t="str">
        <f>IF(COUNT($N117:$R117)=0,"",SUM($N117:$R117))</f>
        <v/>
      </c>
      <c r="T117" s="4" t="str">
        <f>IF(COUNT(N117:R117)=0,"",IFERROR(S117/$S$16*$T$16,""))</f>
        <v/>
      </c>
      <c r="U117" s="4" t="str">
        <f>IF(T117="","",T117*$U$16)</f>
        <v/>
      </c>
      <c r="Y117" t="str">
        <f>IF(COUNT(V117:X117)=0,"",SUM(V117:X117))</f>
        <v/>
      </c>
      <c r="Z117" s="4" t="str">
        <f>IF(COUNT(V117:X117)=0,"",IFERROR(Y117/$Y$16*$Z$16,""))</f>
        <v/>
      </c>
      <c r="AA117" s="4" t="str">
        <f>IF(Z117="","",Z117*$AA$16)</f>
        <v/>
      </c>
      <c r="AE117" t="str">
        <f>IF(COUNT(AB117:AD117)=0,"",SUM(AB117:AD117))</f>
        <v/>
      </c>
      <c r="AF117" s="4" t="str">
        <f>IF(COUNT(AB117:AD117)=0,"",IFERROR(AE117/$AE$16*$AF$16,""))</f>
        <v/>
      </c>
      <c r="AG117" s="4" t="str">
        <f>IF(AF117="","",AF117*$AG$16)</f>
        <v/>
      </c>
      <c r="AK117" t="str">
        <f>IF(COUNT(AH117:AJ117)=0,"",SUM(AH117:AJ117))</f>
        <v/>
      </c>
      <c r="AL117" s="4" t="str">
        <f>IF(COUNT(AH117:AJ117)=0,"",IFERROR(AK117/$AK$16*$AL$16,""))</f>
        <v/>
      </c>
      <c r="AM117" s="4" t="str">
        <f>IF(AL117="","",AL117*$AM$16)</f>
        <v/>
      </c>
      <c r="AQ117" s="4" t="str">
        <f>IF(AN117="","",IFERROR(AN117/$AN$16*$AQ$16,""))</f>
        <v/>
      </c>
      <c r="AR117" s="4" t="str">
        <f>IF(AO117="","",IFERROR(AO117/$AO$16*$AR$16,""))</f>
        <v/>
      </c>
      <c r="AS117" s="4" t="str">
        <f>IF(AP117="","",IFERROR(AP117/$AP$16*$AS$16,""))</f>
        <v/>
      </c>
      <c r="AT117" s="4" t="str">
        <f>IF(COUNT(AN117:AP117)=0,"",SUM(AQ117:AS117))</f>
        <v/>
      </c>
      <c r="AU117" s="4" t="str">
        <f>IF(AT117="","",AT117*$AU$16)</f>
        <v/>
      </c>
      <c r="AV117" s="4" t="str">
        <f>IF(COUNT(F117:J117,N117:R117,V117:X117,AB117:AD117,AH117:AJ117,AN117:AP117)=0,"",SUM(M117,U117,AA117,AG117,AM117,AU117))</f>
        <v/>
      </c>
      <c r="AW117" s="1" t="str">
        <f t="array" ref="AW117">IF(AV117="","",IFERROR(INDEX(HELPER!$D$8:$D$48,IF(AV117&gt;=HELPER!$B$8,1,MATCH(AV117,HELPER!$B$8:$B$48,-1)+1)),""))</f>
        <v/>
      </c>
      <c r="AX117" t="str">
        <f>IF(AW117="","",IFERROR(VLOOKUP(AW117,HELPER!$F$8:$G$48,2,FALSE),""))</f>
        <v/>
      </c>
    </row>
    <row r="118" ht="15" customHeight="1">
      <c r="B118">
        <v>49</v>
      </c>
      <c r="C118" t="str">
        <f>IF('INPUT DATA'!N59="","",'INPUT DATA'!N59)</f>
        <v/>
      </c>
      <c r="K118" t="str">
        <f>IF(COUNT($F118:$J118)=0,"",SUM($F118:$J118))</f>
        <v/>
      </c>
      <c r="L118" s="4" t="str">
        <f>IF(COUNT(F118:J118)=0,"",IFERROR(K118/$K$16*$L$16,""))</f>
        <v/>
      </c>
      <c r="M118" s="4" t="str">
        <f>IF(L118="","",L118*$M$16)</f>
        <v/>
      </c>
      <c r="S118" t="str">
        <f>IF(COUNT($N118:$R118)=0,"",SUM($N118:$R118))</f>
        <v/>
      </c>
      <c r="T118" s="4" t="str">
        <f>IF(COUNT(N118:R118)=0,"",IFERROR(S118/$S$16*$T$16,""))</f>
        <v/>
      </c>
      <c r="U118" s="4" t="str">
        <f>IF(T118="","",T118*$U$16)</f>
        <v/>
      </c>
      <c r="Y118" t="str">
        <f>IF(COUNT(V118:X118)=0,"",SUM(V118:X118))</f>
        <v/>
      </c>
      <c r="Z118" s="4" t="str">
        <f>IF(COUNT(V118:X118)=0,"",IFERROR(Y118/$Y$16*$Z$16,""))</f>
        <v/>
      </c>
      <c r="AA118" s="4" t="str">
        <f>IF(Z118="","",Z118*$AA$16)</f>
        <v/>
      </c>
      <c r="AE118" t="str">
        <f>IF(COUNT(AB118:AD118)=0,"",SUM(AB118:AD118))</f>
        <v/>
      </c>
      <c r="AF118" s="4" t="str">
        <f>IF(COUNT(AB118:AD118)=0,"",IFERROR(AE118/$AE$16*$AF$16,""))</f>
        <v/>
      </c>
      <c r="AG118" s="4" t="str">
        <f>IF(AF118="","",AF118*$AG$16)</f>
        <v/>
      </c>
      <c r="AK118" t="str">
        <f>IF(COUNT(AH118:AJ118)=0,"",SUM(AH118:AJ118))</f>
        <v/>
      </c>
      <c r="AL118" s="4" t="str">
        <f>IF(COUNT(AH118:AJ118)=0,"",IFERROR(AK118/$AK$16*$AL$16,""))</f>
        <v/>
      </c>
      <c r="AM118" s="4" t="str">
        <f>IF(AL118="","",AL118*$AM$16)</f>
        <v/>
      </c>
      <c r="AQ118" s="4" t="str">
        <f>IF(AN118="","",IFERROR(AN118/$AN$16*$AQ$16,""))</f>
        <v/>
      </c>
      <c r="AR118" s="4" t="str">
        <f>IF(AO118="","",IFERROR(AO118/$AO$16*$AR$16,""))</f>
        <v/>
      </c>
      <c r="AS118" s="4" t="str">
        <f>IF(AP118="","",IFERROR(AP118/$AP$16*$AS$16,""))</f>
        <v/>
      </c>
      <c r="AT118" s="4" t="str">
        <f>IF(COUNT(AN118:AP118)=0,"",SUM(AQ118:AS118))</f>
        <v/>
      </c>
      <c r="AU118" s="4" t="str">
        <f>IF(AT118="","",AT118*$AU$16)</f>
        <v/>
      </c>
      <c r="AV118" s="4" t="str">
        <f>IF(COUNT(F118:J118,N118:R118,V118:X118,AB118:AD118,AH118:AJ118,AN118:AP118)=0,"",SUM(M118,U118,AA118,AG118,AM118,AU118))</f>
        <v/>
      </c>
      <c r="AW118" s="1" t="str">
        <f t="array" ref="AW118">IF(AV118="","",IFERROR(INDEX(HELPER!$D$8:$D$48,IF(AV118&gt;=HELPER!$B$8,1,MATCH(AV118,HELPER!$B$8:$B$48,-1)+1)),""))</f>
        <v/>
      </c>
      <c r="AX118" t="str">
        <f>IF(AW118="","",IFERROR(VLOOKUP(AW118,HELPER!$F$8:$G$48,2,FALSE),""))</f>
        <v/>
      </c>
    </row>
    <row r="119" ht="15" customHeight="1">
      <c r="B119">
        <v>50</v>
      </c>
      <c r="C119" t="str">
        <f>IF('INPUT DATA'!N60="","",'INPUT DATA'!N60)</f>
        <v/>
      </c>
      <c r="K119" t="str">
        <f>IF(COUNT($F119:$J119)=0,"",SUM($F119:$J119))</f>
        <v/>
      </c>
      <c r="L119" s="4" t="str">
        <f>IF(COUNT(F119:J119)=0,"",IFERROR(K119/$K$16*$L$16,""))</f>
        <v/>
      </c>
      <c r="M119" s="4" t="str">
        <f>IF(L119="","",L119*$M$16)</f>
        <v/>
      </c>
      <c r="S119" t="str">
        <f>IF(COUNT($N119:$R119)=0,"",SUM($N119:$R119))</f>
        <v/>
      </c>
      <c r="T119" s="4" t="str">
        <f>IF(COUNT(N119:R119)=0,"",IFERROR(S119/$S$16*$T$16,""))</f>
        <v/>
      </c>
      <c r="U119" s="4" t="str">
        <f>IF(T119="","",T119*$U$16)</f>
        <v/>
      </c>
      <c r="Y119" t="str">
        <f>IF(COUNT(V119:X119)=0,"",SUM(V119:X119))</f>
        <v/>
      </c>
      <c r="Z119" s="4" t="str">
        <f>IF(COUNT(V119:X119)=0,"",IFERROR(Y119/$Y$16*$Z$16,""))</f>
        <v/>
      </c>
      <c r="AA119" s="4" t="str">
        <f>IF(Z119="","",Z119*$AA$16)</f>
        <v/>
      </c>
      <c r="AE119" t="str">
        <f>IF(COUNT(AB119:AD119)=0,"",SUM(AB119:AD119))</f>
        <v/>
      </c>
      <c r="AF119" s="4" t="str">
        <f>IF(COUNT(AB119:AD119)=0,"",IFERROR(AE119/$AE$16*$AF$16,""))</f>
        <v/>
      </c>
      <c r="AG119" s="4" t="str">
        <f>IF(AF119="","",AF119*$AG$16)</f>
        <v/>
      </c>
      <c r="AK119" t="str">
        <f>IF(COUNT(AH119:AJ119)=0,"",SUM(AH119:AJ119))</f>
        <v/>
      </c>
      <c r="AL119" s="4" t="str">
        <f>IF(COUNT(AH119:AJ119)=0,"",IFERROR(AK119/$AK$16*$AL$16,""))</f>
        <v/>
      </c>
      <c r="AM119" s="4" t="str">
        <f>IF(AL119="","",AL119*$AM$16)</f>
        <v/>
      </c>
      <c r="AQ119" s="4" t="str">
        <f>IF(AN119="","",IFERROR(AN119/$AN$16*$AQ$16,""))</f>
        <v/>
      </c>
      <c r="AR119" s="4" t="str">
        <f>IF(AO119="","",IFERROR(AO119/$AO$16*$AR$16,""))</f>
        <v/>
      </c>
      <c r="AS119" s="4" t="str">
        <f>IF(AP119="","",IFERROR(AP119/$AP$16*$AS$16,""))</f>
        <v/>
      </c>
      <c r="AT119" s="4" t="str">
        <f>IF(COUNT(AN119:AP119)=0,"",SUM(AQ119:AS119))</f>
        <v/>
      </c>
      <c r="AU119" s="4" t="str">
        <f>IF(AT119="","",AT119*$AU$16)</f>
        <v/>
      </c>
      <c r="AV119" s="4" t="str">
        <f>IF(COUNT(F119:J119,N119:R119,V119:X119,AB119:AD119,AH119:AJ119,AN119:AP119)=0,"",SUM(M119,U119,AA119,AG119,AM119,AU119))</f>
        <v/>
      </c>
      <c r="AW119" s="1" t="str">
        <f t="array" ref="AW119">IF(AV119="","",IFERROR(INDEX(HELPER!$D$8:$D$48,IF(AV119&gt;=HELPER!$B$8,1,MATCH(AV119,HELPER!$B$8:$B$48,-1)+1)),""))</f>
        <v/>
      </c>
      <c r="AX119" t="str">
        <f>IF(AW119="","",IFERROR(VLOOKUP(AW119,HELPER!$F$8:$G$48,2,FALSE),""))</f>
        <v/>
      </c>
    </row>
    <row r="120" ht="12.75" customHeight="1"/>
    <row r="121" ht="12.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3">
    <mergeCell ref="B2:AX3"/>
    <mergeCell ref="F5:N5"/>
    <mergeCell ref="S5:AC5"/>
    <mergeCell ref="AI5:AO5"/>
    <mergeCell ref="F7:AC7"/>
    <mergeCell ref="AI7:AO7"/>
    <mergeCell ref="B9:AX9"/>
    <mergeCell ref="AN12:AU13"/>
    <mergeCell ref="AV12:AV16"/>
    <mergeCell ref="AW12:AW16"/>
    <mergeCell ref="AX12:AX16"/>
    <mergeCell ref="AH14:AM14"/>
    <mergeCell ref="B17:AX17"/>
    <mergeCell ref="B18:AX18"/>
    <mergeCell ref="L10:U10"/>
    <mergeCell ref="V10:AA11"/>
    <mergeCell ref="AB10:AO11"/>
    <mergeCell ref="AP10:AQ11"/>
    <mergeCell ref="AR10:AX11"/>
    <mergeCell ref="L11:U11"/>
    <mergeCell ref="V12:AM13"/>
    <mergeCell ref="F10:K10"/>
    <mergeCell ref="F11:K11"/>
    <mergeCell ref="F12:U13"/>
    <mergeCell ref="F14:M14"/>
    <mergeCell ref="N14:U14"/>
    <mergeCell ref="V14:AA14"/>
    <mergeCell ref="AB14:AG14"/>
    <mergeCell ref="B10:E15"/>
    <mergeCell ref="B16:E16"/>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9:E119"/>
    <mergeCell ref="C120:E120"/>
    <mergeCell ref="C121:E121"/>
    <mergeCell ref="C112:E112"/>
    <mergeCell ref="C113:E113"/>
    <mergeCell ref="C114:E114"/>
    <mergeCell ref="C115:E115"/>
    <mergeCell ref="C116:E116"/>
    <mergeCell ref="C117:E117"/>
    <mergeCell ref="C118:E118"/>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66:E66"/>
    <mergeCell ref="C67:E67"/>
    <mergeCell ref="C68:E68"/>
    <mergeCell ref="B69:AX69"/>
    <mergeCell ref="C59:E59"/>
    <mergeCell ref="C60:E60"/>
    <mergeCell ref="C61:E61"/>
    <mergeCell ref="C62:E62"/>
    <mergeCell ref="C63:E63"/>
    <mergeCell ref="C64:E64"/>
    <mergeCell ref="C65:E65"/>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s>
  <pageMargins left="0.2362204724409449" right="0.2362204724409449" top="0.3937007874015748" bottom="0.3937007874015748" header="0" footer="0"/>
  <ignoredErrors>
    <ignoredError numberStoredAsText="1" sqref="A1:AZ1000"/>
  </ignoredErrors>
</worksheet>
</file>

<file path=xl/worksheets/sheet5.xml><?xml version="1.0" encoding="utf-8"?>
<worksheet xmlns="http://schemas.openxmlformats.org/spreadsheetml/2006/main" xmlns:r="http://schemas.openxmlformats.org/officeDocument/2006/relationships">
  <dimension ref="A1:R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15.13"/>
    <col min="7" max="7" customWidth="1" width="15.13"/>
    <col min="8" max="8" customWidth="1" width="15.13"/>
    <col min="9" max="9" customWidth="1" width="17.88"/>
    <col min="10" max="10" customWidth="1" width="21.5"/>
    <col min="11" max="11" customWidth="1" width="17.38"/>
    <col min="12" max="12" customWidth="1" width="3.88"/>
    <col min="14" max="14" customWidth="1" width="16.38"/>
  </cols>
  <sheetData>
    <row r="1" ht="15.75" customHeight="1"/>
    <row r="2" ht="15.75" customHeight="1">
      <c r="B2" t="str">
        <v>CLASS RECORD - FINAL GRADES</v>
      </c>
    </row>
    <row r="3" ht="15.75" customHeight="1"/>
    <row r="4" ht="15.75" customHeight="1"/>
    <row r="5" ht="15.75" customHeight="1">
      <c r="C5" t="str">
        <v>REGION</v>
      </c>
      <c r="D5" t="str">
        <f>IF('INPUT DATA'!E10="","",'INPUT DATA'!E10)</f>
        <v/>
      </c>
      <c r="F5" t="str">
        <v>DIVISION</v>
      </c>
      <c r="G5" t="str">
        <f>IF('INPUT DATA'!E11="","",'INPUT DATA'!E11)</f>
        <v/>
      </c>
      <c r="I5" t="str">
        <v>SCHOOL ID</v>
      </c>
      <c r="J5" t="str">
        <f>IF('INPUT DATA'!E13="","",'INPUT DATA'!E13)</f>
        <v/>
      </c>
    </row>
    <row r="6" ht="15.75" customHeight="1">
      <c r="C6" t="str">
        <v>SCHOOL NAME</v>
      </c>
      <c r="D6" t="str">
        <f>IF('INPUT DATA'!E14="","",'INPUT DATA'!E14)</f>
        <v/>
      </c>
      <c r="I6" t="str">
        <v>SCHOOL YEAR</v>
      </c>
      <c r="J6" t="str">
        <f>IF('INPUT DATA'!E15="","",'INPUT DATA'!E15)</f>
        <v/>
      </c>
    </row>
    <row r="7" ht="15.75" customHeight="1"/>
    <row r="8" ht="13.5" customHeight="1"/>
    <row r="9" ht="15.75" customHeight="1">
      <c r="B9" t="str">
        <v>GRADE LEVEL</v>
      </c>
      <c r="D9" t="str">
        <f>IF('INPUT DATA'!E25="","",'INPUT DATA'!E25)</f>
        <v/>
      </c>
      <c r="H9" t="str">
        <v>SUBJECT</v>
      </c>
      <c r="I9" t="str">
        <f>IF('INPUT DATA'!E24="","",'INPUT DATA'!E24)</f>
        <v/>
      </c>
    </row>
    <row r="10" ht="15.75" customHeight="1">
      <c r="B10" t="str">
        <v>SECTION</v>
      </c>
      <c r="D10" t="str">
        <f>IF('INPUT DATA'!E26="","",'INPUT DATA'!E26)</f>
        <v/>
      </c>
      <c r="H10" t="str">
        <v>TEACHER</v>
      </c>
      <c r="I10" t="str">
        <f>IF('INPUT DATA'!E23="","",'INPUT DATA'!E23)</f>
        <v/>
      </c>
    </row>
    <row r="11" ht="14.25" customHeight="1">
      <c r="B11" t="str">
        <v>LEARNERS' NAMES</v>
      </c>
      <c r="F11" t="str">
        <v>TERM GRADES</v>
      </c>
      <c r="I11" t="str">
        <v>FINAL GRADE</v>
      </c>
      <c r="J11" t="str">
        <v>DESCRIPTOR</v>
      </c>
      <c r="K11" t="str">
        <v>REMARK</v>
      </c>
    </row>
    <row r="12" ht="14.25" customHeight="1">
      <c r="F12" t="str">
        <v>TERM 1</v>
      </c>
      <c r="G12" t="str">
        <v>TERM 2</v>
      </c>
      <c r="H12" t="str">
        <v>TERM 3</v>
      </c>
    </row>
    <row r="13" ht="14.25" customHeight="1">
      <c r="B13" t="str">
        <v>MALE</v>
      </c>
    </row>
    <row r="14" ht="15" customHeight="1">
      <c r="B14">
        <v>1</v>
      </c>
      <c r="C14" t="str">
        <f>IF('INPUT DATA'!K11="","",'INPUT DATA'!K11)</f>
        <v/>
      </c>
      <c r="F14" t="str">
        <f>IF('TERM 1'!AW19="","",'TERM 1'!AW19)</f>
        <v/>
      </c>
      <c r="G14" t="str">
        <f>IF('TERM 2'!AW19="","",'TERM 2'!AW19)</f>
        <v/>
      </c>
      <c r="H14" t="str">
        <f>IF('TERM 3'!AW19="","",'TERM 3'!AW19)</f>
        <v/>
      </c>
      <c r="I14" s="1" t="str">
        <f>IF(COUNT(F14:H14)&lt;3,"",ROUND(AVERAGE(F14:H14),0))</f>
        <v/>
      </c>
      <c r="J14" t="str">
        <f>IF(I14="","",IFERROR(VLOOKUP(I14,HELPER!$F$8:$G$48,2,FALSE),""))</f>
        <v/>
      </c>
      <c r="K14" t="str">
        <f>IF(I14="", "", IF(I14&gt;=75, "Passed", "Failed"))</f>
        <v/>
      </c>
    </row>
    <row r="15" ht="15" customHeight="1">
      <c r="B15">
        <v>2</v>
      </c>
      <c r="C15" t="str">
        <f>IF('INPUT DATA'!K12="","",'INPUT DATA'!K12)</f>
        <v/>
      </c>
      <c r="F15" t="str">
        <f>IF('TERM 1'!AW20="","",'TERM 1'!AW20)</f>
        <v/>
      </c>
      <c r="G15" t="str">
        <f>IF('TERM 2'!AW20="","",'TERM 2'!AW20)</f>
        <v/>
      </c>
      <c r="H15" t="str">
        <f>IF('TERM 3'!AW20="","",'TERM 3'!AW20)</f>
        <v/>
      </c>
      <c r="I15" s="1" t="str">
        <f>IF(COUNT(F15:H15)&lt;3,"",ROUND(AVERAGE(F15:H15),0))</f>
        <v/>
      </c>
      <c r="J15" t="str">
        <f>IF(I15="","",IFERROR(VLOOKUP(I15,HELPER!$F$8:$G$48,2,FALSE),""))</f>
        <v/>
      </c>
      <c r="K15" t="str">
        <f>IF(I15="", "", IF(I15&gt;=75, "Passed", "Failed"))</f>
        <v/>
      </c>
    </row>
    <row r="16" ht="15" customHeight="1">
      <c r="B16">
        <v>3</v>
      </c>
      <c r="C16" t="str">
        <f>IF('INPUT DATA'!K13="","",'INPUT DATA'!K13)</f>
        <v/>
      </c>
      <c r="F16" t="str">
        <f>IF('TERM 1'!AW21="","",'TERM 1'!AW21)</f>
        <v/>
      </c>
      <c r="G16" t="str">
        <f>IF('TERM 2'!AW21="","",'TERM 2'!AW21)</f>
        <v/>
      </c>
      <c r="H16" t="str">
        <f>IF('TERM 3'!AW21="","",'TERM 3'!AW21)</f>
        <v/>
      </c>
      <c r="I16" s="1" t="str">
        <f>IF(COUNT(F16:H16)&lt;3,"",ROUND(AVERAGE(F16:H16),0))</f>
        <v/>
      </c>
      <c r="J16" t="str">
        <f>IF(I16="","",IFERROR(VLOOKUP(I16,HELPER!$F$8:$G$48,2,FALSE),""))</f>
        <v/>
      </c>
      <c r="K16" t="str">
        <f>IF(I16="", "", IF(I16&gt;=75, "Passed", "Failed"))</f>
        <v/>
      </c>
    </row>
    <row r="17" ht="15" customHeight="1">
      <c r="B17">
        <v>4</v>
      </c>
      <c r="C17" t="str">
        <f>IF('INPUT DATA'!K14="","",'INPUT DATA'!K14)</f>
        <v/>
      </c>
      <c r="F17" t="str">
        <f>IF('TERM 1'!AW22="","",'TERM 1'!AW22)</f>
        <v/>
      </c>
      <c r="G17" t="str">
        <f>IF('TERM 2'!AW22="","",'TERM 2'!AW22)</f>
        <v/>
      </c>
      <c r="H17" t="str">
        <f>IF('TERM 3'!AW22="","",'TERM 3'!AW22)</f>
        <v/>
      </c>
      <c r="I17" s="1" t="str">
        <f>IF(COUNT(F17:H17)&lt;3,"",ROUND(AVERAGE(F17:H17),0))</f>
        <v/>
      </c>
      <c r="J17" t="str">
        <f>IF(I17="","",IFERROR(VLOOKUP(I17,HELPER!$F$8:$G$48,2,FALSE),""))</f>
        <v/>
      </c>
      <c r="K17" t="str">
        <f>IF(I17="", "", IF(I17&gt;=75, "Passed", "Failed"))</f>
        <v/>
      </c>
    </row>
    <row r="18" ht="15" customHeight="1">
      <c r="B18">
        <v>5</v>
      </c>
      <c r="C18" t="str">
        <f>IF('INPUT DATA'!K15="","",'INPUT DATA'!K15)</f>
        <v/>
      </c>
      <c r="F18" t="str">
        <f>IF('TERM 1'!AW23="","",'TERM 1'!AW23)</f>
        <v/>
      </c>
      <c r="G18" t="str">
        <f>IF('TERM 2'!AW23="","",'TERM 2'!AW23)</f>
        <v/>
      </c>
      <c r="H18" t="str">
        <f>IF('TERM 3'!AW23="","",'TERM 3'!AW23)</f>
        <v/>
      </c>
      <c r="I18" s="1" t="str">
        <f>IF(COUNT(F18:H18)&lt;3,"",ROUND(AVERAGE(F18:H18),0))</f>
        <v/>
      </c>
      <c r="J18" t="str">
        <f>IF(I18="","",IFERROR(VLOOKUP(I18,HELPER!$F$8:$G$48,2,FALSE),""))</f>
        <v/>
      </c>
      <c r="K18" t="str">
        <f>IF(I18="", "", IF(I18&gt;=75, "Passed", "Failed"))</f>
        <v/>
      </c>
    </row>
    <row r="19" ht="15" customHeight="1">
      <c r="B19">
        <v>6</v>
      </c>
      <c r="C19" t="str">
        <f>IF('INPUT DATA'!K16="","",'INPUT DATA'!K16)</f>
        <v/>
      </c>
      <c r="F19" t="str">
        <f>IF('TERM 1'!AW24="","",'TERM 1'!AW24)</f>
        <v/>
      </c>
      <c r="G19" t="str">
        <f>IF('TERM 2'!AW24="","",'TERM 2'!AW24)</f>
        <v/>
      </c>
      <c r="H19" t="str">
        <f>IF('TERM 3'!AW24="","",'TERM 3'!AW24)</f>
        <v/>
      </c>
      <c r="I19" s="1" t="str">
        <f>IF(COUNT(F19:H19)&lt;3,"",ROUND(AVERAGE(F19:H19),0))</f>
        <v/>
      </c>
      <c r="J19" t="str">
        <f>IF(I19="","",IFERROR(VLOOKUP(I19,HELPER!$F$8:$G$48,2,FALSE),""))</f>
        <v/>
      </c>
      <c r="K19" t="str">
        <f>IF(I19="", "", IF(I19&gt;=75, "Passed", "Failed"))</f>
        <v/>
      </c>
    </row>
    <row r="20" ht="15" customHeight="1">
      <c r="B20">
        <v>7</v>
      </c>
      <c r="C20" t="str">
        <f>IF('INPUT DATA'!K17="","",'INPUT DATA'!K17)</f>
        <v/>
      </c>
      <c r="F20" t="str">
        <f>IF('TERM 1'!AW25="","",'TERM 1'!AW25)</f>
        <v/>
      </c>
      <c r="G20" t="str">
        <f>IF('TERM 2'!AW25="","",'TERM 2'!AW25)</f>
        <v/>
      </c>
      <c r="H20" t="str">
        <f>IF('TERM 3'!AW25="","",'TERM 3'!AW25)</f>
        <v/>
      </c>
      <c r="I20" s="1" t="str">
        <f>IF(COUNT(F20:H20)&lt;3,"",ROUND(AVERAGE(F20:H20),0))</f>
        <v/>
      </c>
      <c r="J20" t="str">
        <f>IF(I20="","",IFERROR(VLOOKUP(I20,HELPER!$F$8:$G$48,2,FALSE),""))</f>
        <v/>
      </c>
      <c r="K20" t="str">
        <f>IF(I20="", "", IF(I20&gt;=75, "Passed", "Failed"))</f>
        <v/>
      </c>
    </row>
    <row r="21" ht="15" customHeight="1">
      <c r="B21">
        <v>8</v>
      </c>
      <c r="C21" t="str">
        <f>IF('INPUT DATA'!K18="","",'INPUT DATA'!K18)</f>
        <v/>
      </c>
      <c r="F21" t="str">
        <f>IF('TERM 1'!AW26="","",'TERM 1'!AW26)</f>
        <v/>
      </c>
      <c r="G21" t="str">
        <f>IF('TERM 2'!AW26="","",'TERM 2'!AW26)</f>
        <v/>
      </c>
      <c r="H21" t="str">
        <f>IF('TERM 3'!AW26="","",'TERM 3'!AW26)</f>
        <v/>
      </c>
      <c r="I21" s="1" t="str">
        <f>IF(COUNT(F21:H21)&lt;3,"",ROUND(AVERAGE(F21:H21),0))</f>
        <v/>
      </c>
      <c r="J21" t="str">
        <f>IF(I21="","",IFERROR(VLOOKUP(I21,HELPER!$F$8:$G$48,2,FALSE),""))</f>
        <v/>
      </c>
      <c r="K21" t="str">
        <f>IF(I21="", "", IF(I21&gt;=75, "Passed", "Failed"))</f>
        <v/>
      </c>
    </row>
    <row r="22" ht="15" customHeight="1">
      <c r="B22">
        <v>9</v>
      </c>
      <c r="C22" t="str">
        <f>IF('INPUT DATA'!K19="","",'INPUT DATA'!K19)</f>
        <v/>
      </c>
      <c r="F22" t="str">
        <f>IF('TERM 1'!AW27="","",'TERM 1'!AW27)</f>
        <v/>
      </c>
      <c r="G22" t="str">
        <f>IF('TERM 2'!AW27="","",'TERM 2'!AW27)</f>
        <v/>
      </c>
      <c r="H22" t="str">
        <f>IF('TERM 3'!AW27="","",'TERM 3'!AW27)</f>
        <v/>
      </c>
      <c r="I22" s="1" t="str">
        <f>IF(COUNT(F22:H22)&lt;3,"",ROUND(AVERAGE(F22:H22),0))</f>
        <v/>
      </c>
      <c r="J22" t="str">
        <f>IF(I22="","",IFERROR(VLOOKUP(I22,HELPER!$F$8:$G$48,2,FALSE),""))</f>
        <v/>
      </c>
      <c r="K22" t="str">
        <f>IF(I22="", "", IF(I22&gt;=75, "Passed", "Failed"))</f>
        <v/>
      </c>
    </row>
    <row r="23" ht="15" customHeight="1">
      <c r="B23">
        <v>10</v>
      </c>
      <c r="C23" t="str">
        <f>IF('INPUT DATA'!K20="","",'INPUT DATA'!K20)</f>
        <v/>
      </c>
      <c r="F23" t="str">
        <f>IF('TERM 1'!AW28="","",'TERM 1'!AW28)</f>
        <v/>
      </c>
      <c r="G23" t="str">
        <f>IF('TERM 2'!AW28="","",'TERM 2'!AW28)</f>
        <v/>
      </c>
      <c r="H23" t="str">
        <f>IF('TERM 3'!AW28="","",'TERM 3'!AW28)</f>
        <v/>
      </c>
      <c r="I23" s="1" t="str">
        <f>IF(COUNT(F23:H23)&lt;3,"",ROUND(AVERAGE(F23:H23),0))</f>
        <v/>
      </c>
      <c r="J23" t="str">
        <f>IF(I23="","",IFERROR(VLOOKUP(I23,HELPER!$F$8:$G$48,2,FALSE),""))</f>
        <v/>
      </c>
      <c r="K23" t="str">
        <f>IF(I23="", "", IF(I23&gt;=75, "Passed", "Failed"))</f>
        <v/>
      </c>
    </row>
    <row r="24" ht="15" customHeight="1">
      <c r="B24">
        <v>11</v>
      </c>
      <c r="C24" t="str">
        <f>IF('INPUT DATA'!K21="","",'INPUT DATA'!K21)</f>
        <v/>
      </c>
      <c r="F24" t="str">
        <f>IF('TERM 1'!AW29="","",'TERM 1'!AW29)</f>
        <v/>
      </c>
      <c r="G24" t="str">
        <f>IF('TERM 2'!AW29="","",'TERM 2'!AW29)</f>
        <v/>
      </c>
      <c r="H24" t="str">
        <f>IF('TERM 3'!AW29="","",'TERM 3'!AW29)</f>
        <v/>
      </c>
      <c r="I24" s="1" t="str">
        <f>IF(COUNT(F24:H24)&lt;3,"",ROUND(AVERAGE(F24:H24),0))</f>
        <v/>
      </c>
      <c r="J24" t="str">
        <f>IF(I24="","",IFERROR(VLOOKUP(I24,HELPER!$F$8:$G$48,2,FALSE),""))</f>
        <v/>
      </c>
      <c r="K24" t="str">
        <f>IF(I24="", "", IF(I24&gt;=75, "Passed", "Failed"))</f>
        <v/>
      </c>
    </row>
    <row r="25" ht="15" customHeight="1">
      <c r="B25">
        <v>12</v>
      </c>
      <c r="C25" t="str">
        <f>IF('INPUT DATA'!K22="","",'INPUT DATA'!K22)</f>
        <v/>
      </c>
      <c r="F25" t="str">
        <f>IF('TERM 1'!AW30="","",'TERM 1'!AW30)</f>
        <v/>
      </c>
      <c r="G25" t="str">
        <f>IF('TERM 2'!AW30="","",'TERM 2'!AW30)</f>
        <v/>
      </c>
      <c r="H25" t="str">
        <f>IF('TERM 3'!AW30="","",'TERM 3'!AW30)</f>
        <v/>
      </c>
      <c r="I25" s="1" t="str">
        <f>IF(COUNT(F25:H25)&lt;3,"",ROUND(AVERAGE(F25:H25),0))</f>
        <v/>
      </c>
      <c r="J25" t="str">
        <f>IF(I25="","",IFERROR(VLOOKUP(I25,HELPER!$F$8:$G$48,2,FALSE),""))</f>
        <v/>
      </c>
      <c r="K25" t="str">
        <f>IF(I25="", "", IF(I25&gt;=75, "Passed", "Failed"))</f>
        <v/>
      </c>
    </row>
    <row r="26" ht="15" customHeight="1">
      <c r="B26">
        <v>13</v>
      </c>
      <c r="C26" t="str">
        <f>IF('INPUT DATA'!K23="","",'INPUT DATA'!K23)</f>
        <v/>
      </c>
      <c r="F26" t="str">
        <f>IF('TERM 1'!AW31="","",'TERM 1'!AW31)</f>
        <v/>
      </c>
      <c r="G26" t="str">
        <f>IF('TERM 2'!AW31="","",'TERM 2'!AW31)</f>
        <v/>
      </c>
      <c r="H26" t="str">
        <f>IF('TERM 3'!AW31="","",'TERM 3'!AW31)</f>
        <v/>
      </c>
      <c r="I26" s="1" t="str">
        <f>IF(COUNT(F26:H26)&lt;3,"",ROUND(AVERAGE(F26:H26),0))</f>
        <v/>
      </c>
      <c r="J26" t="str">
        <f>IF(I26="","",IFERROR(VLOOKUP(I26,HELPER!$F$8:$G$48,2,FALSE),""))</f>
        <v/>
      </c>
      <c r="K26" t="str">
        <f>IF(I26="", "", IF(I26&gt;=75, "Passed", "Failed"))</f>
        <v/>
      </c>
    </row>
    <row r="27" ht="15" customHeight="1">
      <c r="B27">
        <v>14</v>
      </c>
      <c r="C27" t="str">
        <f>IF('INPUT DATA'!K24="","",'INPUT DATA'!K24)</f>
        <v/>
      </c>
      <c r="F27" t="str">
        <f>IF('TERM 1'!AW32="","",'TERM 1'!AW32)</f>
        <v/>
      </c>
      <c r="G27" t="str">
        <f>IF('TERM 2'!AW32="","",'TERM 2'!AW32)</f>
        <v/>
      </c>
      <c r="H27" t="str">
        <f>IF('TERM 3'!AW32="","",'TERM 3'!AW32)</f>
        <v/>
      </c>
      <c r="I27" s="1" t="str">
        <f>IF(COUNT(F27:H27)&lt;3,"",ROUND(AVERAGE(F27:H27),0))</f>
        <v/>
      </c>
      <c r="J27" t="str">
        <f>IF(I27="","",IFERROR(VLOOKUP(I27,HELPER!$F$8:$G$48,2,FALSE),""))</f>
        <v/>
      </c>
      <c r="K27" t="str">
        <f>IF(I27="", "", IF(I27&gt;=75, "Passed", "Failed"))</f>
        <v/>
      </c>
    </row>
    <row r="28" ht="15" customHeight="1">
      <c r="B28">
        <v>15</v>
      </c>
      <c r="C28" t="str">
        <f>IF('INPUT DATA'!K25="","",'INPUT DATA'!K25)</f>
        <v/>
      </c>
      <c r="F28" t="str">
        <f>IF('TERM 1'!AW33="","",'TERM 1'!AW33)</f>
        <v/>
      </c>
      <c r="G28" t="str">
        <f>IF('TERM 2'!AW33="","",'TERM 2'!AW33)</f>
        <v/>
      </c>
      <c r="H28" t="str">
        <f>IF('TERM 3'!AW33="","",'TERM 3'!AW33)</f>
        <v/>
      </c>
      <c r="I28" s="1" t="str">
        <f>IF(COUNT(F28:H28)&lt;3,"",ROUND(AVERAGE(F28:H28),0))</f>
        <v/>
      </c>
      <c r="J28" t="str">
        <f>IF(I28="","",IFERROR(VLOOKUP(I28,HELPER!$F$8:$G$48,2,FALSE),""))</f>
        <v/>
      </c>
      <c r="K28" t="str">
        <f>IF(I28="", "", IF(I28&gt;=75, "Passed", "Failed"))</f>
        <v/>
      </c>
    </row>
    <row r="29" ht="15" customHeight="1">
      <c r="B29">
        <v>16</v>
      </c>
      <c r="C29" t="str">
        <f>IF('INPUT DATA'!K26="","",'INPUT DATA'!K26)</f>
        <v/>
      </c>
      <c r="F29" t="str">
        <f>IF('TERM 1'!AW34="","",'TERM 1'!AW34)</f>
        <v/>
      </c>
      <c r="G29" t="str">
        <f>IF('TERM 2'!AW34="","",'TERM 2'!AW34)</f>
        <v/>
      </c>
      <c r="H29" t="str">
        <f>IF('TERM 3'!AW34="","",'TERM 3'!AW34)</f>
        <v/>
      </c>
      <c r="I29" s="1" t="str">
        <f>IF(COUNT(F29:H29)&lt;3,"",ROUND(AVERAGE(F29:H29),0))</f>
        <v/>
      </c>
      <c r="J29" t="str">
        <f>IF(I29="","",IFERROR(VLOOKUP(I29,HELPER!$F$8:$G$48,2,FALSE),""))</f>
        <v/>
      </c>
      <c r="K29" t="str">
        <f>IF(I29="", "", IF(I29&gt;=75, "Passed", "Failed"))</f>
        <v/>
      </c>
    </row>
    <row r="30" ht="15" customHeight="1">
      <c r="B30">
        <v>17</v>
      </c>
      <c r="C30" t="str">
        <f>IF('INPUT DATA'!K27="","",'INPUT DATA'!K27)</f>
        <v/>
      </c>
      <c r="F30" t="str">
        <f>IF('TERM 1'!AW35="","",'TERM 1'!AW35)</f>
        <v/>
      </c>
      <c r="G30" t="str">
        <f>IF('TERM 2'!AW35="","",'TERM 2'!AW35)</f>
        <v/>
      </c>
      <c r="H30" t="str">
        <f>IF('TERM 3'!AW35="","",'TERM 3'!AW35)</f>
        <v/>
      </c>
      <c r="I30" s="1" t="str">
        <f>IF(COUNT(F30:H30)&lt;3,"",ROUND(AVERAGE(F30:H30),0))</f>
        <v/>
      </c>
      <c r="J30" t="str">
        <f>IF(I30="","",IFERROR(VLOOKUP(I30,HELPER!$F$8:$G$48,2,FALSE),""))</f>
        <v/>
      </c>
      <c r="K30" t="str">
        <f>IF(I30="", "", IF(I30&gt;=75, "Passed", "Failed"))</f>
        <v/>
      </c>
    </row>
    <row r="31" ht="15" customHeight="1">
      <c r="B31">
        <v>18</v>
      </c>
      <c r="C31" t="str">
        <f>IF('INPUT DATA'!K28="","",'INPUT DATA'!K28)</f>
        <v/>
      </c>
      <c r="F31" t="str">
        <f>IF('TERM 1'!AW36="","",'TERM 1'!AW36)</f>
        <v/>
      </c>
      <c r="G31" t="str">
        <f>IF('TERM 2'!AW36="","",'TERM 2'!AW36)</f>
        <v/>
      </c>
      <c r="H31" t="str">
        <f>IF('TERM 3'!AW36="","",'TERM 3'!AW36)</f>
        <v/>
      </c>
      <c r="I31" s="1" t="str">
        <f>IF(COUNT(F31:H31)&lt;3,"",ROUND(AVERAGE(F31:H31),0))</f>
        <v/>
      </c>
      <c r="J31" t="str">
        <f>IF(I31="","",IFERROR(VLOOKUP(I31,HELPER!$F$8:$G$48,2,FALSE),""))</f>
        <v/>
      </c>
      <c r="K31" t="str">
        <f>IF(I31="", "", IF(I31&gt;=75, "Passed", "Failed"))</f>
        <v/>
      </c>
    </row>
    <row r="32" ht="15" customHeight="1">
      <c r="B32">
        <v>19</v>
      </c>
      <c r="C32" t="str">
        <f>IF('INPUT DATA'!K29="","",'INPUT DATA'!K29)</f>
        <v/>
      </c>
      <c r="F32" t="str">
        <f>IF('TERM 1'!AW37="","",'TERM 1'!AW37)</f>
        <v/>
      </c>
      <c r="G32" t="str">
        <f>IF('TERM 2'!AW37="","",'TERM 2'!AW37)</f>
        <v/>
      </c>
      <c r="H32" t="str">
        <f>IF('TERM 3'!AW37="","",'TERM 3'!AW37)</f>
        <v/>
      </c>
      <c r="I32" s="1" t="str">
        <f>IF(COUNT(F32:H32)&lt;3,"",ROUND(AVERAGE(F32:H32),0))</f>
        <v/>
      </c>
      <c r="J32" t="str">
        <f>IF(I32="","",IFERROR(VLOOKUP(I32,HELPER!$F$8:$G$48,2,FALSE),""))</f>
        <v/>
      </c>
      <c r="K32" t="str">
        <f>IF(I32="", "", IF(I32&gt;=75, "Passed", "Failed"))</f>
        <v/>
      </c>
    </row>
    <row r="33" ht="15" customHeight="1">
      <c r="B33">
        <v>20</v>
      </c>
      <c r="C33" t="str">
        <f>IF('INPUT DATA'!K30="","",'INPUT DATA'!K30)</f>
        <v/>
      </c>
      <c r="F33" t="str">
        <f>IF('TERM 1'!AW38="","",'TERM 1'!AW38)</f>
        <v/>
      </c>
      <c r="G33" t="str">
        <f>IF('TERM 2'!AW38="","",'TERM 2'!AW38)</f>
        <v/>
      </c>
      <c r="H33" t="str">
        <f>IF('TERM 3'!AW38="","",'TERM 3'!AW38)</f>
        <v/>
      </c>
      <c r="I33" s="1" t="str">
        <f>IF(COUNT(F33:H33)&lt;3,"",ROUND(AVERAGE(F33:H33),0))</f>
        <v/>
      </c>
      <c r="J33" t="str">
        <f>IF(I33="","",IFERROR(VLOOKUP(I33,HELPER!$F$8:$G$48,2,FALSE),""))</f>
        <v/>
      </c>
      <c r="K33" t="str">
        <f>IF(I33="", "", IF(I33&gt;=75, "Passed", "Failed"))</f>
        <v/>
      </c>
    </row>
    <row r="34" ht="15" customHeight="1">
      <c r="B34">
        <v>21</v>
      </c>
      <c r="C34" t="str">
        <f>IF('INPUT DATA'!K31="","",'INPUT DATA'!K31)</f>
        <v/>
      </c>
      <c r="F34" t="str">
        <f>IF('TERM 1'!AW39="","",'TERM 1'!AW39)</f>
        <v/>
      </c>
      <c r="G34" t="str">
        <f>IF('TERM 2'!AW39="","",'TERM 2'!AW39)</f>
        <v/>
      </c>
      <c r="H34" t="str">
        <f>IF('TERM 3'!AW39="","",'TERM 3'!AW39)</f>
        <v/>
      </c>
      <c r="I34" s="1" t="str">
        <f>IF(COUNT(F34:H34)&lt;3,"",ROUND(AVERAGE(F34:H34),0))</f>
        <v/>
      </c>
      <c r="J34" t="str">
        <f>IF(I34="","",IFERROR(VLOOKUP(I34,HELPER!$F$8:$G$48,2,FALSE),""))</f>
        <v/>
      </c>
      <c r="K34" t="str">
        <f>IF(I34="", "", IF(I34&gt;=75, "Passed", "Failed"))</f>
        <v/>
      </c>
    </row>
    <row r="35" ht="15" customHeight="1">
      <c r="B35">
        <v>22</v>
      </c>
      <c r="C35" t="str">
        <f>IF('INPUT DATA'!K32="","",'INPUT DATA'!K32)</f>
        <v/>
      </c>
      <c r="F35" t="str">
        <f>IF('TERM 1'!AW40="","",'TERM 1'!AW40)</f>
        <v/>
      </c>
      <c r="G35" t="str">
        <f>IF('TERM 2'!AW40="","",'TERM 2'!AW40)</f>
        <v/>
      </c>
      <c r="H35" t="str">
        <f>IF('TERM 3'!AW40="","",'TERM 3'!AW40)</f>
        <v/>
      </c>
      <c r="I35" s="1" t="str">
        <f>IF(COUNT(F35:H35)&lt;3,"",ROUND(AVERAGE(F35:H35),0))</f>
        <v/>
      </c>
      <c r="J35" t="str">
        <f>IF(I35="","",IFERROR(VLOOKUP(I35,HELPER!$F$8:$G$48,2,FALSE),""))</f>
        <v/>
      </c>
      <c r="K35" t="str">
        <f>IF(I35="", "", IF(I35&gt;=75, "Passed", "Failed"))</f>
        <v/>
      </c>
    </row>
    <row r="36" ht="15" customHeight="1">
      <c r="B36">
        <v>23</v>
      </c>
      <c r="C36" t="str">
        <f>IF('INPUT DATA'!K33="","",'INPUT DATA'!K33)</f>
        <v/>
      </c>
      <c r="F36" t="str">
        <f>IF('TERM 1'!AW41="","",'TERM 1'!AW41)</f>
        <v/>
      </c>
      <c r="G36" t="str">
        <f>IF('TERM 2'!AW41="","",'TERM 2'!AW41)</f>
        <v/>
      </c>
      <c r="H36" t="str">
        <f>IF('TERM 3'!AW41="","",'TERM 3'!AW41)</f>
        <v/>
      </c>
      <c r="I36" s="1" t="str">
        <f>IF(COUNT(F36:H36)&lt;3,"",ROUND(AVERAGE(F36:H36),0))</f>
        <v/>
      </c>
      <c r="J36" t="str">
        <f>IF(I36="","",IFERROR(VLOOKUP(I36,HELPER!$F$8:$G$48,2,FALSE),""))</f>
        <v/>
      </c>
      <c r="K36" t="str">
        <f>IF(I36="", "", IF(I36&gt;=75, "Passed", "Failed"))</f>
        <v/>
      </c>
    </row>
    <row r="37" ht="15" customHeight="1">
      <c r="B37">
        <v>24</v>
      </c>
      <c r="C37" t="str">
        <f>IF('INPUT DATA'!K34="","",'INPUT DATA'!K34)</f>
        <v/>
      </c>
      <c r="F37" t="str">
        <f>IF('TERM 1'!AW42="","",'TERM 1'!AW42)</f>
        <v/>
      </c>
      <c r="G37" t="str">
        <f>IF('TERM 2'!AW42="","",'TERM 2'!AW42)</f>
        <v/>
      </c>
      <c r="H37" t="str">
        <f>IF('TERM 3'!AW42="","",'TERM 3'!AW42)</f>
        <v/>
      </c>
      <c r="I37" s="1" t="str">
        <f>IF(COUNT(F37:H37)&lt;3,"",ROUND(AVERAGE(F37:H37),0))</f>
        <v/>
      </c>
      <c r="J37" t="str">
        <f>IF(I37="","",IFERROR(VLOOKUP(I37,HELPER!$F$8:$G$48,2,FALSE),""))</f>
        <v/>
      </c>
      <c r="K37" t="str">
        <f>IF(I37="", "", IF(I37&gt;=75, "Passed", "Failed"))</f>
        <v/>
      </c>
    </row>
    <row r="38" ht="15" customHeight="1">
      <c r="B38">
        <v>25</v>
      </c>
      <c r="C38" t="str">
        <f>IF('INPUT DATA'!K35="","",'INPUT DATA'!K35)</f>
        <v/>
      </c>
      <c r="F38" t="str">
        <f>IF('TERM 1'!AW43="","",'TERM 1'!AW43)</f>
        <v/>
      </c>
      <c r="G38" t="str">
        <f>IF('TERM 2'!AW43="","",'TERM 2'!AW43)</f>
        <v/>
      </c>
      <c r="H38" t="str">
        <f>IF('TERM 3'!AW43="","",'TERM 3'!AW43)</f>
        <v/>
      </c>
      <c r="I38" s="1" t="str">
        <f>IF(COUNT(F38:H38)&lt;3,"",ROUND(AVERAGE(F38:H38),0))</f>
        <v/>
      </c>
      <c r="J38" t="str">
        <f>IF(I38="","",IFERROR(VLOOKUP(I38,HELPER!$F$8:$G$48,2,FALSE),""))</f>
        <v/>
      </c>
      <c r="K38" t="str">
        <f>IF(I38="", "", IF(I38&gt;=75, "Passed", "Failed"))</f>
        <v/>
      </c>
    </row>
    <row r="39" ht="15" customHeight="1">
      <c r="B39">
        <v>26</v>
      </c>
      <c r="C39" t="str">
        <f>IF('INPUT DATA'!K36="","",'INPUT DATA'!K36)</f>
        <v/>
      </c>
      <c r="F39" t="str">
        <f>IF('TERM 1'!AW44="","",'TERM 1'!AW44)</f>
        <v/>
      </c>
      <c r="G39" t="str">
        <f>IF('TERM 2'!AW44="","",'TERM 2'!AW44)</f>
        <v/>
      </c>
      <c r="H39" t="str">
        <f>IF('TERM 3'!AW44="","",'TERM 3'!AW44)</f>
        <v/>
      </c>
      <c r="I39" s="1" t="str">
        <f>IF(COUNT(F39:H39)&lt;3,"",ROUND(AVERAGE(F39:H39),0))</f>
        <v/>
      </c>
      <c r="J39" t="str">
        <f>IF(I39="","",IFERROR(VLOOKUP(I39,HELPER!$F$8:$G$48,2,FALSE),""))</f>
        <v/>
      </c>
      <c r="K39" t="str">
        <f>IF(I39="", "", IF(I39&gt;=75, "Passed", "Failed"))</f>
        <v/>
      </c>
    </row>
    <row r="40" ht="15" customHeight="1">
      <c r="B40">
        <v>27</v>
      </c>
      <c r="C40" t="str">
        <f>IF('INPUT DATA'!K37="","",'INPUT DATA'!K37)</f>
        <v/>
      </c>
      <c r="F40" t="str">
        <f>IF('TERM 1'!AW45="","",'TERM 1'!AW45)</f>
        <v/>
      </c>
      <c r="G40" t="str">
        <f>IF('TERM 2'!AW45="","",'TERM 2'!AW45)</f>
        <v/>
      </c>
      <c r="H40" t="str">
        <f>IF('TERM 3'!AW45="","",'TERM 3'!AW45)</f>
        <v/>
      </c>
      <c r="I40" s="1" t="str">
        <f>IF(COUNT(F40:H40)&lt;3,"",ROUND(AVERAGE(F40:H40),0))</f>
        <v/>
      </c>
      <c r="J40" t="str">
        <f>IF(I40="","",IFERROR(VLOOKUP(I40,HELPER!$F$8:$G$48,2,FALSE),""))</f>
        <v/>
      </c>
      <c r="K40" t="str">
        <f>IF(I40="", "", IF(I40&gt;=75, "Passed", "Failed"))</f>
        <v/>
      </c>
    </row>
    <row r="41" ht="15" customHeight="1">
      <c r="B41">
        <v>28</v>
      </c>
      <c r="C41" t="str">
        <f>IF('INPUT DATA'!K38="","",'INPUT DATA'!K38)</f>
        <v/>
      </c>
      <c r="F41" t="str">
        <f>IF('TERM 1'!AW46="","",'TERM 1'!AW46)</f>
        <v/>
      </c>
      <c r="G41" t="str">
        <f>IF('TERM 2'!AW46="","",'TERM 2'!AW46)</f>
        <v/>
      </c>
      <c r="H41" t="str">
        <f>IF('TERM 3'!AW46="","",'TERM 3'!AW46)</f>
        <v/>
      </c>
      <c r="I41" s="1" t="str">
        <f>IF(COUNT(F41:H41)&lt;3,"",ROUND(AVERAGE(F41:H41),0))</f>
        <v/>
      </c>
      <c r="J41" t="str">
        <f>IF(I41="","",IFERROR(VLOOKUP(I41,HELPER!$F$8:$G$48,2,FALSE),""))</f>
        <v/>
      </c>
      <c r="K41" t="str">
        <f>IF(I41="", "", IF(I41&gt;=75, "Passed", "Failed"))</f>
        <v/>
      </c>
    </row>
    <row r="42" ht="15" customHeight="1">
      <c r="B42">
        <v>29</v>
      </c>
      <c r="C42" t="str">
        <f>IF('INPUT DATA'!K39="","",'INPUT DATA'!K39)</f>
        <v/>
      </c>
      <c r="F42" t="str">
        <f>IF('TERM 1'!AW47="","",'TERM 1'!AW47)</f>
        <v/>
      </c>
      <c r="G42" t="str">
        <f>IF('TERM 2'!AW47="","",'TERM 2'!AW47)</f>
        <v/>
      </c>
      <c r="H42" t="str">
        <f>IF('TERM 3'!AW47="","",'TERM 3'!AW47)</f>
        <v/>
      </c>
      <c r="I42" s="1" t="str">
        <f>IF(COUNT(F42:H42)&lt;3,"",ROUND(AVERAGE(F42:H42),0))</f>
        <v/>
      </c>
      <c r="J42" t="str">
        <f>IF(I42="","",IFERROR(VLOOKUP(I42,HELPER!$F$8:$G$48,2,FALSE),""))</f>
        <v/>
      </c>
      <c r="K42" t="str">
        <f>IF(I42="", "", IF(I42&gt;=75, "Passed", "Failed"))</f>
        <v/>
      </c>
    </row>
    <row r="43" ht="15" customHeight="1">
      <c r="B43">
        <v>30</v>
      </c>
      <c r="C43" t="str">
        <f>IF('INPUT DATA'!K40="","",'INPUT DATA'!K40)</f>
        <v/>
      </c>
      <c r="F43" t="str">
        <f>IF('TERM 1'!AW48="","",'TERM 1'!AW48)</f>
        <v/>
      </c>
      <c r="G43" t="str">
        <f>IF('TERM 2'!AW48="","",'TERM 2'!AW48)</f>
        <v/>
      </c>
      <c r="H43" t="str">
        <f>IF('TERM 3'!AW48="","",'TERM 3'!AW48)</f>
        <v/>
      </c>
      <c r="I43" s="1" t="str">
        <f>IF(COUNT(F43:H43)&lt;3,"",ROUND(AVERAGE(F43:H43),0))</f>
        <v/>
      </c>
      <c r="J43" t="str">
        <f>IF(I43="","",IFERROR(VLOOKUP(I43,HELPER!$F$8:$G$48,2,FALSE),""))</f>
        <v/>
      </c>
      <c r="K43" t="str">
        <f>IF(I43="", "", IF(I43&gt;=75, "Passed", "Failed"))</f>
        <v/>
      </c>
    </row>
    <row r="44" ht="15" customHeight="1">
      <c r="B44">
        <v>31</v>
      </c>
      <c r="C44" t="str">
        <f>IF('INPUT DATA'!K41="","",'INPUT DATA'!K41)</f>
        <v/>
      </c>
      <c r="F44" t="str">
        <f>IF('TERM 1'!AW49="","",'TERM 1'!AW49)</f>
        <v/>
      </c>
      <c r="G44" t="str">
        <f>IF('TERM 2'!AW49="","",'TERM 2'!AW49)</f>
        <v/>
      </c>
      <c r="H44" t="str">
        <f>IF('TERM 3'!AW49="","",'TERM 3'!AW49)</f>
        <v/>
      </c>
      <c r="I44" s="1" t="str">
        <f>IF(COUNT(F44:H44)&lt;3,"",ROUND(AVERAGE(F44:H44),0))</f>
        <v/>
      </c>
      <c r="J44" t="str">
        <f>IF(I44="","",IFERROR(VLOOKUP(I44,HELPER!$F$8:$G$48,2,FALSE),""))</f>
        <v/>
      </c>
      <c r="K44" t="str">
        <f>IF(I44="", "", IF(I44&gt;=75, "Passed", "Failed"))</f>
        <v/>
      </c>
    </row>
    <row r="45" ht="15" customHeight="1">
      <c r="B45">
        <v>32</v>
      </c>
      <c r="C45" t="str">
        <f>IF('INPUT DATA'!K42="","",'INPUT DATA'!K42)</f>
        <v/>
      </c>
      <c r="F45" t="str">
        <f>IF('TERM 1'!AW50="","",'TERM 1'!AW50)</f>
        <v/>
      </c>
      <c r="G45" t="str">
        <f>IF('TERM 2'!AW50="","",'TERM 2'!AW50)</f>
        <v/>
      </c>
      <c r="H45" t="str">
        <f>IF('TERM 3'!AW50="","",'TERM 3'!AW50)</f>
        <v/>
      </c>
      <c r="I45" s="1" t="str">
        <f>IF(COUNT(F45:H45)&lt;3,"",ROUND(AVERAGE(F45:H45),0))</f>
        <v/>
      </c>
      <c r="J45" t="str">
        <f>IF(I45="","",IFERROR(VLOOKUP(I45,HELPER!$F$8:$G$48,2,FALSE),""))</f>
        <v/>
      </c>
      <c r="K45" t="str">
        <f>IF(I45="", "", IF(I45&gt;=75, "Passed", "Failed"))</f>
        <v/>
      </c>
    </row>
    <row r="46" ht="15" customHeight="1">
      <c r="B46">
        <v>33</v>
      </c>
      <c r="C46" t="str">
        <f>IF('INPUT DATA'!K43="","",'INPUT DATA'!K43)</f>
        <v/>
      </c>
      <c r="F46" t="str">
        <f>IF('TERM 1'!AW51="","",'TERM 1'!AW51)</f>
        <v/>
      </c>
      <c r="G46" t="str">
        <f>IF('TERM 2'!AW51="","",'TERM 2'!AW51)</f>
        <v/>
      </c>
      <c r="H46" t="str">
        <f>IF('TERM 3'!AW51="","",'TERM 3'!AW51)</f>
        <v/>
      </c>
      <c r="I46" s="1" t="str">
        <f>IF(COUNT(F46:H46)&lt;3,"",ROUND(AVERAGE(F46:H46),0))</f>
        <v/>
      </c>
      <c r="J46" t="str">
        <f>IF(I46="","",IFERROR(VLOOKUP(I46,HELPER!$F$8:$G$48,2,FALSE),""))</f>
        <v/>
      </c>
      <c r="K46" t="str">
        <f>IF(I46="", "", IF(I46&gt;=75, "Passed", "Failed"))</f>
        <v/>
      </c>
    </row>
    <row r="47" ht="15" customHeight="1">
      <c r="B47">
        <v>34</v>
      </c>
      <c r="C47" t="str">
        <f>IF('INPUT DATA'!K44="","",'INPUT DATA'!K44)</f>
        <v/>
      </c>
      <c r="F47" t="str">
        <f>IF('TERM 1'!AW52="","",'TERM 1'!AW52)</f>
        <v/>
      </c>
      <c r="G47" t="str">
        <f>IF('TERM 2'!AW52="","",'TERM 2'!AW52)</f>
        <v/>
      </c>
      <c r="H47" t="str">
        <f>IF('TERM 3'!AW52="","",'TERM 3'!AW52)</f>
        <v/>
      </c>
      <c r="I47" s="1" t="str">
        <f>IF(COUNT(F47:H47)&lt;3,"",ROUND(AVERAGE(F47:H47),0))</f>
        <v/>
      </c>
      <c r="J47" t="str">
        <f>IF(I47="","",IFERROR(VLOOKUP(I47,HELPER!$F$8:$G$48,2,FALSE),""))</f>
        <v/>
      </c>
      <c r="K47" t="str">
        <f>IF(I47="", "", IF(I47&gt;=75, "Passed", "Failed"))</f>
        <v/>
      </c>
    </row>
    <row r="48" ht="15" customHeight="1">
      <c r="B48">
        <v>35</v>
      </c>
      <c r="C48" t="str">
        <f>IF('INPUT DATA'!K45="","",'INPUT DATA'!K45)</f>
        <v/>
      </c>
      <c r="F48" t="str">
        <f>IF('TERM 1'!AW53="","",'TERM 1'!AW53)</f>
        <v/>
      </c>
      <c r="G48" t="str">
        <f>IF('TERM 2'!AW53="","",'TERM 2'!AW53)</f>
        <v/>
      </c>
      <c r="H48" t="str">
        <f>IF('TERM 3'!AW53="","",'TERM 3'!AW53)</f>
        <v/>
      </c>
      <c r="I48" s="1" t="str">
        <f>IF(COUNT(F48:H48)&lt;3,"",ROUND(AVERAGE(F48:H48),0))</f>
        <v/>
      </c>
      <c r="J48" t="str">
        <f>IF(I48="","",IFERROR(VLOOKUP(I48,HELPER!$F$8:$G$48,2,FALSE),""))</f>
        <v/>
      </c>
      <c r="K48" t="str">
        <f>IF(I48="", "", IF(I48&gt;=75, "Passed", "Failed"))</f>
        <v/>
      </c>
    </row>
    <row r="49" ht="15" customHeight="1">
      <c r="B49">
        <v>36</v>
      </c>
      <c r="C49" t="str">
        <f>IF('INPUT DATA'!K46="","",'INPUT DATA'!K46)</f>
        <v/>
      </c>
      <c r="F49" t="str">
        <f>IF('TERM 1'!AW54="","",'TERM 1'!AW54)</f>
        <v/>
      </c>
      <c r="G49" t="str">
        <f>IF('TERM 2'!AW54="","",'TERM 2'!AW54)</f>
        <v/>
      </c>
      <c r="H49" t="str">
        <f>IF('TERM 3'!AW54="","",'TERM 3'!AW54)</f>
        <v/>
      </c>
      <c r="I49" s="1" t="str">
        <f>IF(COUNT(F49:H49)&lt;3,"",ROUND(AVERAGE(F49:H49),0))</f>
        <v/>
      </c>
      <c r="J49" t="str">
        <f>IF(I49="","",IFERROR(VLOOKUP(I49,HELPER!$F$8:$G$48,2,FALSE),""))</f>
        <v/>
      </c>
      <c r="K49" t="str">
        <f>IF(I49="", "", IF(I49&gt;=75, "Passed", "Failed"))</f>
        <v/>
      </c>
    </row>
    <row r="50" ht="15" customHeight="1">
      <c r="B50">
        <v>37</v>
      </c>
      <c r="C50" t="str">
        <f>IF('INPUT DATA'!K47="","",'INPUT DATA'!K47)</f>
        <v/>
      </c>
      <c r="F50" t="str">
        <f>IF('TERM 1'!AW55="","",'TERM 1'!AW55)</f>
        <v/>
      </c>
      <c r="G50" t="str">
        <f>IF('TERM 2'!AW55="","",'TERM 2'!AW55)</f>
        <v/>
      </c>
      <c r="H50" t="str">
        <f>IF('TERM 3'!AW55="","",'TERM 3'!AW55)</f>
        <v/>
      </c>
      <c r="I50" s="1" t="str">
        <f>IF(COUNT(F50:H50)&lt;3,"",ROUND(AVERAGE(F50:H50),0))</f>
        <v/>
      </c>
      <c r="J50" t="str">
        <f>IF(I50="","",IFERROR(VLOOKUP(I50,HELPER!$F$8:$G$48,2,FALSE),""))</f>
        <v/>
      </c>
      <c r="K50" t="str">
        <f>IF(I50="", "", IF(I50&gt;=75, "Passed", "Failed"))</f>
        <v/>
      </c>
    </row>
    <row r="51" ht="15" customHeight="1">
      <c r="B51">
        <v>38</v>
      </c>
      <c r="C51" t="str">
        <f>IF('INPUT DATA'!K48="","",'INPUT DATA'!K48)</f>
        <v/>
      </c>
      <c r="F51" t="str">
        <f>IF('TERM 1'!AW56="","",'TERM 1'!AW56)</f>
        <v/>
      </c>
      <c r="G51" t="str">
        <f>IF('TERM 2'!AW56="","",'TERM 2'!AW56)</f>
        <v/>
      </c>
      <c r="H51" t="str">
        <f>IF('TERM 3'!AW56="","",'TERM 3'!AW56)</f>
        <v/>
      </c>
      <c r="I51" s="1" t="str">
        <f>IF(COUNT(F51:H51)&lt;3,"",ROUND(AVERAGE(F51:H51),0))</f>
        <v/>
      </c>
      <c r="J51" t="str">
        <f>IF(I51="","",IFERROR(VLOOKUP(I51,HELPER!$F$8:$G$48,2,FALSE),""))</f>
        <v/>
      </c>
      <c r="K51" t="str">
        <f>IF(I51="", "", IF(I51&gt;=75, "Passed", "Failed"))</f>
        <v/>
      </c>
    </row>
    <row r="52" ht="15" customHeight="1">
      <c r="B52">
        <v>39</v>
      </c>
      <c r="C52" t="str">
        <f>IF('INPUT DATA'!K49="","",'INPUT DATA'!K49)</f>
        <v/>
      </c>
      <c r="F52" t="str">
        <f>IF('TERM 1'!AW57="","",'TERM 1'!AW57)</f>
        <v/>
      </c>
      <c r="G52" t="str">
        <f>IF('TERM 2'!AW57="","",'TERM 2'!AW57)</f>
        <v/>
      </c>
      <c r="H52" t="str">
        <f>IF('TERM 3'!AW57="","",'TERM 3'!AW57)</f>
        <v/>
      </c>
      <c r="I52" s="1" t="str">
        <f>IF(COUNT(F52:H52)&lt;3,"",ROUND(AVERAGE(F52:H52),0))</f>
        <v/>
      </c>
      <c r="J52" t="str">
        <f>IF(I52="","",IFERROR(VLOOKUP(I52,HELPER!$F$8:$G$48,2,FALSE),""))</f>
        <v/>
      </c>
      <c r="K52" t="str">
        <f>IF(I52="", "", IF(I52&gt;=75, "Passed", "Failed"))</f>
        <v/>
      </c>
    </row>
    <row r="53" ht="15" customHeight="1">
      <c r="B53">
        <v>40</v>
      </c>
      <c r="C53" t="str">
        <f>IF('INPUT DATA'!K50="","",'INPUT DATA'!K50)</f>
        <v/>
      </c>
      <c r="F53" t="str">
        <f>IF('TERM 1'!AW58="","",'TERM 1'!AW58)</f>
        <v/>
      </c>
      <c r="G53" t="str">
        <f>IF('TERM 2'!AW58="","",'TERM 2'!AW58)</f>
        <v/>
      </c>
      <c r="H53" t="str">
        <f>IF('TERM 3'!AW58="","",'TERM 3'!AW58)</f>
        <v/>
      </c>
      <c r="I53" s="1" t="str">
        <f>IF(COUNT(F53:H53)&lt;3,"",ROUND(AVERAGE(F53:H53),0))</f>
        <v/>
      </c>
      <c r="J53" t="str">
        <f>IF(I53="","",IFERROR(VLOOKUP(I53,HELPER!$F$8:$G$48,2,FALSE),""))</f>
        <v/>
      </c>
      <c r="K53" t="str">
        <f>IF(I53="", "", IF(I53&gt;=75, "Passed", "Failed"))</f>
        <v/>
      </c>
    </row>
    <row r="54" ht="15" customHeight="1">
      <c r="B54">
        <v>41</v>
      </c>
      <c r="C54" t="str">
        <f>IF('INPUT DATA'!K51="","",'INPUT DATA'!K51)</f>
        <v/>
      </c>
      <c r="F54" t="str">
        <f>IF('TERM 1'!AW59="","",'TERM 1'!AW59)</f>
        <v/>
      </c>
      <c r="G54" t="str">
        <f>IF('TERM 2'!AW59="","",'TERM 2'!AW59)</f>
        <v/>
      </c>
      <c r="H54" t="str">
        <f>IF('TERM 3'!AW59="","",'TERM 3'!AW59)</f>
        <v/>
      </c>
      <c r="I54" s="1" t="str">
        <f>IF(COUNT(F54:H54)&lt;3,"",ROUND(AVERAGE(F54:H54),0))</f>
        <v/>
      </c>
      <c r="J54" t="str">
        <f>IF(I54="","",IFERROR(VLOOKUP(I54,HELPER!$F$8:$G$48,2,FALSE),""))</f>
        <v/>
      </c>
      <c r="K54" t="str">
        <f>IF(I54="", "", IF(I54&gt;=75, "Passed", "Failed"))</f>
        <v/>
      </c>
    </row>
    <row r="55" ht="15" customHeight="1">
      <c r="B55">
        <v>42</v>
      </c>
      <c r="C55" t="str">
        <f>IF('INPUT DATA'!K52="","",'INPUT DATA'!K52)</f>
        <v/>
      </c>
      <c r="F55" t="str">
        <f>IF('TERM 1'!AW60="","",'TERM 1'!AW60)</f>
        <v/>
      </c>
      <c r="G55" t="str">
        <f>IF('TERM 2'!AW60="","",'TERM 2'!AW60)</f>
        <v/>
      </c>
      <c r="H55" t="str">
        <f>IF('TERM 3'!AW60="","",'TERM 3'!AW60)</f>
        <v/>
      </c>
      <c r="I55" s="1" t="str">
        <f>IF(COUNT(F55:H55)&lt;3,"",ROUND(AVERAGE(F55:H55),0))</f>
        <v/>
      </c>
      <c r="J55" t="str">
        <f>IF(I55="","",IFERROR(VLOOKUP(I55,HELPER!$F$8:$G$48,2,FALSE),""))</f>
        <v/>
      </c>
      <c r="K55" t="str">
        <f>IF(I55="", "", IF(I55&gt;=75, "Passed", "Failed"))</f>
        <v/>
      </c>
    </row>
    <row r="56" ht="15" customHeight="1">
      <c r="B56">
        <v>43</v>
      </c>
      <c r="C56" t="str">
        <f>IF('INPUT DATA'!K53="","",'INPUT DATA'!K53)</f>
        <v/>
      </c>
      <c r="F56" t="str">
        <f>IF('TERM 1'!AW61="","",'TERM 1'!AW61)</f>
        <v/>
      </c>
      <c r="G56" t="str">
        <f>IF('TERM 2'!AW61="","",'TERM 2'!AW61)</f>
        <v/>
      </c>
      <c r="H56" t="str">
        <f>IF('TERM 3'!AW61="","",'TERM 3'!AW61)</f>
        <v/>
      </c>
      <c r="I56" s="1" t="str">
        <f>IF(COUNT(F56:H56)&lt;3,"",ROUND(AVERAGE(F56:H56),0))</f>
        <v/>
      </c>
      <c r="J56" t="str">
        <f>IF(I56="","",IFERROR(VLOOKUP(I56,HELPER!$F$8:$G$48,2,FALSE),""))</f>
        <v/>
      </c>
      <c r="K56" t="str">
        <f>IF(I56="", "", IF(I56&gt;=75, "Passed", "Failed"))</f>
        <v/>
      </c>
    </row>
    <row r="57" ht="15" customHeight="1">
      <c r="B57">
        <v>44</v>
      </c>
      <c r="C57" t="str">
        <f>IF('INPUT DATA'!K54="","",'INPUT DATA'!K54)</f>
        <v/>
      </c>
      <c r="F57" t="str">
        <f>IF('TERM 1'!AW62="","",'TERM 1'!AW62)</f>
        <v/>
      </c>
      <c r="G57" t="str">
        <f>IF('TERM 2'!AW62="","",'TERM 2'!AW62)</f>
        <v/>
      </c>
      <c r="H57" t="str">
        <f>IF('TERM 3'!AW62="","",'TERM 3'!AW62)</f>
        <v/>
      </c>
      <c r="I57" s="1" t="str">
        <f>IF(COUNT(F57:H57)&lt;3,"",ROUND(AVERAGE(F57:H57),0))</f>
        <v/>
      </c>
      <c r="J57" t="str">
        <f>IF(I57="","",IFERROR(VLOOKUP(I57,HELPER!$F$8:$G$48,2,FALSE),""))</f>
        <v/>
      </c>
      <c r="K57" t="str">
        <f>IF(I57="", "", IF(I57&gt;=75, "Passed", "Failed"))</f>
        <v/>
      </c>
    </row>
    <row r="58" ht="15" customHeight="1">
      <c r="B58">
        <v>45</v>
      </c>
      <c r="C58" t="str">
        <f>IF('INPUT DATA'!K55="","",'INPUT DATA'!K55)</f>
        <v/>
      </c>
      <c r="F58" t="str">
        <f>IF('TERM 1'!AW63="","",'TERM 1'!AW63)</f>
        <v/>
      </c>
      <c r="G58" t="str">
        <f>IF('TERM 2'!AW63="","",'TERM 2'!AW63)</f>
        <v/>
      </c>
      <c r="H58" t="str">
        <f>IF('TERM 3'!AW63="","",'TERM 3'!AW63)</f>
        <v/>
      </c>
      <c r="I58" s="1" t="str">
        <f>IF(COUNT(F58:H58)&lt;3,"",ROUND(AVERAGE(F58:H58),0))</f>
        <v/>
      </c>
      <c r="J58" t="str">
        <f>IF(I58="","",IFERROR(VLOOKUP(I58,HELPER!$F$8:$G$48,2,FALSE),""))</f>
        <v/>
      </c>
      <c r="K58" t="str">
        <f>IF(I58="", "", IF(I58&gt;=75, "Passed", "Failed"))</f>
        <v/>
      </c>
    </row>
    <row r="59" ht="15" customHeight="1">
      <c r="B59">
        <v>46</v>
      </c>
      <c r="C59" t="str">
        <f>IF('INPUT DATA'!K56="","",'INPUT DATA'!K56)</f>
        <v/>
      </c>
      <c r="F59" t="str">
        <f>IF('TERM 1'!AW64="","",'TERM 1'!AW64)</f>
        <v/>
      </c>
      <c r="G59" t="str">
        <f>IF('TERM 2'!AW64="","",'TERM 2'!AW64)</f>
        <v/>
      </c>
      <c r="H59" t="str">
        <f>IF('TERM 3'!AW64="","",'TERM 3'!AW64)</f>
        <v/>
      </c>
      <c r="I59" s="1" t="str">
        <f>IF(COUNT(F59:H59)&lt;3,"",ROUND(AVERAGE(F59:H59),0))</f>
        <v/>
      </c>
      <c r="J59" t="str">
        <f>IF(I59="","",IFERROR(VLOOKUP(I59,HELPER!$F$8:$G$48,2,FALSE),""))</f>
        <v/>
      </c>
      <c r="K59" t="str">
        <f>IF(I59="", "", IF(I59&gt;=75, "Passed", "Failed"))</f>
        <v/>
      </c>
    </row>
    <row r="60" ht="15" customHeight="1">
      <c r="B60">
        <v>47</v>
      </c>
      <c r="C60" t="str">
        <f>IF('INPUT DATA'!K57="","",'INPUT DATA'!K57)</f>
        <v/>
      </c>
      <c r="F60" t="str">
        <f>IF('TERM 1'!AW65="","",'TERM 1'!AW65)</f>
        <v/>
      </c>
      <c r="G60" t="str">
        <f>IF('TERM 2'!AW65="","",'TERM 2'!AW65)</f>
        <v/>
      </c>
      <c r="H60" t="str">
        <f>IF('TERM 3'!AW65="","",'TERM 3'!AW65)</f>
        <v/>
      </c>
      <c r="I60" s="1" t="str">
        <f>IF(COUNT(F60:H60)&lt;3,"",ROUND(AVERAGE(F60:H60),0))</f>
        <v/>
      </c>
      <c r="J60" t="str">
        <f>IF(I60="","",IFERROR(VLOOKUP(I60,HELPER!$F$8:$G$48,2,FALSE),""))</f>
        <v/>
      </c>
      <c r="K60" t="str">
        <f>IF(I60="", "", IF(I60&gt;=75, "Passed", "Failed"))</f>
        <v/>
      </c>
    </row>
    <row r="61" ht="15" customHeight="1">
      <c r="B61">
        <v>48</v>
      </c>
      <c r="C61" t="str">
        <f>IF('INPUT DATA'!K58="","",'INPUT DATA'!K58)</f>
        <v/>
      </c>
      <c r="F61" t="str">
        <f>IF('TERM 1'!AW66="","",'TERM 1'!AW66)</f>
        <v/>
      </c>
      <c r="G61" t="str">
        <f>IF('TERM 2'!AW66="","",'TERM 2'!AW66)</f>
        <v/>
      </c>
      <c r="H61" t="str">
        <f>IF('TERM 3'!AW66="","",'TERM 3'!AW66)</f>
        <v/>
      </c>
      <c r="I61" s="1" t="str">
        <f>IF(COUNT(F61:H61)&lt;3,"",ROUND(AVERAGE(F61:H61),0))</f>
        <v/>
      </c>
      <c r="J61" t="str">
        <f>IF(I61="","",IFERROR(VLOOKUP(I61,HELPER!$F$8:$G$48,2,FALSE),""))</f>
        <v/>
      </c>
      <c r="K61" t="str">
        <f>IF(I61="", "", IF(I61&gt;=75, "Passed", "Failed"))</f>
        <v/>
      </c>
    </row>
    <row r="62" ht="15" customHeight="1">
      <c r="B62">
        <v>49</v>
      </c>
      <c r="C62" t="str">
        <f>IF('INPUT DATA'!K59="","",'INPUT DATA'!K59)</f>
        <v/>
      </c>
      <c r="F62" t="str">
        <f>IF('TERM 1'!AW67="","",'TERM 1'!AW67)</f>
        <v/>
      </c>
      <c r="G62" t="str">
        <f>IF('TERM 2'!AW67="","",'TERM 2'!AW67)</f>
        <v/>
      </c>
      <c r="H62" t="str">
        <f>IF('TERM 3'!AW67="","",'TERM 3'!AW67)</f>
        <v/>
      </c>
      <c r="I62" s="1" t="str">
        <f>IF(COUNT(F62:H62)&lt;3,"",ROUND(AVERAGE(F62:H62),0))</f>
        <v/>
      </c>
      <c r="J62" t="str">
        <f>IF(I62="","",IFERROR(VLOOKUP(I62,HELPER!$F$8:$G$48,2,FALSE),""))</f>
        <v/>
      </c>
      <c r="K62" t="str">
        <f>IF(I62="", "", IF(I62&gt;=75, "Passed", "Failed"))</f>
        <v/>
      </c>
    </row>
    <row r="63" ht="15" customHeight="1">
      <c r="B63">
        <v>50</v>
      </c>
      <c r="C63" t="str">
        <f>IF('INPUT DATA'!K60="","",'INPUT DATA'!K60)</f>
        <v/>
      </c>
      <c r="F63" t="str">
        <f>IF('TERM 1'!AW68="","",'TERM 1'!AW68)</f>
        <v/>
      </c>
      <c r="G63" t="str">
        <f>IF('TERM 2'!AW68="","",'TERM 2'!AW68)</f>
        <v/>
      </c>
      <c r="H63" t="str">
        <f>IF('TERM 3'!AW68="","",'TERM 3'!AW68)</f>
        <v/>
      </c>
      <c r="I63" s="1" t="str">
        <f>IF(COUNT(F63:H63)&lt;3,"",ROUND(AVERAGE(F63:H63),0))</f>
        <v/>
      </c>
      <c r="J63" t="str">
        <f>IF(I63="","",IFERROR(VLOOKUP(I63,HELPER!$F$8:$G$48,2,FALSE),""))</f>
        <v/>
      </c>
      <c r="K63" t="str">
        <f>IF(I63="", "", IF(I63&gt;=75, "Passed", "Failed"))</f>
        <v/>
      </c>
    </row>
    <row r="64" ht="14.25" customHeight="1">
      <c r="B64" t="str">
        <v>FEMALE</v>
      </c>
    </row>
    <row r="65" ht="15" customHeight="1">
      <c r="B65">
        <v>1</v>
      </c>
      <c r="C65" t="str">
        <f>IF('INPUT DATA'!N11="","",'INPUT DATA'!N11)</f>
        <v/>
      </c>
      <c r="F65" t="str">
        <f>IF('TERM 1'!AW70="","",'TERM 1'!AW70)</f>
        <v/>
      </c>
      <c r="G65" t="str">
        <f>IF('TERM 2'!AW70="","",'TERM 2'!AW70)</f>
        <v/>
      </c>
      <c r="H65" t="str">
        <f>IF('TERM 3'!AW70="","",'TERM 3'!AW70)</f>
        <v/>
      </c>
      <c r="I65" s="1" t="str">
        <f>IF(COUNT(F65:H65)&lt;3,"",ROUND(AVERAGE(F65:H65),0))</f>
        <v/>
      </c>
      <c r="J65" t="str">
        <f>IF(I65="","",IFERROR(VLOOKUP(I65,HELPER!$F$8:$G$48,2,FALSE),""))</f>
        <v/>
      </c>
      <c r="K65" t="str">
        <f>IF(I65="", "", IF(I65&gt;=75, "Passed", "Failed"))</f>
        <v/>
      </c>
    </row>
    <row r="66" ht="15" customHeight="1">
      <c r="B66">
        <v>2</v>
      </c>
      <c r="C66" t="str">
        <f>IF('INPUT DATA'!N12="","",'INPUT DATA'!N12)</f>
        <v/>
      </c>
      <c r="F66" t="str">
        <f>IF('TERM 1'!AW71="","",'TERM 1'!AW71)</f>
        <v/>
      </c>
      <c r="G66" t="str">
        <f>IF('TERM 2'!AW71="","",'TERM 2'!AW71)</f>
        <v/>
      </c>
      <c r="H66" t="str">
        <f>IF('TERM 3'!AW71="","",'TERM 3'!AW71)</f>
        <v/>
      </c>
      <c r="I66" s="1" t="str">
        <f>IF(COUNT(F66:H66)&lt;3,"",ROUND(AVERAGE(F66:H66),0))</f>
        <v/>
      </c>
      <c r="J66" t="str">
        <f>IF(I66="","",IFERROR(VLOOKUP(I66,HELPER!$F$8:$G$48,2,FALSE),""))</f>
        <v/>
      </c>
      <c r="K66" t="str">
        <f>IF(I66="", "", IF(I66&gt;=75, "Passed", "Failed"))</f>
        <v/>
      </c>
    </row>
    <row r="67" ht="15" customHeight="1">
      <c r="B67">
        <v>3</v>
      </c>
      <c r="C67" t="str">
        <f>IF('INPUT DATA'!N13="","",'INPUT DATA'!N13)</f>
        <v/>
      </c>
      <c r="F67" t="str">
        <f>IF('TERM 1'!AW72="","",'TERM 1'!AW72)</f>
        <v/>
      </c>
      <c r="G67" t="str">
        <f>IF('TERM 2'!AW72="","",'TERM 2'!AW72)</f>
        <v/>
      </c>
      <c r="H67" t="str">
        <f>IF('TERM 3'!AW72="","",'TERM 3'!AW72)</f>
        <v/>
      </c>
      <c r="I67" s="1" t="str">
        <f>IF(COUNT(F67:H67)&lt;3,"",ROUND(AVERAGE(F67:H67),0))</f>
        <v/>
      </c>
      <c r="J67" t="str">
        <f>IF(I67="","",IFERROR(VLOOKUP(I67,HELPER!$F$8:$G$48,2,FALSE),""))</f>
        <v/>
      </c>
      <c r="K67" t="str">
        <f>IF(I67="", "", IF(I67&gt;=75, "Passed", "Failed"))</f>
        <v/>
      </c>
    </row>
    <row r="68" ht="15" customHeight="1">
      <c r="B68">
        <v>4</v>
      </c>
      <c r="C68" t="str">
        <f>IF('INPUT DATA'!N14="","",'INPUT DATA'!N14)</f>
        <v/>
      </c>
      <c r="F68" t="str">
        <f>IF('TERM 1'!AW73="","",'TERM 1'!AW73)</f>
        <v/>
      </c>
      <c r="G68" t="str">
        <f>IF('TERM 2'!AW73="","",'TERM 2'!AW73)</f>
        <v/>
      </c>
      <c r="H68" t="str">
        <f>IF('TERM 3'!AW73="","",'TERM 3'!AW73)</f>
        <v/>
      </c>
      <c r="I68" s="1" t="str">
        <f>IF(COUNT(F68:H68)&lt;3,"",ROUND(AVERAGE(F68:H68),0))</f>
        <v/>
      </c>
      <c r="J68" t="str">
        <f>IF(I68="","",IFERROR(VLOOKUP(I68,HELPER!$F$8:$G$48,2,FALSE),""))</f>
        <v/>
      </c>
      <c r="K68" t="str">
        <f>IF(I68="", "", IF(I68&gt;=75, "Passed", "Failed"))</f>
        <v/>
      </c>
    </row>
    <row r="69" ht="15" customHeight="1">
      <c r="B69">
        <v>5</v>
      </c>
      <c r="C69" t="str">
        <f>IF('INPUT DATA'!N15="","",'INPUT DATA'!N15)</f>
        <v/>
      </c>
      <c r="F69" t="str">
        <f>IF('TERM 1'!AW74="","",'TERM 1'!AW74)</f>
        <v/>
      </c>
      <c r="G69" t="str">
        <f>IF('TERM 2'!AW74="","",'TERM 2'!AW74)</f>
        <v/>
      </c>
      <c r="H69" t="str">
        <f>IF('TERM 3'!AW74="","",'TERM 3'!AW74)</f>
        <v/>
      </c>
      <c r="I69" s="1" t="str">
        <f>IF(COUNT(F69:H69)&lt;3,"",ROUND(AVERAGE(F69:H69),0))</f>
        <v/>
      </c>
      <c r="J69" t="str">
        <f>IF(I69="","",IFERROR(VLOOKUP(I69,HELPER!$F$8:$G$48,2,FALSE),""))</f>
        <v/>
      </c>
      <c r="K69" t="str">
        <f>IF(I69="", "", IF(I69&gt;=75, "Passed", "Failed"))</f>
        <v/>
      </c>
    </row>
    <row r="70" ht="15" customHeight="1">
      <c r="B70">
        <v>6</v>
      </c>
      <c r="C70" t="str">
        <f>IF('INPUT DATA'!N16="","",'INPUT DATA'!N16)</f>
        <v/>
      </c>
      <c r="F70" t="str">
        <f>IF('TERM 1'!AW75="","",'TERM 1'!AW75)</f>
        <v/>
      </c>
      <c r="G70" t="str">
        <f>IF('TERM 2'!AW75="","",'TERM 2'!AW75)</f>
        <v/>
      </c>
      <c r="H70" t="str">
        <f>IF('TERM 3'!AW75="","",'TERM 3'!AW75)</f>
        <v/>
      </c>
      <c r="I70" s="1" t="str">
        <f>IF(COUNT(F70:H70)&lt;3,"",ROUND(AVERAGE(F70:H70),0))</f>
        <v/>
      </c>
      <c r="J70" t="str">
        <f>IF(I70="","",IFERROR(VLOOKUP(I70,HELPER!$F$8:$G$48,2,FALSE),""))</f>
        <v/>
      </c>
      <c r="K70" t="str">
        <f>IF(I70="", "", IF(I70&gt;=75, "Passed", "Failed"))</f>
        <v/>
      </c>
    </row>
    <row r="71" ht="15" customHeight="1">
      <c r="B71">
        <v>7</v>
      </c>
      <c r="C71" t="str">
        <f>IF('INPUT DATA'!N17="","",'INPUT DATA'!N17)</f>
        <v/>
      </c>
      <c r="F71" t="str">
        <f>IF('TERM 1'!AW76="","",'TERM 1'!AW76)</f>
        <v/>
      </c>
      <c r="G71" t="str">
        <f>IF('TERM 2'!AW76="","",'TERM 2'!AW76)</f>
        <v/>
      </c>
      <c r="H71" t="str">
        <f>IF('TERM 3'!AW76="","",'TERM 3'!AW76)</f>
        <v/>
      </c>
      <c r="I71" s="1" t="str">
        <f>IF(COUNT(F71:H71)&lt;3,"",ROUND(AVERAGE(F71:H71),0))</f>
        <v/>
      </c>
      <c r="J71" t="str">
        <f>IF(I71="","",IFERROR(VLOOKUP(I71,HELPER!$F$8:$G$48,2,FALSE),""))</f>
        <v/>
      </c>
      <c r="K71" t="str">
        <f>IF(I71="", "", IF(I71&gt;=75, "Passed", "Failed"))</f>
        <v/>
      </c>
    </row>
    <row r="72" ht="15" customHeight="1">
      <c r="B72">
        <v>8</v>
      </c>
      <c r="C72" t="str">
        <f>IF('INPUT DATA'!N18="","",'INPUT DATA'!N18)</f>
        <v/>
      </c>
      <c r="F72" t="str">
        <f>IF('TERM 1'!AW77="","",'TERM 1'!AW77)</f>
        <v/>
      </c>
      <c r="G72" t="str">
        <f>IF('TERM 2'!AW77="","",'TERM 2'!AW77)</f>
        <v/>
      </c>
      <c r="H72" t="str">
        <f>IF('TERM 3'!AW77="","",'TERM 3'!AW77)</f>
        <v/>
      </c>
      <c r="I72" s="1" t="str">
        <f>IF(COUNT(F72:H72)&lt;3,"",ROUND(AVERAGE(F72:H72),0))</f>
        <v/>
      </c>
      <c r="J72" t="str">
        <f>IF(I72="","",IFERROR(VLOOKUP(I72,HELPER!$F$8:$G$48,2,FALSE),""))</f>
        <v/>
      </c>
      <c r="K72" t="str">
        <f>IF(I72="", "", IF(I72&gt;=75, "Passed", "Failed"))</f>
        <v/>
      </c>
    </row>
    <row r="73" ht="15" customHeight="1">
      <c r="B73">
        <v>9</v>
      </c>
      <c r="C73" t="str">
        <f>IF('INPUT DATA'!N19="","",'INPUT DATA'!N19)</f>
        <v/>
      </c>
      <c r="F73" t="str">
        <f>IF('TERM 1'!AW78="","",'TERM 1'!AW78)</f>
        <v/>
      </c>
      <c r="G73" t="str">
        <f>IF('TERM 2'!AW78="","",'TERM 2'!AW78)</f>
        <v/>
      </c>
      <c r="H73" t="str">
        <f>IF('TERM 3'!AW78="","",'TERM 3'!AW78)</f>
        <v/>
      </c>
      <c r="I73" s="1" t="str">
        <f>IF(COUNT(F73:H73)&lt;3,"",ROUND(AVERAGE(F73:H73),0))</f>
        <v/>
      </c>
      <c r="J73" t="str">
        <f>IF(I73="","",IFERROR(VLOOKUP(I73,HELPER!$F$8:$G$48,2,FALSE),""))</f>
        <v/>
      </c>
      <c r="K73" t="str">
        <f>IF(I73="", "", IF(I73&gt;=75, "Passed", "Failed"))</f>
        <v/>
      </c>
    </row>
    <row r="74" ht="15" customHeight="1">
      <c r="B74">
        <v>10</v>
      </c>
      <c r="C74" t="str">
        <f>IF('INPUT DATA'!N20="","",'INPUT DATA'!N20)</f>
        <v/>
      </c>
      <c r="F74" t="str">
        <f>IF('TERM 1'!AW79="","",'TERM 1'!AW79)</f>
        <v/>
      </c>
      <c r="G74" t="str">
        <f>IF('TERM 2'!AW79="","",'TERM 2'!AW79)</f>
        <v/>
      </c>
      <c r="H74" t="str">
        <f>IF('TERM 3'!AW79="","",'TERM 3'!AW79)</f>
        <v/>
      </c>
      <c r="I74" s="1" t="str">
        <f>IF(COUNT(F74:H74)&lt;3,"",ROUND(AVERAGE(F74:H74),0))</f>
        <v/>
      </c>
      <c r="J74" t="str">
        <f>IF(I74="","",IFERROR(VLOOKUP(I74,HELPER!$F$8:$G$48,2,FALSE),""))</f>
        <v/>
      </c>
      <c r="K74" t="str">
        <f>IF(I74="", "", IF(I74&gt;=75, "Passed", "Failed"))</f>
        <v/>
      </c>
    </row>
    <row r="75" ht="15" customHeight="1">
      <c r="B75">
        <v>11</v>
      </c>
      <c r="C75" t="str">
        <f>IF('INPUT DATA'!N21="","",'INPUT DATA'!N21)</f>
        <v/>
      </c>
      <c r="F75" t="str">
        <f>IF('TERM 1'!AW80="","",'TERM 1'!AW80)</f>
        <v/>
      </c>
      <c r="G75" t="str">
        <f>IF('TERM 2'!AW80="","",'TERM 2'!AW80)</f>
        <v/>
      </c>
      <c r="H75" t="str">
        <f>IF('TERM 3'!AW80="","",'TERM 3'!AW80)</f>
        <v/>
      </c>
      <c r="I75" s="1" t="str">
        <f>IF(COUNT(F75:H75)&lt;3,"",ROUND(AVERAGE(F75:H75),0))</f>
        <v/>
      </c>
      <c r="J75" t="str">
        <f>IF(I75="","",IFERROR(VLOOKUP(I75,HELPER!$F$8:$G$48,2,FALSE),""))</f>
        <v/>
      </c>
      <c r="K75" t="str">
        <f>IF(I75="", "", IF(I75&gt;=75, "Passed", "Failed"))</f>
        <v/>
      </c>
    </row>
    <row r="76" ht="15" customHeight="1">
      <c r="B76">
        <v>12</v>
      </c>
      <c r="C76" t="str">
        <f>IF('INPUT DATA'!N22="","",'INPUT DATA'!N22)</f>
        <v/>
      </c>
      <c r="F76" t="str">
        <f>IF('TERM 1'!AW81="","",'TERM 1'!AW81)</f>
        <v/>
      </c>
      <c r="G76" t="str">
        <f>IF('TERM 2'!AW81="","",'TERM 2'!AW81)</f>
        <v/>
      </c>
      <c r="H76" t="str">
        <f>IF('TERM 3'!AW81="","",'TERM 3'!AW81)</f>
        <v/>
      </c>
      <c r="I76" s="1" t="str">
        <f>IF(COUNT(F76:H76)&lt;3,"",ROUND(AVERAGE(F76:H76),0))</f>
        <v/>
      </c>
      <c r="J76" t="str">
        <f>IF(I76="","",IFERROR(VLOOKUP(I76,HELPER!$F$8:$G$48,2,FALSE),""))</f>
        <v/>
      </c>
      <c r="K76" t="str">
        <f>IF(I76="", "", IF(I76&gt;=75, "Passed", "Failed"))</f>
        <v/>
      </c>
    </row>
    <row r="77" ht="15" customHeight="1">
      <c r="B77">
        <v>13</v>
      </c>
      <c r="C77" t="str">
        <f>IF('INPUT DATA'!N23="","",'INPUT DATA'!N23)</f>
        <v/>
      </c>
      <c r="F77" t="str">
        <f>IF('TERM 1'!AW82="","",'TERM 1'!AW82)</f>
        <v/>
      </c>
      <c r="G77" t="str">
        <f>IF('TERM 2'!AW82="","",'TERM 2'!AW82)</f>
        <v/>
      </c>
      <c r="H77" t="str">
        <f>IF('TERM 3'!AW82="","",'TERM 3'!AW82)</f>
        <v/>
      </c>
      <c r="I77" s="1" t="str">
        <f>IF(COUNT(F77:H77)&lt;3,"",ROUND(AVERAGE(F77:H77),0))</f>
        <v/>
      </c>
      <c r="J77" t="str">
        <f>IF(I77="","",IFERROR(VLOOKUP(I77,HELPER!$F$8:$G$48,2,FALSE),""))</f>
        <v/>
      </c>
      <c r="K77" t="str">
        <f>IF(I77="", "", IF(I77&gt;=75, "Passed", "Failed"))</f>
        <v/>
      </c>
    </row>
    <row r="78" ht="15" customHeight="1">
      <c r="B78">
        <v>14</v>
      </c>
      <c r="C78" t="str">
        <f>IF('INPUT DATA'!N24="","",'INPUT DATA'!N24)</f>
        <v/>
      </c>
      <c r="F78" t="str">
        <f>IF('TERM 1'!AW83="","",'TERM 1'!AW83)</f>
        <v/>
      </c>
      <c r="G78" t="str">
        <f>IF('TERM 2'!AW83="","",'TERM 2'!AW83)</f>
        <v/>
      </c>
      <c r="H78" t="str">
        <f>IF('TERM 3'!AW83="","",'TERM 3'!AW83)</f>
        <v/>
      </c>
      <c r="I78" s="1" t="str">
        <f>IF(COUNT(F78:H78)&lt;3,"",ROUND(AVERAGE(F78:H78),0))</f>
        <v/>
      </c>
      <c r="J78" t="str">
        <f>IF(I78="","",IFERROR(VLOOKUP(I78,HELPER!$F$8:$G$48,2,FALSE),""))</f>
        <v/>
      </c>
      <c r="K78" t="str">
        <f>IF(I78="", "", IF(I78&gt;=75, "Passed", "Failed"))</f>
        <v/>
      </c>
    </row>
    <row r="79" ht="15" customHeight="1">
      <c r="B79">
        <v>15</v>
      </c>
      <c r="C79" t="str">
        <f>IF('INPUT DATA'!N25="","",'INPUT DATA'!N25)</f>
        <v/>
      </c>
      <c r="F79" t="str">
        <f>IF('TERM 1'!AW84="","",'TERM 1'!AW84)</f>
        <v/>
      </c>
      <c r="G79" t="str">
        <f>IF('TERM 2'!AW84="","",'TERM 2'!AW84)</f>
        <v/>
      </c>
      <c r="H79" t="str">
        <f>IF('TERM 3'!AW84="","",'TERM 3'!AW84)</f>
        <v/>
      </c>
      <c r="I79" s="1" t="str">
        <f>IF(COUNT(F79:H79)&lt;3,"",ROUND(AVERAGE(F79:H79),0))</f>
        <v/>
      </c>
      <c r="J79" t="str">
        <f>IF(I79="","",IFERROR(VLOOKUP(I79,HELPER!$F$8:$G$48,2,FALSE),""))</f>
        <v/>
      </c>
      <c r="K79" t="str">
        <f>IF(I79="", "", IF(I79&gt;=75, "Passed", "Failed"))</f>
        <v/>
      </c>
    </row>
    <row r="80" ht="15" customHeight="1">
      <c r="B80">
        <v>16</v>
      </c>
      <c r="C80" t="str">
        <f>IF('INPUT DATA'!N26="","",'INPUT DATA'!N26)</f>
        <v/>
      </c>
      <c r="F80" t="str">
        <f>IF('TERM 1'!AW85="","",'TERM 1'!AW85)</f>
        <v/>
      </c>
      <c r="G80" t="str">
        <f>IF('TERM 2'!AW85="","",'TERM 2'!AW85)</f>
        <v/>
      </c>
      <c r="H80" t="str">
        <f>IF('TERM 3'!AW85="","",'TERM 3'!AW85)</f>
        <v/>
      </c>
      <c r="I80" s="1" t="str">
        <f>IF(COUNT(F80:H80)&lt;3,"",ROUND(AVERAGE(F80:H80),0))</f>
        <v/>
      </c>
      <c r="J80" t="str">
        <f>IF(I80="","",IFERROR(VLOOKUP(I80,HELPER!$F$8:$G$48,2,FALSE),""))</f>
        <v/>
      </c>
      <c r="K80" t="str">
        <f>IF(I80="", "", IF(I80&gt;=75, "Passed", "Failed"))</f>
        <v/>
      </c>
    </row>
    <row r="81" ht="15" customHeight="1">
      <c r="B81">
        <v>17</v>
      </c>
      <c r="C81" t="str">
        <f>IF('INPUT DATA'!N27="","",'INPUT DATA'!N27)</f>
        <v/>
      </c>
      <c r="F81" t="str">
        <f>IF('TERM 1'!AW86="","",'TERM 1'!AW86)</f>
        <v/>
      </c>
      <c r="G81" t="str">
        <f>IF('TERM 2'!AW86="","",'TERM 2'!AW86)</f>
        <v/>
      </c>
      <c r="H81" t="str">
        <f>IF('TERM 3'!AW86="","",'TERM 3'!AW86)</f>
        <v/>
      </c>
      <c r="I81" s="1" t="str">
        <f>IF(COUNT(F81:H81)&lt;3,"",ROUND(AVERAGE(F81:H81),0))</f>
        <v/>
      </c>
      <c r="J81" t="str">
        <f>IF(I81="","",IFERROR(VLOOKUP(I81,HELPER!$F$8:$G$48,2,FALSE),""))</f>
        <v/>
      </c>
      <c r="K81" t="str">
        <f>IF(I81="", "", IF(I81&gt;=75, "Passed", "Failed"))</f>
        <v/>
      </c>
    </row>
    <row r="82" ht="15" customHeight="1">
      <c r="B82">
        <v>18</v>
      </c>
      <c r="C82" t="str">
        <f>IF('INPUT DATA'!N28="","",'INPUT DATA'!N28)</f>
        <v/>
      </c>
      <c r="F82" t="str">
        <f>IF('TERM 1'!AW87="","",'TERM 1'!AW87)</f>
        <v/>
      </c>
      <c r="G82" t="str">
        <f>IF('TERM 2'!AW87="","",'TERM 2'!AW87)</f>
        <v/>
      </c>
      <c r="H82" t="str">
        <f>IF('TERM 3'!AW87="","",'TERM 3'!AW87)</f>
        <v/>
      </c>
      <c r="I82" s="1" t="str">
        <f>IF(COUNT(F82:H82)&lt;3,"",ROUND(AVERAGE(F82:H82),0))</f>
        <v/>
      </c>
      <c r="J82" t="str">
        <f>IF(I82="","",IFERROR(VLOOKUP(I82,HELPER!$F$8:$G$48,2,FALSE),""))</f>
        <v/>
      </c>
      <c r="K82" t="str">
        <f>IF(I82="", "", IF(I82&gt;=75, "Passed", "Failed"))</f>
        <v/>
      </c>
    </row>
    <row r="83" ht="15" customHeight="1">
      <c r="B83">
        <v>19</v>
      </c>
      <c r="C83" t="str">
        <f>IF('INPUT DATA'!N29="","",'INPUT DATA'!N29)</f>
        <v/>
      </c>
      <c r="F83" t="str">
        <f>IF('TERM 1'!AW88="","",'TERM 1'!AW88)</f>
        <v/>
      </c>
      <c r="G83" t="str">
        <f>IF('TERM 2'!AW88="","",'TERM 2'!AW88)</f>
        <v/>
      </c>
      <c r="H83" t="str">
        <f>IF('TERM 3'!AW88="","",'TERM 3'!AW88)</f>
        <v/>
      </c>
      <c r="I83" s="1" t="str">
        <f>IF(COUNT(F83:H83)&lt;3,"",ROUND(AVERAGE(F83:H83),0))</f>
        <v/>
      </c>
      <c r="J83" t="str">
        <f>IF(I83="","",IFERROR(VLOOKUP(I83,HELPER!$F$8:$G$48,2,FALSE),""))</f>
        <v/>
      </c>
      <c r="K83" t="str">
        <f>IF(I83="", "", IF(I83&gt;=75, "Passed", "Failed"))</f>
        <v/>
      </c>
    </row>
    <row r="84" ht="15" customHeight="1">
      <c r="B84">
        <v>20</v>
      </c>
      <c r="C84" t="str">
        <f>IF('INPUT DATA'!N30="","",'INPUT DATA'!N30)</f>
        <v/>
      </c>
      <c r="F84" t="str">
        <f>IF('TERM 1'!AW89="","",'TERM 1'!AW89)</f>
        <v/>
      </c>
      <c r="G84" t="str">
        <f>IF('TERM 2'!AW89="","",'TERM 2'!AW89)</f>
        <v/>
      </c>
      <c r="H84" t="str">
        <f>IF('TERM 3'!AW89="","",'TERM 3'!AW89)</f>
        <v/>
      </c>
      <c r="I84" s="1" t="str">
        <f>IF(COUNT(F84:H84)&lt;3,"",ROUND(AVERAGE(F84:H84),0))</f>
        <v/>
      </c>
      <c r="J84" t="str">
        <f>IF(I84="","",IFERROR(VLOOKUP(I84,HELPER!$F$8:$G$48,2,FALSE),""))</f>
        <v/>
      </c>
      <c r="K84" t="str">
        <f>IF(I84="", "", IF(I84&gt;=75, "Passed", "Failed"))</f>
        <v/>
      </c>
    </row>
    <row r="85" ht="15" customHeight="1">
      <c r="B85">
        <v>21</v>
      </c>
      <c r="C85" t="str">
        <f>IF('INPUT DATA'!N31="","",'INPUT DATA'!N31)</f>
        <v/>
      </c>
      <c r="F85" t="str">
        <f>IF('TERM 1'!AW90="","",'TERM 1'!AW90)</f>
        <v/>
      </c>
      <c r="G85" t="str">
        <f>IF('TERM 2'!AW90="","",'TERM 2'!AW90)</f>
        <v/>
      </c>
      <c r="H85" t="str">
        <f>IF('TERM 3'!AW90="","",'TERM 3'!AW90)</f>
        <v/>
      </c>
      <c r="I85" s="1" t="str">
        <f>IF(COUNT(F85:H85)&lt;3,"",ROUND(AVERAGE(F85:H85),0))</f>
        <v/>
      </c>
      <c r="J85" t="str">
        <f>IF(I85="","",IFERROR(VLOOKUP(I85,HELPER!$F$8:$G$48,2,FALSE),""))</f>
        <v/>
      </c>
      <c r="K85" t="str">
        <f>IF(I85="", "", IF(I85&gt;=75, "Passed", "Failed"))</f>
        <v/>
      </c>
    </row>
    <row r="86" ht="15" customHeight="1">
      <c r="B86">
        <v>22</v>
      </c>
      <c r="C86" t="str">
        <f>IF('INPUT DATA'!N32="","",'INPUT DATA'!N32)</f>
        <v/>
      </c>
      <c r="F86" t="str">
        <f>IF('TERM 1'!AW91="","",'TERM 1'!AW91)</f>
        <v/>
      </c>
      <c r="G86" t="str">
        <f>IF('TERM 2'!AW91="","",'TERM 2'!AW91)</f>
        <v/>
      </c>
      <c r="H86" t="str">
        <f>IF('TERM 3'!AW91="","",'TERM 3'!AW91)</f>
        <v/>
      </c>
      <c r="I86" s="1" t="str">
        <f>IF(COUNT(F86:H86)&lt;3,"",ROUND(AVERAGE(F86:H86),0))</f>
        <v/>
      </c>
      <c r="J86" t="str">
        <f>IF(I86="","",IFERROR(VLOOKUP(I86,HELPER!$F$8:$G$48,2,FALSE),""))</f>
        <v/>
      </c>
      <c r="K86" t="str">
        <f>IF(I86="", "", IF(I86&gt;=75, "Passed", "Failed"))</f>
        <v/>
      </c>
    </row>
    <row r="87" ht="15" customHeight="1">
      <c r="B87">
        <v>23</v>
      </c>
      <c r="C87" t="str">
        <f>IF('INPUT DATA'!N33="","",'INPUT DATA'!N33)</f>
        <v/>
      </c>
      <c r="F87" t="str">
        <f>IF('TERM 1'!AW92="","",'TERM 1'!AW92)</f>
        <v/>
      </c>
      <c r="G87" t="str">
        <f>IF('TERM 2'!AW92="","",'TERM 2'!AW92)</f>
        <v/>
      </c>
      <c r="H87" t="str">
        <f>IF('TERM 3'!AW92="","",'TERM 3'!AW92)</f>
        <v/>
      </c>
      <c r="I87" s="1" t="str">
        <f>IF(COUNT(F87:H87)&lt;3,"",ROUND(AVERAGE(F87:H87),0))</f>
        <v/>
      </c>
      <c r="J87" t="str">
        <f>IF(I87="","",IFERROR(VLOOKUP(I87,HELPER!$F$8:$G$48,2,FALSE),""))</f>
        <v/>
      </c>
      <c r="K87" t="str">
        <f>IF(I87="", "", IF(I87&gt;=75, "Passed", "Failed"))</f>
        <v/>
      </c>
    </row>
    <row r="88" ht="15" customHeight="1">
      <c r="B88">
        <v>24</v>
      </c>
      <c r="C88" t="str">
        <f>IF('INPUT DATA'!N34="","",'INPUT DATA'!N34)</f>
        <v/>
      </c>
      <c r="F88" t="str">
        <f>IF('TERM 1'!AW93="","",'TERM 1'!AW93)</f>
        <v/>
      </c>
      <c r="G88" t="str">
        <f>IF('TERM 2'!AW93="","",'TERM 2'!AW93)</f>
        <v/>
      </c>
      <c r="H88" t="str">
        <f>IF('TERM 3'!AW93="","",'TERM 3'!AW93)</f>
        <v/>
      </c>
      <c r="I88" s="1" t="str">
        <f>IF(COUNT(F88:H88)&lt;3,"",ROUND(AVERAGE(F88:H88),0))</f>
        <v/>
      </c>
      <c r="J88" t="str">
        <f>IF(I88="","",IFERROR(VLOOKUP(I88,HELPER!$F$8:$G$48,2,FALSE),""))</f>
        <v/>
      </c>
      <c r="K88" t="str">
        <f>IF(I88="", "", IF(I88&gt;=75, "Passed", "Failed"))</f>
        <v/>
      </c>
    </row>
    <row r="89" ht="15" customHeight="1">
      <c r="B89">
        <v>25</v>
      </c>
      <c r="C89" t="str">
        <f>IF('INPUT DATA'!N35="","",'INPUT DATA'!N35)</f>
        <v/>
      </c>
      <c r="F89" t="str">
        <f>IF('TERM 1'!AW94="","",'TERM 1'!AW94)</f>
        <v/>
      </c>
      <c r="G89" t="str">
        <f>IF('TERM 2'!AW94="","",'TERM 2'!AW94)</f>
        <v/>
      </c>
      <c r="H89" t="str">
        <f>IF('TERM 3'!AW94="","",'TERM 3'!AW94)</f>
        <v/>
      </c>
      <c r="I89" s="1" t="str">
        <f>IF(COUNT(F89:H89)&lt;3,"",ROUND(AVERAGE(F89:H89),0))</f>
        <v/>
      </c>
      <c r="J89" t="str">
        <f>IF(I89="","",IFERROR(VLOOKUP(I89,HELPER!$F$8:$G$48,2,FALSE),""))</f>
        <v/>
      </c>
      <c r="K89" t="str">
        <f>IF(I89="", "", IF(I89&gt;=75, "Passed", "Failed"))</f>
        <v/>
      </c>
    </row>
    <row r="90" ht="15" customHeight="1">
      <c r="B90">
        <v>26</v>
      </c>
      <c r="C90" t="str">
        <f>IF('INPUT DATA'!N36="","",'INPUT DATA'!N36)</f>
        <v/>
      </c>
      <c r="F90" t="str">
        <f>IF('TERM 1'!AW95="","",'TERM 1'!AW95)</f>
        <v/>
      </c>
      <c r="G90" t="str">
        <f>IF('TERM 2'!AW95="","",'TERM 2'!AW95)</f>
        <v/>
      </c>
      <c r="H90" t="str">
        <f>IF('TERM 3'!AW95="","",'TERM 3'!AW95)</f>
        <v/>
      </c>
      <c r="I90" s="1" t="str">
        <f>IF(COUNT(F90:H90)&lt;3,"",ROUND(AVERAGE(F90:H90),0))</f>
        <v/>
      </c>
      <c r="J90" t="str">
        <f>IF(I90="","",IFERROR(VLOOKUP(I90,HELPER!$F$8:$G$48,2,FALSE),""))</f>
        <v/>
      </c>
      <c r="K90" t="str">
        <f>IF(I90="", "", IF(I90&gt;=75, "Passed", "Failed"))</f>
        <v/>
      </c>
    </row>
    <row r="91" ht="15" customHeight="1">
      <c r="B91">
        <v>27</v>
      </c>
      <c r="C91" t="str">
        <f>IF('INPUT DATA'!N37="","",'INPUT DATA'!N37)</f>
        <v/>
      </c>
      <c r="F91" t="str">
        <f>IF('TERM 1'!AW96="","",'TERM 1'!AW96)</f>
        <v/>
      </c>
      <c r="G91" t="str">
        <f>IF('TERM 2'!AW96="","",'TERM 2'!AW96)</f>
        <v/>
      </c>
      <c r="H91" t="str">
        <f>IF('TERM 3'!AW96="","",'TERM 3'!AW96)</f>
        <v/>
      </c>
      <c r="I91" s="1" t="str">
        <f>IF(COUNT(F91:H91)&lt;3,"",ROUND(AVERAGE(F91:H91),0))</f>
        <v/>
      </c>
      <c r="J91" t="str">
        <f>IF(I91="","",IFERROR(VLOOKUP(I91,HELPER!$F$8:$G$48,2,FALSE),""))</f>
        <v/>
      </c>
      <c r="K91" t="str">
        <f>IF(I91="", "", IF(I91&gt;=75, "Passed", "Failed"))</f>
        <v/>
      </c>
    </row>
    <row r="92" ht="15" customHeight="1">
      <c r="B92">
        <v>28</v>
      </c>
      <c r="C92" t="str">
        <f>IF('INPUT DATA'!N38="","",'INPUT DATA'!N38)</f>
        <v/>
      </c>
      <c r="F92" t="str">
        <f>IF('TERM 1'!AW97="","",'TERM 1'!AW97)</f>
        <v/>
      </c>
      <c r="G92" t="str">
        <f>IF('TERM 2'!AW97="","",'TERM 2'!AW97)</f>
        <v/>
      </c>
      <c r="H92" t="str">
        <f>IF('TERM 3'!AW97="","",'TERM 3'!AW97)</f>
        <v/>
      </c>
      <c r="I92" s="1" t="str">
        <f>IF(COUNT(F92:H92)&lt;3,"",ROUND(AVERAGE(F92:H92),0))</f>
        <v/>
      </c>
      <c r="J92" t="str">
        <f>IF(I92="","",IFERROR(VLOOKUP(I92,HELPER!$F$8:$G$48,2,FALSE),""))</f>
        <v/>
      </c>
      <c r="K92" t="str">
        <f>IF(I92="", "", IF(I92&gt;=75, "Passed", "Failed"))</f>
        <v/>
      </c>
    </row>
    <row r="93" ht="15" customHeight="1">
      <c r="B93">
        <v>29</v>
      </c>
      <c r="C93" t="str">
        <f>IF('INPUT DATA'!N39="","",'INPUT DATA'!N39)</f>
        <v/>
      </c>
      <c r="F93" t="str">
        <f>IF('TERM 1'!AW98="","",'TERM 1'!AW98)</f>
        <v/>
      </c>
      <c r="G93" t="str">
        <f>IF('TERM 2'!AW98="","",'TERM 2'!AW98)</f>
        <v/>
      </c>
      <c r="H93" t="str">
        <f>IF('TERM 3'!AW98="","",'TERM 3'!AW98)</f>
        <v/>
      </c>
      <c r="I93" s="1" t="str">
        <f>IF(COUNT(F93:H93)&lt;3,"",ROUND(AVERAGE(F93:H93),0))</f>
        <v/>
      </c>
      <c r="J93" t="str">
        <f>IF(I93="","",IFERROR(VLOOKUP(I93,HELPER!$F$8:$G$48,2,FALSE),""))</f>
        <v/>
      </c>
      <c r="K93" t="str">
        <f>IF(I93="", "", IF(I93&gt;=75, "Passed", "Failed"))</f>
        <v/>
      </c>
    </row>
    <row r="94" ht="15" customHeight="1">
      <c r="B94">
        <v>30</v>
      </c>
      <c r="C94" t="str">
        <f>IF('INPUT DATA'!N40="","",'INPUT DATA'!N40)</f>
        <v/>
      </c>
      <c r="F94" t="str">
        <f>IF('TERM 1'!AW99="","",'TERM 1'!AW99)</f>
        <v/>
      </c>
      <c r="G94" t="str">
        <f>IF('TERM 2'!AW99="","",'TERM 2'!AW99)</f>
        <v/>
      </c>
      <c r="H94" t="str">
        <f>IF('TERM 3'!AW99="","",'TERM 3'!AW99)</f>
        <v/>
      </c>
      <c r="I94" s="1" t="str">
        <f>IF(COUNT(F94:H94)&lt;3,"",ROUND(AVERAGE(F94:H94),0))</f>
        <v/>
      </c>
      <c r="J94" t="str">
        <f>IF(I94="","",IFERROR(VLOOKUP(I94,HELPER!$F$8:$G$48,2,FALSE),""))</f>
        <v/>
      </c>
      <c r="K94" t="str">
        <f>IF(I94="", "", IF(I94&gt;=75, "Passed", "Failed"))</f>
        <v/>
      </c>
    </row>
    <row r="95" ht="15" customHeight="1">
      <c r="B95">
        <v>31</v>
      </c>
      <c r="C95" t="str">
        <f>IF('INPUT DATA'!N41="","",'INPUT DATA'!N41)</f>
        <v/>
      </c>
      <c r="F95" t="str">
        <f>IF('TERM 1'!AW100="","",'TERM 1'!AW100)</f>
        <v/>
      </c>
      <c r="G95" t="str">
        <f>IF('TERM 2'!AW100="","",'TERM 2'!AW100)</f>
        <v/>
      </c>
      <c r="H95" t="str">
        <f>IF('TERM 3'!AW100="","",'TERM 3'!AW100)</f>
        <v/>
      </c>
      <c r="I95" s="1" t="str">
        <f>IF(COUNT(F95:H95)&lt;3,"",ROUND(AVERAGE(F95:H95),0))</f>
        <v/>
      </c>
      <c r="J95" t="str">
        <f>IF(I95="","",IFERROR(VLOOKUP(I95,HELPER!$F$8:$G$48,2,FALSE),""))</f>
        <v/>
      </c>
      <c r="K95" t="str">
        <f>IF(I95="", "", IF(I95&gt;=75, "Passed", "Failed"))</f>
        <v/>
      </c>
    </row>
    <row r="96" ht="15" customHeight="1">
      <c r="B96">
        <v>32</v>
      </c>
      <c r="C96" t="str">
        <f>IF('INPUT DATA'!N42="","",'INPUT DATA'!N42)</f>
        <v/>
      </c>
      <c r="F96" t="str">
        <f>IF('TERM 1'!AW101="","",'TERM 1'!AW101)</f>
        <v/>
      </c>
      <c r="G96" t="str">
        <f>IF('TERM 2'!AW101="","",'TERM 2'!AW101)</f>
        <v/>
      </c>
      <c r="H96" t="str">
        <f>IF('TERM 3'!AW101="","",'TERM 3'!AW101)</f>
        <v/>
      </c>
      <c r="I96" s="1" t="str">
        <f>IF(COUNT(F96:H96)&lt;3,"",ROUND(AVERAGE(F96:H96),0))</f>
        <v/>
      </c>
      <c r="J96" t="str">
        <f>IF(I96="","",IFERROR(VLOOKUP(I96,HELPER!$F$8:$G$48,2,FALSE),""))</f>
        <v/>
      </c>
      <c r="K96" t="str">
        <f>IF(I96="", "", IF(I96&gt;=75, "Passed", "Failed"))</f>
        <v/>
      </c>
    </row>
    <row r="97" ht="15" customHeight="1">
      <c r="B97">
        <v>33</v>
      </c>
      <c r="C97" t="str">
        <f>IF('INPUT DATA'!N43="","",'INPUT DATA'!N43)</f>
        <v/>
      </c>
      <c r="F97" t="str">
        <f>IF('TERM 1'!AW102="","",'TERM 1'!AW102)</f>
        <v/>
      </c>
      <c r="G97" t="str">
        <f>IF('TERM 2'!AW102="","",'TERM 2'!AW102)</f>
        <v/>
      </c>
      <c r="H97" t="str">
        <f>IF('TERM 3'!AW102="","",'TERM 3'!AW102)</f>
        <v/>
      </c>
      <c r="I97" s="1" t="str">
        <f>IF(COUNT(F97:H97)&lt;3,"",ROUND(AVERAGE(F97:H97),0))</f>
        <v/>
      </c>
      <c r="J97" t="str">
        <f>IF(I97="","",IFERROR(VLOOKUP(I97,HELPER!$F$8:$G$48,2,FALSE),""))</f>
        <v/>
      </c>
      <c r="K97" t="str">
        <f>IF(I97="", "", IF(I97&gt;=75, "Passed", "Failed"))</f>
        <v/>
      </c>
    </row>
    <row r="98" ht="15" customHeight="1">
      <c r="B98">
        <v>34</v>
      </c>
      <c r="C98" t="str">
        <f>IF('INPUT DATA'!N44="","",'INPUT DATA'!N44)</f>
        <v/>
      </c>
      <c r="F98" t="str">
        <f>IF('TERM 1'!AW103="","",'TERM 1'!AW103)</f>
        <v/>
      </c>
      <c r="G98" t="str">
        <f>IF('TERM 2'!AW103="","",'TERM 2'!AW103)</f>
        <v/>
      </c>
      <c r="H98" t="str">
        <f>IF('TERM 3'!AW103="","",'TERM 3'!AW103)</f>
        <v/>
      </c>
      <c r="I98" s="1" t="str">
        <f>IF(COUNT(F98:H98)&lt;3,"",ROUND(AVERAGE(F98:H98),0))</f>
        <v/>
      </c>
      <c r="J98" t="str">
        <f>IF(I98="","",IFERROR(VLOOKUP(I98,HELPER!$F$8:$G$48,2,FALSE),""))</f>
        <v/>
      </c>
      <c r="K98" t="str">
        <f>IF(I98="", "", IF(I98&gt;=75, "Passed", "Failed"))</f>
        <v/>
      </c>
    </row>
    <row r="99" ht="15" customHeight="1">
      <c r="B99">
        <v>35</v>
      </c>
      <c r="C99" t="str">
        <f>IF('INPUT DATA'!N45="","",'INPUT DATA'!N45)</f>
        <v/>
      </c>
      <c r="F99" t="str">
        <f>IF('TERM 1'!AW104="","",'TERM 1'!AW104)</f>
        <v/>
      </c>
      <c r="G99" t="str">
        <f>IF('TERM 2'!AW104="","",'TERM 2'!AW104)</f>
        <v/>
      </c>
      <c r="H99" t="str">
        <f>IF('TERM 3'!AW104="","",'TERM 3'!AW104)</f>
        <v/>
      </c>
      <c r="I99" s="1" t="str">
        <f>IF(COUNT(F99:H99)&lt;3,"",ROUND(AVERAGE(F99:H99),0))</f>
        <v/>
      </c>
      <c r="J99" t="str">
        <f>IF(I99="","",IFERROR(VLOOKUP(I99,HELPER!$F$8:$G$48,2,FALSE),""))</f>
        <v/>
      </c>
      <c r="K99" t="str">
        <f>IF(I99="", "", IF(I99&gt;=75, "Passed", "Failed"))</f>
        <v/>
      </c>
    </row>
    <row r="100" ht="15" customHeight="1">
      <c r="B100">
        <v>36</v>
      </c>
      <c r="C100" t="str">
        <f>IF('INPUT DATA'!N46="","",'INPUT DATA'!N46)</f>
        <v/>
      </c>
      <c r="F100" t="str">
        <f>IF('TERM 1'!AW105="","",'TERM 1'!AW105)</f>
        <v/>
      </c>
      <c r="G100" t="str">
        <f>IF('TERM 2'!AW105="","",'TERM 2'!AW105)</f>
        <v/>
      </c>
      <c r="H100" t="str">
        <f>IF('TERM 3'!AW105="","",'TERM 3'!AW105)</f>
        <v/>
      </c>
      <c r="I100" s="1" t="str">
        <f>IF(COUNT(F100:H100)&lt;3,"",ROUND(AVERAGE(F100:H100),0))</f>
        <v/>
      </c>
      <c r="J100" t="str">
        <f>IF(I100="","",IFERROR(VLOOKUP(I100,HELPER!$F$8:$G$48,2,FALSE),""))</f>
        <v/>
      </c>
      <c r="K100" t="str">
        <f>IF(I100="", "", IF(I100&gt;=75, "Passed", "Failed"))</f>
        <v/>
      </c>
    </row>
    <row r="101" ht="15" customHeight="1">
      <c r="B101">
        <v>37</v>
      </c>
      <c r="C101" t="str">
        <f>IF('INPUT DATA'!N47="","",'INPUT DATA'!N47)</f>
        <v/>
      </c>
      <c r="F101" t="str">
        <f>IF('TERM 1'!AW106="","",'TERM 1'!AW106)</f>
        <v/>
      </c>
      <c r="G101" t="str">
        <f>IF('TERM 2'!AW106="","",'TERM 2'!AW106)</f>
        <v/>
      </c>
      <c r="H101" t="str">
        <f>IF('TERM 3'!AW106="","",'TERM 3'!AW106)</f>
        <v/>
      </c>
      <c r="I101" s="1" t="str">
        <f>IF(COUNT(F101:H101)&lt;3,"",ROUND(AVERAGE(F101:H101),0))</f>
        <v/>
      </c>
      <c r="J101" t="str">
        <f>IF(I101="","",IFERROR(VLOOKUP(I101,HELPER!$F$8:$G$48,2,FALSE),""))</f>
        <v/>
      </c>
      <c r="K101" t="str">
        <f>IF(I101="", "", IF(I101&gt;=75, "Passed", "Failed"))</f>
        <v/>
      </c>
    </row>
    <row r="102" ht="15" customHeight="1">
      <c r="B102">
        <v>38</v>
      </c>
      <c r="C102" t="str">
        <f>IF('INPUT DATA'!N48="","",'INPUT DATA'!N48)</f>
        <v/>
      </c>
      <c r="F102" t="str">
        <f>IF('TERM 1'!AW107="","",'TERM 1'!AW107)</f>
        <v/>
      </c>
      <c r="G102" t="str">
        <f>IF('TERM 2'!AW107="","",'TERM 2'!AW107)</f>
        <v/>
      </c>
      <c r="H102" t="str">
        <f>IF('TERM 3'!AW107="","",'TERM 3'!AW107)</f>
        <v/>
      </c>
      <c r="I102" s="1" t="str">
        <f>IF(COUNT(F102:H102)&lt;3,"",ROUND(AVERAGE(F102:H102),0))</f>
        <v/>
      </c>
      <c r="J102" t="str">
        <f>IF(I102="","",IFERROR(VLOOKUP(I102,HELPER!$F$8:$G$48,2,FALSE),""))</f>
        <v/>
      </c>
      <c r="K102" t="str">
        <f>IF(I102="", "", IF(I102&gt;=75, "Passed", "Failed"))</f>
        <v/>
      </c>
    </row>
    <row r="103" ht="15" customHeight="1">
      <c r="B103">
        <v>39</v>
      </c>
      <c r="C103" t="str">
        <f>IF('INPUT DATA'!N49="","",'INPUT DATA'!N49)</f>
        <v/>
      </c>
      <c r="F103" t="str">
        <f>IF('TERM 1'!AW108="","",'TERM 1'!AW108)</f>
        <v/>
      </c>
      <c r="G103" t="str">
        <f>IF('TERM 2'!AW108="","",'TERM 2'!AW108)</f>
        <v/>
      </c>
      <c r="H103" t="str">
        <f>IF('TERM 3'!AW108="","",'TERM 3'!AW108)</f>
        <v/>
      </c>
      <c r="I103" s="1" t="str">
        <f>IF(COUNT(F103:H103)&lt;3,"",ROUND(AVERAGE(F103:H103),0))</f>
        <v/>
      </c>
      <c r="J103" t="str">
        <f>IF(I103="","",IFERROR(VLOOKUP(I103,HELPER!$F$8:$G$48,2,FALSE),""))</f>
        <v/>
      </c>
      <c r="K103" t="str">
        <f>IF(I103="", "", IF(I103&gt;=75, "Passed", "Failed"))</f>
        <v/>
      </c>
    </row>
    <row r="104" ht="15" customHeight="1">
      <c r="B104">
        <v>40</v>
      </c>
      <c r="C104" t="str">
        <f>IF('INPUT DATA'!N50="","",'INPUT DATA'!N50)</f>
        <v/>
      </c>
      <c r="F104" t="str">
        <f>IF('TERM 1'!AW109="","",'TERM 1'!AW109)</f>
        <v/>
      </c>
      <c r="G104" t="str">
        <f>IF('TERM 2'!AW109="","",'TERM 2'!AW109)</f>
        <v/>
      </c>
      <c r="H104" t="str">
        <f>IF('TERM 3'!AW109="","",'TERM 3'!AW109)</f>
        <v/>
      </c>
      <c r="I104" s="1" t="str">
        <f>IF(COUNT(F104:H104)&lt;3,"",ROUND(AVERAGE(F104:H104),0))</f>
        <v/>
      </c>
      <c r="J104" t="str">
        <f>IF(I104="","",IFERROR(VLOOKUP(I104,HELPER!$F$8:$G$48,2,FALSE),""))</f>
        <v/>
      </c>
      <c r="K104" t="str">
        <f>IF(I104="", "", IF(I104&gt;=75, "Passed", "Failed"))</f>
        <v/>
      </c>
    </row>
    <row r="105" ht="15" customHeight="1">
      <c r="B105">
        <v>41</v>
      </c>
      <c r="C105" t="str">
        <f>IF('INPUT DATA'!N51="","",'INPUT DATA'!N51)</f>
        <v/>
      </c>
      <c r="F105" t="str">
        <f>IF('TERM 1'!AW110="","",'TERM 1'!AW110)</f>
        <v/>
      </c>
      <c r="G105" t="str">
        <f>IF('TERM 2'!AW110="","",'TERM 2'!AW110)</f>
        <v/>
      </c>
      <c r="H105" t="str">
        <f>IF('TERM 3'!AW110="","",'TERM 3'!AW110)</f>
        <v/>
      </c>
      <c r="I105" s="1" t="str">
        <f>IF(COUNT(F105:H105)&lt;3,"",ROUND(AVERAGE(F105:H105),0))</f>
        <v/>
      </c>
      <c r="J105" t="str">
        <f>IF(I105="","",IFERROR(VLOOKUP(I105,HELPER!$F$8:$G$48,2,FALSE),""))</f>
        <v/>
      </c>
      <c r="K105" t="str">
        <f>IF(I105="", "", IF(I105&gt;=75, "Passed", "Failed"))</f>
        <v/>
      </c>
    </row>
    <row r="106" ht="15" customHeight="1">
      <c r="B106">
        <v>42</v>
      </c>
      <c r="C106" t="str">
        <f>IF('INPUT DATA'!N52="","",'INPUT DATA'!N52)</f>
        <v/>
      </c>
      <c r="F106" t="str">
        <f>IF('TERM 1'!AW111="","",'TERM 1'!AW111)</f>
        <v/>
      </c>
      <c r="G106" t="str">
        <f>IF('TERM 2'!AW111="","",'TERM 2'!AW111)</f>
        <v/>
      </c>
      <c r="H106" t="str">
        <f>IF('TERM 3'!AW111="","",'TERM 3'!AW111)</f>
        <v/>
      </c>
      <c r="I106" s="1" t="str">
        <f>IF(COUNT(F106:H106)&lt;3,"",ROUND(AVERAGE(F106:H106),0))</f>
        <v/>
      </c>
      <c r="J106" t="str">
        <f>IF(I106="","",IFERROR(VLOOKUP(I106,HELPER!$F$8:$G$48,2,FALSE),""))</f>
        <v/>
      </c>
      <c r="K106" t="str">
        <f>IF(I106="", "", IF(I106&gt;=75, "Passed", "Failed"))</f>
        <v/>
      </c>
    </row>
    <row r="107" ht="15" customHeight="1">
      <c r="B107">
        <v>43</v>
      </c>
      <c r="C107" t="str">
        <f>IF('INPUT DATA'!N53="","",'INPUT DATA'!N53)</f>
        <v/>
      </c>
      <c r="F107" t="str">
        <f>IF('TERM 1'!AW112="","",'TERM 1'!AW112)</f>
        <v/>
      </c>
      <c r="G107" t="str">
        <f>IF('TERM 2'!AW112="","",'TERM 2'!AW112)</f>
        <v/>
      </c>
      <c r="H107" t="str">
        <f>IF('TERM 3'!AW112="","",'TERM 3'!AW112)</f>
        <v/>
      </c>
      <c r="I107" s="1" t="str">
        <f>IF(COUNT(F107:H107)&lt;3,"",ROUND(AVERAGE(F107:H107),0))</f>
        <v/>
      </c>
      <c r="J107" t="str">
        <f>IF(I107="","",IFERROR(VLOOKUP(I107,HELPER!$F$8:$G$48,2,FALSE),""))</f>
        <v/>
      </c>
      <c r="K107" t="str">
        <f>IF(I107="", "", IF(I107&gt;=75, "Passed", "Failed"))</f>
        <v/>
      </c>
    </row>
    <row r="108" ht="15" customHeight="1">
      <c r="B108">
        <v>44</v>
      </c>
      <c r="C108" t="str">
        <f>IF('INPUT DATA'!N54="","",'INPUT DATA'!N54)</f>
        <v/>
      </c>
      <c r="F108" t="str">
        <f>IF('TERM 1'!AW113="","",'TERM 1'!AW113)</f>
        <v/>
      </c>
      <c r="G108" t="str">
        <f>IF('TERM 2'!AW113="","",'TERM 2'!AW113)</f>
        <v/>
      </c>
      <c r="H108" t="str">
        <f>IF('TERM 3'!AW113="","",'TERM 3'!AW113)</f>
        <v/>
      </c>
      <c r="I108" s="1" t="str">
        <f>IF(COUNT(F108:H108)&lt;3,"",ROUND(AVERAGE(F108:H108),0))</f>
        <v/>
      </c>
      <c r="J108" t="str">
        <f>IF(I108="","",IFERROR(VLOOKUP(I108,HELPER!$F$8:$G$48,2,FALSE),""))</f>
        <v/>
      </c>
      <c r="K108" t="str">
        <f>IF(I108="", "", IF(I108&gt;=75, "Passed", "Failed"))</f>
        <v/>
      </c>
    </row>
    <row r="109" ht="15" customHeight="1">
      <c r="B109">
        <v>45</v>
      </c>
      <c r="C109" t="str">
        <f>IF('INPUT DATA'!N55="","",'INPUT DATA'!N55)</f>
        <v/>
      </c>
      <c r="F109" t="str">
        <f>IF('TERM 1'!AW114="","",'TERM 1'!AW114)</f>
        <v/>
      </c>
      <c r="G109" t="str">
        <f>IF('TERM 2'!AW114="","",'TERM 2'!AW114)</f>
        <v/>
      </c>
      <c r="H109" t="str">
        <f>IF('TERM 3'!AW114="","",'TERM 3'!AW114)</f>
        <v/>
      </c>
      <c r="I109" s="1" t="str">
        <f>IF(COUNT(F109:H109)&lt;3,"",ROUND(AVERAGE(F109:H109),0))</f>
        <v/>
      </c>
      <c r="J109" t="str">
        <f>IF(I109="","",IFERROR(VLOOKUP(I109,HELPER!$F$8:$G$48,2,FALSE),""))</f>
        <v/>
      </c>
      <c r="K109" t="str">
        <f>IF(I109="", "", IF(I109&gt;=75, "Passed", "Failed"))</f>
        <v/>
      </c>
    </row>
    <row r="110" ht="15" customHeight="1">
      <c r="B110">
        <v>46</v>
      </c>
      <c r="C110" t="str">
        <f>IF('INPUT DATA'!N56="","",'INPUT DATA'!N56)</f>
        <v/>
      </c>
      <c r="F110" t="str">
        <f>IF('TERM 1'!AW115="","",'TERM 1'!AW115)</f>
        <v/>
      </c>
      <c r="G110" t="str">
        <f>IF('TERM 2'!AW115="","",'TERM 2'!AW115)</f>
        <v/>
      </c>
      <c r="H110" t="str">
        <f>IF('TERM 3'!AW115="","",'TERM 3'!AW115)</f>
        <v/>
      </c>
      <c r="I110" s="1" t="str">
        <f>IF(COUNT(F110:H110)&lt;3,"",ROUND(AVERAGE(F110:H110),0))</f>
        <v/>
      </c>
      <c r="J110" t="str">
        <f>IF(I110="","",IFERROR(VLOOKUP(I110,HELPER!$F$8:$G$48,2,FALSE),""))</f>
        <v/>
      </c>
      <c r="K110" t="str">
        <f>IF(I110="", "", IF(I110&gt;=75, "Passed", "Failed"))</f>
        <v/>
      </c>
    </row>
    <row r="111" ht="15" customHeight="1">
      <c r="B111">
        <v>47</v>
      </c>
      <c r="C111" t="str">
        <f>IF('INPUT DATA'!N57="","",'INPUT DATA'!N57)</f>
        <v/>
      </c>
      <c r="F111" t="str">
        <f>IF('TERM 1'!AW116="","",'TERM 1'!AW116)</f>
        <v/>
      </c>
      <c r="G111" t="str">
        <f>IF('TERM 2'!AW116="","",'TERM 2'!AW116)</f>
        <v/>
      </c>
      <c r="H111" t="str">
        <f>IF('TERM 3'!AW116="","",'TERM 3'!AW116)</f>
        <v/>
      </c>
      <c r="I111" s="1" t="str">
        <f>IF(COUNT(F111:H111)&lt;3,"",ROUND(AVERAGE(F111:H111),0))</f>
        <v/>
      </c>
      <c r="J111" t="str">
        <f>IF(I111="","",IFERROR(VLOOKUP(I111,HELPER!$F$8:$G$48,2,FALSE),""))</f>
        <v/>
      </c>
      <c r="K111" t="str">
        <f>IF(I111="", "", IF(I111&gt;=75, "Passed", "Failed"))</f>
        <v/>
      </c>
    </row>
    <row r="112" ht="15" customHeight="1">
      <c r="B112">
        <v>48</v>
      </c>
      <c r="C112" t="str">
        <f>IF('INPUT DATA'!N58="","",'INPUT DATA'!N58)</f>
        <v/>
      </c>
      <c r="F112" t="str">
        <f>IF('TERM 1'!AW117="","",'TERM 1'!AW117)</f>
        <v/>
      </c>
      <c r="G112" t="str">
        <f>IF('TERM 2'!AW117="","",'TERM 2'!AW117)</f>
        <v/>
      </c>
      <c r="H112" t="str">
        <f>IF('TERM 3'!AW117="","",'TERM 3'!AW117)</f>
        <v/>
      </c>
      <c r="I112" s="1" t="str">
        <f>IF(COUNT(F112:H112)&lt;3,"",ROUND(AVERAGE(F112:H112),0))</f>
        <v/>
      </c>
      <c r="J112" t="str">
        <f>IF(I112="","",IFERROR(VLOOKUP(I112,HELPER!$F$8:$G$48,2,FALSE),""))</f>
        <v/>
      </c>
      <c r="K112" t="str">
        <f>IF(I112="", "", IF(I112&gt;=75, "Passed", "Failed"))</f>
        <v/>
      </c>
    </row>
    <row r="113" ht="15" customHeight="1">
      <c r="B113">
        <v>49</v>
      </c>
      <c r="C113" t="str">
        <f>IF('INPUT DATA'!N59="","",'INPUT DATA'!N59)</f>
        <v/>
      </c>
      <c r="F113" t="str">
        <f>IF('TERM 1'!AW118="","",'TERM 1'!AW118)</f>
        <v/>
      </c>
      <c r="G113" t="str">
        <f>IF('TERM 2'!AW118="","",'TERM 2'!AW118)</f>
        <v/>
      </c>
      <c r="H113" t="str">
        <f>IF('TERM 3'!AW118="","",'TERM 3'!AW118)</f>
        <v/>
      </c>
      <c r="I113" s="1" t="str">
        <f>IF(COUNT(F113:H113)&lt;3,"",ROUND(AVERAGE(F113:H113),0))</f>
        <v/>
      </c>
      <c r="J113" t="str">
        <f>IF(I113="","",IFERROR(VLOOKUP(I113,HELPER!$F$8:$G$48,2,FALSE),""))</f>
        <v/>
      </c>
      <c r="K113" t="str">
        <f>IF(I113="", "", IF(I113&gt;=75, "Passed", "Failed"))</f>
        <v/>
      </c>
    </row>
    <row r="114" ht="15" customHeight="1">
      <c r="B114">
        <v>50</v>
      </c>
      <c r="C114" t="str">
        <f>IF('INPUT DATA'!N60="","",'INPUT DATA'!N60)</f>
        <v/>
      </c>
      <c r="F114" t="str">
        <f>IF('TERM 1'!AW119="","",'TERM 1'!AW119)</f>
        <v/>
      </c>
      <c r="G114" t="str">
        <f>IF('TERM 2'!AW119="","",'TERM 2'!AW119)</f>
        <v/>
      </c>
      <c r="H114" t="str">
        <f>IF('TERM 3'!AW119="","",'TERM 3'!AW119)</f>
        <v/>
      </c>
      <c r="I114" s="1" t="str">
        <f>IF(COUNT(F114:H114)&lt;3,"",ROUND(AVERAGE(F114:H114),0))</f>
        <v/>
      </c>
      <c r="J114" t="str">
        <f>IF(I114="","",IFERROR(VLOOKUP(I114,HELPER!$F$8:$G$48,2,FALSE),""))</f>
        <v/>
      </c>
      <c r="K114" t="str">
        <f>IF(I114="", "", IF(I114&gt;=75, "Passed", "Failed"))</f>
        <v/>
      </c>
    </row>
    <row r="115" ht="12.75" customHeight="1"/>
    <row r="116" ht="12.75" customHeight="1"/>
    <row r="117" ht="12.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ageMargins left="0.7" right="0.7" top="0.75" bottom="0.75" header="0" footer="0"/>
  <ignoredErrors>
    <ignoredError numberStoredAsText="1" sqref="A1:R1000"/>
  </ignoredErrors>
</worksheet>
</file>

<file path=xl/worksheets/sheet6.xml><?xml version="1.0" encoding="utf-8"?>
<worksheet xmlns="http://schemas.openxmlformats.org/spreadsheetml/2006/main" xmlns:r="http://schemas.openxmlformats.org/officeDocument/2006/relationships">
  <dimension ref="A1:I1000"/>
  <sheetViews>
    <sheetView workbookViewId="0" rightToLeft="0"/>
  </sheetViews>
  <cols>
    <col min="1" max="1" customWidth="1" width="3.88"/>
    <col min="2" max="2" customWidth="1" width="15.13"/>
    <col min="3" max="3" customWidth="1" width="15.13"/>
    <col min="4" max="4" customWidth="1" width="21.13"/>
    <col min="5" max="5" customWidth="1" width="12.63"/>
    <col min="6" max="6" customWidth="1" width="17.5"/>
    <col min="7" max="7" customWidth="1" width="17.5"/>
    <col min="8" max="8" customWidth="1" width="25.5"/>
    <col min="9" max="9" customWidth="1" width="3.88"/>
  </cols>
  <sheetData>
    <row r="1" ht="15.75" customHeight="1"/>
    <row r="2" ht="36.75" customHeight="1">
      <c r="B2" t="str">
        <v>HELPER</v>
      </c>
    </row>
    <row r="3" ht="36" customHeight="1">
      <c r="B3" t="str">
        <v>IMPORTANT / DO NOT DELETE</v>
      </c>
    </row>
    <row r="4" ht="15.75" customHeight="1"/>
    <row r="5" ht="15.75" customHeight="1"/>
    <row r="6" ht="15.75" customHeight="1">
      <c r="B6" t="str">
        <v>TRANSMUTATION TABLE</v>
      </c>
      <c r="F6" t="str">
        <v>DESCRIPTOR</v>
      </c>
    </row>
    <row r="7" ht="15.75" customHeight="1">
      <c r="B7" t="str">
        <v>IG (Min.)</v>
      </c>
      <c r="C7" t="str">
        <v>IG (Max.)</v>
      </c>
      <c r="D7" t="str">
        <v>Transmuted Grade</v>
      </c>
      <c r="F7" t="str">
        <v>Numerical Grade</v>
      </c>
      <c r="G7" t="str">
        <v>Descriptor</v>
      </c>
      <c r="H7" t="str">
        <v>General Description</v>
      </c>
    </row>
    <row r="8" ht="15.75" customHeight="1">
      <c r="B8" s="3">
        <v>99.5</v>
      </c>
      <c r="C8">
        <v>100</v>
      </c>
      <c r="D8">
        <v>100</v>
      </c>
      <c r="F8">
        <v>100</v>
      </c>
      <c r="G8" t="str">
        <v>Advancing</v>
      </c>
      <c r="H8" t="str">
        <v>Consistently demonstrates skills and understanding that meet or exceed standards with independence, flexibility, and depth.</v>
      </c>
    </row>
    <row r="9" ht="15.75" customHeight="1">
      <c r="B9">
        <v>98.32</v>
      </c>
      <c r="C9">
        <v>99.49</v>
      </c>
      <c r="D9">
        <v>99</v>
      </c>
      <c r="F9">
        <v>99</v>
      </c>
      <c r="G9" t="str">
        <v>Advancing</v>
      </c>
    </row>
    <row r="10" ht="15.75" customHeight="1">
      <c r="B10">
        <v>97.14</v>
      </c>
      <c r="C10">
        <v>98.31</v>
      </c>
      <c r="D10">
        <v>98</v>
      </c>
      <c r="F10">
        <v>98</v>
      </c>
      <c r="G10" t="str">
        <v>Advancing</v>
      </c>
    </row>
    <row r="11" ht="15.75" customHeight="1">
      <c r="B11">
        <v>95.96</v>
      </c>
      <c r="C11">
        <v>97.13</v>
      </c>
      <c r="D11">
        <v>97</v>
      </c>
      <c r="F11">
        <v>97</v>
      </c>
      <c r="G11" t="str">
        <v>Advancing</v>
      </c>
    </row>
    <row r="12" ht="15.75" customHeight="1">
      <c r="B12">
        <v>94.78</v>
      </c>
      <c r="C12">
        <v>95.95</v>
      </c>
      <c r="D12">
        <v>96</v>
      </c>
      <c r="F12">
        <v>96</v>
      </c>
      <c r="G12" t="str">
        <v>Advancing</v>
      </c>
    </row>
    <row r="13" ht="15.75" customHeight="1">
      <c r="B13" s="3">
        <v>93.6</v>
      </c>
      <c r="C13">
        <v>94.77</v>
      </c>
      <c r="D13">
        <v>95</v>
      </c>
      <c r="F13">
        <v>95</v>
      </c>
      <c r="G13" t="str">
        <v>Advancing</v>
      </c>
    </row>
    <row r="14" ht="15.75" customHeight="1">
      <c r="B14">
        <v>92.42</v>
      </c>
      <c r="C14">
        <v>93.59</v>
      </c>
      <c r="D14">
        <v>94</v>
      </c>
      <c r="F14">
        <v>94</v>
      </c>
      <c r="G14" t="str">
        <v>Advancing</v>
      </c>
    </row>
    <row r="15" ht="15.75" customHeight="1">
      <c r="B15">
        <v>91.24</v>
      </c>
      <c r="C15">
        <v>92.41</v>
      </c>
      <c r="D15">
        <v>93</v>
      </c>
      <c r="F15">
        <v>93</v>
      </c>
      <c r="G15" t="str">
        <v>Advancing</v>
      </c>
    </row>
    <row r="16" ht="15.75" customHeight="1">
      <c r="B16">
        <v>90.06</v>
      </c>
      <c r="C16">
        <v>91.23</v>
      </c>
      <c r="D16">
        <v>92</v>
      </c>
      <c r="F16">
        <v>92</v>
      </c>
      <c r="G16" t="str">
        <v>Advancing</v>
      </c>
    </row>
    <row r="17" ht="15.75" customHeight="1">
      <c r="B17">
        <v>88.88</v>
      </c>
      <c r="C17">
        <v>90.05</v>
      </c>
      <c r="D17">
        <v>91</v>
      </c>
      <c r="F17">
        <v>91</v>
      </c>
      <c r="G17" t="str">
        <v>Advancing</v>
      </c>
    </row>
    <row r="18" ht="15.75" customHeight="1">
      <c r="B18" s="3">
        <v>87.7</v>
      </c>
      <c r="C18">
        <v>88.87</v>
      </c>
      <c r="D18">
        <v>90</v>
      </c>
      <c r="F18">
        <v>90</v>
      </c>
      <c r="G18" t="str">
        <v>Advancing</v>
      </c>
    </row>
    <row r="19" ht="15.75" customHeight="1">
      <c r="B19">
        <v>86.52</v>
      </c>
      <c r="C19">
        <v>87.69</v>
      </c>
      <c r="D19">
        <v>89</v>
      </c>
      <c r="F19">
        <v>89</v>
      </c>
      <c r="G19" t="str">
        <v>Benchmarking</v>
      </c>
      <c r="H19" t="str">
        <v>Demonstrates expected grade-level skills and understanding competently and independently.</v>
      </c>
    </row>
    <row r="20" ht="15.75" customHeight="1">
      <c r="B20">
        <v>85.34</v>
      </c>
      <c r="C20">
        <v>86.51</v>
      </c>
      <c r="D20">
        <v>88</v>
      </c>
      <c r="F20">
        <v>88</v>
      </c>
      <c r="G20" t="str">
        <v>Benchmarking</v>
      </c>
    </row>
    <row r="21" ht="15.75" customHeight="1">
      <c r="B21">
        <v>84.16</v>
      </c>
      <c r="C21">
        <v>85.33</v>
      </c>
      <c r="D21">
        <v>87</v>
      </c>
      <c r="F21">
        <v>87</v>
      </c>
      <c r="G21" t="str">
        <v>Benchmarking</v>
      </c>
    </row>
    <row r="22" ht="15.75" customHeight="1">
      <c r="B22">
        <v>82.98</v>
      </c>
      <c r="C22">
        <v>84.15</v>
      </c>
      <c r="D22">
        <v>86</v>
      </c>
      <c r="F22">
        <v>86</v>
      </c>
      <c r="G22" t="str">
        <v>Benchmarking</v>
      </c>
    </row>
    <row r="23" ht="15.75" customHeight="1">
      <c r="B23">
        <v>81.8</v>
      </c>
      <c r="C23">
        <v>82.97</v>
      </c>
      <c r="D23">
        <v>85</v>
      </c>
      <c r="F23">
        <v>85</v>
      </c>
      <c r="G23" t="str">
        <v>Benchmarking</v>
      </c>
    </row>
    <row r="24" ht="15.75" customHeight="1">
      <c r="B24">
        <v>80.62</v>
      </c>
      <c r="C24">
        <v>81.79</v>
      </c>
      <c r="D24">
        <v>84</v>
      </c>
      <c r="F24">
        <v>84</v>
      </c>
      <c r="G24" t="str">
        <v>Benchmarking</v>
      </c>
    </row>
    <row r="25" ht="15.75" customHeight="1">
      <c r="B25">
        <v>79.44</v>
      </c>
      <c r="C25">
        <v>80.61</v>
      </c>
      <c r="D25">
        <v>83</v>
      </c>
      <c r="F25">
        <v>83</v>
      </c>
      <c r="G25" t="str">
        <v>Benchmarking</v>
      </c>
    </row>
    <row r="26" ht="15.75" customHeight="1">
      <c r="B26">
        <v>78.26</v>
      </c>
      <c r="C26">
        <v>79.43</v>
      </c>
      <c r="D26">
        <v>82</v>
      </c>
      <c r="F26">
        <v>82</v>
      </c>
      <c r="G26" t="str">
        <v>Benchmarking</v>
      </c>
    </row>
    <row r="27" ht="15.75" customHeight="1">
      <c r="B27">
        <v>77.08</v>
      </c>
      <c r="C27">
        <v>78.25</v>
      </c>
      <c r="D27">
        <v>81</v>
      </c>
      <c r="F27">
        <v>81</v>
      </c>
      <c r="G27" t="str">
        <v>Benchmarking</v>
      </c>
    </row>
    <row r="28" ht="15.75" customHeight="1">
      <c r="B28">
        <v>75.9</v>
      </c>
      <c r="C28">
        <v>77.07</v>
      </c>
      <c r="D28">
        <v>80</v>
      </c>
      <c r="F28">
        <v>80</v>
      </c>
      <c r="G28" t="str">
        <v>Benchmarking</v>
      </c>
    </row>
    <row r="29" ht="15.75" customHeight="1">
      <c r="B29">
        <v>74.72</v>
      </c>
      <c r="C29">
        <v>75.89</v>
      </c>
      <c r="D29">
        <v>79</v>
      </c>
      <c r="F29">
        <v>79</v>
      </c>
      <c r="G29" t="str">
        <v>Connecting</v>
      </c>
      <c r="H29" t="str">
        <v>Demonstrates sufficient understanding and application of grade-level standards with occasional guidance and support</v>
      </c>
    </row>
    <row r="30" ht="15.75" customHeight="1">
      <c r="B30">
        <v>73.54</v>
      </c>
      <c r="C30">
        <v>74.71</v>
      </c>
      <c r="D30">
        <v>78</v>
      </c>
      <c r="F30">
        <v>78</v>
      </c>
      <c r="G30" t="str">
        <v>Connecting</v>
      </c>
    </row>
    <row r="31" ht="15.75" customHeight="1">
      <c r="B31">
        <v>72.36</v>
      </c>
      <c r="C31">
        <v>73.53</v>
      </c>
      <c r="D31">
        <v>77</v>
      </c>
      <c r="F31">
        <v>77</v>
      </c>
      <c r="G31" t="str">
        <v>Connecting</v>
      </c>
    </row>
    <row r="32" ht="15.75" customHeight="1">
      <c r="B32">
        <v>71.18</v>
      </c>
      <c r="C32">
        <v>72.35</v>
      </c>
      <c r="D32">
        <v>76</v>
      </c>
      <c r="F32">
        <v>76</v>
      </c>
      <c r="G32" t="str">
        <v>Connecting</v>
      </c>
    </row>
    <row r="33" ht="15.75" customHeight="1">
      <c r="B33">
        <v>70</v>
      </c>
      <c r="C33">
        <v>71.17</v>
      </c>
      <c r="D33">
        <v>75</v>
      </c>
      <c r="F33">
        <v>75</v>
      </c>
      <c r="G33" t="str">
        <v>Connecting</v>
      </c>
    </row>
    <row r="34" ht="15" customHeight="1">
      <c r="B34">
        <v>65.34</v>
      </c>
      <c r="C34">
        <v>69.99</v>
      </c>
      <c r="D34">
        <v>74</v>
      </c>
      <c r="F34">
        <v>74</v>
      </c>
      <c r="G34" t="str">
        <v>Developing</v>
      </c>
      <c r="H34" t="str">
        <v>Demonstrates partial understanding and inconsistent application of skills, requires targeted support and scaffolding</v>
      </c>
    </row>
    <row r="35" ht="15" customHeight="1">
      <c r="B35">
        <v>60.67</v>
      </c>
      <c r="C35">
        <v>65.33</v>
      </c>
      <c r="D35">
        <v>73</v>
      </c>
      <c r="F35">
        <v>73</v>
      </c>
      <c r="G35" t="str">
        <v>Developing</v>
      </c>
    </row>
    <row r="36" ht="15" customHeight="1">
      <c r="B36">
        <v>56.01</v>
      </c>
      <c r="C36">
        <v>60.66</v>
      </c>
      <c r="D36">
        <v>72</v>
      </c>
      <c r="F36">
        <v>72</v>
      </c>
      <c r="G36" t="str">
        <v>Developing</v>
      </c>
    </row>
    <row r="37" ht="15" customHeight="1">
      <c r="B37">
        <v>51.34</v>
      </c>
      <c r="C37" s="3">
        <v>56</v>
      </c>
      <c r="D37">
        <v>71</v>
      </c>
      <c r="F37">
        <v>71</v>
      </c>
      <c r="G37" t="str">
        <v>Developing</v>
      </c>
    </row>
    <row r="38" ht="15" customHeight="1">
      <c r="B38">
        <v>46.67</v>
      </c>
      <c r="C38">
        <v>51.33</v>
      </c>
      <c r="D38">
        <v>70</v>
      </c>
      <c r="F38">
        <v>70</v>
      </c>
      <c r="G38" t="str">
        <v>Developing</v>
      </c>
    </row>
    <row r="39" ht="15" customHeight="1">
      <c r="B39">
        <v>42.01</v>
      </c>
      <c r="C39">
        <v>46.66</v>
      </c>
      <c r="D39">
        <v>69</v>
      </c>
      <c r="F39">
        <v>69</v>
      </c>
      <c r="G39" t="str">
        <v>Developing</v>
      </c>
    </row>
    <row r="40" ht="15" customHeight="1">
      <c r="B40">
        <v>37.34</v>
      </c>
      <c r="C40" s="3">
        <v>42</v>
      </c>
      <c r="D40">
        <v>68</v>
      </c>
      <c r="F40">
        <v>68</v>
      </c>
      <c r="G40" t="str">
        <v>Developing</v>
      </c>
    </row>
    <row r="41" ht="15" customHeight="1">
      <c r="B41">
        <v>32.68</v>
      </c>
      <c r="C41">
        <v>37.33</v>
      </c>
      <c r="D41">
        <v>67</v>
      </c>
      <c r="F41">
        <v>67</v>
      </c>
      <c r="G41" t="str">
        <v>Developing</v>
      </c>
    </row>
    <row r="42" ht="15" customHeight="1">
      <c r="B42">
        <v>28.01</v>
      </c>
      <c r="C42">
        <v>32.67</v>
      </c>
      <c r="D42">
        <v>66</v>
      </c>
      <c r="F42">
        <v>66</v>
      </c>
      <c r="G42" t="str">
        <v>Developing</v>
      </c>
    </row>
    <row r="43" ht="15" customHeight="1">
      <c r="B43">
        <v>23.35</v>
      </c>
      <c r="C43" s="3">
        <v>28</v>
      </c>
      <c r="D43">
        <v>65</v>
      </c>
      <c r="F43">
        <v>65</v>
      </c>
      <c r="G43" t="str">
        <v>Developing</v>
      </c>
    </row>
    <row r="44" ht="15" customHeight="1">
      <c r="B44">
        <v>18.68</v>
      </c>
      <c r="C44">
        <v>23.34</v>
      </c>
      <c r="D44">
        <v>64</v>
      </c>
      <c r="F44">
        <v>64</v>
      </c>
      <c r="G44" t="str">
        <v>Emerging</v>
      </c>
      <c r="H44" t="str">
        <v>Does not yet demonstrate foundational skills and understanding; requires intensive support.</v>
      </c>
    </row>
    <row r="45" ht="15" customHeight="1">
      <c r="B45">
        <v>14.01</v>
      </c>
      <c r="C45">
        <v>18.67</v>
      </c>
      <c r="D45">
        <v>63</v>
      </c>
      <c r="F45">
        <v>63</v>
      </c>
      <c r="G45" t="str">
        <v>Emerging</v>
      </c>
    </row>
    <row r="46" ht="15" customHeight="1">
      <c r="B46">
        <v>9.35</v>
      </c>
      <c r="C46" s="3">
        <v>14</v>
      </c>
      <c r="D46">
        <v>62</v>
      </c>
      <c r="F46">
        <v>62</v>
      </c>
      <c r="G46" t="str">
        <v>Emerging</v>
      </c>
    </row>
    <row r="47" ht="15" customHeight="1">
      <c r="B47">
        <v>4.68</v>
      </c>
      <c r="C47">
        <v>9.34</v>
      </c>
      <c r="D47">
        <v>61</v>
      </c>
      <c r="F47">
        <v>61</v>
      </c>
      <c r="G47" t="str">
        <v>Emerging</v>
      </c>
    </row>
    <row r="48" ht="15.75" customHeight="1">
      <c r="B48">
        <v>0</v>
      </c>
      <c r="C48">
        <v>4.67</v>
      </c>
      <c r="D48">
        <v>60</v>
      </c>
      <c r="F48">
        <v>60</v>
      </c>
      <c r="G48" t="str">
        <v>Emerging</v>
      </c>
    </row>
    <row r="49" ht="15" customHeight="1"/>
    <row r="50" ht="1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ignoredErrors>
    <ignoredError numberStoredAsText="1" sqref="A1:I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2026-08-29T07:40:19Z</dcterms:created>
</cp:coreProperties>
</file>