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lanjern/Desktop/social-prediction/dataFiles/Raw data/Experiment 2/"/>
    </mc:Choice>
  </mc:AlternateContent>
  <xr:revisionPtr revIDLastSave="0" documentId="13_ncr:1_{0ADEA5BD-27D3-1448-917F-CF2A5D4DB13D}" xr6:coauthVersionLast="46" xr6:coauthVersionMax="46" xr10:uidLastSave="{00000000-0000-0000-0000-000000000000}"/>
  <bookViews>
    <workbookView xWindow="10540" yWindow="500" windowWidth="30420" windowHeight="20840" activeTab="5" xr2:uid="{00000000-000D-0000-FFFF-FFFF00000000}"/>
  </bookViews>
  <sheets>
    <sheet name="Full data" sheetId="1" r:id="rId1"/>
    <sheet name="Cake" sheetId="3" r:id="rId2"/>
    <sheet name="Bus" sheetId="4" r:id="rId3"/>
    <sheet name="FlashDrive" sheetId="5" r:id="rId4"/>
    <sheet name="Train" sheetId="6" r:id="rId5"/>
    <sheet name="Guess rating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6" l="1"/>
  <c r="D105" i="6"/>
  <c r="C105" i="6"/>
  <c r="B105" i="6"/>
  <c r="A105" i="6"/>
  <c r="E104" i="6"/>
  <c r="D104" i="6"/>
  <c r="C104" i="6"/>
  <c r="B104" i="6"/>
  <c r="A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D107" i="5"/>
  <c r="E105" i="5"/>
  <c r="D105" i="5"/>
  <c r="C105" i="5"/>
  <c r="B105" i="5"/>
  <c r="A105" i="5"/>
  <c r="E104" i="5"/>
  <c r="D104" i="5"/>
  <c r="C104" i="5"/>
  <c r="B104" i="5"/>
  <c r="A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E105" i="4"/>
  <c r="D105" i="4"/>
  <c r="C105" i="4"/>
  <c r="B105" i="4"/>
  <c r="A105" i="4"/>
  <c r="E104" i="4"/>
  <c r="D104" i="4"/>
  <c r="C104" i="4"/>
  <c r="B104" i="4"/>
  <c r="A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E105" i="3"/>
  <c r="D105" i="3"/>
  <c r="C105" i="3"/>
  <c r="B105" i="3"/>
  <c r="A105" i="3"/>
  <c r="E104" i="3"/>
  <c r="D104" i="3"/>
  <c r="C104" i="3"/>
  <c r="B104" i="3"/>
  <c r="A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F105" i="6" l="1"/>
  <c r="F105" i="5"/>
  <c r="F105" i="4"/>
  <c r="F105" i="3"/>
</calcChain>
</file>

<file path=xl/sharedStrings.xml><?xml version="1.0" encoding="utf-8"?>
<sst xmlns="http://schemas.openxmlformats.org/spreadsheetml/2006/main" count="2693" uniqueCount="878">
  <si>
    <t>session</t>
  </si>
  <si>
    <t>created</t>
  </si>
  <si>
    <t>modified</t>
  </si>
  <si>
    <t>ended</t>
  </si>
  <si>
    <t>expired</t>
  </si>
  <si>
    <t>up_half_A</t>
  </si>
  <si>
    <t>up_half_B</t>
  </si>
  <si>
    <t>up_half_C</t>
  </si>
  <si>
    <t>up_half_D</t>
  </si>
  <si>
    <t>low_half_A</t>
  </si>
  <si>
    <t>low_half_B</t>
  </si>
  <si>
    <t>low_half_C</t>
  </si>
  <si>
    <t>low_half_D</t>
  </si>
  <si>
    <t>atten_ans</t>
  </si>
  <si>
    <t>cake1</t>
  </si>
  <si>
    <t>cake2</t>
  </si>
  <si>
    <t>cake3</t>
  </si>
  <si>
    <t>cake4</t>
  </si>
  <si>
    <t>cake5</t>
  </si>
  <si>
    <t>bus1</t>
  </si>
  <si>
    <t>bus2</t>
  </si>
  <si>
    <t>bus3</t>
  </si>
  <si>
    <t>bus4</t>
  </si>
  <si>
    <t>bus5</t>
  </si>
  <si>
    <t>drive1</t>
  </si>
  <si>
    <t>drive2</t>
  </si>
  <si>
    <t>drive3</t>
  </si>
  <si>
    <t>drive4</t>
  </si>
  <si>
    <t>drive5</t>
  </si>
  <si>
    <t>atten_box</t>
  </si>
  <si>
    <t>cake12</t>
  </si>
  <si>
    <t>cake22</t>
  </si>
  <si>
    <t>cake32</t>
  </si>
  <si>
    <t>train1</t>
  </si>
  <si>
    <t>cake42</t>
  </si>
  <si>
    <t>train2</t>
  </si>
  <si>
    <t>cake52</t>
  </si>
  <si>
    <t>pSTUDY_ID</t>
  </si>
  <si>
    <t>train3</t>
  </si>
  <si>
    <t>train4</t>
  </si>
  <si>
    <t>bus12</t>
  </si>
  <si>
    <t>train5</t>
  </si>
  <si>
    <t>bus22</t>
  </si>
  <si>
    <t>bus32</t>
  </si>
  <si>
    <t>bus42</t>
  </si>
  <si>
    <t>bus52</t>
  </si>
  <si>
    <t>drive12</t>
  </si>
  <si>
    <t>drive22</t>
  </si>
  <si>
    <t>drive32</t>
  </si>
  <si>
    <t>drive42</t>
  </si>
  <si>
    <t>drive52</t>
  </si>
  <si>
    <t>train12</t>
  </si>
  <si>
    <t>train22</t>
  </si>
  <si>
    <t>train32</t>
  </si>
  <si>
    <t>train42</t>
  </si>
  <si>
    <t>train52</t>
  </si>
  <si>
    <t>cake_e2</t>
  </si>
  <si>
    <t>train_e</t>
  </si>
  <si>
    <t>bus_e2</t>
  </si>
  <si>
    <t>drive_e2</t>
  </si>
  <si>
    <t>cake_e</t>
  </si>
  <si>
    <t>bus_e</t>
  </si>
  <si>
    <t>train_e2</t>
  </si>
  <si>
    <t>drive_e</t>
  </si>
  <si>
    <t>pSESSION_ID</t>
  </si>
  <si>
    <t>stim_list</t>
  </si>
  <si>
    <t>feedback</t>
  </si>
  <si>
    <t>5PE6D8gNgKvfiLsdK051q-GtMzzO2-qgso7s4nxj1DE2sepq54CLDXfedBa7s4FP</t>
  </si>
  <si>
    <t>c</t>
  </si>
  <si>
    <t>b</t>
  </si>
  <si>
    <t>ananas</t>
  </si>
  <si>
    <t>5f59430d6db0c017f64f872d</t>
  </si>
  <si>
    <t>Zazawyczaj czÄ™sto jeÅ¼dzÄ… autobusy</t>
  </si>
  <si>
    <t>Å›rednio tyle sie picze ciasta</t>
  </si>
  <si>
    <t>skoro tyle stoi ludzi to nie ma za duÅ¼o pociÄ…gÃ³w</t>
  </si>
  <si>
    <t>Przeczucie</t>
  </si>
  <si>
    <t>5f71f6875b1aa40a0875f6bd</t>
  </si>
  <si>
    <t>["c","a","b","d"]</t>
  </si>
  <si>
    <t>nie</t>
  </si>
  <si>
    <t>78IPWKMZoZ29FrmQyg5KuYFXHc3LlI8YL1jK6Pyh1q_KZnMlQT9u_Uz_Ogx2k52R</t>
  </si>
  <si>
    <t>a</t>
  </si>
  <si>
    <t>pineapple</t>
  </si>
  <si>
    <t>i am not totally sure what this question is asking because i am thrown off by the wording '5gb has been filled' so im going to say theres 8 gb total because 8gb is the standard amount for a flashdrive if not 4, and if 5 has been filled, then they are probably in the process of deleting, so three gb are gone so far.</t>
  </si>
  <si>
    <t>Most cakes take around 15 minutes to bake, if someone was leaning on the oven that means they are most likely not facing the oven window, and not actively watching the cake. they want to be there to watch the cake, but are not actively concerned about the status of the cake. that means the cake is most likely to not be ready within the next 2-3 minutes. but not so far away where the person doesn;t need to be in the kitchen, causing me to assume that the total time is 15 minutes, with 5 minutes left to spare.</t>
  </si>
  <si>
    <t>If there are multiple people standing at a bus stop where the last bus arrived merely two minutes ago, the bus route must be very busy, meaning it must have frequent runs. Also, if there are a lot of people and the bus had just left, then the waiting time must be short, because if it were 15-30 minutes between wait times, people would make sure to arrive at the scheduled stop early so that they are not forced to wait an extra 15-30 minutes. since there are a lot of people, and the bus just left, they dont care to run for the bus, and will calmly wait for the next one to arrive because they know its a quick wait.</t>
  </si>
  <si>
    <t>small towns usually don't have such frequent transportation, and trains aren't that frequent even in a medium sized town. i don't know what time it is, but i assume there might be enough time for two more trains, morning, midday, and evening. if there is a large crowd, that means that the train system must be infrequent, so everyone has to come together at once.</t>
  </si>
  <si>
    <t>5f71f68c5cc9b90b00220c39</t>
  </si>
  <si>
    <t>["a","b","c","d"]</t>
  </si>
  <si>
    <t>just the gb question</t>
  </si>
  <si>
    <t>brdA66-ijy3fIo0REC8FvH9Aaw4Fg6W6gN7yaW9HiCgY7XYXAWx-_owThJaK3SHP</t>
  </si>
  <si>
    <t>d</t>
  </si>
  <si>
    <t>Pineapple</t>
  </si>
  <si>
    <t>Since there's a large crowd of people they must be waiting for another train. However,  the total amount could be much higher since  I don't know what time of the day it is.</t>
  </si>
  <si>
    <t>A bus must be arriving if there's people waiting at the stop.</t>
  </si>
  <si>
    <t>Must be more than 96, since someone is deleting data.</t>
  </si>
  <si>
    <t>Most cakes are baked in 50 minutes.</t>
  </si>
  <si>
    <t>5f71f696481df50a06631a32</t>
  </si>
  <si>
    <t>["d","a","b","c"]</t>
  </si>
  <si>
    <t>-</t>
  </si>
  <si>
    <t>qQzpMz7SgerdECun1NzkI0WfXodeBHzqBK4-N3c84JhH8jo8wuXuZJnWHtmWAH-8</t>
  </si>
  <si>
    <t>People in my country (Greece) usually give it 5 mins + / - just to be sure you won't miss it</t>
  </si>
  <si>
    <t>It's almost ready, the oven has the reached  maximum heat and that person is enjoying the smell and heat emitting from the oven</t>
  </si>
  <si>
    <t>1 passes really early like 06:00
2 pass in the day, would say 8:00 and 11:00
1 passes for people who finish their jobs early. something like 14:40
1 passes for normal working hours around 16:40
1 for late night transportation like 21:00 or 00:00</t>
  </si>
  <si>
    <t>those devices come in standard sizes (2,4,8,16...) if someone is deleting that amount of data (57gb) i would guess it's a 64GB total capacity otherwise he would delete smaller files to just save up space.</t>
  </si>
  <si>
    <t>5f71f69a11cee809e2daaad5</t>
  </si>
  <si>
    <t>Nope felt like it was me trying to understand why people act the way they do</t>
  </si>
  <si>
    <t>uQox1F9NKKDNyhY8eca-2_4Ton2i1f5qlE3-ZPnzYy2qlsp4Xh22oc5Y_oOB8kyh</t>
  </si>
  <si>
    <t>Because people don't come 10 minutes early to catch a bus so it has to be soon</t>
  </si>
  <si>
    <t>Because if you are leaning against it that means that you're waiting for something that will be done soon that's why I think that the cake is almost done</t>
  </si>
  <si>
    <t>This one is hard because you don't know the hour of the day so that makes this one difficult. I went for 10 because I think that 4 is not a lot even for a small station</t>
  </si>
  <si>
    <t>Because if you're making room that insinuates that there is not enough space so it can't be that big. So I think 75.</t>
  </si>
  <si>
    <t>5f71f69dab81930a5d161ad3</t>
  </si>
  <si>
    <t>everything was clear</t>
  </si>
  <si>
    <t>32fmiLsIduy4vseRxmAIXQjWAhLMP34crgGECZLVKXQzMYUOXFenjrFwnuks1Xjf</t>
  </si>
  <si>
    <t>lDGLzlsUyHwA-h76SpYmDS0tg6F71FCRAxliVxDVRz9-BngZSUYh5D56jMZhIpTe</t>
  </si>
  <si>
    <t>5f71fc4063d7b80ac9b63d5e</t>
  </si>
  <si>
    <t>5f71fd4fe346ab0b56667e20</t>
  </si>
  <si>
    <t>["d","a","c","b"]</t>
  </si>
  <si>
    <t>No.</t>
  </si>
  <si>
    <t>oCGbO3RIz-LxgY5ITlKKwowV7MZqlWe2JqRnb57fcqDmnCot-6yKxvwnvHABtGKe</t>
  </si>
  <si>
    <t>Pinapple</t>
  </si>
  <si>
    <t>i think that there is no need for a lot of trains to pass in a small town.</t>
  </si>
  <si>
    <t>There wouldn't be a lot of people waiting if the waiting time was long.</t>
  </si>
  <si>
    <t>It's a cheap and good storage size and probably the most common,</t>
  </si>
  <si>
    <t>I think an average cake would take about 45 minutes to bake.</t>
  </si>
  <si>
    <t>5f71fd524969210ae35013d1</t>
  </si>
  <si>
    <t>no</t>
  </si>
  <si>
    <t>X_NX-6N7E3hNoFxktjm6DNrAt0Zvjn3-z-RAMhVARhousEfAmyH7Hmc9ViLvhGIs</t>
  </si>
  <si>
    <t>If the last bus arrived 2 minutes ago and there are multiple people waiting for another one, it should not take too long for the next one to arrive</t>
  </si>
  <si>
    <t>Probably the person just wants to see if everything is okay at half of the time</t>
  </si>
  <si>
    <t>Because of the large crowd of people, probably they know that the next one will be the last train of the day</t>
  </si>
  <si>
    <t>Maybe if he needs to delete data from the flash drive, is because it has not a lot of memory and he needs to save something important, so he deletes just a bit</t>
  </si>
  <si>
    <t>5f71fd5f6adfec0be55b9d1c</t>
  </si>
  <si>
    <t>["a","c","d","b"]</t>
  </si>
  <si>
    <t>No, it's perfect. Thanks.</t>
  </si>
  <si>
    <t>7qU2QoWJFCC8QporAEgaQCxrNAm8XcyJ9RVdv2ApownFc7_jczy3GScQfaIuhydQ</t>
  </si>
  <si>
    <t>If 7 have already arrived in the time that I have been sat there I would imagine that I am there during rush hour so my estimation accounts for this</t>
  </si>
  <si>
    <t>I canâ€™t imagine we would wait that much longer in my experience</t>
  </si>
  <si>
    <t>I imagine they would be close to the limit if they are deleting content</t>
  </si>
  <si>
    <t>I baked a cake yesterday that took 26 minutes so I would be surprised that this cake takes much longer than 70minutes</t>
  </si>
  <si>
    <t>5f71fd723498ea0a82ab8abd</t>
  </si>
  <si>
    <t>Please include English translation for any error text</t>
  </si>
  <si>
    <t>WBmkTbKfjAqD3JqUCUdfqPF6-PKONrhlgDrDeIWcam5SbfnqS_dkQJHYhtPotVmp</t>
  </si>
  <si>
    <t xml:space="preserve">Another buss just have to be there very soon if there are a lto of people
</t>
  </si>
  <si>
    <t>owen would be hot it will take longer</t>
  </si>
  <si>
    <t>I think thats regular number of trains in small town, there are a lot of people at stations before all.</t>
  </si>
  <si>
    <t>It has to be exponent of 2, and it has to be almost full</t>
  </si>
  <si>
    <t>5f71fd790fd4730a1312376b</t>
  </si>
  <si>
    <t>["a","c","b","d"]</t>
  </si>
  <si>
    <t>F-zPSCx-mDGnvRNq27AW7EkugEyeaVp5zE_FJSr7OESU_dsWcIwzZUxZUmLPSl_h</t>
  </si>
  <si>
    <t>if there are a lot of person it means for me that there aren't a lot of trains</t>
  </si>
  <si>
    <t>if there are people waiting at the stop there should be a lot of buses</t>
  </si>
  <si>
    <t>if he/she deletes 5GB maybe it was because it was almost full</t>
  </si>
  <si>
    <t>if the person is not checking the oven it means that the cake should bake more time</t>
  </si>
  <si>
    <t>5f71fd7783c2b20b3b28db0c</t>
  </si>
  <si>
    <t>["a","d","c","b"]</t>
  </si>
  <si>
    <t>The cake usually is baked for 70-90 minutes</t>
  </si>
  <si>
    <t>I am guessing, It would be easier if there was time of the day in the description.</t>
  </si>
  <si>
    <t>A person wants to have more free storage</t>
  </si>
  <si>
    <t>There are multiple people standing, so about 10 minutes waiting to the next bus seemes ok</t>
  </si>
  <si>
    <t>5f71fd870d3ce70b41d0e03b</t>
  </si>
  <si>
    <t>["d","b","c","a"]</t>
  </si>
  <si>
    <t>XSgQl2diuzv5BqtTu8yOzJa13EbR3KmRST1Xep8LvtAgDzz0r1DOhtGnIFaWtGZm</t>
  </si>
  <si>
    <t>There will be 12 trains because it is only half a day. For the next half, another 6 trains will arrive.</t>
  </si>
  <si>
    <t>He's coming soon. It is a central stop so they run frequently.</t>
  </si>
  <si>
    <t>I would need that much</t>
  </si>
  <si>
    <t>It's time to get him out of the oven. This guy is just disturbing.</t>
  </si>
  <si>
    <t>5f71fd84580eb30bc271ad6e</t>
  </si>
  <si>
    <t>no.</t>
  </si>
  <si>
    <t>WzXSO92tKyPp5AkCkZYS5rPmENL_ElGkTQXB-5seYxUPRJNjjnjGM78K7ABj83O7</t>
  </si>
  <si>
    <t>Depends on what time the trains arrive</t>
  </si>
  <si>
    <t>If its city bus it can be lower but around my town the wairting time isround 30min</t>
  </si>
  <si>
    <t>Because it cant be lower than 64</t>
  </si>
  <si>
    <t>Depends on the type of cake</t>
  </si>
  <si>
    <t>5f71fd8ba329b20b70ef3058</t>
  </si>
  <si>
    <t>No</t>
  </si>
  <si>
    <t>5mAJ4xbvhh5OCCiUZFTglVjRdPRAMbS1MDIe04I2pdoCxr7lgJmB6kR5T1oLkEe5</t>
  </si>
  <si>
    <t>The average baking time for a standard cake is 35 minutes</t>
  </si>
  <si>
    <t>Because 4 trains have arrived at the train station.</t>
  </si>
  <si>
    <t>Because there are people waiting for the next bus, on average a popular bus will come to a stop every 20 minutes</t>
  </si>
  <si>
    <t>Because that's an average size of a flash drive</t>
  </si>
  <si>
    <t>5f71fd880fd4730b10fa65ed</t>
  </si>
  <si>
    <t>["c","d","a","b"]</t>
  </si>
  <si>
    <t>It seemed like it was giving me the answers but still telling me to predict the answers</t>
  </si>
  <si>
    <t>g46q6uydmbIdlZUYYoLz4FkAqDoTOFzzqoAV5bpoDaaTJmSA4XC4HssigFDHDZyy</t>
  </si>
  <si>
    <t xml:space="preserve">
I think the person being leaned over the oven shows that the cake is about to be ready</t>
  </si>
  <si>
    <t>I think it will be the last train of the day since 7 have arrived, and people will be returning to their respective homes</t>
  </si>
  <si>
    <t>I estimate that the person involved was doing a complete flashdrive cleaning, 128GB being one of the most common values â€‹â€‹of drives</t>
  </si>
  <si>
    <t>If there is a large number of people waiting for the bus at the same time, it is estimated that the bus should be about to arrive</t>
  </si>
  <si>
    <t>5f71fd9014afc90bf79f1ab5</t>
  </si>
  <si>
    <t>["b","d","c","a"]</t>
  </si>
  <si>
    <t>No, easy to understand.</t>
  </si>
  <si>
    <t>6Qd8CAiRwx3noWJFhCUHekw0AjFiuEhFhoByHQT1l7w-eRwIjOUx6DYi3m5bvtrD</t>
  </si>
  <si>
    <t>1 Hour to get the cake done.</t>
  </si>
  <si>
    <t>One train every 1 and a half around is the most common.</t>
  </si>
  <si>
    <t>68 because 57gb  means the flash is almost full and he needed the space.</t>
  </si>
  <si>
    <t>The time between the previous and the next bus is about 25 minutes in most places i 've been to.</t>
  </si>
  <si>
    <t>5f71fd93abde5e0b9bf167bd</t>
  </si>
  <si>
    <t>["b","d","a","c"]</t>
  </si>
  <si>
    <t>nothing unusual</t>
  </si>
  <si>
    <t>z-xU_y3UaLyhni_pGI2sbjcZ_7HpL7bdLytBPdyfO_NoZ9Fj7ndbRNxs6YYCKNXQ</t>
  </si>
  <si>
    <t>5f71fd9a0158b60b7772a5ab</t>
  </si>
  <si>
    <t>["a","b","d","c"]</t>
  </si>
  <si>
    <t>EBYkHlJP_pmH911EcMS33bvQgDwufgp0sfB6LojIq67tapStwXS9G-Mn41ElVc5l</t>
  </si>
  <si>
    <t>Cakes usually take about 25 mins to cook</t>
  </si>
  <si>
    <t>Itâ€™s a small town</t>
  </si>
  <si>
    <t>Not too big not too small</t>
  </si>
  <si>
    <t>Anything less seems too often</t>
  </si>
  <si>
    <t>5f71fd6d64aa180bddcce3e0</t>
  </si>
  <si>
    <t>Nope</t>
  </si>
  <si>
    <t>pAjMVht9X38p9Gcnfnh2vCueTSH6JVgJrmwsP9JIMaldhmzmjdvBkwqCB7WiHVOF</t>
  </si>
  <si>
    <t>He's just checking on the cake</t>
  </si>
  <si>
    <t>I don't think there's going to be many more trains since most of the people will most likely hop on a one train and go</t>
  </si>
  <si>
    <t>People are not eager to wait for a bus for more than 20 minutes so if there is so many of them I'd assume the next bus is about to arrive in a couple of minutes</t>
  </si>
  <si>
    <t xml:space="preserve">I think what the person was doing is clearing the drive entirely because he had no space left for any new files
</t>
  </si>
  <si>
    <t>5f71fdb4a818670b7f60142f</t>
  </si>
  <si>
    <t>Nah</t>
  </si>
  <si>
    <t>OmzbL3u79bGqvFBRJTRzFyB6shZM7zF22J7BnrXASrhAb8D0LVb6WQIJhMI245go</t>
  </si>
  <si>
    <t>if 6 have already arrived and people are still waiting there must be another train</t>
  </si>
  <si>
    <t>it's just my best guess</t>
  </si>
  <si>
    <t>if it's full there must be 96gb on it</t>
  </si>
  <si>
    <t>if somone it leaning on the oven it must be ready</t>
  </si>
  <si>
    <t>5f71fdbaedb76f0b35722cdc</t>
  </si>
  <si>
    <t>none</t>
  </si>
  <si>
    <t>8A8pVyDMiC-q9taD7bnMTxlLcvaEziCiLjM96y2J-h3SY7I9HIqt29ObeG2EYJlz</t>
  </si>
  <si>
    <t>If the person knows how much time it takes for the cake to cook, they would be near the oven when it's close to the end of cooking.</t>
  </si>
  <si>
    <t>It says today 6 trains arrived at the station.</t>
  </si>
  <si>
    <t>Buses normally have a waiting time of 30 minutes or less.</t>
  </si>
  <si>
    <t>If the flash drive had 100GB of total storage, it would mean almost all of it would be occupied. I assume most people don't completely occupy a flash drive.</t>
  </si>
  <si>
    <t>5f71fdc086b9440ad4246459</t>
  </si>
  <si>
    <t>["d","c","a","b"]</t>
  </si>
  <si>
    <t>NuAvDFvhHZfTGtbDfN4TpPYA8WKqn0K9g46vaiZR_8ubehLXASrlk1mt-pxxViH0</t>
  </si>
  <si>
    <t>76Cazrv860-QuI7VlvJcu90Dp9hubTQB-MWvBV9mU78tjaTZuPs0nPOjZaCaP3-u</t>
  </si>
  <si>
    <t>If the person is leaning agaisnt the oven, the cake is going to be ready in few minutes</t>
  </si>
  <si>
    <t>If it is a small town, it might not have enought population that justify a wide number of trains to arrive at the station. Therefore, and considerinf the amount of people at the sation, my guess would be one train in the morning and one in the afternoon.</t>
  </si>
  <si>
    <t>5 gb has filled, need space to file data</t>
  </si>
  <si>
    <t>There are multiple people at a bus station when a bus recently arrived. So, in order to avoid accumulation, buses should be arriving more frequently</t>
  </si>
  <si>
    <t>5f71fdc3ff5ec70b2efa0232</t>
  </si>
  <si>
    <t>ktiRm1rbNuWh5sVKehSZX1wXSi5NGOVINTm87WFANgQqAWvBh2z2gykg6OCmLwdL</t>
  </si>
  <si>
    <t>I suppose that it will be done in a while so that person is just checking is everyone okay.
So in 5 minutes cake will be done.</t>
  </si>
  <si>
    <t>I think it should be 15 or 20 minutes because its stable waiting time can be faster or slower due to many circumstances.</t>
  </si>
  <si>
    <t xml:space="preserve">If there is a large amount of people there should be more trains!
Especially if it is 24/7 4 trains is very little.
I think it should be around 10 trains per day.
</t>
  </si>
  <si>
    <t>I suppose that this person need a lot more space maybe because he or she watches movies from flash drive or listens to music.</t>
  </si>
  <si>
    <t>5f71fdd246175b0be313c9d5</t>
  </si>
  <si>
    <t>["c","b","a","d"]</t>
  </si>
  <si>
    <t>I feel nice about it but i didnt expect questions like that.</t>
  </si>
  <si>
    <t>Dd_WdLpHz3qjUtuJp_6o3sU8DqDJLcU7uOfn_SwCOP9BPWBBqghxxEpULOuqPKHD</t>
  </si>
  <si>
    <t>A cake usually takes around 75 to 90 minutes to bake, depending on the type of cake.</t>
  </si>
  <si>
    <t>Given that it's probably mid-day and there might be a train every hour or so, there might have already been 6 trains by midday. So there might be another six. It's hard to predict without knowing the time and frequency of the trains or seeing a schedule.</t>
  </si>
  <si>
    <t>Seeing as the bus is probably already late, I would wait for another 5 minutes. I would check the online updates to see for sure how long it would be before spending too much waiting for a bus that might take a very long time.</t>
  </si>
  <si>
    <t>There's no real way of knowing, so it's just a wild guess that the flash drive's capicity is 1tb</t>
  </si>
  <si>
    <t>5f71fddf0d21050b16499a44</t>
  </si>
  <si>
    <t>["d","c","b","a"]</t>
  </si>
  <si>
    <t>All good.</t>
  </si>
  <si>
    <t>SptxgubqmQ5gp4kJPk6bMUBdKkZy5P0PRUWLQPfW0taxP7BHv6c1Xr5B3kW5vXAZ</t>
  </si>
  <si>
    <t>They are leaning against the oven, they wouldnt be leaning for 50min, it must be close to completion and 60 is a nice round number to stick in a cake instruction sheet</t>
  </si>
  <si>
    <t>they are standing and there are multiple people wich indicates it wont be long before the next bus. normaly people only gather arround the time the bus arrives.</t>
  </si>
  <si>
    <t>The large crowd despite a small town indicates its a busy hour for the town, probably end of shift for most people, being that 6 trains already passed by during the day it means its close to the last one. Theres no need for nocturnal trains in a small town.</t>
  </si>
  <si>
    <t>it's just how it goes due to how the architecture works. 
normally, 2gb / 4gb/ 8gb/ 16gb/ 32gb/ 64gb/ 128gb, etc</t>
  </si>
  <si>
    <t>5f71fddee8d1de0b1d0b2115</t>
  </si>
  <si>
    <t>["b","c","a","d"]</t>
  </si>
  <si>
    <t>No, i only found some of the tasks a bit difficult to imagine because i live in a island, so trains for example, aren't really a thing.</t>
  </si>
  <si>
    <t>3nBft6Cp7KaFS8KE3qyL97Enqt7x8YfK_nYpyqk6-22K1XWVPaegYc9gUMr8U7gM</t>
  </si>
  <si>
    <t>I wouldnt be leaning by the oven if there was more than 5 mins to go</t>
  </si>
  <si>
    <t>I dont think a bus is going to be quicker than 5 mins. And as multiple people are waiting, the buses must be fairly regular</t>
  </si>
  <si>
    <t>As its a small town, I doubt there's many trains arriving</t>
  </si>
  <si>
    <t>I only delete stuff once the memory's full</t>
  </si>
  <si>
    <t>5f71fdd83498ea0ad4489b49</t>
  </si>
  <si>
    <t>["c","b","d","a"]</t>
  </si>
  <si>
    <t>oQzs0F1Tdm0lajq5JOOdnD__gXRYjzjANybvtjvJ71aju0gGGNfRUyAvWWWoRjUa</t>
  </si>
  <si>
    <t>For him to be deleting files, the stick has to be filled close to its max capacity, so 32 seems possible</t>
  </si>
  <si>
    <t>No real reason since i do not bake myself</t>
  </si>
  <si>
    <t>In my city with 650.000 inhabitants, its usually 10 minutes</t>
  </si>
  <si>
    <t>It seems, one is about to arrive, and depending on the time of day, some more possibly could</t>
  </si>
  <si>
    <t>5f71fde61873cc0b58bef3e3</t>
  </si>
  <si>
    <t>1zVbJqCiUX9q9E6Sl4AbWtc77A40fFnEstHp9pO_P8YfIhWL-KvaM5uo5x8t7eMe</t>
  </si>
  <si>
    <t>5f71fde7777dfb0ad7149aee</t>
  </si>
  <si>
    <t>2S-igcLFUEFtf7wywRyYwlt3yFA87F_cHGOj0PSOGFYoARf8ICEY01E4e42ijZMe</t>
  </si>
  <si>
    <t>Depend on cake, but if easy made one so 10 min already cooking and 20 min still to cook</t>
  </si>
  <si>
    <t>Because last bus was 2 min before</t>
  </si>
  <si>
    <t>A lot train goes every day</t>
  </si>
  <si>
    <t>Because is total</t>
  </si>
  <si>
    <t>5f71fdec8fc15a0b3eccb847</t>
  </si>
  <si>
    <t>["b","c","d","a"]</t>
  </si>
  <si>
    <t>A bit hard to understand</t>
  </si>
  <si>
    <t>_fVlbGo_2yEez_eUtpSiPHOX3etyEUz6hO-vJg0PLt-a9M2cCcO4iI1z7qPlN_hf</t>
  </si>
  <si>
    <t>5f71fdec3761be0bf20ecc90</t>
  </si>
  <si>
    <t>gC1FFA_sESiKl0JMpQwIWdo0djgMZy6Vk2F86flX4pBdWTm-IAHSBWw8cxWTKrrQ</t>
  </si>
  <si>
    <t>if the person is leaning against the oven it means that the cake it's almost ready</t>
  </si>
  <si>
    <t>the fact that there are a lot of people waiting is a sign that there are few trains</t>
  </si>
  <si>
    <t>the total storage size has to be 128Gb because it is 2^7</t>
  </si>
  <si>
    <t>usually there are different buses that pass in the same spot and it is hard that you have to wait more that 15 minutes</t>
  </si>
  <si>
    <t>5f71fdfa91babb0bf4bf1a6f</t>
  </si>
  <si>
    <t>HgprmyLlIXCO_SkU8v0L8Wy6DDbDwr1IJpA-00jrgxX_MyLm955ib0IMeUtOA4_C</t>
  </si>
  <si>
    <t xml:space="preserve">I think 4 trains will arrive, in my opinion 4 is the optimal number.
</t>
  </si>
  <si>
    <t>5f71fdfd89f5690acb03ec12</t>
  </si>
  <si>
    <t>["d","b","a","c"]</t>
  </si>
  <si>
    <t>kPzMWb3GahIc7Kku7E-SwAgK7fK8AE1ud5SRE265Qg6mZmQ4EmQ849VwYkkqTDjo</t>
  </si>
  <si>
    <t>5f71fdbee346ab0b56667e21</t>
  </si>
  <si>
    <t>["a","d","b","c"]</t>
  </si>
  <si>
    <t>5KPhjcEpNZZPxg_lZ1vX6t-UbmFuCQTyPQmEBuMw1B3xtUavGRPfweAfwPV0hKKA</t>
  </si>
  <si>
    <t>I am assuming that this is a slow-baking cake, which should take about 90 minutes.</t>
  </si>
  <si>
    <t>I assume I am waiting for a long time at the train station. 30 trains is my best calculation for how many will arrive in total to take large crowds of people.</t>
  </si>
  <si>
    <t>I have seen a lot of flash drives that have around 300 GB of memory.</t>
  </si>
  <si>
    <t>I think I will have to wait a while for the next bus, but since there are several people rather than an entire crowd, I think I can get onto the next one.</t>
  </si>
  <si>
    <t>5f71fe00c8b82f0b7552bd9d</t>
  </si>
  <si>
    <t>No, everything was easy to understand.</t>
  </si>
  <si>
    <t>AKXbK5JZgjxBV6qplVw8gQIoebEXAKlJtLkC1m1-goQ3d3XAmkAOJ4pEk5FnGl2w</t>
  </si>
  <si>
    <t>I think the small amount of trains was caused by some technical issues so at least 3 trains should arrive later.</t>
  </si>
  <si>
    <t>If there are multiple standing at the stop it means the bus is going to arrive soon</t>
  </si>
  <si>
    <t>That's usually the storage size of the flash drive.</t>
  </si>
  <si>
    <t>If someone is leaning against the oven that should mean the cake will be ready any time soon .</t>
  </si>
  <si>
    <t>5f71fdfca8a9d60bc31fc44c</t>
  </si>
  <si>
    <t>No, everything was clear to me</t>
  </si>
  <si>
    <t>VVjE2PS45bmc_6UuRQRJZm1S7SMM4cG0ijX1ZxdsTqRwhY45N-tsz8qzKhN-mrRj</t>
  </si>
  <si>
    <t>due to the crowd that is waiting</t>
  </si>
  <si>
    <t>as its been in the oven that length it is more than just a sponge so maybe a fruit cake from experience</t>
  </si>
  <si>
    <t>due to the crowd</t>
  </si>
  <si>
    <t>I presume they are unfinished</t>
  </si>
  <si>
    <t>5f71fe08580eb30b70779dba</t>
  </si>
  <si>
    <t>M0r0u8-GWqsBpDBe0xHSp-glTKzF-d3ljP23AJHuG6Kh3c6k099Fb8VetB19sqLl</t>
  </si>
  <si>
    <t>The cake takes a long time to bake, around 2 hours or 120 minutes</t>
  </si>
  <si>
    <t>14 trains need to arrive to fit the large crowd of people at the station</t>
  </si>
  <si>
    <t>Each bus stops every 25 minutes because of the long distances between stops</t>
  </si>
  <si>
    <t>flash drives have 128, 256 , 512 so I am guessing the flash drive in the example has 256 and the person is deleting half of it which is 125gb</t>
  </si>
  <si>
    <t>5f71fe0fb8ab480b81ab6b3b</t>
  </si>
  <si>
    <t>["c","d","b","a"]</t>
  </si>
  <si>
    <t>I was wondering if I needed to make some calculations to answer the questions</t>
  </si>
  <si>
    <t>rMdiF98uMOFJHrlX9ZBSo7fgYUQDzBzdLj8UiMVuPPfIIHTyLMaR1whV2H5npF-3</t>
  </si>
  <si>
    <t>because the guy who is cooking didn't leave the kitchen, it shows that the cake is going to ready soon</t>
  </si>
  <si>
    <t>because the station is crowded, so i guess there is something wrong with other trains.</t>
  </si>
  <si>
    <t>according to the amount the people who stood at the stop</t>
  </si>
  <si>
    <t>because if the USB has enough storage, the guy doesn't delete data</t>
  </si>
  <si>
    <t>5f71fe03ab81930b119381b2</t>
  </si>
  <si>
    <t>i thought it's an interesting survey, which i thought a while for each question. i am not sure for my answers, i think they are all logic questions</t>
  </si>
  <si>
    <t>Tqe8YYbpTRKit_XIduNUiL_48rmjAnxZGIWC-wRuqQbYsIfbwU6gmvfWu_ymZGJN</t>
  </si>
  <si>
    <t>5f71fe1bd8d2fb0a185407d8</t>
  </si>
  <si>
    <t>bThqdCSmbI9IIiKW_g9RpB40RZSPjxKywKqvjEZR6xc915yDVfAqvKmIIUpREvLA</t>
  </si>
  <si>
    <t>5f71fe18076b550bc65e1ead</t>
  </si>
  <si>
    <t>jF1Jr6xsmNJaV_yQlKQQ5t2XFqRVV9RH8tSftLu23C2R6sqE5hbUZHwkA1Ay_Eir</t>
  </si>
  <si>
    <t>I have no idea how much does it take to bake average cake, so i'm guessing</t>
  </si>
  <si>
    <t>Where i live it is normal that buses arrive every 20 minutes.</t>
  </si>
  <si>
    <t>If there is a large crowd I assume it's about 3 PM as people are going back home from work, school etc. If there has been 4 trains so far and it's halfway through the day, there are 4-5 more to come.</t>
  </si>
  <si>
    <t>usb drives are usually (or always) powers of 2 such as 8, 16, 32 and so on.</t>
  </si>
  <si>
    <t>5f71fe15572a3a0be7eb4fc9</t>
  </si>
  <si>
    <t>m2Kox9mqL_LOgINc9xLuqNZRF9h0FxxD8LJv-mopDIk778f7OfPMSg8SNCrlju3_</t>
  </si>
  <si>
    <t>25xrkmJ6DAKN8rJi7sKQJpNz5vvgpvXn4Rv0TngNEuLCcDyqQbWtBOfptvywpXtj</t>
  </si>
  <si>
    <t>Most cakes take around this time to bake and also since the person is leaning against the oven, it is implied that they are trying to get comfortable because there is a long time to wait</t>
  </si>
  <si>
    <t>Most times if the last bus just left, it will take about 5 mins+ for the next one to arrive.</t>
  </si>
  <si>
    <t>If it is a small town, I am guessing that not many trains go through there</t>
  </si>
  <si>
    <t>No one really deletes data from a flash drive unless it is absolutely necessary.</t>
  </si>
  <si>
    <t>5f71fe349e73820bcc51c6de</t>
  </si>
  <si>
    <t>CwItzuB5ZFLrr3FTNclPHBZCOTnmzZyutYNlZrROy6k5WI2_DzVVuOxj5oRcEsk9</t>
  </si>
  <si>
    <t>One is due shortly hence why people are waiting at the stop</t>
  </si>
  <si>
    <t>That the person is waiting for the cake to stop cooking, and they are waiting for a time, relatively soon, that the cake will stop cooking</t>
  </si>
  <si>
    <t>i have no basis to this answer, other than to think it may be the end of the day an 6 trains go out and then 6 come back</t>
  </si>
  <si>
    <t>i would assume that the flash drive is nearly full and the person is deleting the information to make room for more</t>
  </si>
  <si>
    <t>5f71fe375df9430b8217b1c9</t>
  </si>
  <si>
    <t>i enjoyed this survey</t>
  </si>
  <si>
    <t>z3c8LRiwZBn-QTmcrklP9NV6QTLAL-Mymb5nLuv-_M2hXCG7eLlf7gz_qvxe18cj</t>
  </si>
  <si>
    <t xml:space="preserve">Pineapple
</t>
  </si>
  <si>
    <t>I have some kitchen experience</t>
  </si>
  <si>
    <t>I'm just guessing because I don't have info about time of a day</t>
  </si>
  <si>
    <t xml:space="preserve">I'm IT, trust me
</t>
  </si>
  <si>
    <t>I think that buses ride each 30 minutes</t>
  </si>
  <si>
    <t>5f71fe3c1dac4f0b2d4814d1</t>
  </si>
  <si>
    <t>KXo2Wp74pH5dnsPFFsqPprSwDfYJZohou4XrfjLMdJEX9XH_ew15ue9rVcDndd22</t>
  </si>
  <si>
    <t>i have no idea if another train will come</t>
  </si>
  <si>
    <t>30 minutes is the standard  between buses where i live</t>
  </si>
  <si>
    <t>seems like a normal flash drive storage amount</t>
  </si>
  <si>
    <t>35 minutes is usually like the average baking time for a cake</t>
  </si>
  <si>
    <t>5f71fe33da29a90bd4f9fd8d</t>
  </si>
  <si>
    <t>C6NnbQU0osYmiUKvSgF9y5-ATD826kLRKo1FHq0lHQMWMbkaJWO3jDtv2GejV2rO</t>
  </si>
  <si>
    <t>most cakes take at least 30 to 40 minutes to cook. Someone is leaning against the oven but that doesn't mean they are waiting to open it.</t>
  </si>
  <si>
    <t>If no one was waiting i would expect the wait time to be longer</t>
  </si>
  <si>
    <t>based on knowledge of small train stations near me. they have approx 8 to 10 stops per day</t>
  </si>
  <si>
    <t>It's very easy to delete a lot of data quite quickly</t>
  </si>
  <si>
    <t>5f71fe4094039f0b9592fd1c</t>
  </si>
  <si>
    <t>No, it was straightforward</t>
  </si>
  <si>
    <t>4TDEYWmpOYnhclbLndkN2FRNo0R9kdEYken_WKW7pJdLXsvhyih616voexC0U1-Q</t>
  </si>
  <si>
    <t>Person is standing by the oven which suggests that the cake is going to be ready to take out soon</t>
  </si>
  <si>
    <t>Lots of other people waiting at the bus stop suggests that the bus is coming soon.</t>
  </si>
  <si>
    <t xml:space="preserve">Lots of people at the train station suggests that this is one of the last trains to arrive
</t>
  </si>
  <si>
    <t xml:space="preserve">32gb is a common storage size for memory cards/usbs, the next step up is usually 64GB and they are quite a bit more expensive
</t>
  </si>
  <si>
    <t>5f71fe3c55221e0ad3a2d697</t>
  </si>
  <si>
    <t xml:space="preserve">Nope, all good
</t>
  </si>
  <si>
    <t>xyTC2c0bJLRDSUD0DPU77gSXM-6lusOex3nfoKX5K-R7B5o-qdDqxh3GxHfzt4Ac</t>
  </si>
  <si>
    <t>A lot of people waiting for the bus is because the bus is not faster</t>
  </si>
  <si>
    <t>The oven is not to faster when you cook a cake</t>
  </si>
  <si>
    <t>One in the morning one in the afternoon and one in the night this is the reason of the crowd</t>
  </si>
  <si>
    <t>The person need more space in the usb</t>
  </si>
  <si>
    <t>5f71fe3d0c75040b1fef2947</t>
  </si>
  <si>
    <t>["c","a","d","b"]</t>
  </si>
  <si>
    <t xml:space="preserve">No, everything was clear 
</t>
  </si>
  <si>
    <t>Y2RUqk6DkmYx_10QrgG4xppyir-Ua0pPtkss3cCywLlqYG9cBYjUwlKkHsoMUxF0</t>
  </si>
  <si>
    <t>5f71fe495ce20a0b8e00278f</t>
  </si>
  <si>
    <t>Asq6Nu0DqU0ntRSHVJQ19JDmWARrEGki602SHMIKnKXVDs-Kc_vmdGNgrkpA3srK</t>
  </si>
  <si>
    <t>It is a small town, they don't need so many trains.</t>
  </si>
  <si>
    <t>The bus is almost past, so there are several people waiting.</t>
  </si>
  <si>
    <t>Deleted content to have available capacity.</t>
  </si>
  <si>
    <t>The text says it was baked for 70 minutes.</t>
  </si>
  <si>
    <t>5f71fe493491960ba2855546</t>
  </si>
  <si>
    <t>The first one.</t>
  </si>
  <si>
    <t>n6ts081KHz-WkmPV94cgDesnDTpC1NKm6UEQQmW4HYpheLPM2YsQNJY51w_PQsHy</t>
  </si>
  <si>
    <t>Because it's the average time a cake is made in the oven.</t>
  </si>
  <si>
    <t>Because it's early afternoon, and if 2 trains have arrived in the day, the should have arrived in the morning, and maybe there are 2 anothers trains which arrive in the afternoon. Maybe the next train is arriving soon.</t>
  </si>
  <si>
    <t>If he's deleted 28GB, the pendrive should be 32GB, whcich is an ordinary storage of a pendrive.</t>
  </si>
  <si>
    <t>Because if the last bus arrived 5 minutes ago and now there are multiple people waiting, I think the next bus is coming soon, and more or less it's 7 minutes (or maybe 6-8, but 7 must be the average)</t>
  </si>
  <si>
    <t>5f71fe46572a3a0be7eb4fca</t>
  </si>
  <si>
    <t>No, it was all right</t>
  </si>
  <si>
    <t>wJCbKzDwx5cbWE28Uiw9FKZqYK20DLIBXGjfP1cvBCO33L2vgvtUx6Me2ZTYcXiw</t>
  </si>
  <si>
    <t>I suppose it would be less since the person is leaning on the oven</t>
  </si>
  <si>
    <t>it's an aprox since you saw the last bus come and go</t>
  </si>
  <si>
    <t>because is the next possible storage that it can get according to the free space</t>
  </si>
  <si>
    <t>5f71fe4f12db6e0b77e0bc7b</t>
  </si>
  <si>
    <t>OmXB70zFFO7XK1alOE_VdOrU6bQngo4v7MqqU3EjwiIklebKpPOtsNVyrGw2xsM7</t>
  </si>
  <si>
    <t>Now quite sure what to write here</t>
  </si>
  <si>
    <t>Because its says Today, 6 trains have arrived.</t>
  </si>
  <si>
    <t>Crowd usualy grows when the time for bus is close.</t>
  </si>
  <si>
    <t>Next storage size up from 94gb is 128gb.</t>
  </si>
  <si>
    <t>Cakes bakes aprox. One hour, depends on the cake so the person is checking how much is till the end.</t>
  </si>
  <si>
    <t>5f71fe38009ce80b56b808f4</t>
  </si>
  <si>
    <t>Only one with pineapple.</t>
  </si>
  <si>
    <t>haJUKCD_MA3RWNFPT-WVpJLNiuIe5AM7aR_4IyNnRKLRaEV4bb5cSaGnOnPq-kRa</t>
  </si>
  <si>
    <t>flash drives usually have a storage of multiples of 4</t>
  </si>
  <si>
    <t>I'd predict it's around 35 minutes and the person might be checking if it's already well baked or not (then the person might want to keep it for a few more minutes)</t>
  </si>
  <si>
    <t>Honestly I wouldn't have predicted any time because there might be at least two buses that go in different directions, so not everyone were waiting for the same bus.</t>
  </si>
  <si>
    <t>it's impossible to predict if the actual time isn't provided. I can say that it could be at least 5 because apparently there are people still waiting</t>
  </si>
  <si>
    <t>5f71fe58777dfb0b8655d67c</t>
  </si>
  <si>
    <t>["b","a","c","d"]</t>
  </si>
  <si>
    <t>in most of the cases I wouldn't have predicted anything because there wasn't enough information provided. And if I did, I wouldn't have any confidence in them, it would be a lot safer to just check the timetable or ask someone.</t>
  </si>
  <si>
    <t>cXlR9HISUagv7sZkSX5eT9k_5RrwkaRLvJwzL21dGvBPlCUjXNyqVyP6ca0BPx5w</t>
  </si>
  <si>
    <t>The person was just getting enough space to use</t>
  </si>
  <si>
    <t>If someone is leaning it means it's checking if the cake is closer to get baked</t>
  </si>
  <si>
    <t>The bus took all the people , many more arrive so its a busy bus stop so there should be regular buses</t>
  </si>
  <si>
    <t>Many people wanted to get out of the town because it was the last one</t>
  </si>
  <si>
    <t>5f71fe5e572a3a0be7eb4fcd</t>
  </si>
  <si>
    <t>Dph5Pt1arZARhc_PtKucei26Xkjx9Xfhm90elDYKAkaz-Mn3sKGWA4XTvOlybsRv</t>
  </si>
  <si>
    <t>["b","a","d","c"]</t>
  </si>
  <si>
    <t>GX90MZ_xeAIyZr70ow5Aj8qiOPsMBdLC51BcrQ_FRO6JMmhxkZpubb2r7DjfHg5b</t>
  </si>
  <si>
    <t>I live in a small town, and that's the number on average</t>
  </si>
  <si>
    <t>consumer usb drives are well under 96 GB of capacity usually, bigger the size the rarer it gets</t>
  </si>
  <si>
    <t>Based on my experience the distance between two busses will be about 25 minutes (if we exclude the quick ones with 5-10 minutes of distance) given the people around it would guess 20-25 minutes between the two</t>
  </si>
  <si>
    <t>5f71fe6b4576d20c00dacff2</t>
  </si>
  <si>
    <t>cgwenxUsf5QAiy-OhZ2U1QdSZkUaxWVtxL5ndqVTOrwcAp_q1YTcjDuFxzT4Hkiv</t>
  </si>
  <si>
    <t>the person sees the baking end and waits for the last minutes to remove the cake</t>
  </si>
  <si>
    <t>I'm at the station in the morning, there will be many more trains by the end of the day</t>
  </si>
  <si>
    <t>buses run frequently, so one will arrive soon</t>
  </si>
  <si>
    <t>company data</t>
  </si>
  <si>
    <t>5f71fe6c1882590b9e2bb200</t>
  </si>
  <si>
    <t>all good</t>
  </si>
  <si>
    <t>NbspODVpVVn7gQ5_wlNg3fjjuQ6b9ctMKjYRKAcfI4MkuUuZfblvrwFqmTXH232A</t>
  </si>
  <si>
    <t>everyone is waiting and arrived as these are the only trains foe the day</t>
  </si>
  <si>
    <t>people arriving roughly in time for the next bus</t>
  </si>
  <si>
    <t>think is the standard size</t>
  </si>
  <si>
    <t>he's ready to take it out by waiting by the oven</t>
  </si>
  <si>
    <t>5f71fe6dc43bb60af611cb35</t>
  </si>
  <si>
    <t>oWERKuN79QCTGnN4tKfpsjVoyiRd7fyFejC1Vkz_wvm7J9QJgPIXnIVQnQBb7ews</t>
  </si>
  <si>
    <t>5f71fe741873cc0b58bef3e7</t>
  </si>
  <si>
    <t>sKQX4ysT5kbg0cn8deSjsfk1yQPS9uOxo4kWDfbu7p_QfCmZIL9W6k5bex_Bhm2G</t>
  </si>
  <si>
    <t>usually that is the time i experience there is between normal buses cycles in big cities</t>
  </si>
  <si>
    <t>the presence of the person leaning against the oven would make me assume that said person is checking for the cake, potentially for taking it out as soon as it's done and so the person knows that the cake will be ready relatively soon</t>
  </si>
  <si>
    <t>since its a small town i dont imagine there would be alot of trains arriving and the quantity of people makes me think that could be the last one they are waiting for</t>
  </si>
  <si>
    <t>if the person is deleting files from the flashdrive it could mean that the drive is full or almost full, also by the standard sizes for a usb, that is roughly the amount of usable memory of a 64gb flashdrive</t>
  </si>
  <si>
    <t>5f71fe6f8db9010bdc510c08</t>
  </si>
  <si>
    <t>hLTZ8C30fZPhz6wWMzNX6sMq3EEWS5VhZxlZnAsLVEb7wYD9HdWrw0JQsyUPNWGP</t>
  </si>
  <si>
    <t>5f71fe7879c1bf0a9573fe51</t>
  </si>
  <si>
    <t>GYqchwThmm9UiFt2M0UnfuTP86RZ0iy3nGjIYD4ovvbI53Uk8u9tUftlueDr6MAQ</t>
  </si>
  <si>
    <t xml:space="preserve">
so far the baking time is 50 minutes</t>
  </si>
  <si>
    <t xml:space="preserve">
it says in the question that there were 6 trains today</t>
  </si>
  <si>
    <t>it does not fill up, so there is a 100 gb disk</t>
  </si>
  <si>
    <t xml:space="preserve">
If I'm waiting 15 minutes from the last bus and it hasn't been, then it'll be 20 minutes</t>
  </si>
  <si>
    <t>5f71fe70affabc0b44c34c5e</t>
  </si>
  <si>
    <t xml:space="preserve">
Everything was fine</t>
  </si>
  <si>
    <t>lRoDJ2YKdsoKeUyQg13Si1uemmvr4J8g3RahdF5TqeJoS8v53HlYW7z69mi-xeol</t>
  </si>
  <si>
    <t>It is a small town therefore many people rely on trains to get to work, visit family etc. so trains must frequent hourly during the day.</t>
  </si>
  <si>
    <t>If there are people already gathered it must be coming in the next ten minutes and buses usually frequent roughly two times an hour.</t>
  </si>
  <si>
    <t>I would predict it is 128GB because if there was 96gb deleted there must be a lot and flashdrives come in 8, 16, 32, 64 and 128 gb</t>
  </si>
  <si>
    <t>The person is waiting beside the oven because the 60 minute time limit is nearly up and they're letting it finish.</t>
  </si>
  <si>
    <t>5f71fe7f72fba60be90e0d00</t>
  </si>
  <si>
    <t>Everything went smoothly, thank you.</t>
  </si>
  <si>
    <t>a16dzGEcqpVtAeTHd-0lM1ArdYRol8KcvFnLbd8gT9rAXC5RNHO2xb2IA6S5oUnE</t>
  </si>
  <si>
    <t>Since that is one of the most common USB storages and usually a person doesnt have more than 10GB filled, unless it contains movies.</t>
  </si>
  <si>
    <t>Depends on the temperature, but usually deserts take an hour or so to bake.</t>
  </si>
  <si>
    <t>Because there is a large queue, the bus should arrive in quite some time.</t>
  </si>
  <si>
    <t>Small town, people are mostly travelling to a bigger city near the town and the town's train station probably doesn't have many other train lines going to other cities/towns.</t>
  </si>
  <si>
    <t>5f71fe7e2d38390b1e47ba05</t>
  </si>
  <si>
    <t>j05GX5tIFJXd8tQ3_Snw77Mz9cDqiFSs826NBMagieDf5gI4ndbF-yWP7ukIMkj5</t>
  </si>
  <si>
    <t>This Person needs to store some files on the flash drive so he Is cleaning up the drive memory.</t>
  </si>
  <si>
    <t>I think that the person leaning agsinst the oven is checking if the cake is ready.</t>
  </si>
  <si>
    <t>The people gathered at the bus stop knows that the bus Will arrive in about 5 minutes.</t>
  </si>
  <si>
    <t>I think that this Is the last train for today.</t>
  </si>
  <si>
    <t>5f71fe7a83c2b20b9121e173</t>
  </si>
  <si>
    <t>No nothing</t>
  </si>
  <si>
    <t>BHBS2ZXqmRw3pHaxJaZ0QpwywEk8nkSwuUsqed5gV2ckTEdg5BsEOEHtlrBzenzS</t>
  </si>
  <si>
    <t>based on my knowledge of baking.</t>
  </si>
  <si>
    <t>There are people waiting and as there are a lot, a train should be coming soon. I surmise there is one more train at the end of the day.</t>
  </si>
  <si>
    <t>It is the smallest size flash drive that is higher than the amount of data used.</t>
  </si>
  <si>
    <t>As there are multiple people waiting, I surmise the frequency should be high and the bus is about to arrive.</t>
  </si>
  <si>
    <t>5f71fe88c8b82f0bccf57af2</t>
  </si>
  <si>
    <t>vo1Vlvx2PkeIR51KyIENk-1ioGjHACLIdf5e6LOkESjr5paPPk3gE7a_HyCP7F8s</t>
  </si>
  <si>
    <t>because it says in the top</t>
  </si>
  <si>
    <t>because thats what it takes in my country</t>
  </si>
  <si>
    <t>because of where i live</t>
  </si>
  <si>
    <t>because if it was there, that means that the peroson who left the flash drive didn't care that much</t>
  </si>
  <si>
    <t>5f71fe835a717f0a9be26f52</t>
  </si>
  <si>
    <t>i found it a bit confusing</t>
  </si>
  <si>
    <t>B9dvi8ZBq5XY6RohHnub96H1_8rElSTA-7yJ0llY-KHYredEv-24d0OIhX9MosKJ</t>
  </si>
  <si>
    <t>The person is leaning against the oven, implying they are potentially waiting in the cake finishing baking and don't want to go too far incase it burns.</t>
  </si>
  <si>
    <t>Given there are multiple people waiting at the stop I would assume the next bus will be coming soon. If it was as long as 30 minutes, I don't think as many people would be there already because they would then have to stand and wait for 9 minutes.</t>
  </si>
  <si>
    <t xml:space="preserve">Not sure, feel it couldn't be too many as it's a small town, but feel I'd need more detail for a more educated guess. I.e. what time of day, what constitutes small town etc. 
</t>
  </si>
  <si>
    <t>If the person is deleting data then I would assume it is because the flash drive is full. Most people won't bother deleting stuff untill the drive is full.</t>
  </si>
  <si>
    <t>5f71fe88323c0e0bd219151c</t>
  </si>
  <si>
    <t>Nope!</t>
  </si>
  <si>
    <t>iswC6H1tGAiwRcMS1uf3chCr4zuzkzSwpYmyl8kfnr-Nyxw01sMw3tFJRiM14H-z</t>
  </si>
  <si>
    <t>128 GB is often seen size of flash drive, and the fact that person deleting data from it means that he is close to the limit</t>
  </si>
  <si>
    <t>I don't really know how long the cake should be baked, just guessing it with fact that someone is leaning against the oven.</t>
  </si>
  <si>
    <t>Multiple people staying there and waiting for this bus to come, they know that the bus will come in few minutes</t>
  </si>
  <si>
    <t>They are waiting for this one train to their destination</t>
  </si>
  <si>
    <t>5f71fe8db8ab480b81ab6b3f</t>
  </si>
  <si>
    <t>Question with baking cake, i didn't really know what was meant with total time of baking</t>
  </si>
  <si>
    <t>kbz5_3ttKiWihgsvDyH5z-Tc8NUXjqeA__YDvnkYJopQ-YTr3hN-Rwc_I_hCCq1p</t>
  </si>
  <si>
    <t>Because there are multiple people waiting, I thought the next bus must be coming quite soon.</t>
  </si>
  <si>
    <t>I thought the cake might be nearly done because somebody is leaning against the oven and might be waiting for it to be ready.</t>
  </si>
  <si>
    <t>There are fewer trains in small towns.</t>
  </si>
  <si>
    <t>Complete guess. Not sure how to explain.</t>
  </si>
  <si>
    <t>5f71fe8981f5c00bff2cd469</t>
  </si>
  <si>
    <t>Found it difficult to give reasons because we are predicting something that seems more like a random guess, therefore difficult to justify answers.</t>
  </si>
  <si>
    <t>_ZBSx5J-AbzAamMyr95sTnFKWjQ5IKRdADk6nFQ7BukWb5YPDe5JwXzR79AA7xtm</t>
  </si>
  <si>
    <t>Master chef experience haha</t>
  </si>
  <si>
    <t>I live in small town</t>
  </si>
  <si>
    <t>Most of usb's are 8gb</t>
  </si>
  <si>
    <t>nah everything was okey</t>
  </si>
  <si>
    <t>BZwGnzjoirD3Vk-tFDWMZb3GQCjOuxDY66DJxA5tlzkTYxjiRkMUnXtesNvrIolK</t>
  </si>
  <si>
    <t>It's finishing</t>
  </si>
  <si>
    <t>It might be the end of the day</t>
  </si>
  <si>
    <t>People are waiting, the last bus might not be in the correct destination</t>
  </si>
  <si>
    <t>5f71fe8faffabc0be87e5ebe</t>
  </si>
  <si>
    <t xml:space="preserve">No, everything was ok
</t>
  </si>
  <si>
    <t>tGa0DrvWb15BzCBOSe6olrAmGQvVIaV9YikSdd3f4FbbBwGORBCSE74heApzf5QI</t>
  </si>
  <si>
    <t>I have no clue of the number that could be. I just think thatÂ´s a good number of trains for a small town</t>
  </si>
  <si>
    <t>Based on the amount of people waiting and my personal experience the next bus should be reaching the stop pretty soon.</t>
  </si>
  <si>
    <t>For the time it takes to delete the data and assuming it is being deleted completely</t>
  </si>
  <si>
    <t>I just asume that is a proper time for baking a cake</t>
  </si>
  <si>
    <t>5f71fe8ac84ed90b8c9f2d26</t>
  </si>
  <si>
    <t>KEYeUgnTdUFiEU03JMzx7ScEAPzlKd06mhMyDZ-xiZHOuQ4WAwG8NhVmzwx23kP7</t>
  </si>
  <si>
    <t>Its been 10 min in the oven, but still there so the time to bake the cake must be higher then 10 min</t>
  </si>
  <si>
    <t>Today arrived 1 train</t>
  </si>
  <si>
    <t>Usually total storage of an USB flash is a even number</t>
  </si>
  <si>
    <t>You cant predict the time between the buses with this information</t>
  </si>
  <si>
    <t>5f71fe9bc03d5f0b1ad17bd0</t>
  </si>
  <si>
    <t>A bit confusing since you cant be sure of the final result</t>
  </si>
  <si>
    <t>UdgJOWGJHyLlnJ_2AoAfqG2TwQDJtQPdk1AbUeGpz2SNOYfn7B5cGLvKa1H4ihbD</t>
  </si>
  <si>
    <t>Pinepple</t>
  </si>
  <si>
    <t>Multiple people has to be more than 5, and in 10 minutes I dont think more people could be</t>
  </si>
  <si>
    <t>More time is too much</t>
  </si>
  <si>
    <t>I dont know</t>
  </si>
  <si>
    <t>5f71fea2d473070b7808a8f9</t>
  </si>
  <si>
    <t>kTLFAU_yBd1vBU4EdWU13m6zZ-TpoNHVpVlhj2RgScdZF2iXKxnIPrfIH0GIl5Xy</t>
  </si>
  <si>
    <t>Pineaple</t>
  </si>
  <si>
    <t>It's the time my mom takes to make a cake so I guess it's 25 minutes</t>
  </si>
  <si>
    <t>Is a small town so I guess that there's not so many trains arriving</t>
  </si>
  <si>
    <t>I guess is a city and there's so much people and I think there's also a lot of bus passing in that bus stop</t>
  </si>
  <si>
    <t>Becouse probably  had small capacity and it needs free memory to archive something else</t>
  </si>
  <si>
    <t>5f71fe92315c370be83f6099</t>
  </si>
  <si>
    <t>No, but I would like to know what was about the study.</t>
  </si>
  <si>
    <t>jAnrrlgr8o7Pi24vfV7w8JnkJwDX8FmDlgQDHKEkPNYcFaeFYeZg-L0P_uXgm-MM</t>
  </si>
  <si>
    <t xml:space="preserve">As it is a small town, most trains probably don't stop there. I believe the city was on a railroad that connected two larger cities. Maybe people would live in that same small town but work in another bigger city, so they traveled by train.
</t>
  </si>
  <si>
    <t>As a lot of people were already waiting, more than usual probably, it could mean that the bus was more delayed than usual. If this happened at night or in the late afternoon it would be easier to predict taking into account sunlight.</t>
  </si>
  <si>
    <t xml:space="preserve">I would say it would be a flash drive with a huge amount, and my guess would essentially fall on the time it would take to remove all those files.
</t>
  </si>
  <si>
    <t xml:space="preserve">I would say it's 90 minutes in the oven because the cakes usually need more than 1 hour to be baked.
</t>
  </si>
  <si>
    <t>5f71fe9ae723630affc066f7</t>
  </si>
  <si>
    <t xml:space="preserve">I found the questions quite curious, especially that one about the flash drive, as they are things that if you didn't ask me, I would probably never remember.
</t>
  </si>
  <si>
    <t>4QZM6biggPu5eZUntgiiP1izSzzF3enq5QkhLC2uPi894w6_YFbjUg-XYtcMR0b8</t>
  </si>
  <si>
    <t>There are a lot of people waiting.</t>
  </si>
  <si>
    <t>The next bus should be coming soon if people are waiting.</t>
  </si>
  <si>
    <t>They are making room by deleting data.</t>
  </si>
  <si>
    <t>The person is ready to get the cake out, so it must be nearly ready.</t>
  </si>
  <si>
    <t>5f71fea455221e0b2bc1dd5f</t>
  </si>
  <si>
    <t>XFsWjrLQZRwwtTR5zqu4f4ZFHp1BJNjtb7SSuSaa4pVnZxD1Qw5kQzjwH2L7xPWy</t>
  </si>
  <si>
    <t>USB drives have precise dimensions so 256 might be a good one. Difficult to find a 512GB one</t>
  </si>
  <si>
    <t>If you lean against the oven maybe you're checking if it's ready</t>
  </si>
  <si>
    <t>If there are multiple people it could mean that bus is arriving soon</t>
  </si>
  <si>
    <t>The station could not be able to deal with a lot more people so there won't be a lot of trains left</t>
  </si>
  <si>
    <t>5f71fea942d7840bdcf86cb2</t>
  </si>
  <si>
    <t>Easy to understand and funny</t>
  </si>
  <si>
    <t>KK-b2uR7uuYdejpo63NhAm1wqkTZa_q8Tm3oNVgCgLe3Lkg3JyToEb0HeXxtICCa</t>
  </si>
  <si>
    <t>.</t>
  </si>
  <si>
    <t>5f71feaf89c0e90bc0d653fa</t>
  </si>
  <si>
    <t>i2WsyWSi14xCmkuz1SpYgFlM_HQdzuCkFP4NBS_LlHbnCkm4pHsrV4OxXawaYnB0</t>
  </si>
  <si>
    <t>I think thats the closest size to 57gb</t>
  </si>
  <si>
    <t>If they are leaning the cake is almost ready</t>
  </si>
  <si>
    <t>The bus is late and the waiting time is 10 min</t>
  </si>
  <si>
    <t>Only one more train that0s why there are so many small town people waiting</t>
  </si>
  <si>
    <t>5f71feaddf01980b2d06e29c</t>
  </si>
  <si>
    <t>Instructions were clear</t>
  </si>
  <si>
    <t>zhNKBn38i24XXgczk8ivTghD07CWkv_8p1OZV2WceZI_BarXJRcf0GeUHnqmH24s</t>
  </si>
  <si>
    <t>7 trains have arrived at the train station.</t>
  </si>
  <si>
    <t>dont know</t>
  </si>
  <si>
    <t>25GB (Gigabytes) of the flash driveâ€™s total storage has been filled.</t>
  </si>
  <si>
    <t>baking for 70 minutes</t>
  </si>
  <si>
    <t>5f71feb191235e0bad0c3b17</t>
  </si>
  <si>
    <t>confusing</t>
  </si>
  <si>
    <t>c13ep2B9RUMf4-834LzSSZ5J5O-8UKZaVCmNj9PSBaRWIHE4dYqQ3VVpkZc3ftQ9</t>
  </si>
  <si>
    <t>the avarange cake has been baking around 60 minutes</t>
  </si>
  <si>
    <t>2 trains have arrived yet but there are still a large crowd of people. They are probably waiting for next trains which will arrive soon. Sitting at a train station means to me that i am waiting too for 1 train. 1 train can not take all people. That`s why i pick 4 trains.</t>
  </si>
  <si>
    <t>averange time that i have to wait for a bus in my city</t>
  </si>
  <si>
    <t>One of total storage size of the flash drive is 32 GB</t>
  </si>
  <si>
    <t>5f71feae4ffd160b837daf9b</t>
  </si>
  <si>
    <t>No, i understood everything.</t>
  </si>
  <si>
    <t>d3QvIheWFD2zvElFEnjcbQvJ1MJX6dzgrmdspq0Sq4U5HnvjtXsrfzSOSCNgVJAD</t>
  </si>
  <si>
    <t>It says that today only 2 trains have arrived at the train station.</t>
  </si>
  <si>
    <t>Each bus probably comes every 5 minutes, hence why people were standing up, in order to get ready for the incoming bus.</t>
  </si>
  <si>
    <t>They were probably approaching the 32GB limit and were deleting 28GB worth of data to free up space for other, more important data, perhaps.</t>
  </si>
  <si>
    <t>Considering how the average baking time for a cake is 60 mintues, it'd probably not be ready at the 20-minute mark.</t>
  </si>
  <si>
    <t>5f71feb8fe71580b4b507f1f</t>
  </si>
  <si>
    <t>6ke6xx-UPLFki64C8wlW4jyYmWpI-gb_6XzhMx9M4nhahWDnaGF3EGsQZlCYLqGo</t>
  </si>
  <si>
    <t>If the last bus arrived 10 minutes ago and now are multiple people standing at the stop, the next will arrive in the next 10 minutes</t>
  </si>
  <si>
    <t>If the cake has been baking for 35 minutes it is because it needs 35 minutos, at least, to bake.</t>
  </si>
  <si>
    <t>If 4 trains have arrived but there are still people at the station there must be at least one more train arriving today</t>
  </si>
  <si>
    <t>If the 57GB of total storage of the flash drive was filled it is because there was only 57GB</t>
  </si>
  <si>
    <t>5f71feb782fdfd0b87ff7659</t>
  </si>
  <si>
    <t>No, nothing.</t>
  </si>
  <si>
    <t>iohZqor0hTLdXWd3NOD3wckhATA1V1m1AfN-PtQKHhlBvmnbMXSoSNPdUDZYp41k</t>
  </si>
  <si>
    <t>least amount of time to bake  a cake</t>
  </si>
  <si>
    <t>monday morning rush</t>
  </si>
  <si>
    <t>maybe the person needs more space to save something, thats there deletion to create space</t>
  </si>
  <si>
    <t>thats a good wait period between buses or there will be a pile up</t>
  </si>
  <si>
    <t>5f71feaa14afc90b53188dcb</t>
  </si>
  <si>
    <t>lVYZkG-Nh079Qcw4U_qqH6N48MhHyYgwyVEI-L9M4velAu5wMZrddirIJuhIb7Qn</t>
  </si>
  <si>
    <t>If 7 is the average amount, and itâ€™s a large station then there is capacity for at least 10 times that amount</t>
  </si>
  <si>
    <t>An average between buses in general but also because of how long those waiting had already been there</t>
  </si>
  <si>
    <t>Itâ€™s in multiples of 25gb usually</t>
  </si>
  <si>
    <t>Itâ€™s obviously a large cake and may be that thereâ€™s a lot of mixture that still needs to rise</t>
  </si>
  <si>
    <t>5f71feb98ff4af0bc3524c2a</t>
  </si>
  <si>
    <t>7YPqKEgYQ7Z1yTW2CXvqbrjt1HXoCItdNspVemFg4CloTbB-cvAXCuhtuzdLrJ9B</t>
  </si>
  <si>
    <t>Person is checking if the mass is geting cooked properly</t>
  </si>
  <si>
    <t>people are waiting soo at least 3 mpre trains can get in there</t>
  </si>
  <si>
    <t>because there are many people waiting soo the bus must be close</t>
  </si>
  <si>
    <t>because if he/she needs space this is the nearest possible number of total gbs that a usb drive can have</t>
  </si>
  <si>
    <t>5f71fec8c8b82f0b7552bda1</t>
  </si>
  <si>
    <t>MPrGs6p-F4DY5xhmhYuN2d1_RO2ry2xgmpb4gIOfB9hXdoSGS92_uen311GLMc9f</t>
  </si>
  <si>
    <t>Because thats how it usually takes ?..</t>
  </si>
  <si>
    <t>because that is planned</t>
  </si>
  <si>
    <t>It seems reasonable</t>
  </si>
  <si>
    <t>I think there would always be some place left</t>
  </si>
  <si>
    <t>5f71fec69e73820b2295f49b</t>
  </si>
  <si>
    <t>Not really</t>
  </si>
  <si>
    <t>QYhb2GhL0XjNAdiguDH2le714B1mBiM5NB-h7LS4G9lxH0nl--aziJ6ZE7J8w4-b</t>
  </si>
  <si>
    <t>5f71fed3b6d5120bdcb9ccd9</t>
  </si>
  <si>
    <t>UWMO4Cp8HYY4RMaPKHc7g7a6GtMZ9ppZdX1jLyrbRLPYqnP8H540bSn-CZrApi6w</t>
  </si>
  <si>
    <t>Buses usually comes 25 - 30 mins intervals</t>
  </si>
  <si>
    <t>The cake must have baked half way for someone to be checking the oven</t>
  </si>
  <si>
    <t>For 7 trains to have arrived, it means 7 had left. One can anticipate there are more trains to arrive.</t>
  </si>
  <si>
    <t>Flash drive comes in 16G, 32G, 64G and 128GB, for someone to be deleting a flash at 125GB, it means it is almost full. The capacity must be 128GB.</t>
  </si>
  <si>
    <t>5f71fecbd315290b9c475007</t>
  </si>
  <si>
    <t>tmQegCqUMoI3mSJGJBIZFbWsl62Jp6EnXkSJRatC3CDaslc3gHU2usQW_PJoFqdb</t>
  </si>
  <si>
    <t>That's how my buses are.</t>
  </si>
  <si>
    <t>I don't believe cakes are usually baked for more than 90 minutes</t>
  </si>
  <si>
    <t>If it's crowded, then I assume there are not that many trains in the first place, so people crowd up waiting for the next one.</t>
  </si>
  <si>
    <t>I think they were cleaning it out of junk, as it was nearly full.</t>
  </si>
  <si>
    <t>5f71fed2e138fe0b7ccdc9d9</t>
  </si>
  <si>
    <t>_KGHZ3AboD7vmCN1DlwwmG5BjETaNxLMMlk42ZcfcZ2DT2V4qX3CizksQoeZWSOC</t>
  </si>
  <si>
    <t>usually in my city this is the waiting time</t>
  </si>
  <si>
    <t>usually baking time is 30-60 minutes i aimed for the middle</t>
  </si>
  <si>
    <t>i imagine being a small station trains arrive at morning afternoon and evening</t>
  </si>
  <si>
    <t>it'sw the nearest size i got in mind given the deleted data</t>
  </si>
  <si>
    <t>5f71fed589b2660ba3d5b931</t>
  </si>
  <si>
    <t>no it was all clear</t>
  </si>
  <si>
    <t>Q70XkNpdfVusu0FrT9E1DXg_uSEhzgqX_BJwwNe7bzJJdTZjuoqrShDEShny4KeJ</t>
  </si>
  <si>
    <t>Personally I only delete files when I almost finish storage.</t>
  </si>
  <si>
    <t>From experience with cakes I cook</t>
  </si>
  <si>
    <t>If it was more than 30 minutes, I would not wait (I would get a coffee). I am optimist so I say 25 minutes instead of 30</t>
  </si>
  <si>
    <t>If there is a large number of people, I assume that there are few trains that come and go.</t>
  </si>
  <si>
    <t>5f71fed51703890a3e804c1f</t>
  </si>
  <si>
    <t xml:space="preserve">No, very interesting
</t>
  </si>
  <si>
    <t>DVVq_0FEOYqgTZ3rUVnU88uiv4tREVx5AKC8UzEAlZe6ah_yaIE_IxHyQOYJY2Vt</t>
  </si>
  <si>
    <t>There must be not much time left for the cake to be done as someone is by the oven already</t>
  </si>
  <si>
    <t>People in small towns have generally small amount of trains or buses and if there is a crowd, there must be maximum of 2 trains coming as everyone out there is generally going to the same places at similar time</t>
  </si>
  <si>
    <t>There's bigger chance that other bus will arrive soon than there is that many people are late for the same bus at the same time</t>
  </si>
  <si>
    <t>it's one of the most popular storage sizes.</t>
  </si>
  <si>
    <t>5f71fedb4ffd160b2c940e08</t>
  </si>
  <si>
    <t>g_3j5_oJgczQA1SQ2gXVJD1uSbbDzSukqsCHQ_hnB5lCn8AOB1IvcskA8QNBbqf_</t>
  </si>
  <si>
    <t>In small towns there's usually less trains available. If one already came, and the station is now with a lot of people, that's because there's not many more coming.</t>
  </si>
  <si>
    <t>If after two minutes, the bus stop has already multiple people waiting, it's because the waiting time is not very long.</t>
  </si>
  <si>
    <t>If the person is deleting data, it's because the flash drive is full or almost full. Usually flash drives have a certain size, like 5, 10, 16 GB. So I'm guessing this one has 5.</t>
  </si>
  <si>
    <t>Usually that's what it takes to bake a cake, from my experience</t>
  </si>
  <si>
    <t>5f71fee72fd2420abf497e7b</t>
  </si>
  <si>
    <t>BRDzYxfBTSLm7t_KdhiTxYRUSzb5TAtsd9ecmaBK9gcpNwWfxlOAJCW1_k48LRIR</t>
  </si>
  <si>
    <t>A cake needs a long time to bake</t>
  </si>
  <si>
    <t>Most of the trains would have been through station, but as there are people waiting, I would expect more.</t>
  </si>
  <si>
    <t>Lots of people are waiting, so I think they expect a bus to arrive soon</t>
  </si>
  <si>
    <t>The person had reached max data so they needed to delete some of it.</t>
  </si>
  <si>
    <t>5f71fee555221e0b2bc1dd61</t>
  </si>
  <si>
    <t>No thanks</t>
  </si>
  <si>
    <t>Xd4Ad8pRlUvr7ntYkg3Px-mVWgl50pF0e5BPiPGzMAuDxbtezVE1YyfzQDFevb96</t>
  </si>
  <si>
    <t>it's the time it takes to get to my job</t>
  </si>
  <si>
    <t>average time to cook a cake</t>
  </si>
  <si>
    <t>I don't know what time the first train arrived so i guess per day it might arrive 2 trains at least</t>
  </si>
  <si>
    <t>it's the normal time</t>
  </si>
  <si>
    <t>nowaydays the normal thing is to have 500  GB usb flash drives</t>
  </si>
  <si>
    <t>5f71feeffcd5b20be240513f</t>
  </si>
  <si>
    <t>No, it was interesting</t>
  </si>
  <si>
    <t>42KW3k5AcF1HmEzs4nNB1GHoMf9zwnoHf5JeMaq1XX1PIBjH_8Vkcq-s3vhV-JP4</t>
  </si>
  <si>
    <t>Usually cakes take around 60 minutes to bake and it must be close if the person is standing there</t>
  </si>
  <si>
    <t>It dependes where the bus stop is. It's in the city in a very busy area? In that case it's probably 15/20minutes. If the bus station is in the rural area or a bus of long travels then it can be from hour to hour.</t>
  </si>
  <si>
    <t>I said 10 as random number, it depends in how small the town really is and at what time I'm in the station to know if it's night then there's probably 1 or 2 train to still arrive and that would make 8 trains in total. But I don't know</t>
  </si>
  <si>
    <t>It's probably 128 or 256GB because it cant' be less than 96GB and the USB flash drives that have more storage have 128 or 256GB</t>
  </si>
  <si>
    <t>5f71fef33bdb210b445f5f47</t>
  </si>
  <si>
    <t>No, it all worked well</t>
  </si>
  <si>
    <t>TFPnpnswsN1mg5hIPEHQHY9IR2sWummpg4pXN5jJ5HsDo9yuyO5Od88oLjuT1wTt</t>
  </si>
  <si>
    <t xml:space="preserve">They are near the oven as it is almost time to take it out
</t>
  </si>
  <si>
    <t>There has to be at least 10 mins between buses and it's not arrived yet so would be slightly longer</t>
  </si>
  <si>
    <t>Trains cannot be that frequent if there are large crowds for each one</t>
  </si>
  <si>
    <t>It's they are deleting data it must be close to capacity</t>
  </si>
  <si>
    <t>5f71feefa78db80b9377995f</t>
  </si>
  <si>
    <t xml:space="preserve">No, it was fine. 
</t>
  </si>
  <si>
    <t>eCh7f2zvPC6NsVBzXTXz4VCqzb7_NAKM1wtKJy65Q10d8DIpC6LXlTUaOZNCKKzq</t>
  </si>
  <si>
    <t>5f71fef1d473070b17c6e10b</t>
  </si>
  <si>
    <t>WAv-emDZZ74IwpnYybU2tWQ_weoKFMTdyiAnthLgdJA8VlXqHyU29-4EFup4gUsH</t>
  </si>
  <si>
    <t>They are leaning over checking whether the cake is ready.</t>
  </si>
  <si>
    <t>Tend to run this much apart if they are on time. To allow for spacing.</t>
  </si>
  <si>
    <t>There most be another couple of trains due if 8 people are waiting.</t>
  </si>
  <si>
    <t>They have already deleted some so would be more to delete as the flash holds a large amount.</t>
  </si>
  <si>
    <t>Not really. Just quite strange questions.</t>
  </si>
  <si>
    <t>heWMkfyOZldiwfRKIINwR-NrEadxDGEPAQlaRiH46-dWVHnkfeMWIp_G-VowF_dW</t>
  </si>
  <si>
    <t>There would be more train for these large crowd of people.</t>
  </si>
  <si>
    <t>A lot of people indicates that the bus are coming.</t>
  </si>
  <si>
    <t>The person deleting the data probably due to the shortage of the storage.</t>
  </si>
  <si>
    <t>The cakr is nearly ready because someone is here to check it.</t>
  </si>
  <si>
    <t>5f71feeddd42800bbef95f02</t>
  </si>
  <si>
    <t xml:space="preserve">No.
</t>
  </si>
  <si>
    <t>OcRexwpVanBmo-mu-vxGCJ9WwacwGge98-Id0To6mmGxX1o24XPyIUX7gMdnploj</t>
  </si>
  <si>
    <t>Around an hour seems resonable</t>
  </si>
  <si>
    <t>Difficult to predict, no time has been said. I dont know if its 12:00 or 23:59.</t>
  </si>
  <si>
    <t>Prediction based on my local bus lines, the most popular come every 10-15 minutes, the less popular every 20-30. Average of extremes</t>
  </si>
  <si>
    <t>Can't be less than 96gb, 256gb pendrives dont seem to be that popular so thats why i predict 128</t>
  </si>
  <si>
    <t>5f71fef7c495630be954da05</t>
  </si>
  <si>
    <t>The train question had not many variables that i could predict the outcome from.</t>
  </si>
  <si>
    <t>NTc7u5LrvF7yFYSPiQNafsqE1MhCnXfPlQbrWinWmYkVCTd4Q_dGmYyupEd9aDBT</t>
  </si>
  <si>
    <t>i dont think people would wait for more than fifteen minutes for a bus unless they missed it and are waiting for a differant one</t>
  </si>
  <si>
    <t>i think it would be soon as they are waiting close to the oven for it to finish</t>
  </si>
  <si>
    <t>because we didnt know the time i thought i would make an educated guess as to the time and considering its a small town thought it would be mid afternoon</t>
  </si>
  <si>
    <t>there are differant sizes of usb sticks that i know 8 16 32 64 and 128 so i just went with common sense</t>
  </si>
  <si>
    <t>5f71feeeda29a90b2c4e78ce</t>
  </si>
  <si>
    <t>not really</t>
  </si>
  <si>
    <t>9hA0ekqlhmvVBwLCGSDaKYh3LUG8Rl7NrPfe361ABvKqSQXEFMU2jK_9AbwogQfU</t>
  </si>
  <si>
    <t>If there are multiple people there it must be almost time for the bus</t>
  </si>
  <si>
    <t>If they are leaning against it, the time must be almost over</t>
  </si>
  <si>
    <t>Many people at the station could indicate a lot more trains yet to arrive, double 7 seemed a good fit</t>
  </si>
  <si>
    <t>250 sounds like a rounded number that would be used for a flash drive</t>
  </si>
  <si>
    <t>5f71fef4e530200be8637fa7</t>
  </si>
  <si>
    <t>Not particularly</t>
  </si>
  <si>
    <t>LN-2RGYYt-vATm-xrPe9WpY2AMrzbfBLYe2LaTBc3Hi17wgzCaRrFKW8M4Y1jQeG</t>
  </si>
  <si>
    <t>If the cook is leaning in order to check the cake, it appears that the cake is nearly baked.</t>
  </si>
  <si>
    <t>Rush hour, two 7 trains batches twice a day. 
14 in the morning, 14 in the afternoon. Total of 28 trains + 7 during the remaining of the day.</t>
  </si>
  <si>
    <t>Given the fact he had at least 125GB of files, if he constantly carries that amount of data, he would probably have a 250GB flash drive, in order to not have it constantly full.</t>
  </si>
  <si>
    <t>Around 30 minutes. Given the multiple people standing, if appears buses are not that frequent, and people gather a little earlier than the exact bus time.</t>
  </si>
  <si>
    <t>5f71fece69e1cf0b24e9f61a</t>
  </si>
  <si>
    <t>The experiment was completely clear, and not confusing at all.</t>
  </si>
  <si>
    <t>8_YNGTAyxCKLqf3X_G_KIApc98ldG6yZv7a9w_dYCs3h525WRKdYw3HMSxzt1w9S</t>
  </si>
  <si>
    <t>I think at least 4 more will came to this small town,I live in small town and i can see at least 10 trains come to station</t>
  </si>
  <si>
    <t>I think 15 min is somewhat ppl will stay in bus stop rather than go somewhere else in that time</t>
  </si>
  <si>
    <t>I think 64 is minimum that it could had</t>
  </si>
  <si>
    <t>I think i saw one day on the oven timer set to 50 min when my moom was baking cake</t>
  </si>
  <si>
    <t>5f71fec95297b80b504ea5c9</t>
  </si>
  <si>
    <t>All was clear</t>
  </si>
  <si>
    <t>sGO3Jxeu3Bm796tTFz8RXBlRVEOiPrs1OGYbBoMC9XzlaBJ4ey6pev37J-ntbIMq</t>
  </si>
  <si>
    <t>If it's small town I guess there are not many connections there from different cities and there is still large crowd so I assume there should be at least 15 trains to arrive today</t>
  </si>
  <si>
    <t>If there are multiple people standing there that means they can't wait for another bus so I assume it's 40 minutes</t>
  </si>
  <si>
    <t>Pendrives have storage of multipliers of 2 so 2,4,8,16,32,64 and 128 and so on. I never saw a pendrive larger than 128 gb so I assume it't 128GB</t>
  </si>
  <si>
    <t>Most cakes bake under 3 or 2.5 hours so I think checking cake at half of baking time makes it reasonable to think that the total baking time is 120 minutes</t>
  </si>
  <si>
    <t>5f7200cca818670b7f601440</t>
  </si>
  <si>
    <t>Everything was good</t>
  </si>
  <si>
    <t>cdyVDdjvGvIcPOD_bt2GNc00LGZgrLgnchwozujKbHX-yktUVRGEVElJwTFAbTGM</t>
  </si>
  <si>
    <t>It is one of more common sizes. The person in this paragraph might be clearing flash drive because it is needed for him to have only important files on it. Bigger drives are not as popular.</t>
  </si>
  <si>
    <t>It is harder to predict because someone might simply look at the cake even if the baking time is longer simply to check from time to time if everything is alright. However this person might be seeing whether the cake is ready to be pulled it out of the oven.</t>
  </si>
  <si>
    <t>It is around 20 minutes because if after the last bus there were no more people and I can see that after 15 minutes there are multiple people waiting, it is showing that another bus will arrive soon. People usually don't come to a bus stop if they would need to wait more than 10 minutes.</t>
  </si>
  <si>
    <t>The crowd is large so it is either morning, afternoon or night, times when people go to or from work. The town is small so not a lot of trains are arriving at this station. It is a guess but I think it is more probable that it is afternoon so since morning there must have been six trains and there are probably some more afterwards.</t>
  </si>
  <si>
    <t>5f71fef258d7640c195b667c</t>
  </si>
  <si>
    <t>Nothing</t>
  </si>
  <si>
    <t>NhkWSUabPSve04rUbUT1_Frx8ZdI1WYQg2vIhwAnZLiSaCEZPfNX9SONmJNGdViC</t>
  </si>
  <si>
    <t>15o4oh7aY7GqwzNVJSjnb4vBswXHAP1qfRVwlBe3ww1b6AnThhs0Jz1szK-j-OVc</t>
  </si>
  <si>
    <t>I think that this person is keeping an eye on a cake and waiting.</t>
  </si>
  <si>
    <t>If today 1 train has arrived that it would be only that one this day. No one more I think.</t>
  </si>
  <si>
    <t>I think it's typical waiting time to next bus.</t>
  </si>
  <si>
    <t>I think flash drive's has 6GB, because always not all of storage is available to saving data.</t>
  </si>
  <si>
    <t>5f7207e8a8f2560caba319fe</t>
  </si>
  <si>
    <t>All were fine and very interesting.</t>
  </si>
  <si>
    <t>nagQFLsGwtAkj0YDAqWA-89qea-eqWBrZyG3KOkY7QrgGJdpY44FwOFrCkhPXrFh</t>
  </si>
  <si>
    <t>The last cake my grandma made was baking for 90 minutes</t>
  </si>
  <si>
    <t>The time between buses is usually exact (for example, 4 pm, 4h30 pm....)</t>
  </si>
  <si>
    <t>At least 8 because there is a large crowd of people</t>
  </si>
  <si>
    <t>5f72088d89bf930d3c2f057a</t>
  </si>
  <si>
    <t>x99pWtbM4MJOJvoA_OeNBVwGNJMVHJkdRgHXdPRy8DwGSlUaoKRuL6hyL1nvwzUL</t>
  </si>
  <si>
    <t>100 seems like a better number for flash drives to sell</t>
  </si>
  <si>
    <t>If the person is leaning against the oven, chances are that the cake is nearly baked.</t>
  </si>
  <si>
    <t>Fairly average time for a bus to arrive and a small crowd would appear in that time.</t>
  </si>
  <si>
    <t>A small town won't have much travel</t>
  </si>
  <si>
    <t>5f72088c6c7a180d556fb5dc</t>
  </si>
  <si>
    <t>3dATyQzw7XQA3yBl4H0cXJK4tvDQ3K9p6R7Wax-BL2jHT5BFdJ_rnYEtvsTR3efK</t>
  </si>
  <si>
    <t>Alot of time passed.</t>
  </si>
  <si>
    <t>One per 3 hours, because its a small town.</t>
  </si>
  <si>
    <t>Thats a size a flash drive can have.</t>
  </si>
  <si>
    <t>When its crowded, it means that the next bus will arive.</t>
  </si>
  <si>
    <t>5f74c61a2603990d9b969e2e</t>
  </si>
  <si>
    <t>YQOP0LVxqSreepRHj1VERIRlSBN66bgilftCUNVhXYy4faQWEihuga9xZtCfjP09</t>
  </si>
  <si>
    <t>Seems like a common amount of time to bake a cake.</t>
  </si>
  <si>
    <t>Unless the bus is delayed, 30 minutes would be more probable since 21 minutes have gone by and multiple people are waiting.</t>
  </si>
  <si>
    <t>It would depend on the time of the day, but I think 15 is a common amount.</t>
  </si>
  <si>
    <t>I think this would be a common storage size.</t>
  </si>
  <si>
    <t>5f74c61c2631ac0daf71bbc4</t>
  </si>
  <si>
    <t>i2eH3yNHHHT5hP-gSAflZstoFR1UR82v4ubmlArwQTyEOtfAbSQhl9licf6Psa6m</t>
  </si>
  <si>
    <t>Not sure how long they've already been working on it.</t>
  </si>
  <si>
    <t>They are keeping an eye on it but not rushing to open it.</t>
  </si>
  <si>
    <t>I'm assuming some people are early for the next arrival but don't want to wait too long.</t>
  </si>
  <si>
    <t>It's a small town but there are still lots of people waiting for their trains.</t>
  </si>
  <si>
    <t>5f74c61c01837b0e018f2414</t>
  </si>
  <si>
    <t>BQSkxWN0x9k780wcuHQDOs92gGSIcVzwTDLlbzEVV6t3NWnZIExeaNlzl9rf5IMQ</t>
  </si>
  <si>
    <t>The disc was full and the task had just started. I donâ€™t know the standard size of a flash drive.</t>
  </si>
  <si>
    <t>If Iâ€™m standing, waiting for the timer to go off it would be less than a five minute wait. If longer I would be making a cup of tea or drying dishes etc, not waiting to take it out.</t>
  </si>
  <si>
    <t>As there is a lot of people waiting, you would expect another along shortly.</t>
  </si>
  <si>
    <t>This is a guess not based on anything as no timescale was given. I just assumed 1 train every hour during peak hours am and pm, so about 8 and then about 4 off peak.</t>
  </si>
  <si>
    <t>5f74c61b566fba0d67b1a0b7</t>
  </si>
  <si>
    <t>v4KAZLvxjY0v3ZS7OIriX1XfyjoGrOuac3E7Aw0yIlVGHez16qEU7gPYA9KlKmzq</t>
  </si>
  <si>
    <t>Someone is checking how it's going and the cake still needs another 20 minutes</t>
  </si>
  <si>
    <t>5 minutes waiting for the bus plus an extra 3. There are a lot of people waiting so it must be because another one is coming soon.</t>
  </si>
  <si>
    <t>That large crowd are there because there are supposed to be more trains arriving</t>
  </si>
  <si>
    <t>The person deleted some data but still has 28GB filled so it must be higher than that number. Also 56 is twice the quantity given.</t>
  </si>
  <si>
    <t>5f74c61e2273570dbf01d31b</t>
  </si>
  <si>
    <t>No, there wasn't</t>
  </si>
  <si>
    <t>kXPIT9gjaR273gFxbM2JpGCLCbH69alUObWvYhq7vLtASUcplmGru6bVbjeuLQ1k</t>
  </si>
  <si>
    <t>Trying to hit, I have no idea about cooking and baking</t>
  </si>
  <si>
    <t xml:space="preserve">because it might be the last train leaving that day
</t>
  </si>
  <si>
    <t>as this is the typical capacity of the drives</t>
  </si>
  <si>
    <t>Because people like to come to the bus a few minutes early</t>
  </si>
  <si>
    <t>5f74c61d0683670d8ea86a2c</t>
  </si>
  <si>
    <t>xx0mMiqQoFYOVYL_WxYYOpz1dInzOIocDvu0x1Rc6WE-44WFcyLwS4BKWyV7HyeD</t>
  </si>
  <si>
    <t>20 minutes between buses means 3 buses every hour, I don't know where this bus stop is but I would say it is the average time buses come and go where I live.</t>
  </si>
  <si>
    <t>It is a round number (1 hour) that is also a close upper time for 50 minutes.</t>
  </si>
  <si>
    <t>Just because its twice as much, there are a lot of people and I assume its midday and someone has to pick them up.</t>
  </si>
  <si>
    <t>It is the closest upper amount of storage to 96Â GB that I know of.</t>
  </si>
  <si>
    <t>5f7618cc728abc067b3f9a8c</t>
  </si>
  <si>
    <t>The purpose.</t>
  </si>
  <si>
    <t>10 Minutes</t>
  </si>
  <si>
    <t>20 Minutes</t>
  </si>
  <si>
    <t>35 Minutes</t>
  </si>
  <si>
    <t>50 Minutes</t>
  </si>
  <si>
    <t>70 Minutes</t>
  </si>
  <si>
    <t>Explanation</t>
  </si>
  <si>
    <t>Tidy Format Data</t>
  </si>
  <si>
    <t>Tidy Format Level</t>
  </si>
  <si>
    <t>x</t>
  </si>
  <si>
    <t>no explanation</t>
  </si>
  <si>
    <t>AVERAGES</t>
  </si>
  <si>
    <t>2 minutes</t>
  </si>
  <si>
    <t>5 minutes</t>
  </si>
  <si>
    <t>10 minutes</t>
  </si>
  <si>
    <t>15 minutes</t>
  </si>
  <si>
    <t>21 minutes</t>
  </si>
  <si>
    <t>5GB</t>
  </si>
  <si>
    <t>28GB</t>
  </si>
  <si>
    <t>57GB</t>
  </si>
  <si>
    <t>96GB</t>
  </si>
  <si>
    <t>125GB</t>
  </si>
  <si>
    <t>1 Trains</t>
  </si>
  <si>
    <t>2 Trains</t>
  </si>
  <si>
    <t>4 Trains</t>
  </si>
  <si>
    <t>6 Trains</t>
  </si>
  <si>
    <t>7 Trains</t>
  </si>
  <si>
    <t>N explanations</t>
  </si>
  <si>
    <t>N guesses</t>
  </si>
  <si>
    <t>Disagreements</t>
  </si>
  <si>
    <t>Rater 1 guess codings</t>
  </si>
  <si>
    <t>Rater 2 guess codings</t>
  </si>
  <si>
    <t>Resolution (guess)</t>
  </si>
  <si>
    <t>Rater 1</t>
  </si>
  <si>
    <t>Rater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</si>
</sst>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numFmts>
  <fonts count="8">
    <font>
      <sz val="10"/>
      <color rgb="FF000000"/>
      <name val="Arial"/>
    </font>
    <font>
      <sz val="11"/>
      <color rgb="FF000000"/>
      <name val="Calibri"/>
      <family val="2"/>
    </font>
    <font>
      <sz val="10"/>
      <color theme="1"/>
      <name val="Arial"/>
      <family val="2"/>
    </font>
    <font>
      <sz val="10"/>
      <name val="Arial"/>
      <family val="2"/>
    </font>
    <font>
      <b/>
      <sz val="12"/>
      <color rgb="FF0A0101"/>
      <name val="Arial"/>
      <family val="2"/>
    </font>
    <font>
      <sz val="11"/>
      <color rgb="FF000000"/>
      <name val="Inconsolata"/>
    </font>
    <font>
      <sz val="11"/>
      <color theme="1"/>
      <name val="Calibri"/>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2" fillId="0" borderId="1" xfId="0" applyFont="1" applyBorder="1" applyAlignment="1">
      <alignment horizontal="center"/>
    </xf>
    <xf numFmtId="0" fontId="2" fillId="0" borderId="2" xfId="0" applyFont="1" applyBorder="1" applyAlignment="1">
      <alignment horizontal="center" wrapText="1"/>
    </xf>
    <xf numFmtId="0" fontId="2" fillId="0" borderId="0" xfId="0" applyFont="1" applyAlignment="1">
      <alignment horizontal="center"/>
    </xf>
    <xf numFmtId="0" fontId="2" fillId="0" borderId="0" xfId="0" applyFont="1" applyAlignment="1">
      <alignment horizontal="center"/>
    </xf>
    <xf numFmtId="0" fontId="2" fillId="0" borderId="3" xfId="0" applyFont="1" applyBorder="1" applyAlignment="1">
      <alignment wrapText="1"/>
    </xf>
    <xf numFmtId="0" fontId="4" fillId="0" borderId="0" xfId="0" applyFont="1" applyAlignment="1">
      <alignment horizontal="center"/>
    </xf>
    <xf numFmtId="0" fontId="5" fillId="0" borderId="0" xfId="0" applyFont="1" applyAlignment="1">
      <alignment horizontal="center"/>
    </xf>
    <xf numFmtId="0" fontId="2" fillId="0" borderId="0" xfId="0" applyFont="1" applyAlignment="1"/>
    <xf numFmtId="0" fontId="5" fillId="2" borderId="0" xfId="0" applyFont="1" applyFill="1" applyAlignment="1">
      <alignment horizontal="center"/>
    </xf>
    <xf numFmtId="0" fontId="3" fillId="0" borderId="0" xfId="0" applyFont="1" applyAlignment="1"/>
    <xf numFmtId="0" fontId="2" fillId="0" borderId="3" xfId="0" applyFont="1" applyBorder="1"/>
    <xf numFmtId="0" fontId="2" fillId="0" borderId="0" xfId="0" applyFont="1" applyAlignment="1"/>
    <xf numFmtId="0" fontId="2" fillId="0" borderId="4" xfId="0" applyFont="1" applyBorder="1" applyAlignment="1">
      <alignment horizontal="center"/>
    </xf>
    <xf numFmtId="0" fontId="2" fillId="0" borderId="4" xfId="0" applyFont="1" applyBorder="1" applyAlignment="1">
      <alignment horizontal="center" wrapText="1"/>
    </xf>
    <xf numFmtId="0" fontId="2" fillId="0" borderId="4" xfId="0" applyFont="1" applyBorder="1" applyAlignment="1">
      <alignment horizontal="center" wrapText="1"/>
    </xf>
    <xf numFmtId="0" fontId="2" fillId="0" borderId="0" xfId="0" applyFont="1" applyAlignment="1">
      <alignment wrapText="1"/>
    </xf>
    <xf numFmtId="0" fontId="2" fillId="0" borderId="0" xfId="0" applyFont="1" applyAlignment="1">
      <alignment horizontal="center"/>
    </xf>
    <xf numFmtId="0" fontId="4" fillId="0" borderId="0" xfId="0" applyFont="1" applyAlignment="1"/>
    <xf numFmtId="0" fontId="6" fillId="0" borderId="0" xfId="0" applyFont="1"/>
    <xf numFmtId="0" fontId="6" fillId="0" borderId="0" xfId="0" applyFont="1" applyAlignment="1">
      <alignment horizontal="right"/>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127"/>
  <sheetViews>
    <sheetView workbookViewId="0">
      <selection activeCell="K1" sqref="K1:K1048576"/>
    </sheetView>
  </sheetViews>
  <sheetFormatPr baseColWidth="10" defaultColWidth="14.5" defaultRowHeight="15.75" customHeight="1"/>
  <sheetData>
    <row r="1" spans="1:67" ht="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ht="15.75" customHeight="1">
      <c r="A2" s="2" t="s">
        <v>67</v>
      </c>
      <c r="B2" s="3">
        <v>44102.696527777778</v>
      </c>
      <c r="C2" s="3">
        <v>44102.698611111111</v>
      </c>
      <c r="D2" s="3">
        <v>44102.698611111111</v>
      </c>
      <c r="F2" s="2" t="s">
        <v>68</v>
      </c>
      <c r="G2" s="2" t="s">
        <v>68</v>
      </c>
      <c r="H2" s="2" t="s">
        <v>68</v>
      </c>
      <c r="I2" s="2" t="s">
        <v>68</v>
      </c>
      <c r="J2" s="2" t="s">
        <v>69</v>
      </c>
      <c r="K2" s="2" t="s">
        <v>69</v>
      </c>
      <c r="L2" s="2" t="s">
        <v>69</v>
      </c>
      <c r="M2" s="2" t="s">
        <v>69</v>
      </c>
      <c r="N2" s="2">
        <v>40</v>
      </c>
      <c r="O2" s="2">
        <v>45</v>
      </c>
      <c r="Y2" s="2">
        <v>33</v>
      </c>
      <c r="AD2" s="2" t="s">
        <v>70</v>
      </c>
      <c r="AL2" s="2" t="s">
        <v>71</v>
      </c>
      <c r="AO2" s="2">
        <v>7</v>
      </c>
      <c r="AZ2" s="2">
        <v>5</v>
      </c>
      <c r="BG2" s="2" t="s">
        <v>72</v>
      </c>
      <c r="BI2" s="2" t="s">
        <v>73</v>
      </c>
      <c r="BK2" s="2" t="s">
        <v>74</v>
      </c>
      <c r="BL2" s="2" t="s">
        <v>75</v>
      </c>
      <c r="BM2" s="2" t="s">
        <v>76</v>
      </c>
      <c r="BN2" s="2" t="s">
        <v>77</v>
      </c>
      <c r="BO2" s="2" t="s">
        <v>78</v>
      </c>
    </row>
    <row r="3" spans="1:67" ht="15.75" customHeight="1">
      <c r="A3" s="2" t="s">
        <v>79</v>
      </c>
      <c r="B3" s="3">
        <v>44102.696527777778</v>
      </c>
      <c r="C3" s="3">
        <v>44102.704861111109</v>
      </c>
      <c r="D3" s="3">
        <v>44102.704861111109</v>
      </c>
      <c r="F3" s="2" t="s">
        <v>80</v>
      </c>
      <c r="G3" s="2" t="s">
        <v>80</v>
      </c>
      <c r="H3" s="2" t="s">
        <v>80</v>
      </c>
      <c r="I3" s="2" t="s">
        <v>80</v>
      </c>
      <c r="J3" s="2" t="s">
        <v>68</v>
      </c>
      <c r="K3" s="2" t="s">
        <v>68</v>
      </c>
      <c r="L3" s="2" t="s">
        <v>68</v>
      </c>
      <c r="M3" s="2" t="s">
        <v>68</v>
      </c>
      <c r="O3" s="2">
        <v>15</v>
      </c>
      <c r="T3" s="2">
        <v>7</v>
      </c>
      <c r="AD3" s="2" t="s">
        <v>81</v>
      </c>
      <c r="AL3" s="2" t="s">
        <v>71</v>
      </c>
      <c r="AU3" s="2">
        <v>8</v>
      </c>
      <c r="AZ3" s="2">
        <v>3</v>
      </c>
      <c r="BH3" s="2" t="s">
        <v>82</v>
      </c>
      <c r="BI3" s="2" t="s">
        <v>83</v>
      </c>
      <c r="BJ3" s="2" t="s">
        <v>84</v>
      </c>
      <c r="BK3" s="2" t="s">
        <v>85</v>
      </c>
      <c r="BM3" s="2" t="s">
        <v>86</v>
      </c>
      <c r="BN3" s="2" t="s">
        <v>87</v>
      </c>
      <c r="BO3" s="2" t="s">
        <v>88</v>
      </c>
    </row>
    <row r="4" spans="1:67" ht="15.75" customHeight="1">
      <c r="A4" s="2" t="s">
        <v>89</v>
      </c>
      <c r="B4" s="3">
        <v>44102.696527777778</v>
      </c>
      <c r="C4" s="3">
        <v>44102.702777777777</v>
      </c>
      <c r="D4" s="3">
        <v>44102.702777777777</v>
      </c>
      <c r="F4" s="2" t="s">
        <v>90</v>
      </c>
      <c r="G4" s="2" t="s">
        <v>90</v>
      </c>
      <c r="H4" s="2" t="s">
        <v>90</v>
      </c>
      <c r="I4" s="2" t="s">
        <v>90</v>
      </c>
      <c r="J4" s="2" t="s">
        <v>69</v>
      </c>
      <c r="K4" s="2" t="s">
        <v>69</v>
      </c>
      <c r="L4" s="2" t="s">
        <v>69</v>
      </c>
      <c r="M4" s="2" t="s">
        <v>69</v>
      </c>
      <c r="N4" s="2">
        <v>165</v>
      </c>
      <c r="R4" s="2">
        <v>50</v>
      </c>
      <c r="AD4" s="2" t="s">
        <v>91</v>
      </c>
      <c r="AL4" s="2" t="s">
        <v>71</v>
      </c>
      <c r="AN4" s="2">
        <v>7</v>
      </c>
      <c r="AS4" s="2">
        <v>20</v>
      </c>
      <c r="AX4" s="2">
        <v>128</v>
      </c>
      <c r="BF4" s="2" t="s">
        <v>92</v>
      </c>
      <c r="BG4" s="2" t="s">
        <v>93</v>
      </c>
      <c r="BH4" s="2" t="s">
        <v>94</v>
      </c>
      <c r="BI4" s="2" t="s">
        <v>95</v>
      </c>
      <c r="BM4" s="2" t="s">
        <v>96</v>
      </c>
      <c r="BN4" s="2" t="s">
        <v>97</v>
      </c>
      <c r="BO4" s="2" t="s">
        <v>98</v>
      </c>
    </row>
    <row r="5" spans="1:67" ht="15.75" customHeight="1">
      <c r="A5" s="2" t="s">
        <v>99</v>
      </c>
      <c r="B5" s="3">
        <v>44102.696527777778</v>
      </c>
      <c r="C5" s="3">
        <v>44102.705555555556</v>
      </c>
      <c r="D5" s="3">
        <v>44102.705555555556</v>
      </c>
      <c r="F5" s="2" t="s">
        <v>68</v>
      </c>
      <c r="G5" s="2" t="s">
        <v>68</v>
      </c>
      <c r="H5" s="2" t="s">
        <v>68</v>
      </c>
      <c r="I5" s="2" t="s">
        <v>68</v>
      </c>
      <c r="J5" s="2" t="s">
        <v>69</v>
      </c>
      <c r="K5" s="2" t="s">
        <v>69</v>
      </c>
      <c r="L5" s="2" t="s">
        <v>69</v>
      </c>
      <c r="M5" s="2" t="s">
        <v>69</v>
      </c>
      <c r="Q5" s="2">
        <v>45</v>
      </c>
      <c r="AA5" s="2">
        <v>64</v>
      </c>
      <c r="AD5" s="2" t="s">
        <v>91</v>
      </c>
      <c r="AL5" s="2" t="s">
        <v>71</v>
      </c>
      <c r="AR5" s="2">
        <v>14</v>
      </c>
      <c r="BB5" s="2">
        <v>6</v>
      </c>
      <c r="BG5" s="2" t="s">
        <v>100</v>
      </c>
      <c r="BI5" s="2" t="s">
        <v>101</v>
      </c>
      <c r="BK5" s="2" t="s">
        <v>102</v>
      </c>
      <c r="BL5" s="2" t="s">
        <v>103</v>
      </c>
      <c r="BM5" s="2" t="s">
        <v>104</v>
      </c>
      <c r="BN5" s="2" t="s">
        <v>77</v>
      </c>
      <c r="BO5" s="2" t="s">
        <v>105</v>
      </c>
    </row>
    <row r="6" spans="1:67" ht="15.75" customHeight="1">
      <c r="A6" s="2" t="s">
        <v>106</v>
      </c>
      <c r="B6" s="3">
        <v>44102.696527777778</v>
      </c>
      <c r="C6" s="3">
        <v>44102.702777777777</v>
      </c>
      <c r="D6" s="3">
        <v>44102.702777777777</v>
      </c>
      <c r="F6" s="2" t="s">
        <v>68</v>
      </c>
      <c r="G6" s="2" t="s">
        <v>68</v>
      </c>
      <c r="H6" s="2" t="s">
        <v>68</v>
      </c>
      <c r="I6" s="2" t="s">
        <v>68</v>
      </c>
      <c r="J6" s="2" t="s">
        <v>69</v>
      </c>
      <c r="K6" s="2" t="s">
        <v>69</v>
      </c>
      <c r="L6" s="2" t="s">
        <v>69</v>
      </c>
      <c r="M6" s="2" t="s">
        <v>69</v>
      </c>
      <c r="Q6" s="2">
        <v>40</v>
      </c>
      <c r="AA6" s="2">
        <v>75</v>
      </c>
      <c r="AD6" s="2" t="s">
        <v>91</v>
      </c>
      <c r="AL6" s="2" t="s">
        <v>71</v>
      </c>
      <c r="AR6" s="2">
        <v>12</v>
      </c>
      <c r="BB6" s="2">
        <v>10</v>
      </c>
      <c r="BG6" s="2" t="s">
        <v>107</v>
      </c>
      <c r="BI6" s="2" t="s">
        <v>108</v>
      </c>
      <c r="BK6" s="2" t="s">
        <v>109</v>
      </c>
      <c r="BL6" s="2" t="s">
        <v>110</v>
      </c>
      <c r="BM6" s="2" t="s">
        <v>111</v>
      </c>
      <c r="BN6" s="2" t="s">
        <v>77</v>
      </c>
      <c r="BO6" s="2" t="s">
        <v>112</v>
      </c>
    </row>
    <row r="7" spans="1:67" ht="15.75" customHeight="1">
      <c r="A7" s="2" t="s">
        <v>113</v>
      </c>
      <c r="B7" s="3">
        <v>44102.696527777778</v>
      </c>
    </row>
    <row r="8" spans="1:67" ht="15.75" customHeight="1">
      <c r="A8" s="2" t="s">
        <v>114</v>
      </c>
      <c r="B8" s="3">
        <v>44102.716666666667</v>
      </c>
      <c r="C8" s="3">
        <v>44102.71875</v>
      </c>
      <c r="D8" s="3">
        <v>44102.71875</v>
      </c>
      <c r="F8" s="2" t="s">
        <v>90</v>
      </c>
      <c r="G8" s="2" t="s">
        <v>90</v>
      </c>
      <c r="H8" s="2" t="s">
        <v>90</v>
      </c>
      <c r="I8" s="2" t="s">
        <v>90</v>
      </c>
      <c r="J8" s="2" t="s">
        <v>68</v>
      </c>
      <c r="K8" s="2" t="s">
        <v>68</v>
      </c>
      <c r="L8" s="2" t="s">
        <v>68</v>
      </c>
      <c r="M8" s="2" t="s">
        <v>68</v>
      </c>
      <c r="N8" s="2">
        <v>1</v>
      </c>
      <c r="P8" s="2">
        <v>25</v>
      </c>
      <c r="AD8" s="2" t="s">
        <v>91</v>
      </c>
      <c r="AJ8" s="2">
        <v>8</v>
      </c>
      <c r="AL8" s="2" t="s">
        <v>115</v>
      </c>
      <c r="AQ8" s="2">
        <v>7</v>
      </c>
      <c r="AV8" s="2">
        <v>30</v>
      </c>
      <c r="BM8" s="2" t="s">
        <v>116</v>
      </c>
      <c r="BN8" s="2" t="s">
        <v>117</v>
      </c>
      <c r="BO8" s="2" t="s">
        <v>118</v>
      </c>
    </row>
    <row r="9" spans="1:67" ht="15.75" customHeight="1">
      <c r="A9" s="2" t="s">
        <v>119</v>
      </c>
      <c r="B9" s="3">
        <v>44102.716666666667</v>
      </c>
      <c r="C9" s="3">
        <v>44102.719444444447</v>
      </c>
      <c r="D9" s="3">
        <v>44102.719444444447</v>
      </c>
      <c r="F9" s="2" t="s">
        <v>90</v>
      </c>
      <c r="G9" s="2" t="s">
        <v>90</v>
      </c>
      <c r="H9" s="2" t="s">
        <v>90</v>
      </c>
      <c r="I9" s="2" t="s">
        <v>90</v>
      </c>
      <c r="J9" s="2" t="s">
        <v>68</v>
      </c>
      <c r="K9" s="2" t="s">
        <v>68</v>
      </c>
      <c r="L9" s="2" t="s">
        <v>68</v>
      </c>
      <c r="M9" s="2" t="s">
        <v>68</v>
      </c>
      <c r="O9" s="2">
        <v>30</v>
      </c>
      <c r="AD9" s="2" t="s">
        <v>120</v>
      </c>
      <c r="AH9" s="2">
        <v>4</v>
      </c>
      <c r="AL9" s="2" t="s">
        <v>115</v>
      </c>
      <c r="AO9" s="2">
        <v>10</v>
      </c>
      <c r="AU9" s="2">
        <v>32</v>
      </c>
      <c r="BF9" s="2" t="s">
        <v>121</v>
      </c>
      <c r="BG9" s="2" t="s">
        <v>122</v>
      </c>
      <c r="BH9" s="2" t="s">
        <v>123</v>
      </c>
      <c r="BI9" s="2" t="s">
        <v>124</v>
      </c>
      <c r="BM9" s="2" t="s">
        <v>125</v>
      </c>
      <c r="BN9" s="2" t="s">
        <v>117</v>
      </c>
      <c r="BO9" s="2" t="s">
        <v>126</v>
      </c>
    </row>
    <row r="10" spans="1:67" ht="15.75" customHeight="1">
      <c r="A10" s="2" t="s">
        <v>127</v>
      </c>
      <c r="B10" s="3">
        <v>44102.716666666667</v>
      </c>
      <c r="C10" s="3">
        <v>44102.722916666666</v>
      </c>
      <c r="D10" s="3">
        <v>44102.722916666666</v>
      </c>
      <c r="F10" s="2" t="s">
        <v>80</v>
      </c>
      <c r="G10" s="2" t="s">
        <v>80</v>
      </c>
      <c r="H10" s="2" t="s">
        <v>80</v>
      </c>
      <c r="I10" s="2" t="s">
        <v>80</v>
      </c>
      <c r="J10" s="2" t="s">
        <v>90</v>
      </c>
      <c r="K10" s="2" t="s">
        <v>90</v>
      </c>
      <c r="L10" s="2" t="s">
        <v>90</v>
      </c>
      <c r="M10" s="2" t="s">
        <v>90</v>
      </c>
      <c r="O10" s="2">
        <v>20</v>
      </c>
      <c r="Y10" s="2">
        <v>8</v>
      </c>
      <c r="AD10" s="2" t="s">
        <v>91</v>
      </c>
      <c r="AL10" s="2" t="s">
        <v>115</v>
      </c>
      <c r="AO10" s="2">
        <v>5</v>
      </c>
      <c r="AZ10" s="2">
        <v>2</v>
      </c>
      <c r="BG10" s="2" t="s">
        <v>128</v>
      </c>
      <c r="BI10" s="2" t="s">
        <v>129</v>
      </c>
      <c r="BK10" s="2" t="s">
        <v>130</v>
      </c>
      <c r="BL10" s="2" t="s">
        <v>131</v>
      </c>
      <c r="BM10" s="2" t="s">
        <v>132</v>
      </c>
      <c r="BN10" s="2" t="s">
        <v>133</v>
      </c>
      <c r="BO10" s="2" t="s">
        <v>134</v>
      </c>
    </row>
    <row r="11" spans="1:67" ht="15.75" customHeight="1">
      <c r="A11" s="2" t="s">
        <v>135</v>
      </c>
      <c r="B11" s="3">
        <v>44102.716666666667</v>
      </c>
      <c r="C11" s="3">
        <v>44102.720833333333</v>
      </c>
      <c r="D11" s="3">
        <v>44102.720833333333</v>
      </c>
      <c r="F11" s="2" t="s">
        <v>90</v>
      </c>
      <c r="G11" s="2" t="s">
        <v>90</v>
      </c>
      <c r="H11" s="2" t="s">
        <v>90</v>
      </c>
      <c r="I11" s="2" t="s">
        <v>90</v>
      </c>
      <c r="J11" s="2" t="s">
        <v>68</v>
      </c>
      <c r="K11" s="2" t="s">
        <v>68</v>
      </c>
      <c r="L11" s="2" t="s">
        <v>68</v>
      </c>
      <c r="M11" s="2" t="s">
        <v>68</v>
      </c>
      <c r="N11" s="2">
        <v>1</v>
      </c>
      <c r="S11" s="2">
        <v>72</v>
      </c>
      <c r="AD11" s="2" t="s">
        <v>91</v>
      </c>
      <c r="AL11" s="2" t="s">
        <v>115</v>
      </c>
      <c r="AP11" s="2">
        <v>30</v>
      </c>
      <c r="AT11" s="2">
        <v>25</v>
      </c>
      <c r="AY11" s="2">
        <v>128</v>
      </c>
      <c r="BF11" s="2" t="s">
        <v>136</v>
      </c>
      <c r="BG11" s="2" t="s">
        <v>137</v>
      </c>
      <c r="BH11" s="2" t="s">
        <v>138</v>
      </c>
      <c r="BI11" s="2" t="s">
        <v>139</v>
      </c>
      <c r="BM11" s="2" t="s">
        <v>140</v>
      </c>
      <c r="BN11" s="2" t="s">
        <v>117</v>
      </c>
      <c r="BO11" s="2" t="s">
        <v>141</v>
      </c>
    </row>
    <row r="12" spans="1:67" ht="15.75" customHeight="1">
      <c r="A12" s="2" t="s">
        <v>142</v>
      </c>
      <c r="B12" s="3">
        <v>44102.717361111114</v>
      </c>
      <c r="C12" s="3">
        <v>44102.724999999999</v>
      </c>
      <c r="D12" s="3">
        <v>44102.724999999999</v>
      </c>
      <c r="F12" s="2" t="s">
        <v>80</v>
      </c>
      <c r="G12" s="2" t="s">
        <v>80</v>
      </c>
      <c r="H12" s="2" t="s">
        <v>80</v>
      </c>
      <c r="I12" s="2" t="s">
        <v>80</v>
      </c>
      <c r="J12" s="2" t="s">
        <v>69</v>
      </c>
      <c r="K12" s="2" t="s">
        <v>69</v>
      </c>
      <c r="L12" s="2" t="s">
        <v>69</v>
      </c>
      <c r="M12" s="2" t="s">
        <v>69</v>
      </c>
      <c r="N12" s="2">
        <v>1</v>
      </c>
      <c r="P12" s="2">
        <v>20</v>
      </c>
      <c r="Z12" s="2">
        <v>32</v>
      </c>
      <c r="AD12" s="2" t="s">
        <v>91</v>
      </c>
      <c r="AL12" s="2" t="s">
        <v>115</v>
      </c>
      <c r="AQ12" s="2">
        <v>5</v>
      </c>
      <c r="BA12" s="2">
        <v>5</v>
      </c>
      <c r="BG12" s="2" t="s">
        <v>143</v>
      </c>
      <c r="BI12" s="2" t="s">
        <v>144</v>
      </c>
      <c r="BK12" s="2" t="s">
        <v>145</v>
      </c>
      <c r="BL12" s="2" t="s">
        <v>146</v>
      </c>
      <c r="BM12" s="2" t="s">
        <v>147</v>
      </c>
      <c r="BN12" s="2" t="s">
        <v>148</v>
      </c>
      <c r="BO12" s="2" t="s">
        <v>126</v>
      </c>
    </row>
    <row r="13" spans="1:67" ht="15.75" customHeight="1">
      <c r="A13" s="2" t="s">
        <v>149</v>
      </c>
      <c r="B13" s="3">
        <v>44102.717361111114</v>
      </c>
      <c r="C13" s="3">
        <v>44102.724305555559</v>
      </c>
      <c r="D13" s="3">
        <v>44102.724305555559</v>
      </c>
      <c r="F13" s="2" t="s">
        <v>80</v>
      </c>
      <c r="G13" s="2" t="s">
        <v>80</v>
      </c>
      <c r="H13" s="2" t="s">
        <v>80</v>
      </c>
      <c r="I13" s="2" t="s">
        <v>80</v>
      </c>
      <c r="J13" s="2" t="s">
        <v>68</v>
      </c>
      <c r="K13" s="2" t="s">
        <v>68</v>
      </c>
      <c r="L13" s="2" t="s">
        <v>68</v>
      </c>
      <c r="M13" s="2" t="s">
        <v>68</v>
      </c>
      <c r="O13" s="2">
        <v>20</v>
      </c>
      <c r="AD13" s="2" t="s">
        <v>81</v>
      </c>
      <c r="AH13" s="2">
        <v>3</v>
      </c>
      <c r="AL13" s="2" t="s">
        <v>115</v>
      </c>
      <c r="AO13" s="2">
        <v>10</v>
      </c>
      <c r="AU13" s="2">
        <v>8</v>
      </c>
      <c r="BF13" s="2" t="s">
        <v>150</v>
      </c>
      <c r="BG13" s="2" t="s">
        <v>151</v>
      </c>
      <c r="BH13" s="2" t="s">
        <v>152</v>
      </c>
      <c r="BI13" s="2" t="s">
        <v>153</v>
      </c>
      <c r="BM13" s="2" t="s">
        <v>154</v>
      </c>
      <c r="BN13" s="2" t="s">
        <v>155</v>
      </c>
      <c r="BO13" s="2" t="s">
        <v>126</v>
      </c>
    </row>
    <row r="14" spans="1:67" ht="15.75" customHeight="1">
      <c r="A14" s="2" t="e">
        <v>#NAME?</v>
      </c>
      <c r="B14" s="3">
        <v>44102.717361111114</v>
      </c>
      <c r="C14" s="3">
        <v>44102.720833333333</v>
      </c>
      <c r="D14" s="3">
        <v>44102.720833333333</v>
      </c>
      <c r="F14" s="2" t="s">
        <v>90</v>
      </c>
      <c r="G14" s="2" t="s">
        <v>90</v>
      </c>
      <c r="H14" s="2" t="s">
        <v>90</v>
      </c>
      <c r="I14" s="2" t="s">
        <v>90</v>
      </c>
      <c r="J14" s="2" t="s">
        <v>68</v>
      </c>
      <c r="K14" s="2" t="s">
        <v>68</v>
      </c>
      <c r="L14" s="2" t="s">
        <v>68</v>
      </c>
      <c r="M14" s="2" t="s">
        <v>68</v>
      </c>
      <c r="N14" s="2">
        <v>30</v>
      </c>
      <c r="X14" s="2">
        <v>30</v>
      </c>
      <c r="AD14" s="2" t="s">
        <v>91</v>
      </c>
      <c r="AK14" s="2">
        <v>90</v>
      </c>
      <c r="AL14" s="2" t="s">
        <v>115</v>
      </c>
      <c r="AP14" s="2">
        <v>30</v>
      </c>
      <c r="AY14" s="2">
        <v>128</v>
      </c>
      <c r="BE14" s="2" t="s">
        <v>156</v>
      </c>
      <c r="BF14" s="2" t="s">
        <v>157</v>
      </c>
      <c r="BH14" s="2" t="s">
        <v>158</v>
      </c>
      <c r="BJ14" s="2" t="s">
        <v>159</v>
      </c>
      <c r="BM14" s="2" t="s">
        <v>160</v>
      </c>
      <c r="BN14" s="2" t="s">
        <v>161</v>
      </c>
      <c r="BO14" s="2" t="s">
        <v>126</v>
      </c>
    </row>
    <row r="15" spans="1:67" ht="15.75" customHeight="1">
      <c r="A15" s="2" t="s">
        <v>162</v>
      </c>
      <c r="B15" s="3">
        <v>44102.717361111114</v>
      </c>
      <c r="C15" s="3">
        <v>44102.727083333331</v>
      </c>
      <c r="D15" s="3">
        <v>44102.727083333331</v>
      </c>
      <c r="F15" s="2" t="s">
        <v>80</v>
      </c>
      <c r="G15" s="2" t="s">
        <v>80</v>
      </c>
      <c r="H15" s="2" t="s">
        <v>80</v>
      </c>
      <c r="I15" s="2" t="s">
        <v>80</v>
      </c>
      <c r="J15" s="2" t="s">
        <v>68</v>
      </c>
      <c r="K15" s="2" t="s">
        <v>68</v>
      </c>
      <c r="L15" s="2" t="s">
        <v>68</v>
      </c>
      <c r="M15" s="2" t="s">
        <v>68</v>
      </c>
      <c r="R15" s="2">
        <v>50</v>
      </c>
      <c r="AD15" s="2" t="s">
        <v>81</v>
      </c>
      <c r="AL15" s="2" t="s">
        <v>115</v>
      </c>
      <c r="AN15" s="2">
        <v>12</v>
      </c>
      <c r="AS15" s="2">
        <v>15</v>
      </c>
      <c r="AX15" s="2">
        <v>128</v>
      </c>
      <c r="BF15" s="2" t="s">
        <v>163</v>
      </c>
      <c r="BG15" s="2" t="s">
        <v>164</v>
      </c>
      <c r="BH15" s="2" t="s">
        <v>165</v>
      </c>
      <c r="BI15" s="2" t="s">
        <v>166</v>
      </c>
      <c r="BM15" s="2" t="s">
        <v>167</v>
      </c>
      <c r="BN15" s="2" t="s">
        <v>155</v>
      </c>
      <c r="BO15" s="2" t="s">
        <v>168</v>
      </c>
    </row>
    <row r="16" spans="1:67" ht="15.75" customHeight="1">
      <c r="A16" s="2" t="s">
        <v>169</v>
      </c>
      <c r="B16" s="3">
        <v>44102.717361111114</v>
      </c>
      <c r="C16" s="3">
        <v>44102.722222222219</v>
      </c>
      <c r="D16" s="3">
        <v>44102.722222222219</v>
      </c>
      <c r="F16" s="2" t="s">
        <v>90</v>
      </c>
      <c r="G16" s="2" t="s">
        <v>90</v>
      </c>
      <c r="H16" s="2" t="s">
        <v>90</v>
      </c>
      <c r="I16" s="2" t="s">
        <v>90</v>
      </c>
      <c r="J16" s="2" t="s">
        <v>69</v>
      </c>
      <c r="K16" s="2" t="s">
        <v>69</v>
      </c>
      <c r="L16" s="2" t="s">
        <v>69</v>
      </c>
      <c r="M16" s="2" t="s">
        <v>69</v>
      </c>
      <c r="N16" s="2">
        <v>15</v>
      </c>
      <c r="Q16" s="2">
        <v>40</v>
      </c>
      <c r="AD16" s="2" t="s">
        <v>91</v>
      </c>
      <c r="AL16" s="2" t="s">
        <v>115</v>
      </c>
      <c r="AM16" s="2">
        <v>10</v>
      </c>
      <c r="AR16" s="2">
        <v>30</v>
      </c>
      <c r="AW16" s="2">
        <v>64</v>
      </c>
      <c r="BF16" s="2" t="s">
        <v>170</v>
      </c>
      <c r="BG16" s="2" t="s">
        <v>171</v>
      </c>
      <c r="BH16" s="2" t="s">
        <v>172</v>
      </c>
      <c r="BI16" s="2" t="s">
        <v>173</v>
      </c>
      <c r="BM16" s="2" t="s">
        <v>174</v>
      </c>
      <c r="BN16" s="2" t="s">
        <v>97</v>
      </c>
      <c r="BO16" s="2" t="s">
        <v>175</v>
      </c>
    </row>
    <row r="17" spans="1:67" ht="15.75" customHeight="1">
      <c r="A17" s="2" t="s">
        <v>176</v>
      </c>
      <c r="B17" s="3">
        <v>44102.717361111114</v>
      </c>
      <c r="C17" s="3">
        <v>44102.720833333333</v>
      </c>
      <c r="D17" s="3">
        <v>44102.720833333333</v>
      </c>
      <c r="F17" s="2" t="s">
        <v>68</v>
      </c>
      <c r="G17" s="2" t="s">
        <v>68</v>
      </c>
      <c r="H17" s="2" t="s">
        <v>68</v>
      </c>
      <c r="I17" s="2" t="s">
        <v>68</v>
      </c>
      <c r="J17" s="2" t="s">
        <v>80</v>
      </c>
      <c r="K17" s="2" t="s">
        <v>80</v>
      </c>
      <c r="L17" s="2" t="s">
        <v>80</v>
      </c>
      <c r="M17" s="2" t="s">
        <v>80</v>
      </c>
      <c r="AA17" s="2">
        <v>64</v>
      </c>
      <c r="AD17" s="2" t="s">
        <v>91</v>
      </c>
      <c r="AG17" s="2">
        <v>35</v>
      </c>
      <c r="AL17" s="2" t="s">
        <v>115</v>
      </c>
      <c r="AM17" s="2">
        <v>4</v>
      </c>
      <c r="AR17" s="2">
        <v>20</v>
      </c>
      <c r="BE17" s="2" t="s">
        <v>177</v>
      </c>
      <c r="BF17" s="2" t="s">
        <v>178</v>
      </c>
      <c r="BG17" s="2" t="s">
        <v>179</v>
      </c>
      <c r="BL17" s="2" t="s">
        <v>180</v>
      </c>
      <c r="BM17" s="2" t="s">
        <v>181</v>
      </c>
      <c r="BN17" s="2" t="s">
        <v>182</v>
      </c>
      <c r="BO17" s="2" t="s">
        <v>183</v>
      </c>
    </row>
    <row r="18" spans="1:67" ht="15.75" customHeight="1">
      <c r="A18" s="2" t="s">
        <v>184</v>
      </c>
      <c r="B18" s="3">
        <v>44102.717361111114</v>
      </c>
      <c r="C18" s="3">
        <v>44102.725694444445</v>
      </c>
      <c r="D18" s="3">
        <v>44102.725694444445</v>
      </c>
      <c r="F18" s="2" t="s">
        <v>69</v>
      </c>
      <c r="G18" s="2" t="s">
        <v>69</v>
      </c>
      <c r="H18" s="2" t="s">
        <v>69</v>
      </c>
      <c r="I18" s="2" t="s">
        <v>69</v>
      </c>
      <c r="J18" s="2" t="s">
        <v>68</v>
      </c>
      <c r="K18" s="2" t="s">
        <v>68</v>
      </c>
      <c r="L18" s="2" t="s">
        <v>68</v>
      </c>
      <c r="M18" s="2" t="s">
        <v>68</v>
      </c>
      <c r="X18" s="2">
        <v>25</v>
      </c>
      <c r="AD18" s="2" t="s">
        <v>91</v>
      </c>
      <c r="AK18" s="2">
        <v>75</v>
      </c>
      <c r="AL18" s="2" t="s">
        <v>115</v>
      </c>
      <c r="AP18" s="2">
        <v>8</v>
      </c>
      <c r="AY18" s="2">
        <v>128</v>
      </c>
      <c r="BE18" s="2" t="s">
        <v>185</v>
      </c>
      <c r="BF18" s="2" t="s">
        <v>186</v>
      </c>
      <c r="BH18" s="2" t="s">
        <v>187</v>
      </c>
      <c r="BJ18" s="2" t="s">
        <v>188</v>
      </c>
      <c r="BM18" s="2" t="s">
        <v>189</v>
      </c>
      <c r="BN18" s="2" t="s">
        <v>190</v>
      </c>
      <c r="BO18" s="2" t="s">
        <v>191</v>
      </c>
    </row>
    <row r="19" spans="1:67" ht="15.75" customHeight="1">
      <c r="A19" s="2" t="s">
        <v>192</v>
      </c>
      <c r="B19" s="3">
        <v>44102.717361111114</v>
      </c>
      <c r="C19" s="3">
        <v>44102.722222222219</v>
      </c>
      <c r="D19" s="3">
        <v>44102.722222222219</v>
      </c>
      <c r="F19" s="2" t="s">
        <v>69</v>
      </c>
      <c r="G19" s="2" t="s">
        <v>69</v>
      </c>
      <c r="H19" s="2" t="s">
        <v>69</v>
      </c>
      <c r="I19" s="2" t="s">
        <v>69</v>
      </c>
      <c r="J19" s="2" t="s">
        <v>80</v>
      </c>
      <c r="K19" s="2" t="s">
        <v>80</v>
      </c>
      <c r="L19" s="2" t="s">
        <v>80</v>
      </c>
      <c r="M19" s="2" t="s">
        <v>80</v>
      </c>
      <c r="V19" s="2">
        <v>15</v>
      </c>
      <c r="AD19" s="2" t="s">
        <v>91</v>
      </c>
      <c r="AG19" s="2">
        <v>60</v>
      </c>
      <c r="AL19" s="2" t="s">
        <v>115</v>
      </c>
      <c r="AM19" s="2">
        <v>8</v>
      </c>
      <c r="AW19" s="2">
        <v>68</v>
      </c>
      <c r="BE19" s="2" t="s">
        <v>193</v>
      </c>
      <c r="BF19" s="2" t="s">
        <v>194</v>
      </c>
      <c r="BH19" s="2" t="s">
        <v>195</v>
      </c>
      <c r="BJ19" s="2" t="s">
        <v>196</v>
      </c>
      <c r="BM19" s="2" t="s">
        <v>197</v>
      </c>
      <c r="BN19" s="2" t="s">
        <v>198</v>
      </c>
      <c r="BO19" s="2" t="s">
        <v>199</v>
      </c>
    </row>
    <row r="20" spans="1:67" ht="15.75" customHeight="1">
      <c r="A20" s="2" t="s">
        <v>200</v>
      </c>
      <c r="B20" s="3">
        <v>44102.717361111114</v>
      </c>
      <c r="C20" s="3">
        <v>44102.717361111114</v>
      </c>
      <c r="G20" s="2" t="s">
        <v>80</v>
      </c>
      <c r="AL20" s="2" t="s">
        <v>115</v>
      </c>
      <c r="BM20" s="2" t="s">
        <v>201</v>
      </c>
      <c r="BN20" s="2" t="s">
        <v>202</v>
      </c>
    </row>
    <row r="21" spans="1:67" ht="15.75" customHeight="1">
      <c r="A21" s="2" t="s">
        <v>203</v>
      </c>
      <c r="B21" s="3">
        <v>44102.717361111114</v>
      </c>
      <c r="C21" s="3">
        <v>44102.720138888886</v>
      </c>
      <c r="D21" s="3">
        <v>44102.720138888886</v>
      </c>
      <c r="F21" s="2" t="s">
        <v>69</v>
      </c>
      <c r="G21" s="2" t="s">
        <v>69</v>
      </c>
      <c r="H21" s="2" t="s">
        <v>69</v>
      </c>
      <c r="I21" s="2" t="s">
        <v>69</v>
      </c>
      <c r="J21" s="2" t="s">
        <v>80</v>
      </c>
      <c r="K21" s="2" t="s">
        <v>80</v>
      </c>
      <c r="L21" s="2" t="s">
        <v>80</v>
      </c>
      <c r="M21" s="2" t="s">
        <v>80</v>
      </c>
      <c r="T21" s="2">
        <v>10</v>
      </c>
      <c r="AD21" s="2" t="s">
        <v>91</v>
      </c>
      <c r="AE21" s="2">
        <v>25</v>
      </c>
      <c r="AH21" s="2">
        <v>6</v>
      </c>
      <c r="AL21" s="2" t="s">
        <v>115</v>
      </c>
      <c r="AU21" s="2">
        <v>20</v>
      </c>
      <c r="BE21" s="2" t="s">
        <v>204</v>
      </c>
      <c r="BF21" s="2" t="s">
        <v>205</v>
      </c>
      <c r="BH21" s="2" t="s">
        <v>206</v>
      </c>
      <c r="BJ21" s="2" t="s">
        <v>207</v>
      </c>
      <c r="BM21" s="2" t="s">
        <v>208</v>
      </c>
      <c r="BN21" s="2" t="s">
        <v>198</v>
      </c>
      <c r="BO21" s="2" t="s">
        <v>209</v>
      </c>
    </row>
    <row r="22" spans="1:67" ht="15.75" customHeight="1">
      <c r="A22" s="2" t="s">
        <v>210</v>
      </c>
      <c r="B22" s="3">
        <v>44102.717361111114</v>
      </c>
      <c r="C22" s="3">
        <v>44102.72152777778</v>
      </c>
      <c r="D22" s="3">
        <v>44102.72152777778</v>
      </c>
      <c r="F22" s="2" t="s">
        <v>68</v>
      </c>
      <c r="G22" s="2" t="s">
        <v>68</v>
      </c>
      <c r="H22" s="2" t="s">
        <v>68</v>
      </c>
      <c r="I22" s="2" t="s">
        <v>68</v>
      </c>
      <c r="J22" s="2" t="s">
        <v>80</v>
      </c>
      <c r="K22" s="2" t="s">
        <v>80</v>
      </c>
      <c r="L22" s="2" t="s">
        <v>80</v>
      </c>
      <c r="M22" s="2" t="s">
        <v>80</v>
      </c>
      <c r="AA22" s="2">
        <v>64</v>
      </c>
      <c r="AD22" s="2" t="s">
        <v>91</v>
      </c>
      <c r="AG22" s="2">
        <v>45</v>
      </c>
      <c r="AL22" s="2" t="s">
        <v>115</v>
      </c>
      <c r="AM22" s="2">
        <v>6</v>
      </c>
      <c r="AR22" s="2">
        <v>15</v>
      </c>
      <c r="BE22" s="2" t="s">
        <v>211</v>
      </c>
      <c r="BF22" s="2" t="s">
        <v>212</v>
      </c>
      <c r="BG22" s="2" t="s">
        <v>213</v>
      </c>
      <c r="BL22" s="2" t="s">
        <v>214</v>
      </c>
      <c r="BM22" s="2" t="s">
        <v>215</v>
      </c>
      <c r="BN22" s="2" t="s">
        <v>182</v>
      </c>
      <c r="BO22" s="2" t="s">
        <v>216</v>
      </c>
    </row>
    <row r="23" spans="1:67" ht="15.75" customHeight="1">
      <c r="A23" s="2" t="s">
        <v>217</v>
      </c>
      <c r="B23" s="3">
        <v>44102.718055555553</v>
      </c>
      <c r="C23" s="3">
        <v>44102.72152777778</v>
      </c>
      <c r="D23" s="3">
        <v>44102.72152777778</v>
      </c>
      <c r="F23" s="2" t="s">
        <v>80</v>
      </c>
      <c r="G23" s="2" t="s">
        <v>80</v>
      </c>
      <c r="H23" s="2" t="s">
        <v>80</v>
      </c>
      <c r="I23" s="2" t="s">
        <v>80</v>
      </c>
      <c r="J23" s="2" t="s">
        <v>68</v>
      </c>
      <c r="K23" s="2" t="s">
        <v>68</v>
      </c>
      <c r="L23" s="2" t="s">
        <v>68</v>
      </c>
      <c r="M23" s="2" t="s">
        <v>68</v>
      </c>
      <c r="R23" s="2">
        <v>50</v>
      </c>
      <c r="AD23" s="2" t="s">
        <v>81</v>
      </c>
      <c r="AL23" s="2" t="s">
        <v>115</v>
      </c>
      <c r="AN23" s="2">
        <v>7</v>
      </c>
      <c r="AS23" s="2">
        <v>20</v>
      </c>
      <c r="AX23" s="2">
        <v>96</v>
      </c>
      <c r="BF23" s="2" t="s">
        <v>218</v>
      </c>
      <c r="BG23" s="2" t="s">
        <v>219</v>
      </c>
      <c r="BH23" s="2" t="s">
        <v>220</v>
      </c>
      <c r="BI23" s="2" t="s">
        <v>221</v>
      </c>
      <c r="BM23" s="2" t="s">
        <v>222</v>
      </c>
      <c r="BN23" s="2" t="s">
        <v>155</v>
      </c>
      <c r="BO23" s="2" t="s">
        <v>223</v>
      </c>
    </row>
    <row r="24" spans="1:67" ht="15.75" customHeight="1">
      <c r="A24" s="2" t="s">
        <v>224</v>
      </c>
      <c r="B24" s="3">
        <v>44102.718055555553</v>
      </c>
      <c r="C24" s="3">
        <v>44102.723611111112</v>
      </c>
      <c r="D24" s="3">
        <v>44102.723611111112</v>
      </c>
      <c r="F24" s="2" t="s">
        <v>90</v>
      </c>
      <c r="G24" s="2" t="s">
        <v>90</v>
      </c>
      <c r="H24" s="2" t="s">
        <v>90</v>
      </c>
      <c r="I24" s="2" t="s">
        <v>90</v>
      </c>
      <c r="J24" s="2" t="s">
        <v>80</v>
      </c>
      <c r="K24" s="2" t="s">
        <v>80</v>
      </c>
      <c r="L24" s="2" t="s">
        <v>80</v>
      </c>
      <c r="M24" s="2" t="s">
        <v>80</v>
      </c>
      <c r="AB24" s="2">
        <v>200</v>
      </c>
      <c r="AD24" s="2" t="s">
        <v>91</v>
      </c>
      <c r="AI24" s="2">
        <v>55</v>
      </c>
      <c r="AL24" s="2" t="s">
        <v>115</v>
      </c>
      <c r="AN24" s="2">
        <v>6</v>
      </c>
      <c r="AS24" s="2">
        <v>20</v>
      </c>
      <c r="BE24" s="2" t="s">
        <v>225</v>
      </c>
      <c r="BF24" s="2" t="s">
        <v>226</v>
      </c>
      <c r="BG24" s="2" t="s">
        <v>227</v>
      </c>
      <c r="BL24" s="2" t="s">
        <v>228</v>
      </c>
      <c r="BM24" s="2" t="s">
        <v>229</v>
      </c>
      <c r="BN24" s="2" t="s">
        <v>230</v>
      </c>
      <c r="BO24" s="2" t="s">
        <v>118</v>
      </c>
    </row>
    <row r="25" spans="1:67" ht="15.75" customHeight="1">
      <c r="A25" s="2" t="s">
        <v>231</v>
      </c>
      <c r="B25" s="3">
        <v>44102.718055555553</v>
      </c>
    </row>
    <row r="26" spans="1:67" ht="15.75" customHeight="1">
      <c r="A26" s="2" t="s">
        <v>232</v>
      </c>
      <c r="B26" s="3">
        <v>44102.718055555553</v>
      </c>
      <c r="C26" s="3">
        <v>44102.745138888888</v>
      </c>
      <c r="D26" s="3">
        <v>44102.745138888888</v>
      </c>
      <c r="F26" s="2" t="s">
        <v>69</v>
      </c>
      <c r="G26" s="2" t="s">
        <v>69</v>
      </c>
      <c r="H26" s="2" t="s">
        <v>69</v>
      </c>
      <c r="I26" s="2" t="s">
        <v>69</v>
      </c>
      <c r="J26" s="2" t="s">
        <v>68</v>
      </c>
      <c r="K26" s="2" t="s">
        <v>68</v>
      </c>
      <c r="L26" s="2" t="s">
        <v>68</v>
      </c>
      <c r="M26" s="2" t="s">
        <v>68</v>
      </c>
      <c r="N26" s="2">
        <v>1</v>
      </c>
      <c r="T26" s="2">
        <v>4</v>
      </c>
      <c r="AD26" s="2" t="s">
        <v>81</v>
      </c>
      <c r="AE26" s="2">
        <v>15</v>
      </c>
      <c r="AH26" s="2">
        <v>2</v>
      </c>
      <c r="AL26" s="2" t="s">
        <v>115</v>
      </c>
      <c r="AU26" s="2">
        <v>5</v>
      </c>
      <c r="BE26" s="2" t="s">
        <v>233</v>
      </c>
      <c r="BF26" s="2" t="s">
        <v>234</v>
      </c>
      <c r="BH26" s="2" t="s">
        <v>235</v>
      </c>
      <c r="BJ26" s="2" t="s">
        <v>236</v>
      </c>
      <c r="BM26" s="2" t="s">
        <v>237</v>
      </c>
      <c r="BN26" s="2" t="s">
        <v>190</v>
      </c>
      <c r="BO26" s="2" t="s">
        <v>126</v>
      </c>
    </row>
    <row r="27" spans="1:67" ht="15.75" customHeight="1">
      <c r="A27" s="2" t="s">
        <v>238</v>
      </c>
      <c r="B27" s="3">
        <v>44102.718055555553</v>
      </c>
      <c r="C27" s="3">
        <v>44102.727083333331</v>
      </c>
      <c r="D27" s="3">
        <v>44102.727083333331</v>
      </c>
      <c r="F27" s="2" t="s">
        <v>68</v>
      </c>
      <c r="G27" s="2" t="s">
        <v>68</v>
      </c>
      <c r="H27" s="2" t="s">
        <v>68</v>
      </c>
      <c r="I27" s="2" t="s">
        <v>68</v>
      </c>
      <c r="J27" s="2" t="s">
        <v>80</v>
      </c>
      <c r="K27" s="2" t="s">
        <v>80</v>
      </c>
      <c r="L27" s="2" t="s">
        <v>80</v>
      </c>
      <c r="M27" s="2" t="s">
        <v>80</v>
      </c>
      <c r="N27" s="2">
        <v>10</v>
      </c>
      <c r="V27" s="2">
        <v>15</v>
      </c>
      <c r="AA27" s="2">
        <v>128</v>
      </c>
      <c r="AD27" s="2" t="s">
        <v>91</v>
      </c>
      <c r="AG27" s="2">
        <v>40</v>
      </c>
      <c r="AL27" s="2" t="s">
        <v>115</v>
      </c>
      <c r="BB27" s="2">
        <v>8</v>
      </c>
      <c r="BE27" s="2" t="s">
        <v>239</v>
      </c>
      <c r="BJ27" s="2" t="s">
        <v>240</v>
      </c>
      <c r="BK27" s="2" t="s">
        <v>241</v>
      </c>
      <c r="BL27" s="2" t="s">
        <v>242</v>
      </c>
      <c r="BM27" s="2" t="s">
        <v>243</v>
      </c>
      <c r="BN27" s="2" t="s">
        <v>244</v>
      </c>
      <c r="BO27" s="2" t="s">
        <v>245</v>
      </c>
    </row>
    <row r="28" spans="1:67" ht="15.75" customHeight="1">
      <c r="A28" s="2" t="s">
        <v>246</v>
      </c>
      <c r="B28" s="3">
        <v>44102.718055555553</v>
      </c>
      <c r="C28" s="3">
        <v>44102.726388888892</v>
      </c>
      <c r="D28" s="3">
        <v>44102.726388888892</v>
      </c>
      <c r="F28" s="2" t="s">
        <v>90</v>
      </c>
      <c r="G28" s="2" t="s">
        <v>90</v>
      </c>
      <c r="H28" s="2" t="s">
        <v>90</v>
      </c>
      <c r="I28" s="2" t="s">
        <v>90</v>
      </c>
      <c r="J28" s="2" t="s">
        <v>69</v>
      </c>
      <c r="K28" s="2" t="s">
        <v>69</v>
      </c>
      <c r="L28" s="2" t="s">
        <v>69</v>
      </c>
      <c r="M28" s="2" t="s">
        <v>69</v>
      </c>
      <c r="AB28" s="2">
        <v>1000</v>
      </c>
      <c r="AD28" s="2" t="s">
        <v>81</v>
      </c>
      <c r="AI28" s="2">
        <v>80</v>
      </c>
      <c r="AL28" s="2" t="s">
        <v>115</v>
      </c>
      <c r="AN28" s="2">
        <v>12</v>
      </c>
      <c r="AS28" s="2">
        <v>20</v>
      </c>
      <c r="BE28" s="2" t="s">
        <v>247</v>
      </c>
      <c r="BF28" s="2" t="s">
        <v>248</v>
      </c>
      <c r="BG28" s="2" t="s">
        <v>249</v>
      </c>
      <c r="BL28" s="2" t="s">
        <v>250</v>
      </c>
      <c r="BM28" s="2" t="s">
        <v>251</v>
      </c>
      <c r="BN28" s="2" t="s">
        <v>252</v>
      </c>
      <c r="BO28" s="2" t="s">
        <v>253</v>
      </c>
    </row>
    <row r="29" spans="1:67" ht="15.75" customHeight="1">
      <c r="A29" s="2" t="s">
        <v>254</v>
      </c>
      <c r="B29" s="3">
        <v>44102.718055555553</v>
      </c>
      <c r="C29" s="3">
        <v>44102.724305555559</v>
      </c>
      <c r="D29" s="3">
        <v>44102.724305555559</v>
      </c>
      <c r="F29" s="2" t="s">
        <v>69</v>
      </c>
      <c r="G29" s="2" t="s">
        <v>69</v>
      </c>
      <c r="H29" s="2" t="s">
        <v>69</v>
      </c>
      <c r="I29" s="2" t="s">
        <v>69</v>
      </c>
      <c r="J29" s="2" t="s">
        <v>80</v>
      </c>
      <c r="K29" s="2" t="s">
        <v>80</v>
      </c>
      <c r="L29" s="2" t="s">
        <v>80</v>
      </c>
      <c r="M29" s="2" t="s">
        <v>80</v>
      </c>
      <c r="W29" s="2">
        <v>15</v>
      </c>
      <c r="AB29" s="2">
        <v>128</v>
      </c>
      <c r="AD29" s="2" t="s">
        <v>91</v>
      </c>
      <c r="AI29" s="2">
        <v>60</v>
      </c>
      <c r="AL29" s="2" t="s">
        <v>115</v>
      </c>
      <c r="BC29" s="2">
        <v>9</v>
      </c>
      <c r="BE29" s="2" t="s">
        <v>255</v>
      </c>
      <c r="BJ29" s="2" t="s">
        <v>256</v>
      </c>
      <c r="BK29" s="2" t="s">
        <v>257</v>
      </c>
      <c r="BL29" s="2" t="s">
        <v>258</v>
      </c>
      <c r="BM29" s="2" t="s">
        <v>259</v>
      </c>
      <c r="BN29" s="2" t="s">
        <v>260</v>
      </c>
      <c r="BO29" s="2" t="s">
        <v>261</v>
      </c>
    </row>
    <row r="30" spans="1:67" ht="15.75" customHeight="1">
      <c r="A30" s="2" t="s">
        <v>262</v>
      </c>
      <c r="B30" s="3">
        <v>44102.718055555553</v>
      </c>
      <c r="C30" s="3">
        <v>44102.72152777778</v>
      </c>
      <c r="D30" s="3">
        <v>44102.72152777778</v>
      </c>
      <c r="F30" s="2" t="s">
        <v>68</v>
      </c>
      <c r="G30" s="2" t="s">
        <v>68</v>
      </c>
      <c r="H30" s="2" t="s">
        <v>68</v>
      </c>
      <c r="I30" s="2" t="s">
        <v>68</v>
      </c>
      <c r="J30" s="2" t="s">
        <v>90</v>
      </c>
      <c r="K30" s="2" t="s">
        <v>90</v>
      </c>
      <c r="L30" s="2" t="s">
        <v>90</v>
      </c>
      <c r="M30" s="2" t="s">
        <v>90</v>
      </c>
      <c r="T30" s="2">
        <v>5</v>
      </c>
      <c r="Y30" s="2">
        <v>5</v>
      </c>
      <c r="AD30" s="2" t="s">
        <v>91</v>
      </c>
      <c r="AE30" s="2">
        <v>15</v>
      </c>
      <c r="AL30" s="2" t="s">
        <v>115</v>
      </c>
      <c r="AZ30" s="2">
        <v>3</v>
      </c>
      <c r="BE30" s="2" t="s">
        <v>263</v>
      </c>
      <c r="BJ30" s="2" t="s">
        <v>264</v>
      </c>
      <c r="BK30" s="2" t="s">
        <v>265</v>
      </c>
      <c r="BL30" s="2" t="s">
        <v>266</v>
      </c>
      <c r="BM30" s="2" t="s">
        <v>267</v>
      </c>
      <c r="BN30" s="2" t="s">
        <v>268</v>
      </c>
      <c r="BO30" s="2" t="s">
        <v>175</v>
      </c>
    </row>
    <row r="31" spans="1:67" ht="15.75" customHeight="1">
      <c r="A31" s="2" t="s">
        <v>269</v>
      </c>
      <c r="B31" s="3">
        <v>44102.718055555553</v>
      </c>
      <c r="C31" s="3">
        <v>44102.72152777778</v>
      </c>
      <c r="D31" s="3">
        <v>44102.72152777778</v>
      </c>
      <c r="F31" s="2" t="s">
        <v>80</v>
      </c>
      <c r="G31" s="2" t="s">
        <v>80</v>
      </c>
      <c r="H31" s="2" t="s">
        <v>80</v>
      </c>
      <c r="I31" s="2" t="s">
        <v>80</v>
      </c>
      <c r="J31" s="2" t="s">
        <v>90</v>
      </c>
      <c r="K31" s="2" t="s">
        <v>90</v>
      </c>
      <c r="L31" s="2" t="s">
        <v>90</v>
      </c>
      <c r="M31" s="2" t="s">
        <v>90</v>
      </c>
      <c r="P31" s="2">
        <v>60</v>
      </c>
      <c r="U31" s="2">
        <v>10</v>
      </c>
      <c r="AD31" s="2" t="s">
        <v>91</v>
      </c>
      <c r="AL31" s="2" t="s">
        <v>115</v>
      </c>
      <c r="AV31" s="2">
        <v>32</v>
      </c>
      <c r="BA31" s="2">
        <v>5</v>
      </c>
      <c r="BH31" s="2" t="s">
        <v>270</v>
      </c>
      <c r="BI31" s="2" t="s">
        <v>271</v>
      </c>
      <c r="BJ31" s="2" t="s">
        <v>272</v>
      </c>
      <c r="BK31" s="2" t="s">
        <v>273</v>
      </c>
      <c r="BM31" s="2" t="s">
        <v>274</v>
      </c>
      <c r="BN31" s="2" t="s">
        <v>202</v>
      </c>
      <c r="BO31" s="2" t="s">
        <v>175</v>
      </c>
    </row>
    <row r="32" spans="1:67" ht="15.75" customHeight="1">
      <c r="A32" s="2" t="s">
        <v>275</v>
      </c>
      <c r="B32" s="3">
        <v>44102.718055555553</v>
      </c>
      <c r="C32" s="3">
        <v>44102.71875</v>
      </c>
      <c r="F32" s="2" t="s">
        <v>90</v>
      </c>
      <c r="AL32" s="2" t="s">
        <v>115</v>
      </c>
      <c r="BM32" s="2" t="s">
        <v>276</v>
      </c>
      <c r="BN32" s="2" t="s">
        <v>97</v>
      </c>
    </row>
    <row r="33" spans="1:67" ht="15.75" customHeight="1">
      <c r="A33" s="2" t="s">
        <v>277</v>
      </c>
      <c r="B33" s="3">
        <v>44102.718055555553</v>
      </c>
      <c r="C33" s="3">
        <v>44102.72152777778</v>
      </c>
      <c r="D33" s="3">
        <v>44102.72152777778</v>
      </c>
      <c r="F33" s="2" t="s">
        <v>69</v>
      </c>
      <c r="G33" s="2" t="s">
        <v>69</v>
      </c>
      <c r="H33" s="2" t="s">
        <v>69</v>
      </c>
      <c r="I33" s="2" t="s">
        <v>69</v>
      </c>
      <c r="J33" s="2" t="s">
        <v>90</v>
      </c>
      <c r="K33" s="2" t="s">
        <v>90</v>
      </c>
      <c r="L33" s="2" t="s">
        <v>90</v>
      </c>
      <c r="M33" s="2" t="s">
        <v>90</v>
      </c>
      <c r="N33" s="2">
        <v>40</v>
      </c>
      <c r="T33" s="2">
        <v>2</v>
      </c>
      <c r="Y33" s="2">
        <v>5</v>
      </c>
      <c r="AD33" s="2" t="s">
        <v>91</v>
      </c>
      <c r="AE33" s="2">
        <v>30</v>
      </c>
      <c r="AL33" s="2" t="s">
        <v>115</v>
      </c>
      <c r="AZ33" s="2">
        <v>20</v>
      </c>
      <c r="BE33" s="2" t="s">
        <v>278</v>
      </c>
      <c r="BJ33" s="2" t="s">
        <v>279</v>
      </c>
      <c r="BK33" s="2" t="s">
        <v>280</v>
      </c>
      <c r="BL33" s="2" t="s">
        <v>281</v>
      </c>
      <c r="BM33" s="2" t="s">
        <v>282</v>
      </c>
      <c r="BN33" s="2" t="s">
        <v>283</v>
      </c>
      <c r="BO33" s="2" t="s">
        <v>284</v>
      </c>
    </row>
    <row r="34" spans="1:67" ht="15.75" customHeight="1">
      <c r="A34" s="2" t="s">
        <v>285</v>
      </c>
      <c r="B34" s="3">
        <v>44102.71875</v>
      </c>
      <c r="C34" s="3">
        <v>44102.720138888886</v>
      </c>
      <c r="G34" s="2" t="s">
        <v>90</v>
      </c>
      <c r="H34" s="2" t="s">
        <v>90</v>
      </c>
      <c r="I34" s="2" t="s">
        <v>90</v>
      </c>
      <c r="AL34" s="2" t="s">
        <v>115</v>
      </c>
      <c r="AN34" s="2">
        <v>8</v>
      </c>
      <c r="BM34" s="2" t="s">
        <v>286</v>
      </c>
      <c r="BN34" s="2" t="s">
        <v>161</v>
      </c>
    </row>
    <row r="35" spans="1:67" ht="15.75" customHeight="1">
      <c r="A35" s="2" t="s">
        <v>287</v>
      </c>
      <c r="B35" s="3">
        <v>44102.71875</v>
      </c>
      <c r="C35" s="3">
        <v>44102.724305555559</v>
      </c>
      <c r="D35" s="3">
        <v>44102.724305555559</v>
      </c>
      <c r="F35" s="2" t="s">
        <v>90</v>
      </c>
      <c r="G35" s="2" t="s">
        <v>90</v>
      </c>
      <c r="H35" s="2" t="s">
        <v>90</v>
      </c>
      <c r="I35" s="2" t="s">
        <v>90</v>
      </c>
      <c r="J35" s="2" t="s">
        <v>68</v>
      </c>
      <c r="K35" s="2" t="s">
        <v>68</v>
      </c>
      <c r="L35" s="2" t="s">
        <v>68</v>
      </c>
      <c r="M35" s="2" t="s">
        <v>68</v>
      </c>
      <c r="N35" s="2">
        <v>8</v>
      </c>
      <c r="W35" s="2">
        <v>15</v>
      </c>
      <c r="AD35" s="2" t="s">
        <v>81</v>
      </c>
      <c r="AI35" s="2">
        <v>55</v>
      </c>
      <c r="AL35" s="2" t="s">
        <v>115</v>
      </c>
      <c r="AN35" s="2">
        <v>12</v>
      </c>
      <c r="AX35" s="2">
        <v>128</v>
      </c>
      <c r="BE35" s="2" t="s">
        <v>288</v>
      </c>
      <c r="BF35" s="2" t="s">
        <v>289</v>
      </c>
      <c r="BH35" s="2" t="s">
        <v>290</v>
      </c>
      <c r="BJ35" s="2" t="s">
        <v>291</v>
      </c>
      <c r="BM35" s="2" t="s">
        <v>292</v>
      </c>
      <c r="BN35" s="2" t="s">
        <v>161</v>
      </c>
      <c r="BO35" s="2" t="s">
        <v>126</v>
      </c>
    </row>
    <row r="36" spans="1:67" ht="15.75" customHeight="1">
      <c r="A36" s="2" t="s">
        <v>293</v>
      </c>
      <c r="B36" s="3">
        <v>44102.71875</v>
      </c>
      <c r="C36" s="3">
        <v>44102.722222222219</v>
      </c>
      <c r="D36" s="3">
        <v>44102.722222222219</v>
      </c>
      <c r="F36" s="2" t="s">
        <v>90</v>
      </c>
      <c r="G36" s="2" t="s">
        <v>90</v>
      </c>
      <c r="H36" s="2" t="s">
        <v>90</v>
      </c>
      <c r="I36" s="2" t="s">
        <v>90</v>
      </c>
      <c r="J36" s="2" t="s">
        <v>80</v>
      </c>
      <c r="K36" s="2" t="s">
        <v>80</v>
      </c>
      <c r="L36" s="2" t="s">
        <v>80</v>
      </c>
      <c r="M36" s="2" t="s">
        <v>80</v>
      </c>
      <c r="N36" s="2">
        <v>1</v>
      </c>
      <c r="T36" s="2">
        <v>15</v>
      </c>
      <c r="AD36" s="2" t="s">
        <v>81</v>
      </c>
      <c r="AE36" s="2">
        <v>40</v>
      </c>
      <c r="AH36" s="2">
        <v>4</v>
      </c>
      <c r="AL36" s="2" t="s">
        <v>115</v>
      </c>
      <c r="AU36" s="2">
        <v>16</v>
      </c>
      <c r="BF36" s="2" t="s">
        <v>294</v>
      </c>
      <c r="BM36" s="2" t="s">
        <v>295</v>
      </c>
      <c r="BN36" s="2" t="s">
        <v>296</v>
      </c>
      <c r="BO36" s="2" t="s">
        <v>175</v>
      </c>
    </row>
    <row r="37" spans="1:67" ht="15.75" customHeight="1">
      <c r="A37" s="2" t="s">
        <v>297</v>
      </c>
      <c r="B37" s="3">
        <v>44102.71875</v>
      </c>
      <c r="C37" s="3">
        <v>44102.71875</v>
      </c>
      <c r="F37" s="2" t="s">
        <v>80</v>
      </c>
      <c r="AL37" s="2" t="s">
        <v>115</v>
      </c>
      <c r="BM37" s="2" t="s">
        <v>298</v>
      </c>
      <c r="BN37" s="2" t="s">
        <v>299</v>
      </c>
    </row>
    <row r="38" spans="1:67" ht="15.75" customHeight="1">
      <c r="A38" s="2" t="s">
        <v>300</v>
      </c>
      <c r="B38" s="3">
        <v>44102.71875</v>
      </c>
      <c r="C38" s="3">
        <v>44102.722222222219</v>
      </c>
      <c r="D38" s="3">
        <v>44102.722222222219</v>
      </c>
      <c r="F38" s="2" t="s">
        <v>90</v>
      </c>
      <c r="G38" s="2" t="s">
        <v>90</v>
      </c>
      <c r="H38" s="2" t="s">
        <v>90</v>
      </c>
      <c r="I38" s="2" t="s">
        <v>90</v>
      </c>
      <c r="J38" s="2" t="s">
        <v>80</v>
      </c>
      <c r="K38" s="2" t="s">
        <v>80</v>
      </c>
      <c r="L38" s="2" t="s">
        <v>80</v>
      </c>
      <c r="M38" s="2" t="s">
        <v>80</v>
      </c>
      <c r="X38" s="2">
        <v>30</v>
      </c>
      <c r="AD38" s="2" t="s">
        <v>91</v>
      </c>
      <c r="AK38" s="2">
        <v>90</v>
      </c>
      <c r="AL38" s="2" t="s">
        <v>115</v>
      </c>
      <c r="AP38" s="2">
        <v>30</v>
      </c>
      <c r="AY38" s="2">
        <v>300</v>
      </c>
      <c r="BE38" s="2" t="s">
        <v>301</v>
      </c>
      <c r="BF38" s="2" t="s">
        <v>302</v>
      </c>
      <c r="BH38" s="2" t="s">
        <v>303</v>
      </c>
      <c r="BJ38" s="2" t="s">
        <v>304</v>
      </c>
      <c r="BM38" s="2" t="s">
        <v>305</v>
      </c>
      <c r="BN38" s="2" t="s">
        <v>296</v>
      </c>
      <c r="BO38" s="2" t="s">
        <v>306</v>
      </c>
    </row>
    <row r="39" spans="1:67" ht="15.75" customHeight="1">
      <c r="A39" s="2" t="s">
        <v>307</v>
      </c>
      <c r="B39" s="3">
        <v>44102.71875</v>
      </c>
      <c r="C39" s="3">
        <v>44102.725694444445</v>
      </c>
      <c r="D39" s="3">
        <v>44102.725694444445</v>
      </c>
      <c r="F39" s="2" t="s">
        <v>80</v>
      </c>
      <c r="G39" s="2" t="s">
        <v>80</v>
      </c>
      <c r="H39" s="2" t="s">
        <v>80</v>
      </c>
      <c r="I39" s="2" t="s">
        <v>80</v>
      </c>
      <c r="J39" s="2" t="s">
        <v>69</v>
      </c>
      <c r="K39" s="2" t="s">
        <v>69</v>
      </c>
      <c r="L39" s="2" t="s">
        <v>69</v>
      </c>
      <c r="M39" s="2" t="s">
        <v>69</v>
      </c>
      <c r="N39" s="2">
        <v>30</v>
      </c>
      <c r="P39" s="2">
        <v>40</v>
      </c>
      <c r="AD39" s="2" t="s">
        <v>91</v>
      </c>
      <c r="AJ39" s="2">
        <v>5</v>
      </c>
      <c r="AL39" s="2" t="s">
        <v>115</v>
      </c>
      <c r="AQ39" s="2">
        <v>7</v>
      </c>
      <c r="AV39" s="2">
        <v>32</v>
      </c>
      <c r="BF39" s="2" t="s">
        <v>308</v>
      </c>
      <c r="BG39" s="2" t="s">
        <v>309</v>
      </c>
      <c r="BH39" s="2" t="s">
        <v>310</v>
      </c>
      <c r="BI39" s="2" t="s">
        <v>311</v>
      </c>
      <c r="BM39" s="2" t="s">
        <v>312</v>
      </c>
      <c r="BN39" s="2" t="s">
        <v>299</v>
      </c>
      <c r="BO39" s="2" t="s">
        <v>313</v>
      </c>
    </row>
    <row r="40" spans="1:67" ht="15.75" customHeight="1">
      <c r="A40" s="2" t="s">
        <v>314</v>
      </c>
      <c r="B40" s="3">
        <v>44102.71875</v>
      </c>
      <c r="C40" s="3">
        <v>44102.722916666666</v>
      </c>
      <c r="D40" s="3">
        <v>44102.722916666666</v>
      </c>
      <c r="F40" s="2" t="s">
        <v>80</v>
      </c>
      <c r="G40" s="2" t="s">
        <v>80</v>
      </c>
      <c r="H40" s="2" t="s">
        <v>80</v>
      </c>
      <c r="I40" s="2" t="s">
        <v>80</v>
      </c>
      <c r="J40" s="2" t="s">
        <v>90</v>
      </c>
      <c r="K40" s="2" t="s">
        <v>90</v>
      </c>
      <c r="L40" s="2" t="s">
        <v>90</v>
      </c>
      <c r="M40" s="2" t="s">
        <v>90</v>
      </c>
      <c r="R40" s="2">
        <v>90</v>
      </c>
      <c r="AB40" s="2">
        <v>105</v>
      </c>
      <c r="AD40" s="2" t="s">
        <v>91</v>
      </c>
      <c r="AL40" s="2" t="s">
        <v>115</v>
      </c>
      <c r="AS40" s="2">
        <v>25</v>
      </c>
      <c r="BC40" s="2">
        <v>12</v>
      </c>
      <c r="BG40" s="2" t="s">
        <v>315</v>
      </c>
      <c r="BI40" s="2" t="s">
        <v>316</v>
      </c>
      <c r="BK40" s="2" t="s">
        <v>317</v>
      </c>
      <c r="BL40" s="2" t="s">
        <v>318</v>
      </c>
      <c r="BM40" s="2" t="s">
        <v>319</v>
      </c>
      <c r="BN40" s="2" t="s">
        <v>133</v>
      </c>
      <c r="BO40" s="2" t="s">
        <v>126</v>
      </c>
    </row>
    <row r="41" spans="1:67" ht="15.75" customHeight="1">
      <c r="A41" s="2" t="s">
        <v>320</v>
      </c>
      <c r="B41" s="3">
        <v>44102.71875</v>
      </c>
      <c r="C41" s="3">
        <v>44102.729166666664</v>
      </c>
      <c r="D41" s="3">
        <v>44102.729166666664</v>
      </c>
      <c r="F41" s="2" t="s">
        <v>68</v>
      </c>
      <c r="G41" s="2" t="s">
        <v>68</v>
      </c>
      <c r="H41" s="2" t="s">
        <v>68</v>
      </c>
      <c r="I41" s="2" t="s">
        <v>68</v>
      </c>
      <c r="J41" s="2" t="s">
        <v>69</v>
      </c>
      <c r="K41" s="2" t="s">
        <v>69</v>
      </c>
      <c r="L41" s="2" t="s">
        <v>69</v>
      </c>
      <c r="M41" s="2" t="s">
        <v>69</v>
      </c>
      <c r="AC41" s="2">
        <v>256</v>
      </c>
      <c r="AD41" s="2" t="s">
        <v>91</v>
      </c>
      <c r="AK41" s="2">
        <v>120</v>
      </c>
      <c r="AL41" s="2" t="s">
        <v>115</v>
      </c>
      <c r="AP41" s="2">
        <v>14</v>
      </c>
      <c r="AT41" s="2">
        <v>25</v>
      </c>
      <c r="BE41" s="2" t="s">
        <v>321</v>
      </c>
      <c r="BF41" s="2" t="s">
        <v>322</v>
      </c>
      <c r="BG41" s="2" t="s">
        <v>323</v>
      </c>
      <c r="BL41" s="2" t="s">
        <v>324</v>
      </c>
      <c r="BM41" s="2" t="s">
        <v>325</v>
      </c>
      <c r="BN41" s="2" t="s">
        <v>326</v>
      </c>
      <c r="BO41" s="2" t="s">
        <v>327</v>
      </c>
    </row>
    <row r="42" spans="1:67" ht="15.75" customHeight="1">
      <c r="A42" s="2" t="s">
        <v>328</v>
      </c>
      <c r="B42" s="3">
        <v>44102.71875</v>
      </c>
      <c r="C42" s="3">
        <v>44102.729861111111</v>
      </c>
      <c r="D42" s="3">
        <v>44102.729861111111</v>
      </c>
      <c r="F42" s="2" t="s">
        <v>90</v>
      </c>
      <c r="G42" s="2" t="s">
        <v>90</v>
      </c>
      <c r="H42" s="2" t="s">
        <v>90</v>
      </c>
      <c r="I42" s="2" t="s">
        <v>90</v>
      </c>
      <c r="J42" s="2" t="s">
        <v>69</v>
      </c>
      <c r="K42" s="2" t="s">
        <v>69</v>
      </c>
      <c r="L42" s="2" t="s">
        <v>69</v>
      </c>
      <c r="M42" s="2" t="s">
        <v>69</v>
      </c>
      <c r="Y42" s="2">
        <v>6</v>
      </c>
      <c r="AD42" s="2" t="s">
        <v>91</v>
      </c>
      <c r="AE42" s="2">
        <v>15</v>
      </c>
      <c r="AH42" s="2">
        <v>1</v>
      </c>
      <c r="AL42" s="2" t="s">
        <v>115</v>
      </c>
      <c r="AO42" s="2">
        <v>20</v>
      </c>
      <c r="BE42" s="2" t="s">
        <v>329</v>
      </c>
      <c r="BF42" s="2" t="s">
        <v>330</v>
      </c>
      <c r="BG42" s="2" t="s">
        <v>331</v>
      </c>
      <c r="BL42" s="2" t="s">
        <v>332</v>
      </c>
      <c r="BM42" s="2" t="s">
        <v>333</v>
      </c>
      <c r="BN42" s="2" t="s">
        <v>252</v>
      </c>
      <c r="BO42" s="2" t="s">
        <v>334</v>
      </c>
    </row>
    <row r="43" spans="1:67" ht="15.75" customHeight="1">
      <c r="A43" s="2" t="s">
        <v>335</v>
      </c>
      <c r="B43" s="3">
        <v>44102.71875</v>
      </c>
      <c r="C43" s="3">
        <v>44102.71875</v>
      </c>
      <c r="I43" s="2" t="s">
        <v>69</v>
      </c>
      <c r="AL43" s="2" t="s">
        <v>115</v>
      </c>
      <c r="BM43" s="2" t="s">
        <v>336</v>
      </c>
      <c r="BN43" s="2" t="s">
        <v>198</v>
      </c>
    </row>
    <row r="44" spans="1:67" ht="15.75" customHeight="1">
      <c r="A44" s="2" t="s">
        <v>337</v>
      </c>
      <c r="B44" s="3">
        <v>44102.71875</v>
      </c>
      <c r="AL44" s="2" t="s">
        <v>115</v>
      </c>
      <c r="BM44" s="2" t="s">
        <v>338</v>
      </c>
    </row>
    <row r="45" spans="1:67" ht="15.75" customHeight="1">
      <c r="A45" s="2" t="s">
        <v>339</v>
      </c>
      <c r="B45" s="3">
        <v>44102.71875</v>
      </c>
      <c r="C45" s="3">
        <v>44102.729861111111</v>
      </c>
      <c r="D45" s="3">
        <v>44102.729861111111</v>
      </c>
      <c r="F45" s="2" t="s">
        <v>68</v>
      </c>
      <c r="G45" s="2" t="s">
        <v>68</v>
      </c>
      <c r="H45" s="2" t="s">
        <v>68</v>
      </c>
      <c r="I45" s="2" t="s">
        <v>68</v>
      </c>
      <c r="J45" s="2" t="s">
        <v>80</v>
      </c>
      <c r="K45" s="2" t="s">
        <v>80</v>
      </c>
      <c r="L45" s="2" t="s">
        <v>80</v>
      </c>
      <c r="M45" s="2" t="s">
        <v>80</v>
      </c>
      <c r="N45" s="2">
        <v>15</v>
      </c>
      <c r="V45" s="2">
        <v>20</v>
      </c>
      <c r="AA45" s="2">
        <v>64</v>
      </c>
      <c r="AD45" s="2" t="s">
        <v>91</v>
      </c>
      <c r="AG45" s="2">
        <v>60</v>
      </c>
      <c r="AL45" s="2" t="s">
        <v>115</v>
      </c>
      <c r="BB45" s="2">
        <v>9</v>
      </c>
      <c r="BE45" s="2" t="s">
        <v>340</v>
      </c>
      <c r="BJ45" s="2" t="s">
        <v>341</v>
      </c>
      <c r="BK45" s="2" t="s">
        <v>342</v>
      </c>
      <c r="BL45" s="2" t="s">
        <v>343</v>
      </c>
      <c r="BM45" s="2" t="s">
        <v>344</v>
      </c>
      <c r="BN45" s="2" t="s">
        <v>244</v>
      </c>
      <c r="BO45" s="2" t="s">
        <v>118</v>
      </c>
    </row>
    <row r="46" spans="1:67" ht="15.75" customHeight="1">
      <c r="A46" s="2" t="s">
        <v>345</v>
      </c>
      <c r="B46" s="3">
        <v>44102.719444444447</v>
      </c>
      <c r="AL46" s="2" t="s">
        <v>115</v>
      </c>
      <c r="BM46" s="2" t="s">
        <v>338</v>
      </c>
    </row>
    <row r="47" spans="1:67" ht="15.75" customHeight="1">
      <c r="A47" s="2" t="s">
        <v>346</v>
      </c>
      <c r="B47" s="3">
        <v>44102.719444444447</v>
      </c>
      <c r="C47" s="3">
        <v>44102.722222222219</v>
      </c>
      <c r="D47" s="3">
        <v>44102.722222222219</v>
      </c>
      <c r="F47" s="2" t="s">
        <v>68</v>
      </c>
      <c r="G47" s="2" t="s">
        <v>68</v>
      </c>
      <c r="H47" s="2" t="s">
        <v>68</v>
      </c>
      <c r="I47" s="2" t="s">
        <v>68</v>
      </c>
      <c r="J47" s="2" t="s">
        <v>80</v>
      </c>
      <c r="K47" s="2" t="s">
        <v>80</v>
      </c>
      <c r="L47" s="2" t="s">
        <v>80</v>
      </c>
      <c r="M47" s="2" t="s">
        <v>80</v>
      </c>
      <c r="T47" s="2">
        <v>7</v>
      </c>
      <c r="Y47" s="2">
        <v>5</v>
      </c>
      <c r="AD47" s="2" t="s">
        <v>91</v>
      </c>
      <c r="AE47" s="2">
        <v>45</v>
      </c>
      <c r="AL47" s="2" t="s">
        <v>115</v>
      </c>
      <c r="AZ47" s="2">
        <v>3</v>
      </c>
      <c r="BE47" s="2" t="s">
        <v>347</v>
      </c>
      <c r="BJ47" s="2" t="s">
        <v>348</v>
      </c>
      <c r="BK47" s="2" t="s">
        <v>349</v>
      </c>
      <c r="BL47" s="2" t="s">
        <v>350</v>
      </c>
      <c r="BM47" s="2" t="s">
        <v>351</v>
      </c>
      <c r="BN47" s="2" t="s">
        <v>244</v>
      </c>
      <c r="BO47" s="2" t="s">
        <v>175</v>
      </c>
    </row>
    <row r="48" spans="1:67" ht="15.75" customHeight="1">
      <c r="A48" s="2" t="s">
        <v>352</v>
      </c>
      <c r="B48" s="3">
        <v>44102.719444444447</v>
      </c>
      <c r="C48" s="3">
        <v>44102.722222222219</v>
      </c>
      <c r="D48" s="3">
        <v>44102.722222222219</v>
      </c>
      <c r="F48" s="2" t="s">
        <v>68</v>
      </c>
      <c r="G48" s="2" t="s">
        <v>68</v>
      </c>
      <c r="H48" s="2" t="s">
        <v>68</v>
      </c>
      <c r="I48" s="2" t="s">
        <v>68</v>
      </c>
      <c r="J48" s="2" t="s">
        <v>69</v>
      </c>
      <c r="K48" s="2" t="s">
        <v>69</v>
      </c>
      <c r="L48" s="2" t="s">
        <v>69</v>
      </c>
      <c r="M48" s="2" t="s">
        <v>69</v>
      </c>
      <c r="R48" s="2">
        <v>55</v>
      </c>
      <c r="AB48" s="2">
        <v>100</v>
      </c>
      <c r="AD48" s="2" t="s">
        <v>91</v>
      </c>
      <c r="AL48" s="2" t="s">
        <v>115</v>
      </c>
      <c r="AS48" s="2">
        <v>15</v>
      </c>
      <c r="BC48" s="2">
        <v>12</v>
      </c>
      <c r="BG48" s="2" t="s">
        <v>353</v>
      </c>
      <c r="BI48" s="2" t="s">
        <v>354</v>
      </c>
      <c r="BK48" s="2" t="s">
        <v>355</v>
      </c>
      <c r="BL48" s="2" t="s">
        <v>356</v>
      </c>
      <c r="BM48" s="2" t="s">
        <v>357</v>
      </c>
      <c r="BN48" s="2" t="s">
        <v>77</v>
      </c>
      <c r="BO48" s="2" t="s">
        <v>358</v>
      </c>
    </row>
    <row r="49" spans="1:67" ht="15.75" customHeight="1">
      <c r="A49" s="2" t="s">
        <v>359</v>
      </c>
      <c r="B49" s="3">
        <v>44102.719444444447</v>
      </c>
      <c r="C49" s="3">
        <v>44102.724999999999</v>
      </c>
      <c r="D49" s="3">
        <v>44102.724999999999</v>
      </c>
      <c r="F49" s="2" t="s">
        <v>69</v>
      </c>
      <c r="G49" s="2" t="s">
        <v>69</v>
      </c>
      <c r="H49" s="2" t="s">
        <v>69</v>
      </c>
      <c r="I49" s="2" t="s">
        <v>69</v>
      </c>
      <c r="J49" s="2" t="s">
        <v>68</v>
      </c>
      <c r="K49" s="2" t="s">
        <v>68</v>
      </c>
      <c r="L49" s="2" t="s">
        <v>68</v>
      </c>
      <c r="M49" s="2" t="s">
        <v>68</v>
      </c>
      <c r="X49" s="2">
        <v>30</v>
      </c>
      <c r="AD49" s="2" t="s">
        <v>360</v>
      </c>
      <c r="AK49" s="2">
        <v>120</v>
      </c>
      <c r="AL49" s="2" t="s">
        <v>115</v>
      </c>
      <c r="AP49" s="2">
        <v>20</v>
      </c>
      <c r="AY49" s="2">
        <v>256</v>
      </c>
      <c r="BE49" s="2" t="s">
        <v>361</v>
      </c>
      <c r="BF49" s="2" t="s">
        <v>362</v>
      </c>
      <c r="BH49" s="2" t="s">
        <v>363</v>
      </c>
      <c r="BJ49" s="2" t="s">
        <v>364</v>
      </c>
      <c r="BM49" s="2" t="s">
        <v>365</v>
      </c>
      <c r="BN49" s="2" t="s">
        <v>190</v>
      </c>
      <c r="BO49" s="2" t="s">
        <v>175</v>
      </c>
    </row>
    <row r="50" spans="1:67" ht="15.75" customHeight="1">
      <c r="A50" s="2" t="s">
        <v>366</v>
      </c>
      <c r="B50" s="3">
        <v>44102.719444444447</v>
      </c>
      <c r="C50" s="3">
        <v>44102.722222222219</v>
      </c>
      <c r="D50" s="3">
        <v>44102.722222222219</v>
      </c>
      <c r="F50" s="2" t="s">
        <v>80</v>
      </c>
      <c r="G50" s="2" t="s">
        <v>80</v>
      </c>
      <c r="H50" s="2" t="s">
        <v>80</v>
      </c>
      <c r="I50" s="2" t="s">
        <v>80</v>
      </c>
      <c r="J50" s="2" t="s">
        <v>69</v>
      </c>
      <c r="K50" s="2" t="s">
        <v>69</v>
      </c>
      <c r="L50" s="2" t="s">
        <v>69</v>
      </c>
      <c r="M50" s="2" t="s">
        <v>69</v>
      </c>
      <c r="O50" s="2">
        <v>35</v>
      </c>
      <c r="AD50" s="2" t="s">
        <v>81</v>
      </c>
      <c r="AH50" s="2">
        <v>1</v>
      </c>
      <c r="AL50" s="2" t="s">
        <v>115</v>
      </c>
      <c r="AO50" s="2">
        <v>30</v>
      </c>
      <c r="AU50" s="2">
        <v>20</v>
      </c>
      <c r="BF50" s="2" t="s">
        <v>367</v>
      </c>
      <c r="BG50" s="2" t="s">
        <v>368</v>
      </c>
      <c r="BH50" s="2" t="s">
        <v>369</v>
      </c>
      <c r="BI50" s="2" t="s">
        <v>370</v>
      </c>
      <c r="BM50" s="2" t="s">
        <v>371</v>
      </c>
      <c r="BN50" s="2" t="s">
        <v>299</v>
      </c>
      <c r="BO50" s="2" t="s">
        <v>126</v>
      </c>
    </row>
    <row r="51" spans="1:67" ht="15.75" customHeight="1">
      <c r="A51" s="2" t="s">
        <v>372</v>
      </c>
      <c r="B51" s="3">
        <v>44102.719444444447</v>
      </c>
      <c r="C51" s="3">
        <v>44102.722222222219</v>
      </c>
      <c r="D51" s="3">
        <v>44102.722222222219</v>
      </c>
      <c r="F51" s="2" t="s">
        <v>69</v>
      </c>
      <c r="G51" s="2" t="s">
        <v>69</v>
      </c>
      <c r="H51" s="2" t="s">
        <v>69</v>
      </c>
      <c r="I51" s="2" t="s">
        <v>69</v>
      </c>
      <c r="J51" s="2" t="s">
        <v>90</v>
      </c>
      <c r="K51" s="2" t="s">
        <v>90</v>
      </c>
      <c r="L51" s="2" t="s">
        <v>90</v>
      </c>
      <c r="M51" s="2" t="s">
        <v>90</v>
      </c>
      <c r="U51" s="2">
        <v>10</v>
      </c>
      <c r="Z51" s="2">
        <v>64</v>
      </c>
      <c r="AD51" s="2" t="s">
        <v>91</v>
      </c>
      <c r="AF51" s="2">
        <v>40</v>
      </c>
      <c r="AL51" s="2" t="s">
        <v>115</v>
      </c>
      <c r="BA51" s="2">
        <v>8</v>
      </c>
      <c r="BE51" s="2" t="s">
        <v>373</v>
      </c>
      <c r="BJ51" s="2" t="s">
        <v>374</v>
      </c>
      <c r="BK51" s="2" t="s">
        <v>375</v>
      </c>
      <c r="BL51" s="2" t="s">
        <v>376</v>
      </c>
      <c r="BM51" s="2" t="s">
        <v>377</v>
      </c>
      <c r="BN51" s="2" t="s">
        <v>283</v>
      </c>
      <c r="BO51" s="2" t="s">
        <v>378</v>
      </c>
    </row>
    <row r="52" spans="1:67" ht="15.75" customHeight="1">
      <c r="A52" s="2" t="s">
        <v>379</v>
      </c>
      <c r="B52" s="3">
        <v>44102.719444444447</v>
      </c>
      <c r="C52" s="3">
        <v>44102.724305555559</v>
      </c>
      <c r="D52" s="3">
        <v>44102.724305555559</v>
      </c>
      <c r="F52" s="2" t="s">
        <v>69</v>
      </c>
      <c r="G52" s="2" t="s">
        <v>69</v>
      </c>
      <c r="H52" s="2" t="s">
        <v>69</v>
      </c>
      <c r="I52" s="2" t="s">
        <v>69</v>
      </c>
      <c r="J52" s="2" t="s">
        <v>90</v>
      </c>
      <c r="K52" s="2" t="s">
        <v>90</v>
      </c>
      <c r="L52" s="2" t="s">
        <v>90</v>
      </c>
      <c r="M52" s="2" t="s">
        <v>90</v>
      </c>
      <c r="N52" s="2">
        <v>20</v>
      </c>
      <c r="U52" s="2">
        <v>8</v>
      </c>
      <c r="Z52" s="2">
        <v>32</v>
      </c>
      <c r="AD52" s="2" t="s">
        <v>91</v>
      </c>
      <c r="AF52" s="2">
        <v>25</v>
      </c>
      <c r="AL52" s="2" t="s">
        <v>115</v>
      </c>
      <c r="BA52" s="2">
        <v>4</v>
      </c>
      <c r="BE52" s="2" t="s">
        <v>380</v>
      </c>
      <c r="BJ52" s="2" t="s">
        <v>381</v>
      </c>
      <c r="BK52" s="2" t="s">
        <v>382</v>
      </c>
      <c r="BL52" s="2" t="s">
        <v>383</v>
      </c>
      <c r="BM52" s="2" t="s">
        <v>384</v>
      </c>
      <c r="BN52" s="2" t="s">
        <v>283</v>
      </c>
      <c r="BO52" s="2" t="s">
        <v>385</v>
      </c>
    </row>
    <row r="53" spans="1:67" ht="15.75" customHeight="1">
      <c r="A53" s="2" t="s">
        <v>386</v>
      </c>
      <c r="B53" s="3">
        <v>44102.719444444447</v>
      </c>
      <c r="C53" s="3">
        <v>44102.724305555559</v>
      </c>
      <c r="D53" s="3">
        <v>44102.724305555559</v>
      </c>
      <c r="F53" s="2" t="s">
        <v>68</v>
      </c>
      <c r="G53" s="2" t="s">
        <v>68</v>
      </c>
      <c r="H53" s="2" t="s">
        <v>68</v>
      </c>
      <c r="I53" s="2" t="s">
        <v>68</v>
      </c>
      <c r="J53" s="2" t="s">
        <v>90</v>
      </c>
      <c r="K53" s="2" t="s">
        <v>90</v>
      </c>
      <c r="L53" s="2" t="s">
        <v>90</v>
      </c>
      <c r="M53" s="2" t="s">
        <v>90</v>
      </c>
      <c r="O53" s="2">
        <v>60</v>
      </c>
      <c r="Y53" s="2">
        <v>10</v>
      </c>
      <c r="AD53" s="2" t="s">
        <v>91</v>
      </c>
      <c r="AL53" s="2" t="s">
        <v>115</v>
      </c>
      <c r="AO53" s="2">
        <v>10</v>
      </c>
      <c r="AZ53" s="2">
        <v>3</v>
      </c>
      <c r="BG53" s="2" t="s">
        <v>387</v>
      </c>
      <c r="BI53" s="2" t="s">
        <v>388</v>
      </c>
      <c r="BK53" s="2" t="s">
        <v>389</v>
      </c>
      <c r="BL53" s="2" t="s">
        <v>390</v>
      </c>
      <c r="BM53" s="2" t="s">
        <v>391</v>
      </c>
      <c r="BN53" s="2" t="s">
        <v>392</v>
      </c>
      <c r="BO53" s="2" t="s">
        <v>393</v>
      </c>
    </row>
    <row r="54" spans="1:67" ht="15.75" customHeight="1">
      <c r="A54" s="2" t="s">
        <v>394</v>
      </c>
      <c r="B54" s="3">
        <v>44102.719444444447</v>
      </c>
      <c r="C54" s="3">
        <v>44102.72152777778</v>
      </c>
      <c r="D54" s="3">
        <v>44102.72152777778</v>
      </c>
      <c r="F54" s="2" t="s">
        <v>80</v>
      </c>
      <c r="G54" s="2" t="s">
        <v>80</v>
      </c>
      <c r="H54" s="2" t="s">
        <v>80</v>
      </c>
      <c r="I54" s="2" t="s">
        <v>80</v>
      </c>
      <c r="J54" s="2" t="s">
        <v>68</v>
      </c>
      <c r="K54" s="2" t="s">
        <v>68</v>
      </c>
      <c r="L54" s="2" t="s">
        <v>68</v>
      </c>
      <c r="M54" s="2" t="s">
        <v>68</v>
      </c>
      <c r="O54" s="2">
        <v>40</v>
      </c>
      <c r="AD54" s="2" t="s">
        <v>91</v>
      </c>
      <c r="AH54" s="2">
        <v>5</v>
      </c>
      <c r="AL54" s="2" t="s">
        <v>115</v>
      </c>
      <c r="AO54" s="2">
        <v>15</v>
      </c>
      <c r="AU54" s="2">
        <v>250</v>
      </c>
      <c r="BM54" s="2" t="s">
        <v>395</v>
      </c>
      <c r="BN54" s="2" t="s">
        <v>155</v>
      </c>
      <c r="BO54" s="2" t="s">
        <v>175</v>
      </c>
    </row>
    <row r="55" spans="1:67" ht="15.75" customHeight="1">
      <c r="A55" s="2" t="s">
        <v>396</v>
      </c>
      <c r="B55" s="3">
        <v>44102.719444444447</v>
      </c>
      <c r="C55" s="3">
        <v>44102.728472222225</v>
      </c>
      <c r="D55" s="3">
        <v>44102.728472222225</v>
      </c>
      <c r="F55" s="2" t="s">
        <v>90</v>
      </c>
      <c r="G55" s="2" t="s">
        <v>90</v>
      </c>
      <c r="H55" s="2" t="s">
        <v>90</v>
      </c>
      <c r="I55" s="2" t="s">
        <v>90</v>
      </c>
      <c r="J55" s="2" t="s">
        <v>68</v>
      </c>
      <c r="K55" s="2" t="s">
        <v>68</v>
      </c>
      <c r="L55" s="2" t="s">
        <v>68</v>
      </c>
      <c r="M55" s="2" t="s">
        <v>68</v>
      </c>
      <c r="S55" s="2">
        <v>70</v>
      </c>
      <c r="AD55" s="2" t="s">
        <v>91</v>
      </c>
      <c r="AL55" s="2" t="s">
        <v>115</v>
      </c>
      <c r="AP55" s="2">
        <v>7</v>
      </c>
      <c r="AT55" s="2">
        <v>30</v>
      </c>
      <c r="AY55" s="2">
        <v>130</v>
      </c>
      <c r="BF55" s="2" t="s">
        <v>397</v>
      </c>
      <c r="BG55" s="2" t="s">
        <v>398</v>
      </c>
      <c r="BH55" s="2" t="s">
        <v>399</v>
      </c>
      <c r="BI55" s="2" t="s">
        <v>400</v>
      </c>
      <c r="BM55" s="2" t="s">
        <v>401</v>
      </c>
      <c r="BN55" s="2" t="s">
        <v>117</v>
      </c>
      <c r="BO55" s="2" t="s">
        <v>402</v>
      </c>
    </row>
    <row r="56" spans="1:67" ht="15.75" customHeight="1">
      <c r="A56" s="2" t="s">
        <v>403</v>
      </c>
      <c r="B56" s="3">
        <v>44102.719444444447</v>
      </c>
      <c r="C56" s="3">
        <v>44102.723611111112</v>
      </c>
      <c r="D56" s="3">
        <v>44102.723611111112</v>
      </c>
      <c r="F56" s="2" t="s">
        <v>90</v>
      </c>
      <c r="G56" s="2" t="s">
        <v>90</v>
      </c>
      <c r="H56" s="2" t="s">
        <v>90</v>
      </c>
      <c r="I56" s="2" t="s">
        <v>90</v>
      </c>
      <c r="J56" s="2" t="s">
        <v>68</v>
      </c>
      <c r="K56" s="2" t="s">
        <v>68</v>
      </c>
      <c r="L56" s="2" t="s">
        <v>68</v>
      </c>
      <c r="M56" s="2" t="s">
        <v>68</v>
      </c>
      <c r="U56" s="2">
        <v>7</v>
      </c>
      <c r="AD56" s="2" t="s">
        <v>91</v>
      </c>
      <c r="AF56" s="2">
        <v>60</v>
      </c>
      <c r="AJ56" s="2">
        <v>4</v>
      </c>
      <c r="AL56" s="2" t="s">
        <v>115</v>
      </c>
      <c r="AV56" s="2">
        <v>32</v>
      </c>
      <c r="BE56" s="2" t="s">
        <v>404</v>
      </c>
      <c r="BF56" s="2" t="s">
        <v>405</v>
      </c>
      <c r="BH56" s="2" t="s">
        <v>406</v>
      </c>
      <c r="BJ56" s="2" t="s">
        <v>407</v>
      </c>
      <c r="BM56" s="2" t="s">
        <v>408</v>
      </c>
      <c r="BN56" s="2" t="s">
        <v>161</v>
      </c>
      <c r="BO56" s="2" t="s">
        <v>409</v>
      </c>
    </row>
    <row r="57" spans="1:67" ht="15.75" customHeight="1">
      <c r="A57" s="2" t="s">
        <v>410</v>
      </c>
      <c r="B57" s="3">
        <v>44102.719444444447</v>
      </c>
      <c r="C57" s="3">
        <v>44102.751388888886</v>
      </c>
      <c r="F57" s="2" t="s">
        <v>68</v>
      </c>
      <c r="G57" s="2" t="s">
        <v>68</v>
      </c>
      <c r="H57" s="2" t="s">
        <v>68</v>
      </c>
      <c r="I57" s="2" t="s">
        <v>68</v>
      </c>
      <c r="J57" s="2" t="s">
        <v>80</v>
      </c>
      <c r="K57" s="2" t="s">
        <v>80</v>
      </c>
      <c r="L57" s="2" t="s">
        <v>80</v>
      </c>
      <c r="M57" s="2" t="s">
        <v>80</v>
      </c>
      <c r="X57" s="2">
        <v>30</v>
      </c>
      <c r="AC57" s="2">
        <v>240</v>
      </c>
      <c r="AD57" s="2" t="s">
        <v>91</v>
      </c>
      <c r="AK57" s="2">
        <v>70</v>
      </c>
      <c r="AL57" s="2" t="s">
        <v>115</v>
      </c>
      <c r="BE57" s="2" t="s">
        <v>411</v>
      </c>
      <c r="BJ57" s="2" t="s">
        <v>412</v>
      </c>
      <c r="BL57" s="2" t="s">
        <v>413</v>
      </c>
      <c r="BM57" s="2" t="s">
        <v>414</v>
      </c>
      <c r="BN57" s="2" t="s">
        <v>244</v>
      </c>
    </row>
    <row r="58" spans="1:67" ht="15.75" customHeight="1">
      <c r="A58" s="2" t="s">
        <v>415</v>
      </c>
      <c r="B58" s="3">
        <v>44102.719444444447</v>
      </c>
      <c r="C58" s="3">
        <v>44102.726388888892</v>
      </c>
      <c r="D58" s="3">
        <v>44102.726388888892</v>
      </c>
      <c r="F58" s="2" t="s">
        <v>90</v>
      </c>
      <c r="G58" s="2" t="s">
        <v>90</v>
      </c>
      <c r="H58" s="2" t="s">
        <v>90</v>
      </c>
      <c r="I58" s="2" t="s">
        <v>90</v>
      </c>
      <c r="J58" s="2" t="s">
        <v>68</v>
      </c>
      <c r="K58" s="2" t="s">
        <v>68</v>
      </c>
      <c r="L58" s="2" t="s">
        <v>68</v>
      </c>
      <c r="M58" s="2" t="s">
        <v>68</v>
      </c>
      <c r="R58" s="2">
        <v>50</v>
      </c>
      <c r="AD58" s="2" t="s">
        <v>416</v>
      </c>
      <c r="AL58" s="2" t="s">
        <v>115</v>
      </c>
      <c r="AN58" s="2">
        <v>6</v>
      </c>
      <c r="AS58" s="2">
        <v>15</v>
      </c>
      <c r="AX58" s="2">
        <v>128</v>
      </c>
      <c r="BF58" s="2" t="s">
        <v>417</v>
      </c>
      <c r="BG58" s="2" t="s">
        <v>418</v>
      </c>
      <c r="BH58" s="2" t="s">
        <v>419</v>
      </c>
      <c r="BI58" s="2" t="s">
        <v>420</v>
      </c>
      <c r="BM58" s="2" t="s">
        <v>421</v>
      </c>
      <c r="BN58" s="2" t="s">
        <v>117</v>
      </c>
      <c r="BO58" s="2" t="s">
        <v>422</v>
      </c>
    </row>
    <row r="59" spans="1:67" ht="15.75" customHeight="1">
      <c r="A59" s="2" t="s">
        <v>423</v>
      </c>
      <c r="B59" s="3">
        <v>44102.719444444447</v>
      </c>
      <c r="C59" s="3">
        <v>44102.729861111111</v>
      </c>
      <c r="D59" s="3">
        <v>44102.729861111111</v>
      </c>
      <c r="F59" s="2" t="s">
        <v>69</v>
      </c>
      <c r="G59" s="2" t="s">
        <v>69</v>
      </c>
      <c r="H59" s="2" t="s">
        <v>69</v>
      </c>
      <c r="I59" s="2" t="s">
        <v>69</v>
      </c>
      <c r="J59" s="2" t="s">
        <v>68</v>
      </c>
      <c r="K59" s="2" t="s">
        <v>68</v>
      </c>
      <c r="L59" s="2" t="s">
        <v>68</v>
      </c>
      <c r="M59" s="2" t="s">
        <v>68</v>
      </c>
      <c r="Q59" s="2">
        <v>35</v>
      </c>
      <c r="V59" s="2">
        <v>10</v>
      </c>
      <c r="AD59" s="2" t="s">
        <v>91</v>
      </c>
      <c r="AL59" s="2" t="s">
        <v>115</v>
      </c>
      <c r="AW59" s="2">
        <v>64</v>
      </c>
      <c r="BB59" s="2">
        <v>6</v>
      </c>
      <c r="BH59" s="2" t="s">
        <v>424</v>
      </c>
      <c r="BI59" s="2" t="s">
        <v>425</v>
      </c>
      <c r="BJ59" s="2" t="s">
        <v>426</v>
      </c>
      <c r="BK59" s="2" t="s">
        <v>427</v>
      </c>
      <c r="BM59" s="2" t="s">
        <v>428</v>
      </c>
      <c r="BN59" s="2" t="s">
        <v>429</v>
      </c>
      <c r="BO59" s="2" t="s">
        <v>430</v>
      </c>
    </row>
    <row r="60" spans="1:67" ht="15.75" customHeight="1">
      <c r="A60" s="2" t="s">
        <v>431</v>
      </c>
      <c r="B60" s="3">
        <v>44102.719444444447</v>
      </c>
      <c r="C60" s="3">
        <v>44102.725694444445</v>
      </c>
      <c r="D60" s="3">
        <v>44102.725694444445</v>
      </c>
      <c r="F60" s="2" t="s">
        <v>80</v>
      </c>
      <c r="G60" s="2" t="s">
        <v>80</v>
      </c>
      <c r="H60" s="2" t="s">
        <v>80</v>
      </c>
      <c r="I60" s="2" t="s">
        <v>80</v>
      </c>
      <c r="J60" s="2" t="s">
        <v>68</v>
      </c>
      <c r="K60" s="2" t="s">
        <v>68</v>
      </c>
      <c r="L60" s="2" t="s">
        <v>68</v>
      </c>
      <c r="M60" s="2" t="s">
        <v>68</v>
      </c>
      <c r="O60" s="2">
        <v>15</v>
      </c>
      <c r="T60" s="2">
        <v>5</v>
      </c>
      <c r="AD60" s="2" t="s">
        <v>91</v>
      </c>
      <c r="AL60" s="2" t="s">
        <v>115</v>
      </c>
      <c r="AU60" s="2">
        <v>6</v>
      </c>
      <c r="AZ60" s="2">
        <v>2</v>
      </c>
      <c r="BH60" s="2" t="s">
        <v>432</v>
      </c>
      <c r="BI60" s="2" t="s">
        <v>433</v>
      </c>
      <c r="BJ60" s="2" t="s">
        <v>434</v>
      </c>
      <c r="BK60" s="2" t="s">
        <v>435</v>
      </c>
      <c r="BM60" s="2" t="s">
        <v>436</v>
      </c>
      <c r="BN60" s="2" t="s">
        <v>87</v>
      </c>
      <c r="BO60" s="2" t="s">
        <v>175</v>
      </c>
    </row>
    <row r="61" spans="1:67" ht="15.75" customHeight="1">
      <c r="A61" s="2" t="s">
        <v>437</v>
      </c>
      <c r="B61" s="3">
        <v>44102.719444444447</v>
      </c>
      <c r="C61" s="3">
        <v>44102.723611111112</v>
      </c>
      <c r="D61" s="3">
        <v>44102.723611111112</v>
      </c>
      <c r="F61" s="2" t="s">
        <v>69</v>
      </c>
      <c r="G61" s="2" t="s">
        <v>69</v>
      </c>
      <c r="H61" s="2" t="s">
        <v>69</v>
      </c>
      <c r="I61" s="2" t="s">
        <v>69</v>
      </c>
      <c r="J61" s="2" t="s">
        <v>90</v>
      </c>
      <c r="K61" s="2" t="s">
        <v>90</v>
      </c>
      <c r="L61" s="2" t="s">
        <v>90</v>
      </c>
      <c r="M61" s="2" t="s">
        <v>90</v>
      </c>
      <c r="N61" s="2">
        <v>30</v>
      </c>
      <c r="R61" s="2">
        <v>60</v>
      </c>
      <c r="W61" s="2">
        <v>25</v>
      </c>
      <c r="AD61" s="2" t="s">
        <v>91</v>
      </c>
      <c r="AL61" s="2" t="s">
        <v>115</v>
      </c>
      <c r="AX61" s="2">
        <v>125</v>
      </c>
      <c r="BC61" s="2">
        <v>15</v>
      </c>
      <c r="BH61" s="2" t="s">
        <v>98</v>
      </c>
      <c r="BI61" s="2" t="s">
        <v>98</v>
      </c>
      <c r="BJ61" s="2" t="s">
        <v>98</v>
      </c>
      <c r="BK61" s="2" t="s">
        <v>98</v>
      </c>
      <c r="BM61" s="2" t="s">
        <v>338</v>
      </c>
      <c r="BN61" s="2" t="s">
        <v>438</v>
      </c>
      <c r="BO61" s="2" t="s">
        <v>126</v>
      </c>
    </row>
    <row r="62" spans="1:67" ht="15.75" customHeight="1">
      <c r="A62" s="2" t="s">
        <v>439</v>
      </c>
      <c r="B62" s="3">
        <v>44102.720138888886</v>
      </c>
      <c r="C62" s="3">
        <v>44102.730555555558</v>
      </c>
      <c r="D62" s="3">
        <v>44102.730555555558</v>
      </c>
      <c r="F62" s="2" t="s">
        <v>90</v>
      </c>
      <c r="G62" s="2" t="s">
        <v>90</v>
      </c>
      <c r="H62" s="2" t="s">
        <v>90</v>
      </c>
      <c r="I62" s="2" t="s">
        <v>90</v>
      </c>
      <c r="J62" s="2" t="s">
        <v>80</v>
      </c>
      <c r="K62" s="2" t="s">
        <v>80</v>
      </c>
      <c r="L62" s="2" t="s">
        <v>80</v>
      </c>
      <c r="M62" s="2" t="s">
        <v>80</v>
      </c>
      <c r="W62" s="2">
        <v>25</v>
      </c>
      <c r="AD62" s="2" t="s">
        <v>91</v>
      </c>
      <c r="AI62" s="2">
        <v>80</v>
      </c>
      <c r="AL62" s="2" t="s">
        <v>115</v>
      </c>
      <c r="AN62" s="2">
        <v>12</v>
      </c>
      <c r="AX62" s="2">
        <v>120</v>
      </c>
      <c r="BF62" s="2" t="s">
        <v>440</v>
      </c>
      <c r="BH62" s="2" t="s">
        <v>441</v>
      </c>
      <c r="BJ62" s="2" t="s">
        <v>442</v>
      </c>
      <c r="BM62" s="2" t="s">
        <v>443</v>
      </c>
      <c r="BN62" s="2" t="s">
        <v>296</v>
      </c>
      <c r="BO62" s="2" t="s">
        <v>175</v>
      </c>
    </row>
    <row r="63" spans="1:67" ht="13">
      <c r="A63" s="2" t="s">
        <v>444</v>
      </c>
      <c r="B63" s="3">
        <v>44102.720138888886</v>
      </c>
      <c r="C63" s="3">
        <v>44102.727777777778</v>
      </c>
      <c r="D63" s="3">
        <v>44102.727777777778</v>
      </c>
      <c r="F63" s="2" t="s">
        <v>90</v>
      </c>
      <c r="G63" s="2" t="s">
        <v>90</v>
      </c>
      <c r="H63" s="2" t="s">
        <v>90</v>
      </c>
      <c r="I63" s="2" t="s">
        <v>90</v>
      </c>
      <c r="J63" s="2" t="s">
        <v>80</v>
      </c>
      <c r="K63" s="2" t="s">
        <v>80</v>
      </c>
      <c r="L63" s="2" t="s">
        <v>80</v>
      </c>
      <c r="M63" s="2" t="s">
        <v>80</v>
      </c>
      <c r="N63" s="2">
        <v>20</v>
      </c>
      <c r="AB63" s="2">
        <v>96</v>
      </c>
      <c r="AD63" s="2" t="s">
        <v>91</v>
      </c>
      <c r="AI63" s="2">
        <v>55</v>
      </c>
      <c r="AL63" s="2" t="s">
        <v>115</v>
      </c>
      <c r="AN63" s="2">
        <v>15</v>
      </c>
      <c r="AS63" s="2">
        <v>17</v>
      </c>
      <c r="BE63" s="2" t="s">
        <v>445</v>
      </c>
      <c r="BF63" s="2" t="s">
        <v>446</v>
      </c>
      <c r="BG63" s="2" t="s">
        <v>447</v>
      </c>
      <c r="BL63" s="2" t="s">
        <v>448</v>
      </c>
      <c r="BM63" s="2" t="s">
        <v>449</v>
      </c>
      <c r="BN63" s="2" t="s">
        <v>230</v>
      </c>
      <c r="BO63" s="2" t="s">
        <v>450</v>
      </c>
    </row>
    <row r="64" spans="1:67" ht="13">
      <c r="A64" s="2" t="s">
        <v>451</v>
      </c>
      <c r="B64" s="3">
        <v>44102.720138888886</v>
      </c>
      <c r="C64" s="3">
        <v>44102.727777777778</v>
      </c>
      <c r="D64" s="3">
        <v>44102.727777777778</v>
      </c>
      <c r="F64" s="2" t="s">
        <v>80</v>
      </c>
      <c r="G64" s="2" t="s">
        <v>80</v>
      </c>
      <c r="H64" s="2" t="s">
        <v>80</v>
      </c>
      <c r="I64" s="2" t="s">
        <v>80</v>
      </c>
      <c r="J64" s="2" t="s">
        <v>69</v>
      </c>
      <c r="K64" s="2" t="s">
        <v>69</v>
      </c>
      <c r="L64" s="2" t="s">
        <v>69</v>
      </c>
      <c r="M64" s="2" t="s">
        <v>69</v>
      </c>
      <c r="R64" s="2">
        <v>60</v>
      </c>
      <c r="AD64" s="2" t="s">
        <v>91</v>
      </c>
      <c r="AL64" s="2" t="s">
        <v>115</v>
      </c>
      <c r="AN64" s="2">
        <v>6</v>
      </c>
      <c r="AS64" s="2">
        <v>15</v>
      </c>
      <c r="AX64" s="2">
        <v>124</v>
      </c>
      <c r="BF64" s="2" t="s">
        <v>452</v>
      </c>
      <c r="BG64" s="2" t="s">
        <v>453</v>
      </c>
      <c r="BH64" s="2" t="s">
        <v>454</v>
      </c>
      <c r="BI64" s="2" t="s">
        <v>455</v>
      </c>
      <c r="BM64" s="2" t="s">
        <v>456</v>
      </c>
      <c r="BN64" s="2" t="s">
        <v>299</v>
      </c>
      <c r="BO64" s="2" t="s">
        <v>126</v>
      </c>
    </row>
    <row r="65" spans="1:67" ht="13">
      <c r="A65" s="2" t="s">
        <v>457</v>
      </c>
      <c r="B65" s="3">
        <v>44102.720138888886</v>
      </c>
      <c r="C65" s="3">
        <v>44102.727083333331</v>
      </c>
      <c r="D65" s="3">
        <v>44102.727083333331</v>
      </c>
      <c r="F65" s="2" t="s">
        <v>68</v>
      </c>
      <c r="G65" s="2" t="s">
        <v>68</v>
      </c>
      <c r="H65" s="2" t="s">
        <v>68</v>
      </c>
      <c r="I65" s="2" t="s">
        <v>68</v>
      </c>
      <c r="J65" s="2" t="s">
        <v>80</v>
      </c>
      <c r="K65" s="2" t="s">
        <v>80</v>
      </c>
      <c r="L65" s="2" t="s">
        <v>80</v>
      </c>
      <c r="M65" s="2" t="s">
        <v>80</v>
      </c>
      <c r="N65" s="2">
        <v>20</v>
      </c>
      <c r="Z65" s="2">
        <v>64</v>
      </c>
      <c r="AD65" s="2" t="s">
        <v>91</v>
      </c>
      <c r="AF65" s="2">
        <v>25</v>
      </c>
      <c r="AJ65" s="2">
        <v>6</v>
      </c>
      <c r="AL65" s="2" t="s">
        <v>115</v>
      </c>
      <c r="AQ65" s="2">
        <v>10</v>
      </c>
      <c r="BM65" s="2" t="s">
        <v>458</v>
      </c>
      <c r="BN65" s="2" t="s">
        <v>182</v>
      </c>
      <c r="BO65" s="2" t="s">
        <v>126</v>
      </c>
    </row>
    <row r="66" spans="1:67" ht="13">
      <c r="A66" s="2" t="s">
        <v>459</v>
      </c>
      <c r="B66" s="3">
        <v>44102.720138888886</v>
      </c>
      <c r="C66" s="3">
        <v>44102.724999999999</v>
      </c>
      <c r="D66" s="3">
        <v>44102.724999999999</v>
      </c>
      <c r="F66" s="2" t="s">
        <v>80</v>
      </c>
      <c r="G66" s="2" t="s">
        <v>80</v>
      </c>
      <c r="H66" s="2" t="s">
        <v>80</v>
      </c>
      <c r="I66" s="2" t="s">
        <v>80</v>
      </c>
      <c r="J66" s="2" t="s">
        <v>90</v>
      </c>
      <c r="K66" s="2" t="s">
        <v>90</v>
      </c>
      <c r="L66" s="2" t="s">
        <v>90</v>
      </c>
      <c r="M66" s="2" t="s">
        <v>90</v>
      </c>
      <c r="Q66" s="2">
        <v>45</v>
      </c>
      <c r="AA66" s="2">
        <v>58</v>
      </c>
      <c r="AD66" s="2" t="s">
        <v>91</v>
      </c>
      <c r="AL66" s="2" t="s">
        <v>115</v>
      </c>
      <c r="AR66" s="2">
        <v>25</v>
      </c>
      <c r="BB66" s="2">
        <v>5</v>
      </c>
      <c r="BG66" s="2" t="s">
        <v>460</v>
      </c>
      <c r="BI66" s="2" t="s">
        <v>461</v>
      </c>
      <c r="BK66" s="2" t="s">
        <v>462</v>
      </c>
      <c r="BL66" s="2" t="s">
        <v>463</v>
      </c>
      <c r="BM66" s="2" t="s">
        <v>464</v>
      </c>
      <c r="BN66" s="2" t="s">
        <v>133</v>
      </c>
      <c r="BO66" s="2" t="s">
        <v>126</v>
      </c>
    </row>
    <row r="67" spans="1:67" ht="13">
      <c r="A67" s="2" t="s">
        <v>465</v>
      </c>
      <c r="B67" s="3">
        <v>44102.720138888886</v>
      </c>
      <c r="C67" s="3">
        <v>44102.727777777778</v>
      </c>
      <c r="F67" s="2" t="s">
        <v>69</v>
      </c>
      <c r="G67" s="2" t="s">
        <v>69</v>
      </c>
      <c r="H67" s="2" t="s">
        <v>69</v>
      </c>
      <c r="I67" s="2" t="s">
        <v>69</v>
      </c>
      <c r="Q67" s="2">
        <v>60</v>
      </c>
      <c r="AL67" s="2" t="s">
        <v>115</v>
      </c>
      <c r="BM67" s="2" t="s">
        <v>466</v>
      </c>
      <c r="BN67" s="2" t="s">
        <v>438</v>
      </c>
    </row>
    <row r="68" spans="1:67" ht="13">
      <c r="A68" s="2" t="s">
        <v>467</v>
      </c>
      <c r="B68" s="3">
        <v>44102.720138888886</v>
      </c>
      <c r="C68" s="3">
        <v>44102.723611111112</v>
      </c>
      <c r="D68" s="3">
        <v>44102.723611111112</v>
      </c>
      <c r="F68" s="2" t="s">
        <v>69</v>
      </c>
      <c r="G68" s="2" t="s">
        <v>69</v>
      </c>
      <c r="H68" s="2" t="s">
        <v>69</v>
      </c>
      <c r="I68" s="2" t="s">
        <v>69</v>
      </c>
      <c r="J68" s="2" t="s">
        <v>68</v>
      </c>
      <c r="K68" s="2" t="s">
        <v>68</v>
      </c>
      <c r="L68" s="2" t="s">
        <v>68</v>
      </c>
      <c r="M68" s="2" t="s">
        <v>68</v>
      </c>
      <c r="W68" s="2">
        <v>20</v>
      </c>
      <c r="AD68" s="2" t="s">
        <v>91</v>
      </c>
      <c r="AI68" s="2">
        <v>50</v>
      </c>
      <c r="AL68" s="2" t="s">
        <v>115</v>
      </c>
      <c r="AN68" s="2">
        <v>6</v>
      </c>
      <c r="AX68" s="2">
        <v>100</v>
      </c>
      <c r="BE68" s="2" t="s">
        <v>468</v>
      </c>
      <c r="BF68" s="2" t="s">
        <v>469</v>
      </c>
      <c r="BH68" s="2" t="s">
        <v>470</v>
      </c>
      <c r="BJ68" s="2" t="s">
        <v>471</v>
      </c>
      <c r="BM68" s="2" t="s">
        <v>472</v>
      </c>
      <c r="BN68" s="2" t="s">
        <v>190</v>
      </c>
      <c r="BO68" s="2" t="s">
        <v>473</v>
      </c>
    </row>
    <row r="69" spans="1:67" ht="13">
      <c r="A69" s="2" t="s">
        <v>474</v>
      </c>
      <c r="B69" s="3">
        <v>44102.720138888886</v>
      </c>
      <c r="C69" s="3">
        <v>44102.726388888892</v>
      </c>
      <c r="D69" s="3">
        <v>44102.726388888892</v>
      </c>
      <c r="F69" s="2" t="s">
        <v>80</v>
      </c>
      <c r="G69" s="2" t="s">
        <v>80</v>
      </c>
      <c r="H69" s="2" t="s">
        <v>80</v>
      </c>
      <c r="I69" s="2" t="s">
        <v>80</v>
      </c>
      <c r="J69" s="2" t="s">
        <v>68</v>
      </c>
      <c r="K69" s="2" t="s">
        <v>68</v>
      </c>
      <c r="L69" s="2" t="s">
        <v>68</v>
      </c>
      <c r="M69" s="2" t="s">
        <v>68</v>
      </c>
      <c r="R69" s="2">
        <v>60</v>
      </c>
      <c r="AD69" s="2" t="s">
        <v>91</v>
      </c>
      <c r="AL69" s="2" t="s">
        <v>115</v>
      </c>
      <c r="AN69" s="2">
        <v>12</v>
      </c>
      <c r="AS69" s="2">
        <v>25</v>
      </c>
      <c r="AX69" s="2">
        <v>128</v>
      </c>
      <c r="BF69" s="2" t="s">
        <v>475</v>
      </c>
      <c r="BG69" s="2" t="s">
        <v>476</v>
      </c>
      <c r="BH69" s="2" t="s">
        <v>477</v>
      </c>
      <c r="BI69" s="2" t="s">
        <v>478</v>
      </c>
      <c r="BM69" s="2" t="s">
        <v>479</v>
      </c>
      <c r="BN69" s="2" t="s">
        <v>155</v>
      </c>
      <c r="BO69" s="2" t="s">
        <v>480</v>
      </c>
    </row>
    <row r="70" spans="1:67" ht="13">
      <c r="A70" s="2" t="s">
        <v>481</v>
      </c>
      <c r="B70" s="3">
        <v>44102.720138888886</v>
      </c>
      <c r="C70" s="3">
        <v>44102.724999999999</v>
      </c>
      <c r="D70" s="3">
        <v>44102.724999999999</v>
      </c>
      <c r="F70" s="2" t="s">
        <v>80</v>
      </c>
      <c r="G70" s="2" t="s">
        <v>80</v>
      </c>
      <c r="H70" s="2" t="s">
        <v>80</v>
      </c>
      <c r="I70" s="2" t="s">
        <v>80</v>
      </c>
      <c r="J70" s="2" t="s">
        <v>90</v>
      </c>
      <c r="K70" s="2" t="s">
        <v>90</v>
      </c>
      <c r="L70" s="2" t="s">
        <v>90</v>
      </c>
      <c r="M70" s="2" t="s">
        <v>90</v>
      </c>
      <c r="P70" s="2">
        <v>60</v>
      </c>
      <c r="U70" s="2">
        <v>15</v>
      </c>
      <c r="AD70" s="2" t="s">
        <v>91</v>
      </c>
      <c r="AL70" s="2" t="s">
        <v>115</v>
      </c>
      <c r="AV70" s="2">
        <v>32</v>
      </c>
      <c r="BA70" s="2">
        <v>6</v>
      </c>
      <c r="BH70" s="2" t="s">
        <v>482</v>
      </c>
      <c r="BI70" s="2" t="s">
        <v>483</v>
      </c>
      <c r="BJ70" s="2" t="s">
        <v>484</v>
      </c>
      <c r="BK70" s="2" t="s">
        <v>485</v>
      </c>
      <c r="BM70" s="2" t="s">
        <v>486</v>
      </c>
      <c r="BN70" s="2" t="s">
        <v>202</v>
      </c>
      <c r="BO70" s="2" t="s">
        <v>118</v>
      </c>
    </row>
    <row r="71" spans="1:67" ht="13">
      <c r="A71" s="2" t="s">
        <v>487</v>
      </c>
      <c r="B71" s="3">
        <v>44102.720138888886</v>
      </c>
      <c r="C71" s="3">
        <v>44102.725694444445</v>
      </c>
      <c r="D71" s="3">
        <v>44102.725694444445</v>
      </c>
      <c r="F71" s="2" t="s">
        <v>69</v>
      </c>
      <c r="G71" s="2" t="s">
        <v>69</v>
      </c>
      <c r="H71" s="2" t="s">
        <v>69</v>
      </c>
      <c r="I71" s="2" t="s">
        <v>69</v>
      </c>
      <c r="J71" s="2" t="s">
        <v>68</v>
      </c>
      <c r="K71" s="2" t="s">
        <v>68</v>
      </c>
      <c r="L71" s="2" t="s">
        <v>68</v>
      </c>
      <c r="M71" s="2" t="s">
        <v>68</v>
      </c>
      <c r="N71" s="2">
        <v>10</v>
      </c>
      <c r="R71" s="2">
        <v>55</v>
      </c>
      <c r="W71" s="2">
        <v>20</v>
      </c>
      <c r="AD71" s="2" t="s">
        <v>91</v>
      </c>
      <c r="AL71" s="2" t="s">
        <v>115</v>
      </c>
      <c r="AX71" s="2">
        <v>100</v>
      </c>
      <c r="BC71" s="2">
        <v>7</v>
      </c>
      <c r="BH71" s="2" t="s">
        <v>488</v>
      </c>
      <c r="BI71" s="2" t="s">
        <v>489</v>
      </c>
      <c r="BJ71" s="2" t="s">
        <v>490</v>
      </c>
      <c r="BK71" s="2" t="s">
        <v>491</v>
      </c>
      <c r="BM71" s="2" t="s">
        <v>492</v>
      </c>
      <c r="BN71" s="2" t="s">
        <v>429</v>
      </c>
      <c r="BO71" s="2" t="s">
        <v>493</v>
      </c>
    </row>
    <row r="72" spans="1:67" ht="13">
      <c r="A72" s="2" t="s">
        <v>494</v>
      </c>
      <c r="B72" s="3">
        <v>44102.720138888886</v>
      </c>
      <c r="C72" s="3">
        <v>44102.724305555559</v>
      </c>
      <c r="D72" s="3">
        <v>44102.724999999999</v>
      </c>
      <c r="F72" s="2" t="s">
        <v>69</v>
      </c>
      <c r="G72" s="2" t="s">
        <v>69</v>
      </c>
      <c r="H72" s="2" t="s">
        <v>69</v>
      </c>
      <c r="I72" s="2" t="s">
        <v>69</v>
      </c>
      <c r="J72" s="2" t="s">
        <v>68</v>
      </c>
      <c r="K72" s="2" t="s">
        <v>68</v>
      </c>
      <c r="L72" s="2" t="s">
        <v>68</v>
      </c>
      <c r="M72" s="2" t="s">
        <v>68</v>
      </c>
      <c r="T72" s="2">
        <v>3</v>
      </c>
      <c r="AD72" s="2" t="s">
        <v>91</v>
      </c>
      <c r="AE72" s="2">
        <v>20</v>
      </c>
      <c r="AH72" s="2">
        <v>3</v>
      </c>
      <c r="AL72" s="2" t="s">
        <v>115</v>
      </c>
      <c r="AU72" s="2">
        <v>8</v>
      </c>
      <c r="BE72" s="2" t="s">
        <v>495</v>
      </c>
      <c r="BF72" s="2" t="s">
        <v>496</v>
      </c>
      <c r="BH72" s="2" t="s">
        <v>497</v>
      </c>
      <c r="BJ72" s="2" t="s">
        <v>498</v>
      </c>
      <c r="BM72" s="2" t="s">
        <v>499</v>
      </c>
      <c r="BN72" s="2" t="s">
        <v>190</v>
      </c>
      <c r="BO72" s="2" t="s">
        <v>168</v>
      </c>
    </row>
    <row r="73" spans="1:67" ht="13">
      <c r="A73" s="2" t="s">
        <v>500</v>
      </c>
      <c r="B73" s="3">
        <v>44102.720138888886</v>
      </c>
      <c r="C73" s="3">
        <v>44102.723611111112</v>
      </c>
      <c r="D73" s="3">
        <v>44102.723611111112</v>
      </c>
      <c r="F73" s="2" t="s">
        <v>69</v>
      </c>
      <c r="G73" s="2" t="s">
        <v>69</v>
      </c>
      <c r="H73" s="2" t="s">
        <v>69</v>
      </c>
      <c r="I73" s="2" t="s">
        <v>69</v>
      </c>
      <c r="J73" s="2" t="s">
        <v>80</v>
      </c>
      <c r="K73" s="2" t="s">
        <v>80</v>
      </c>
      <c r="L73" s="2" t="s">
        <v>80</v>
      </c>
      <c r="M73" s="2" t="s">
        <v>80</v>
      </c>
      <c r="T73" s="2">
        <v>15</v>
      </c>
      <c r="Y73" s="2">
        <v>8</v>
      </c>
      <c r="AE73" s="2">
        <v>10</v>
      </c>
      <c r="AL73" s="2" t="s">
        <v>115</v>
      </c>
      <c r="AZ73" s="2">
        <v>45</v>
      </c>
      <c r="BE73" s="2" t="s">
        <v>501</v>
      </c>
      <c r="BJ73" s="2" t="s">
        <v>502</v>
      </c>
      <c r="BK73" s="2" t="s">
        <v>503</v>
      </c>
      <c r="BL73" s="2" t="s">
        <v>504</v>
      </c>
      <c r="BM73" s="2" t="s">
        <v>505</v>
      </c>
      <c r="BN73" s="2" t="s">
        <v>260</v>
      </c>
      <c r="BO73" s="2" t="s">
        <v>506</v>
      </c>
    </row>
    <row r="74" spans="1:67" ht="13">
      <c r="A74" s="2" t="s">
        <v>507</v>
      </c>
      <c r="B74" s="3">
        <v>44102.720138888886</v>
      </c>
      <c r="C74" s="3">
        <v>44102.724999999999</v>
      </c>
      <c r="D74" s="3">
        <v>44102.724999999999</v>
      </c>
      <c r="F74" s="2" t="s">
        <v>69</v>
      </c>
      <c r="G74" s="2" t="s">
        <v>69</v>
      </c>
      <c r="H74" s="2" t="s">
        <v>69</v>
      </c>
      <c r="I74" s="2" t="s">
        <v>69</v>
      </c>
      <c r="J74" s="2" t="s">
        <v>90</v>
      </c>
      <c r="K74" s="2" t="s">
        <v>90</v>
      </c>
      <c r="L74" s="2" t="s">
        <v>90</v>
      </c>
      <c r="M74" s="2" t="s">
        <v>90</v>
      </c>
      <c r="X74" s="2">
        <v>25</v>
      </c>
      <c r="AC74" s="2">
        <v>125</v>
      </c>
      <c r="AD74" s="2" t="s">
        <v>91</v>
      </c>
      <c r="AK74" s="2">
        <v>90</v>
      </c>
      <c r="AL74" s="2" t="s">
        <v>115</v>
      </c>
      <c r="BD74" s="2">
        <v>15</v>
      </c>
      <c r="BE74" s="2" t="s">
        <v>508</v>
      </c>
      <c r="BJ74" s="2" t="s">
        <v>509</v>
      </c>
      <c r="BK74" s="2" t="s">
        <v>510</v>
      </c>
      <c r="BL74" s="2" t="s">
        <v>511</v>
      </c>
      <c r="BM74" s="2" t="s">
        <v>512</v>
      </c>
      <c r="BN74" s="2" t="s">
        <v>283</v>
      </c>
      <c r="BO74" s="2" t="s">
        <v>513</v>
      </c>
    </row>
    <row r="75" spans="1:67" ht="13">
      <c r="A75" s="2" t="s">
        <v>514</v>
      </c>
      <c r="B75" s="3">
        <v>44102.720138888886</v>
      </c>
      <c r="C75" s="3">
        <v>44102.724305555559</v>
      </c>
      <c r="D75" s="3">
        <v>44102.724305555559</v>
      </c>
      <c r="F75" s="2" t="s">
        <v>69</v>
      </c>
      <c r="G75" s="2" t="s">
        <v>69</v>
      </c>
      <c r="H75" s="2" t="s">
        <v>69</v>
      </c>
      <c r="I75" s="2" t="s">
        <v>69</v>
      </c>
      <c r="J75" s="2" t="s">
        <v>90</v>
      </c>
      <c r="K75" s="2" t="s">
        <v>90</v>
      </c>
      <c r="L75" s="2" t="s">
        <v>90</v>
      </c>
      <c r="M75" s="2" t="s">
        <v>90</v>
      </c>
      <c r="N75" s="2">
        <v>10</v>
      </c>
      <c r="S75" s="2">
        <v>80</v>
      </c>
      <c r="X75" s="2">
        <v>25</v>
      </c>
      <c r="AD75" s="2" t="s">
        <v>91</v>
      </c>
      <c r="AL75" s="2" t="s">
        <v>115</v>
      </c>
      <c r="AY75" s="2">
        <v>128</v>
      </c>
      <c r="BD75" s="2">
        <v>10</v>
      </c>
      <c r="BH75" s="2" t="s">
        <v>515</v>
      </c>
      <c r="BI75" s="2" t="s">
        <v>516</v>
      </c>
      <c r="BJ75" s="2" t="s">
        <v>517</v>
      </c>
      <c r="BK75" s="2" t="s">
        <v>518</v>
      </c>
      <c r="BM75" s="2" t="s">
        <v>519</v>
      </c>
      <c r="BN75" s="2" t="s">
        <v>438</v>
      </c>
      <c r="BO75" s="2" t="s">
        <v>520</v>
      </c>
    </row>
    <row r="76" spans="1:67" ht="13">
      <c r="A76" s="2" t="s">
        <v>521</v>
      </c>
      <c r="B76" s="3">
        <v>44102.720138888886</v>
      </c>
      <c r="C76" s="3">
        <v>44102.724305555559</v>
      </c>
      <c r="D76" s="3">
        <v>44102.724305555559</v>
      </c>
      <c r="F76" s="2" t="s">
        <v>68</v>
      </c>
      <c r="G76" s="2" t="s">
        <v>68</v>
      </c>
      <c r="H76" s="2" t="s">
        <v>68</v>
      </c>
      <c r="I76" s="2" t="s">
        <v>68</v>
      </c>
      <c r="J76" s="2" t="s">
        <v>69</v>
      </c>
      <c r="K76" s="2" t="s">
        <v>69</v>
      </c>
      <c r="L76" s="2" t="s">
        <v>69</v>
      </c>
      <c r="M76" s="2" t="s">
        <v>69</v>
      </c>
      <c r="O76" s="2">
        <v>15</v>
      </c>
      <c r="Y76" s="2">
        <v>10</v>
      </c>
      <c r="AD76" s="2" t="s">
        <v>91</v>
      </c>
      <c r="AL76" s="2" t="s">
        <v>115</v>
      </c>
      <c r="AO76" s="2">
        <v>5</v>
      </c>
      <c r="AZ76" s="2">
        <v>5</v>
      </c>
      <c r="BG76" s="2" t="s">
        <v>522</v>
      </c>
      <c r="BI76" s="2" t="s">
        <v>523</v>
      </c>
      <c r="BK76" s="2" t="s">
        <v>524</v>
      </c>
      <c r="BL76" s="2" t="s">
        <v>525</v>
      </c>
      <c r="BM76" s="2" t="s">
        <v>526</v>
      </c>
      <c r="BN76" s="2" t="s">
        <v>77</v>
      </c>
      <c r="BO76" s="2" t="s">
        <v>527</v>
      </c>
    </row>
    <row r="77" spans="1:67" ht="13">
      <c r="A77" s="2" t="s">
        <v>528</v>
      </c>
      <c r="B77" s="3">
        <v>44102.720138888886</v>
      </c>
      <c r="C77" s="3">
        <v>44102.723611111112</v>
      </c>
      <c r="D77" s="3">
        <v>44102.723611111112</v>
      </c>
      <c r="F77" s="2" t="s">
        <v>68</v>
      </c>
      <c r="G77" s="2" t="s">
        <v>68</v>
      </c>
      <c r="H77" s="2" t="s">
        <v>68</v>
      </c>
      <c r="I77" s="2" t="s">
        <v>68</v>
      </c>
      <c r="J77" s="2" t="s">
        <v>90</v>
      </c>
      <c r="K77" s="2" t="s">
        <v>90</v>
      </c>
      <c r="L77" s="2" t="s">
        <v>90</v>
      </c>
      <c r="M77" s="2" t="s">
        <v>90</v>
      </c>
      <c r="O77" s="2">
        <v>60</v>
      </c>
      <c r="Y77" s="2">
        <v>8</v>
      </c>
      <c r="AD77" s="2" t="s">
        <v>91</v>
      </c>
      <c r="AL77" s="2" t="s">
        <v>115</v>
      </c>
      <c r="AO77" s="2">
        <v>15</v>
      </c>
      <c r="AZ77" s="2">
        <v>8</v>
      </c>
      <c r="BI77" s="2" t="s">
        <v>529</v>
      </c>
      <c r="BK77" s="2" t="s">
        <v>530</v>
      </c>
      <c r="BL77" s="2" t="s">
        <v>531</v>
      </c>
      <c r="BM77" s="2" t="s">
        <v>286</v>
      </c>
      <c r="BN77" s="2" t="s">
        <v>392</v>
      </c>
      <c r="BO77" s="2" t="s">
        <v>532</v>
      </c>
    </row>
    <row r="78" spans="1:67" ht="13">
      <c r="A78" s="2" t="s">
        <v>533</v>
      </c>
      <c r="B78" s="3">
        <v>44102.720138888886</v>
      </c>
      <c r="C78" s="3">
        <v>44102.727777777778</v>
      </c>
      <c r="D78" s="3">
        <v>44102.727777777778</v>
      </c>
      <c r="F78" s="2" t="s">
        <v>68</v>
      </c>
      <c r="G78" s="2" t="s">
        <v>68</v>
      </c>
      <c r="H78" s="2" t="s">
        <v>68</v>
      </c>
      <c r="I78" s="2" t="s">
        <v>68</v>
      </c>
      <c r="J78" s="2" t="s">
        <v>69</v>
      </c>
      <c r="K78" s="2" t="s">
        <v>69</v>
      </c>
      <c r="L78" s="2" t="s">
        <v>69</v>
      </c>
      <c r="M78" s="2" t="s">
        <v>69</v>
      </c>
      <c r="N78" s="2">
        <v>90</v>
      </c>
      <c r="AB78" s="2">
        <v>160</v>
      </c>
      <c r="AD78" s="2" t="s">
        <v>91</v>
      </c>
      <c r="AI78" s="2">
        <v>60</v>
      </c>
      <c r="AL78" s="2" t="s">
        <v>115</v>
      </c>
      <c r="AN78" s="2">
        <v>6</v>
      </c>
      <c r="AS78" s="2">
        <v>30</v>
      </c>
      <c r="BE78" s="2" t="s">
        <v>534</v>
      </c>
      <c r="BF78" s="2" t="s">
        <v>535</v>
      </c>
      <c r="BG78" s="2" t="s">
        <v>536</v>
      </c>
      <c r="BM78" s="2" t="s">
        <v>537</v>
      </c>
      <c r="BN78" s="2" t="s">
        <v>326</v>
      </c>
      <c r="BO78" s="2" t="s">
        <v>538</v>
      </c>
    </row>
    <row r="79" spans="1:67" ht="13">
      <c r="A79" s="2" t="s">
        <v>539</v>
      </c>
      <c r="B79" s="3">
        <v>44102.720138888886</v>
      </c>
      <c r="C79" s="3">
        <v>44102.734027777777</v>
      </c>
      <c r="D79" s="3">
        <v>44102.734027777777</v>
      </c>
      <c r="F79" s="2" t="s">
        <v>90</v>
      </c>
      <c r="G79" s="2" t="s">
        <v>90</v>
      </c>
      <c r="H79" s="2" t="s">
        <v>90</v>
      </c>
      <c r="I79" s="2" t="s">
        <v>90</v>
      </c>
      <c r="J79" s="2" t="s">
        <v>68</v>
      </c>
      <c r="K79" s="2" t="s">
        <v>68</v>
      </c>
      <c r="L79" s="2" t="s">
        <v>68</v>
      </c>
      <c r="M79" s="2" t="s">
        <v>68</v>
      </c>
      <c r="Q79" s="2">
        <v>50</v>
      </c>
      <c r="AD79" s="2" t="s">
        <v>91</v>
      </c>
      <c r="AL79" s="2" t="s">
        <v>115</v>
      </c>
      <c r="AM79" s="2">
        <v>6</v>
      </c>
      <c r="AR79" s="2">
        <v>15</v>
      </c>
      <c r="AW79" s="2">
        <v>256</v>
      </c>
      <c r="BF79" s="2" t="s">
        <v>540</v>
      </c>
      <c r="BG79" s="2" t="s">
        <v>541</v>
      </c>
      <c r="BH79" s="2" t="s">
        <v>542</v>
      </c>
      <c r="BI79" s="2" t="s">
        <v>543</v>
      </c>
      <c r="BM79" s="2" t="s">
        <v>544</v>
      </c>
      <c r="BN79" s="2" t="s">
        <v>117</v>
      </c>
      <c r="BO79" s="2" t="s">
        <v>175</v>
      </c>
    </row>
    <row r="80" spans="1:67" ht="13">
      <c r="A80" s="2" t="s">
        <v>545</v>
      </c>
      <c r="B80" s="3">
        <v>44102.720138888886</v>
      </c>
      <c r="C80" s="3">
        <v>44102.724999999999</v>
      </c>
      <c r="D80" s="3">
        <v>44102.724999999999</v>
      </c>
      <c r="F80" s="2" t="s">
        <v>69</v>
      </c>
      <c r="G80" s="2" t="s">
        <v>69</v>
      </c>
      <c r="H80" s="2" t="s">
        <v>69</v>
      </c>
      <c r="I80" s="2" t="s">
        <v>69</v>
      </c>
      <c r="J80" s="2" t="s">
        <v>80</v>
      </c>
      <c r="K80" s="2" t="s">
        <v>80</v>
      </c>
      <c r="L80" s="2" t="s">
        <v>80</v>
      </c>
      <c r="M80" s="2" t="s">
        <v>80</v>
      </c>
      <c r="N80" s="2">
        <v>15</v>
      </c>
      <c r="T80" s="2">
        <v>5</v>
      </c>
      <c r="AD80" s="2" t="s">
        <v>91</v>
      </c>
      <c r="AE80" s="2">
        <v>15</v>
      </c>
      <c r="AH80" s="2">
        <v>1</v>
      </c>
      <c r="AL80" s="2" t="s">
        <v>115</v>
      </c>
      <c r="AU80" s="2">
        <v>6</v>
      </c>
      <c r="BE80" s="2" t="s">
        <v>546</v>
      </c>
      <c r="BF80" s="2" t="s">
        <v>547</v>
      </c>
      <c r="BH80" s="2" t="s">
        <v>548</v>
      </c>
      <c r="BJ80" s="2" t="s">
        <v>549</v>
      </c>
      <c r="BM80" s="2" t="s">
        <v>550</v>
      </c>
      <c r="BN80" s="2" t="s">
        <v>198</v>
      </c>
      <c r="BO80" s="2" t="s">
        <v>551</v>
      </c>
    </row>
    <row r="81" spans="1:67" ht="13">
      <c r="A81" s="2" t="s">
        <v>552</v>
      </c>
      <c r="B81" s="3">
        <v>44102.720138888886</v>
      </c>
      <c r="C81" s="3">
        <v>44102.727777777778</v>
      </c>
      <c r="D81" s="3">
        <v>44102.727777777778</v>
      </c>
      <c r="F81" s="2" t="s">
        <v>80</v>
      </c>
      <c r="G81" s="2" t="s">
        <v>80</v>
      </c>
      <c r="H81" s="2" t="s">
        <v>80</v>
      </c>
      <c r="I81" s="2" t="s">
        <v>80</v>
      </c>
      <c r="J81" s="2" t="s">
        <v>69</v>
      </c>
      <c r="K81" s="2" t="s">
        <v>69</v>
      </c>
      <c r="L81" s="2" t="s">
        <v>69</v>
      </c>
      <c r="M81" s="2" t="s">
        <v>69</v>
      </c>
      <c r="Q81" s="2">
        <v>45</v>
      </c>
      <c r="AA81" s="2">
        <v>100</v>
      </c>
      <c r="AD81" s="2" t="s">
        <v>553</v>
      </c>
      <c r="AL81" s="2" t="s">
        <v>115</v>
      </c>
      <c r="AR81" s="2">
        <v>10</v>
      </c>
      <c r="BB81" s="2">
        <v>6</v>
      </c>
      <c r="BG81" s="2" t="s">
        <v>554</v>
      </c>
      <c r="BI81" s="2" t="s">
        <v>555</v>
      </c>
      <c r="BK81" s="2" t="s">
        <v>556</v>
      </c>
      <c r="BL81" s="2" t="s">
        <v>556</v>
      </c>
      <c r="BM81" s="2" t="s">
        <v>557</v>
      </c>
      <c r="BN81" s="2" t="s">
        <v>148</v>
      </c>
      <c r="BO81" s="2" t="s">
        <v>126</v>
      </c>
    </row>
    <row r="82" spans="1:67" ht="13">
      <c r="A82" s="2" t="s">
        <v>558</v>
      </c>
      <c r="B82" s="3">
        <v>44102.720833333333</v>
      </c>
      <c r="C82" s="3">
        <v>44102.724999999999</v>
      </c>
      <c r="D82" s="3">
        <v>44102.724999999999</v>
      </c>
      <c r="F82" s="2" t="s">
        <v>90</v>
      </c>
      <c r="G82" s="2" t="s">
        <v>90</v>
      </c>
      <c r="H82" s="2" t="s">
        <v>90</v>
      </c>
      <c r="I82" s="2" t="s">
        <v>90</v>
      </c>
      <c r="J82" s="2" t="s">
        <v>69</v>
      </c>
      <c r="K82" s="2" t="s">
        <v>69</v>
      </c>
      <c r="L82" s="2" t="s">
        <v>69</v>
      </c>
      <c r="M82" s="2" t="s">
        <v>69</v>
      </c>
      <c r="Y82" s="2">
        <v>5</v>
      </c>
      <c r="AD82" s="2" t="s">
        <v>559</v>
      </c>
      <c r="AE82" s="2">
        <v>25</v>
      </c>
      <c r="AH82" s="2">
        <v>10</v>
      </c>
      <c r="AL82" s="2" t="s">
        <v>115</v>
      </c>
      <c r="AO82" s="2">
        <v>5</v>
      </c>
      <c r="BE82" s="2" t="s">
        <v>560</v>
      </c>
      <c r="BF82" s="2" t="s">
        <v>561</v>
      </c>
      <c r="BG82" s="2" t="s">
        <v>562</v>
      </c>
      <c r="BL82" s="2" t="s">
        <v>563</v>
      </c>
      <c r="BM82" s="2" t="s">
        <v>564</v>
      </c>
      <c r="BN82" s="2" t="s">
        <v>252</v>
      </c>
      <c r="BO82" s="2" t="s">
        <v>565</v>
      </c>
    </row>
    <row r="83" spans="1:67" ht="13">
      <c r="A83" s="2" t="s">
        <v>566</v>
      </c>
      <c r="B83" s="3">
        <v>44102.720833333333</v>
      </c>
      <c r="C83" s="3">
        <v>44102.729166666664</v>
      </c>
      <c r="D83" s="3">
        <v>44102.729166666664</v>
      </c>
      <c r="F83" s="2" t="s">
        <v>90</v>
      </c>
      <c r="G83" s="2" t="s">
        <v>90</v>
      </c>
      <c r="H83" s="2" t="s">
        <v>90</v>
      </c>
      <c r="I83" s="2" t="s">
        <v>90</v>
      </c>
      <c r="J83" s="2" t="s">
        <v>69</v>
      </c>
      <c r="K83" s="2" t="s">
        <v>69</v>
      </c>
      <c r="L83" s="2" t="s">
        <v>69</v>
      </c>
      <c r="M83" s="2" t="s">
        <v>69</v>
      </c>
      <c r="S83" s="2">
        <v>90</v>
      </c>
      <c r="AD83" s="2" t="s">
        <v>91</v>
      </c>
      <c r="AL83" s="2" t="s">
        <v>115</v>
      </c>
      <c r="AP83" s="2">
        <v>10</v>
      </c>
      <c r="AT83" s="2">
        <v>30</v>
      </c>
      <c r="AY83" s="2">
        <v>255</v>
      </c>
      <c r="BF83" s="2" t="s">
        <v>567</v>
      </c>
      <c r="BG83" s="2" t="s">
        <v>568</v>
      </c>
      <c r="BH83" s="2" t="s">
        <v>569</v>
      </c>
      <c r="BI83" s="2" t="s">
        <v>570</v>
      </c>
      <c r="BM83" s="2" t="s">
        <v>571</v>
      </c>
      <c r="BN83" s="2" t="s">
        <v>97</v>
      </c>
      <c r="BO83" s="2" t="s">
        <v>572</v>
      </c>
    </row>
    <row r="84" spans="1:67" ht="13">
      <c r="A84" s="2" t="s">
        <v>573</v>
      </c>
      <c r="B84" s="3">
        <v>44102.720833333333</v>
      </c>
      <c r="C84" s="3">
        <v>44102.722916666666</v>
      </c>
      <c r="D84" s="3">
        <v>44102.722916666666</v>
      </c>
      <c r="F84" s="2" t="s">
        <v>80</v>
      </c>
      <c r="G84" s="2" t="s">
        <v>80</v>
      </c>
      <c r="H84" s="2" t="s">
        <v>80</v>
      </c>
      <c r="I84" s="2" t="s">
        <v>80</v>
      </c>
      <c r="J84" s="2" t="s">
        <v>69</v>
      </c>
      <c r="K84" s="2" t="s">
        <v>69</v>
      </c>
      <c r="L84" s="2" t="s">
        <v>69</v>
      </c>
      <c r="M84" s="2" t="s">
        <v>69</v>
      </c>
      <c r="S84" s="2">
        <v>75</v>
      </c>
      <c r="AD84" s="2" t="s">
        <v>91</v>
      </c>
      <c r="AL84" s="2" t="s">
        <v>115</v>
      </c>
      <c r="AP84" s="2">
        <v>15</v>
      </c>
      <c r="AT84" s="2">
        <v>30</v>
      </c>
      <c r="AY84" s="2">
        <v>130</v>
      </c>
      <c r="BF84" s="2" t="s">
        <v>574</v>
      </c>
      <c r="BG84" s="2" t="s">
        <v>575</v>
      </c>
      <c r="BH84" s="2" t="s">
        <v>576</v>
      </c>
      <c r="BI84" s="2" t="s">
        <v>577</v>
      </c>
      <c r="BM84" s="2" t="s">
        <v>578</v>
      </c>
      <c r="BN84" s="2" t="s">
        <v>299</v>
      </c>
      <c r="BO84" s="2" t="s">
        <v>175</v>
      </c>
    </row>
    <row r="85" spans="1:67" ht="13">
      <c r="A85" s="2" t="s">
        <v>579</v>
      </c>
      <c r="B85" s="3">
        <v>44102.720833333333</v>
      </c>
      <c r="C85" s="3">
        <v>44102.723611111112</v>
      </c>
      <c r="D85" s="3">
        <v>44102.723611111112</v>
      </c>
      <c r="F85" s="2" t="s">
        <v>80</v>
      </c>
      <c r="G85" s="2" t="s">
        <v>80</v>
      </c>
      <c r="H85" s="2" t="s">
        <v>80</v>
      </c>
      <c r="I85" s="2" t="s">
        <v>80</v>
      </c>
      <c r="J85" s="2" t="s">
        <v>68</v>
      </c>
      <c r="K85" s="2" t="s">
        <v>68</v>
      </c>
      <c r="L85" s="2" t="s">
        <v>68</v>
      </c>
      <c r="M85" s="2" t="s">
        <v>68</v>
      </c>
      <c r="S85" s="2">
        <v>80</v>
      </c>
      <c r="X85" s="2">
        <v>25</v>
      </c>
      <c r="AD85" s="2" t="s">
        <v>91</v>
      </c>
      <c r="AL85" s="2" t="s">
        <v>115</v>
      </c>
      <c r="AY85" s="2">
        <v>256</v>
      </c>
      <c r="BD85" s="2">
        <v>10</v>
      </c>
      <c r="BH85" s="2" t="s">
        <v>580</v>
      </c>
      <c r="BI85" s="2" t="s">
        <v>581</v>
      </c>
      <c r="BJ85" s="2" t="s">
        <v>582</v>
      </c>
      <c r="BK85" s="2" t="s">
        <v>583</v>
      </c>
      <c r="BM85" s="2" t="s">
        <v>584</v>
      </c>
      <c r="BN85" s="2" t="s">
        <v>87</v>
      </c>
      <c r="BO85" s="2" t="s">
        <v>585</v>
      </c>
    </row>
    <row r="86" spans="1:67" ht="13">
      <c r="A86" s="2" t="s">
        <v>586</v>
      </c>
      <c r="B86" s="3">
        <v>44102.720833333333</v>
      </c>
      <c r="C86" s="3">
        <v>44102.722222222219</v>
      </c>
      <c r="D86" s="3">
        <v>44102.722222222219</v>
      </c>
      <c r="F86" s="2" t="s">
        <v>68</v>
      </c>
      <c r="G86" s="2" t="s">
        <v>68</v>
      </c>
      <c r="H86" s="2" t="s">
        <v>68</v>
      </c>
      <c r="I86" s="2" t="s">
        <v>68</v>
      </c>
      <c r="J86" s="2" t="s">
        <v>80</v>
      </c>
      <c r="K86" s="2" t="s">
        <v>80</v>
      </c>
      <c r="L86" s="2" t="s">
        <v>80</v>
      </c>
      <c r="M86" s="2" t="s">
        <v>80</v>
      </c>
      <c r="N86" s="2">
        <v>1</v>
      </c>
      <c r="X86" s="2">
        <v>25</v>
      </c>
      <c r="AC86" s="2">
        <v>128</v>
      </c>
      <c r="AD86" s="2" t="s">
        <v>91</v>
      </c>
      <c r="AK86" s="2">
        <v>120</v>
      </c>
      <c r="AL86" s="2" t="s">
        <v>115</v>
      </c>
      <c r="BD86" s="2">
        <v>8</v>
      </c>
      <c r="BL86" s="2" t="s">
        <v>587</v>
      </c>
      <c r="BM86" s="2" t="s">
        <v>588</v>
      </c>
      <c r="BN86" s="2" t="s">
        <v>244</v>
      </c>
      <c r="BO86" s="2" t="s">
        <v>587</v>
      </c>
    </row>
    <row r="87" spans="1:67" ht="13">
      <c r="A87" s="2" t="s">
        <v>589</v>
      </c>
      <c r="B87" s="3">
        <v>44102.720833333333</v>
      </c>
      <c r="C87" s="3">
        <v>44102.722916666666</v>
      </c>
      <c r="D87" s="3">
        <v>44102.722916666666</v>
      </c>
      <c r="F87" s="2" t="s">
        <v>80</v>
      </c>
      <c r="G87" s="2" t="s">
        <v>80</v>
      </c>
      <c r="H87" s="2" t="s">
        <v>80</v>
      </c>
      <c r="I87" s="2" t="s">
        <v>80</v>
      </c>
      <c r="J87" s="2" t="s">
        <v>90</v>
      </c>
      <c r="K87" s="2" t="s">
        <v>90</v>
      </c>
      <c r="L87" s="2" t="s">
        <v>90</v>
      </c>
      <c r="M87" s="2" t="s">
        <v>90</v>
      </c>
      <c r="N87" s="2">
        <v>1</v>
      </c>
      <c r="Q87" s="2">
        <v>40</v>
      </c>
      <c r="V87" s="2">
        <v>10</v>
      </c>
      <c r="AD87" s="2" t="s">
        <v>91</v>
      </c>
      <c r="AL87" s="2" t="s">
        <v>115</v>
      </c>
      <c r="AW87" s="2">
        <v>100</v>
      </c>
      <c r="BB87" s="2">
        <v>5</v>
      </c>
      <c r="BH87" s="2" t="s">
        <v>590</v>
      </c>
      <c r="BI87" s="2" t="s">
        <v>591</v>
      </c>
      <c r="BJ87" s="2" t="s">
        <v>592</v>
      </c>
      <c r="BK87" s="2" t="s">
        <v>593</v>
      </c>
      <c r="BM87" s="2" t="s">
        <v>594</v>
      </c>
      <c r="BN87" s="2" t="s">
        <v>202</v>
      </c>
      <c r="BO87" s="2" t="s">
        <v>595</v>
      </c>
    </row>
    <row r="88" spans="1:67" ht="13">
      <c r="A88" s="2" t="s">
        <v>596</v>
      </c>
      <c r="B88" s="3">
        <v>44102.720833333333</v>
      </c>
      <c r="C88" s="3">
        <v>44102.724999999999</v>
      </c>
      <c r="D88" s="3">
        <v>44102.724999999999</v>
      </c>
      <c r="F88" s="2" t="s">
        <v>80</v>
      </c>
      <c r="G88" s="2" t="s">
        <v>80</v>
      </c>
      <c r="H88" s="2" t="s">
        <v>80</v>
      </c>
      <c r="I88" s="2" t="s">
        <v>80</v>
      </c>
      <c r="J88" s="2" t="s">
        <v>68</v>
      </c>
      <c r="K88" s="2" t="s">
        <v>68</v>
      </c>
      <c r="L88" s="2" t="s">
        <v>68</v>
      </c>
      <c r="M88" s="2" t="s">
        <v>68</v>
      </c>
      <c r="S88" s="2">
        <v>70</v>
      </c>
      <c r="AD88" s="2" t="s">
        <v>91</v>
      </c>
      <c r="AL88" s="2" t="s">
        <v>115</v>
      </c>
      <c r="AP88" s="2">
        <v>7</v>
      </c>
      <c r="AT88" s="2">
        <v>30</v>
      </c>
      <c r="AY88" s="2">
        <v>125</v>
      </c>
      <c r="BF88" s="2" t="s">
        <v>597</v>
      </c>
      <c r="BG88" s="2" t="s">
        <v>598</v>
      </c>
      <c r="BH88" s="2" t="s">
        <v>599</v>
      </c>
      <c r="BI88" s="2" t="s">
        <v>600</v>
      </c>
      <c r="BM88" s="2" t="s">
        <v>601</v>
      </c>
      <c r="BN88" s="2" t="s">
        <v>155</v>
      </c>
      <c r="BO88" s="2" t="s">
        <v>602</v>
      </c>
    </row>
    <row r="89" spans="1:67" ht="13">
      <c r="A89" s="2" t="s">
        <v>603</v>
      </c>
      <c r="B89" s="3">
        <v>44102.720833333333</v>
      </c>
      <c r="C89" s="3">
        <v>44102.734722222223</v>
      </c>
      <c r="D89" s="3">
        <v>44102.734722222223</v>
      </c>
      <c r="F89" s="2" t="s">
        <v>68</v>
      </c>
      <c r="G89" s="2" t="s">
        <v>68</v>
      </c>
      <c r="H89" s="2" t="s">
        <v>68</v>
      </c>
      <c r="I89" s="2" t="s">
        <v>68</v>
      </c>
      <c r="J89" s="2" t="s">
        <v>69</v>
      </c>
      <c r="K89" s="2" t="s">
        <v>69</v>
      </c>
      <c r="L89" s="2" t="s">
        <v>69</v>
      </c>
      <c r="M89" s="2" t="s">
        <v>69</v>
      </c>
      <c r="Z89" s="2">
        <v>32</v>
      </c>
      <c r="AD89" s="2" t="s">
        <v>91</v>
      </c>
      <c r="AF89" s="2">
        <v>60</v>
      </c>
      <c r="AJ89" s="2">
        <v>4</v>
      </c>
      <c r="AL89" s="2" t="s">
        <v>115</v>
      </c>
      <c r="AQ89" s="2">
        <v>15</v>
      </c>
      <c r="BE89" s="2" t="s">
        <v>604</v>
      </c>
      <c r="BF89" s="2" t="s">
        <v>605</v>
      </c>
      <c r="BG89" s="2" t="s">
        <v>606</v>
      </c>
      <c r="BL89" s="2" t="s">
        <v>607</v>
      </c>
      <c r="BM89" s="2" t="s">
        <v>608</v>
      </c>
      <c r="BN89" s="2" t="s">
        <v>326</v>
      </c>
      <c r="BO89" s="2" t="s">
        <v>609</v>
      </c>
    </row>
    <row r="90" spans="1:67" ht="13">
      <c r="A90" s="2" t="s">
        <v>610</v>
      </c>
      <c r="B90" s="3">
        <v>44102.720833333333</v>
      </c>
      <c r="C90" s="3">
        <v>44102.727083333331</v>
      </c>
      <c r="D90" s="3">
        <v>44102.727083333331</v>
      </c>
      <c r="F90" s="2" t="s">
        <v>90</v>
      </c>
      <c r="G90" s="2" t="s">
        <v>90</v>
      </c>
      <c r="H90" s="2" t="s">
        <v>90</v>
      </c>
      <c r="I90" s="2" t="s">
        <v>90</v>
      </c>
      <c r="J90" s="2" t="s">
        <v>68</v>
      </c>
      <c r="K90" s="2" t="s">
        <v>68</v>
      </c>
      <c r="L90" s="2" t="s">
        <v>68</v>
      </c>
      <c r="M90" s="2" t="s">
        <v>68</v>
      </c>
      <c r="N90" s="2">
        <v>90</v>
      </c>
      <c r="P90" s="2">
        <v>60</v>
      </c>
      <c r="AD90" s="2" t="s">
        <v>91</v>
      </c>
      <c r="AJ90" s="2">
        <v>2</v>
      </c>
      <c r="AL90" s="2" t="s">
        <v>115</v>
      </c>
      <c r="AQ90" s="2">
        <v>5</v>
      </c>
      <c r="AV90" s="2">
        <v>32</v>
      </c>
      <c r="BF90" s="2" t="s">
        <v>611</v>
      </c>
      <c r="BG90" s="2" t="s">
        <v>612</v>
      </c>
      <c r="BH90" s="2" t="s">
        <v>613</v>
      </c>
      <c r="BI90" s="2" t="s">
        <v>614</v>
      </c>
      <c r="BM90" s="2" t="s">
        <v>615</v>
      </c>
      <c r="BN90" s="2" t="s">
        <v>117</v>
      </c>
      <c r="BO90" s="2" t="s">
        <v>118</v>
      </c>
    </row>
    <row r="91" spans="1:67" ht="13">
      <c r="A91" s="2" t="s">
        <v>616</v>
      </c>
      <c r="B91" s="3">
        <v>44102.720833333333</v>
      </c>
      <c r="C91" s="3">
        <v>44102.732638888891</v>
      </c>
      <c r="D91" s="3">
        <v>44102.732638888891</v>
      </c>
      <c r="F91" s="2" t="s">
        <v>80</v>
      </c>
      <c r="G91" s="2" t="s">
        <v>80</v>
      </c>
      <c r="H91" s="2" t="s">
        <v>80</v>
      </c>
      <c r="I91" s="2" t="s">
        <v>80</v>
      </c>
      <c r="J91" s="2" t="s">
        <v>90</v>
      </c>
      <c r="K91" s="2" t="s">
        <v>90</v>
      </c>
      <c r="L91" s="2" t="s">
        <v>90</v>
      </c>
      <c r="M91" s="2" t="s">
        <v>90</v>
      </c>
      <c r="Q91" s="2">
        <v>35</v>
      </c>
      <c r="AA91" s="2">
        <v>57</v>
      </c>
      <c r="AD91" s="2" t="s">
        <v>91</v>
      </c>
      <c r="AL91" s="2" t="s">
        <v>115</v>
      </c>
      <c r="AR91" s="2">
        <v>10</v>
      </c>
      <c r="BB91" s="2">
        <v>5</v>
      </c>
      <c r="BG91" s="2" t="s">
        <v>617</v>
      </c>
      <c r="BI91" s="2" t="s">
        <v>618</v>
      </c>
      <c r="BK91" s="2" t="s">
        <v>619</v>
      </c>
      <c r="BL91" s="2" t="s">
        <v>620</v>
      </c>
      <c r="BM91" s="2" t="s">
        <v>621</v>
      </c>
      <c r="BN91" s="2" t="s">
        <v>133</v>
      </c>
      <c r="BO91" s="2" t="s">
        <v>622</v>
      </c>
    </row>
    <row r="92" spans="1:67" ht="13">
      <c r="A92" s="2" t="s">
        <v>623</v>
      </c>
      <c r="B92" s="3">
        <v>44102.720833333333</v>
      </c>
      <c r="C92" s="3">
        <v>44102.757638888892</v>
      </c>
      <c r="D92" s="3">
        <v>44102.757638888892</v>
      </c>
      <c r="F92" s="2" t="s">
        <v>69</v>
      </c>
      <c r="G92" s="2" t="s">
        <v>69</v>
      </c>
      <c r="H92" s="2" t="s">
        <v>69</v>
      </c>
      <c r="I92" s="2" t="s">
        <v>69</v>
      </c>
      <c r="J92" s="2" t="s">
        <v>80</v>
      </c>
      <c r="K92" s="2" t="s">
        <v>80</v>
      </c>
      <c r="L92" s="2" t="s">
        <v>80</v>
      </c>
      <c r="M92" s="2" t="s">
        <v>80</v>
      </c>
      <c r="N92" s="2">
        <v>25</v>
      </c>
      <c r="T92" s="2">
        <v>15</v>
      </c>
      <c r="AD92" s="2" t="s">
        <v>81</v>
      </c>
      <c r="AE92" s="2">
        <v>35</v>
      </c>
      <c r="AH92" s="2">
        <v>8</v>
      </c>
      <c r="AL92" s="2" t="s">
        <v>115</v>
      </c>
      <c r="AU92" s="2">
        <v>8</v>
      </c>
      <c r="BE92" s="2" t="s">
        <v>624</v>
      </c>
      <c r="BF92" s="2" t="s">
        <v>625</v>
      </c>
      <c r="BH92" s="2" t="s">
        <v>626</v>
      </c>
      <c r="BJ92" s="2" t="s">
        <v>627</v>
      </c>
      <c r="BM92" s="2" t="s">
        <v>628</v>
      </c>
      <c r="BN92" s="2" t="s">
        <v>198</v>
      </c>
      <c r="BO92" s="2" t="s">
        <v>126</v>
      </c>
    </row>
    <row r="93" spans="1:67" ht="13">
      <c r="A93" s="2" t="s">
        <v>629</v>
      </c>
      <c r="B93" s="3">
        <v>44102.720833333333</v>
      </c>
      <c r="C93" s="3">
        <v>44102.722916666666</v>
      </c>
      <c r="D93" s="3">
        <v>44102.722916666666</v>
      </c>
      <c r="F93" s="2" t="s">
        <v>90</v>
      </c>
      <c r="G93" s="2" t="s">
        <v>90</v>
      </c>
      <c r="H93" s="2" t="s">
        <v>90</v>
      </c>
      <c r="I93" s="2" t="s">
        <v>90</v>
      </c>
      <c r="J93" s="2" t="s">
        <v>68</v>
      </c>
      <c r="K93" s="2" t="s">
        <v>68</v>
      </c>
      <c r="L93" s="2" t="s">
        <v>68</v>
      </c>
      <c r="M93" s="2" t="s">
        <v>68</v>
      </c>
      <c r="S93" s="2">
        <v>90</v>
      </c>
      <c r="AL93" s="2" t="s">
        <v>115</v>
      </c>
      <c r="AP93" s="2">
        <v>70</v>
      </c>
      <c r="AT93" s="2">
        <v>30</v>
      </c>
      <c r="AY93" s="2">
        <v>500</v>
      </c>
      <c r="BF93" s="2" t="s">
        <v>630</v>
      </c>
      <c r="BG93" s="2" t="s">
        <v>631</v>
      </c>
      <c r="BH93" s="2" t="s">
        <v>632</v>
      </c>
      <c r="BI93" s="2" t="s">
        <v>633</v>
      </c>
      <c r="BM93" s="2" t="s">
        <v>634</v>
      </c>
      <c r="BN93" s="2" t="s">
        <v>117</v>
      </c>
      <c r="BO93" s="2" t="s">
        <v>175</v>
      </c>
    </row>
    <row r="94" spans="1:67" ht="13">
      <c r="A94" s="2" t="s">
        <v>635</v>
      </c>
      <c r="B94" s="3">
        <v>44102.720833333333</v>
      </c>
      <c r="C94" s="3">
        <v>44102.724305555559</v>
      </c>
      <c r="D94" s="3">
        <v>44102.724305555559</v>
      </c>
      <c r="F94" s="2" t="s">
        <v>90</v>
      </c>
      <c r="G94" s="2" t="s">
        <v>90</v>
      </c>
      <c r="H94" s="2" t="s">
        <v>90</v>
      </c>
      <c r="I94" s="2" t="s">
        <v>90</v>
      </c>
      <c r="J94" s="2" t="s">
        <v>69</v>
      </c>
      <c r="K94" s="2" t="s">
        <v>69</v>
      </c>
      <c r="L94" s="2" t="s">
        <v>69</v>
      </c>
      <c r="M94" s="2" t="s">
        <v>69</v>
      </c>
      <c r="AC94" s="2">
        <v>128</v>
      </c>
      <c r="AD94" s="2" t="s">
        <v>91</v>
      </c>
      <c r="AK94" s="2">
        <v>80</v>
      </c>
      <c r="AL94" s="2" t="s">
        <v>115</v>
      </c>
      <c r="AP94" s="2">
        <v>10</v>
      </c>
      <c r="AT94" s="2">
        <v>23</v>
      </c>
      <c r="BE94" s="2" t="s">
        <v>636</v>
      </c>
      <c r="BF94" s="2" t="s">
        <v>637</v>
      </c>
      <c r="BG94" s="2" t="s">
        <v>638</v>
      </c>
      <c r="BL94" s="2" t="s">
        <v>639</v>
      </c>
      <c r="BM94" s="2" t="s">
        <v>640</v>
      </c>
      <c r="BN94" s="2" t="s">
        <v>252</v>
      </c>
      <c r="BO94" s="2" t="s">
        <v>126</v>
      </c>
    </row>
    <row r="95" spans="1:67" ht="13">
      <c r="A95" s="2" t="s">
        <v>641</v>
      </c>
      <c r="B95" s="3">
        <v>44102.720833333333</v>
      </c>
      <c r="C95" s="3">
        <v>44102.724999999999</v>
      </c>
      <c r="D95" s="3">
        <v>44102.724999999999</v>
      </c>
      <c r="F95" s="2" t="s">
        <v>90</v>
      </c>
      <c r="G95" s="2" t="s">
        <v>90</v>
      </c>
      <c r="H95" s="2" t="s">
        <v>90</v>
      </c>
      <c r="I95" s="2" t="s">
        <v>90</v>
      </c>
      <c r="J95" s="2" t="s">
        <v>80</v>
      </c>
      <c r="K95" s="2" t="s">
        <v>80</v>
      </c>
      <c r="L95" s="2" t="s">
        <v>80</v>
      </c>
      <c r="M95" s="2" t="s">
        <v>80</v>
      </c>
      <c r="AC95" s="2">
        <v>250</v>
      </c>
      <c r="AD95" s="2" t="s">
        <v>91</v>
      </c>
      <c r="AK95" s="2">
        <v>90</v>
      </c>
      <c r="AL95" s="2" t="s">
        <v>115</v>
      </c>
      <c r="AP95" s="2">
        <v>7</v>
      </c>
      <c r="AT95" s="2">
        <v>30</v>
      </c>
      <c r="BE95" s="2" t="s">
        <v>642</v>
      </c>
      <c r="BF95" s="2" t="s">
        <v>643</v>
      </c>
      <c r="BG95" s="2" t="s">
        <v>644</v>
      </c>
      <c r="BL95" s="2" t="s">
        <v>645</v>
      </c>
      <c r="BM95" s="2" t="s">
        <v>646</v>
      </c>
      <c r="BN95" s="2" t="s">
        <v>230</v>
      </c>
      <c r="BO95" s="2" t="s">
        <v>647</v>
      </c>
    </row>
    <row r="96" spans="1:67" ht="13">
      <c r="A96" s="2" t="s">
        <v>648</v>
      </c>
      <c r="B96" s="3">
        <v>44102.720833333333</v>
      </c>
      <c r="C96" s="3">
        <v>44102.720833333333</v>
      </c>
      <c r="G96" s="2" t="s">
        <v>69</v>
      </c>
      <c r="AL96" s="2" t="s">
        <v>115</v>
      </c>
      <c r="BM96" s="2" t="s">
        <v>649</v>
      </c>
      <c r="BN96" s="2" t="s">
        <v>190</v>
      </c>
    </row>
    <row r="97" spans="1:67" ht="13">
      <c r="A97" s="2" t="s">
        <v>650</v>
      </c>
      <c r="B97" s="3">
        <v>44102.720833333333</v>
      </c>
      <c r="C97" s="3">
        <v>44102.729166666664</v>
      </c>
      <c r="D97" s="3">
        <v>44102.729166666664</v>
      </c>
      <c r="F97" s="2" t="s">
        <v>80</v>
      </c>
      <c r="G97" s="2" t="s">
        <v>80</v>
      </c>
      <c r="H97" s="2" t="s">
        <v>80</v>
      </c>
      <c r="I97" s="2" t="s">
        <v>80</v>
      </c>
      <c r="J97" s="2" t="s">
        <v>69</v>
      </c>
      <c r="K97" s="2" t="s">
        <v>69</v>
      </c>
      <c r="L97" s="2" t="s">
        <v>69</v>
      </c>
      <c r="M97" s="2" t="s">
        <v>69</v>
      </c>
      <c r="N97" s="2">
        <v>20</v>
      </c>
      <c r="S97" s="2">
        <v>100</v>
      </c>
      <c r="AC97" s="2">
        <v>128</v>
      </c>
      <c r="AD97" s="2" t="s">
        <v>81</v>
      </c>
      <c r="AL97" s="2" t="s">
        <v>115</v>
      </c>
      <c r="AT97" s="2">
        <v>25</v>
      </c>
      <c r="BD97" s="2">
        <v>12</v>
      </c>
      <c r="BG97" s="2" t="s">
        <v>651</v>
      </c>
      <c r="BI97" s="2" t="s">
        <v>652</v>
      </c>
      <c r="BK97" s="2" t="s">
        <v>653</v>
      </c>
      <c r="BL97" s="2" t="s">
        <v>654</v>
      </c>
      <c r="BM97" s="2" t="s">
        <v>655</v>
      </c>
      <c r="BN97" s="2" t="s">
        <v>148</v>
      </c>
      <c r="BO97" s="2" t="s">
        <v>175</v>
      </c>
    </row>
    <row r="98" spans="1:67" ht="13">
      <c r="A98" s="2" t="s">
        <v>656</v>
      </c>
      <c r="B98" s="3">
        <v>44102.720833333333</v>
      </c>
      <c r="C98" s="3">
        <v>44102.722916666666</v>
      </c>
      <c r="D98" s="3">
        <v>44102.722916666666</v>
      </c>
      <c r="F98" s="2" t="s">
        <v>80</v>
      </c>
      <c r="G98" s="2" t="s">
        <v>80</v>
      </c>
      <c r="H98" s="2" t="s">
        <v>80</v>
      </c>
      <c r="I98" s="2" t="s">
        <v>80</v>
      </c>
      <c r="J98" s="2" t="s">
        <v>90</v>
      </c>
      <c r="K98" s="2" t="s">
        <v>90</v>
      </c>
      <c r="L98" s="2" t="s">
        <v>90</v>
      </c>
      <c r="M98" s="2" t="s">
        <v>90</v>
      </c>
      <c r="S98" s="2">
        <v>90</v>
      </c>
      <c r="AC98" s="2">
        <v>128</v>
      </c>
      <c r="AD98" s="2" t="s">
        <v>81</v>
      </c>
      <c r="AL98" s="2" t="s">
        <v>115</v>
      </c>
      <c r="AT98" s="2">
        <v>30</v>
      </c>
      <c r="BD98" s="2">
        <v>10</v>
      </c>
      <c r="BG98" s="2" t="s">
        <v>657</v>
      </c>
      <c r="BI98" s="2" t="s">
        <v>658</v>
      </c>
      <c r="BK98" s="2" t="s">
        <v>659</v>
      </c>
      <c r="BL98" s="2" t="s">
        <v>660</v>
      </c>
      <c r="BM98" s="2" t="s">
        <v>661</v>
      </c>
      <c r="BN98" s="2" t="s">
        <v>133</v>
      </c>
      <c r="BO98" s="2" t="s">
        <v>126</v>
      </c>
    </row>
    <row r="99" spans="1:67" ht="13">
      <c r="A99" s="2" t="s">
        <v>662</v>
      </c>
      <c r="B99" s="3">
        <v>44102.720833333333</v>
      </c>
      <c r="C99" s="3">
        <v>44102.724999999999</v>
      </c>
      <c r="D99" s="3">
        <v>44102.724999999999</v>
      </c>
      <c r="F99" s="2" t="s">
        <v>68</v>
      </c>
      <c r="G99" s="2" t="s">
        <v>68</v>
      </c>
      <c r="H99" s="2" t="s">
        <v>68</v>
      </c>
      <c r="I99" s="2" t="s">
        <v>68</v>
      </c>
      <c r="J99" s="2" t="s">
        <v>90</v>
      </c>
      <c r="K99" s="2" t="s">
        <v>90</v>
      </c>
      <c r="L99" s="2" t="s">
        <v>90</v>
      </c>
      <c r="M99" s="2" t="s">
        <v>90</v>
      </c>
      <c r="Q99" s="2">
        <v>45</v>
      </c>
      <c r="AA99" s="2">
        <v>125</v>
      </c>
      <c r="AD99" s="2" t="s">
        <v>91</v>
      </c>
      <c r="AL99" s="2" t="s">
        <v>115</v>
      </c>
      <c r="AR99" s="2">
        <v>15</v>
      </c>
      <c r="BB99" s="2">
        <v>12</v>
      </c>
      <c r="BG99" s="2" t="s">
        <v>663</v>
      </c>
      <c r="BI99" s="2" t="s">
        <v>664</v>
      </c>
      <c r="BK99" s="2" t="s">
        <v>665</v>
      </c>
      <c r="BL99" s="2" t="s">
        <v>666</v>
      </c>
      <c r="BM99" s="2" t="s">
        <v>667</v>
      </c>
      <c r="BN99" s="2" t="s">
        <v>392</v>
      </c>
      <c r="BO99" s="2" t="s">
        <v>668</v>
      </c>
    </row>
    <row r="100" spans="1:67" ht="13">
      <c r="A100" s="2" t="s">
        <v>669</v>
      </c>
      <c r="B100" s="3">
        <v>44102.720833333333</v>
      </c>
      <c r="C100" s="3">
        <v>44102.724305555559</v>
      </c>
      <c r="D100" s="3">
        <v>44102.724305555559</v>
      </c>
      <c r="F100" s="2" t="s">
        <v>69</v>
      </c>
      <c r="G100" s="2" t="s">
        <v>69</v>
      </c>
      <c r="H100" s="2" t="s">
        <v>69</v>
      </c>
      <c r="I100" s="2" t="s">
        <v>69</v>
      </c>
      <c r="J100" s="2" t="s">
        <v>68</v>
      </c>
      <c r="K100" s="2" t="s">
        <v>68</v>
      </c>
      <c r="L100" s="2" t="s">
        <v>68</v>
      </c>
      <c r="M100" s="2" t="s">
        <v>68</v>
      </c>
      <c r="S100" s="2">
        <v>90</v>
      </c>
      <c r="X100" s="2">
        <v>25</v>
      </c>
      <c r="AD100" s="2" t="s">
        <v>91</v>
      </c>
      <c r="AL100" s="2" t="s">
        <v>115</v>
      </c>
      <c r="AY100" s="2">
        <v>128</v>
      </c>
      <c r="BD100" s="2">
        <v>8</v>
      </c>
      <c r="BH100" s="2" t="s">
        <v>670</v>
      </c>
      <c r="BI100" s="2" t="s">
        <v>671</v>
      </c>
      <c r="BJ100" s="2" t="s">
        <v>672</v>
      </c>
      <c r="BK100" s="2" t="s">
        <v>673</v>
      </c>
      <c r="BM100" s="2" t="s">
        <v>674</v>
      </c>
      <c r="BN100" s="2" t="s">
        <v>429</v>
      </c>
      <c r="BO100" s="2" t="s">
        <v>675</v>
      </c>
    </row>
    <row r="101" spans="1:67" ht="13">
      <c r="A101" s="2" t="s">
        <v>676</v>
      </c>
      <c r="B101" s="3">
        <v>44102.720833333333</v>
      </c>
      <c r="C101" s="3">
        <v>44102.726388888892</v>
      </c>
      <c r="D101" s="3">
        <v>44102.726388888892</v>
      </c>
      <c r="F101" s="2" t="s">
        <v>68</v>
      </c>
      <c r="G101" s="2" t="s">
        <v>68</v>
      </c>
      <c r="H101" s="2" t="s">
        <v>68</v>
      </c>
      <c r="I101" s="2" t="s">
        <v>68</v>
      </c>
      <c r="J101" s="2" t="s">
        <v>69</v>
      </c>
      <c r="K101" s="2" t="s">
        <v>69</v>
      </c>
      <c r="L101" s="2" t="s">
        <v>69</v>
      </c>
      <c r="M101" s="2" t="s">
        <v>69</v>
      </c>
      <c r="N101" s="2">
        <v>15</v>
      </c>
      <c r="Z101" s="2">
        <v>50</v>
      </c>
      <c r="AD101" s="2" t="s">
        <v>91</v>
      </c>
      <c r="AF101" s="2">
        <v>30</v>
      </c>
      <c r="AJ101" s="2">
        <v>2</v>
      </c>
      <c r="AL101" s="2" t="s">
        <v>115</v>
      </c>
      <c r="AQ101" s="2">
        <v>5</v>
      </c>
      <c r="BE101" s="2" t="s">
        <v>677</v>
      </c>
      <c r="BF101" s="2" t="s">
        <v>678</v>
      </c>
      <c r="BG101" s="2" t="s">
        <v>679</v>
      </c>
      <c r="BL101" s="2" t="s">
        <v>680</v>
      </c>
      <c r="BM101" s="2" t="s">
        <v>681</v>
      </c>
      <c r="BN101" s="2" t="s">
        <v>326</v>
      </c>
      <c r="BO101" s="2" t="s">
        <v>175</v>
      </c>
    </row>
    <row r="102" spans="1:67" ht="13">
      <c r="A102" s="2" t="s">
        <v>682</v>
      </c>
      <c r="B102" s="3">
        <v>44102.72152777778</v>
      </c>
      <c r="C102" s="3">
        <v>44102.725694444445</v>
      </c>
      <c r="D102" s="3">
        <v>44102.725694444445</v>
      </c>
      <c r="F102" s="2" t="s">
        <v>80</v>
      </c>
      <c r="G102" s="2" t="s">
        <v>80</v>
      </c>
      <c r="H102" s="2" t="s">
        <v>80</v>
      </c>
      <c r="I102" s="2" t="s">
        <v>80</v>
      </c>
      <c r="J102" s="2" t="s">
        <v>68</v>
      </c>
      <c r="K102" s="2" t="s">
        <v>68</v>
      </c>
      <c r="L102" s="2" t="s">
        <v>68</v>
      </c>
      <c r="M102" s="2" t="s">
        <v>68</v>
      </c>
      <c r="O102" s="2">
        <v>40</v>
      </c>
      <c r="AD102" s="2" t="s">
        <v>81</v>
      </c>
      <c r="AH102" s="2">
        <v>2</v>
      </c>
      <c r="AL102" s="2" t="s">
        <v>115</v>
      </c>
      <c r="AO102" s="2">
        <v>5</v>
      </c>
      <c r="AU102" s="2">
        <v>5</v>
      </c>
      <c r="BF102" s="2" t="s">
        <v>683</v>
      </c>
      <c r="BG102" s="2" t="s">
        <v>684</v>
      </c>
      <c r="BH102" s="2" t="s">
        <v>685</v>
      </c>
      <c r="BI102" s="2" t="s">
        <v>686</v>
      </c>
      <c r="BM102" s="2" t="s">
        <v>687</v>
      </c>
      <c r="BN102" s="2" t="s">
        <v>155</v>
      </c>
      <c r="BO102" s="2" t="s">
        <v>168</v>
      </c>
    </row>
    <row r="103" spans="1:67" ht="13">
      <c r="A103" s="2" t="s">
        <v>688</v>
      </c>
      <c r="B103" s="3">
        <v>44102.72152777778</v>
      </c>
      <c r="C103" s="3">
        <v>44102.723611111112</v>
      </c>
      <c r="D103" s="3">
        <v>44102.723611111112</v>
      </c>
      <c r="F103" s="2" t="s">
        <v>68</v>
      </c>
      <c r="G103" s="2" t="s">
        <v>68</v>
      </c>
      <c r="H103" s="2" t="s">
        <v>68</v>
      </c>
      <c r="I103" s="2" t="s">
        <v>68</v>
      </c>
      <c r="J103" s="2" t="s">
        <v>69</v>
      </c>
      <c r="K103" s="2" t="s">
        <v>69</v>
      </c>
      <c r="L103" s="2" t="s">
        <v>69</v>
      </c>
      <c r="M103" s="2" t="s">
        <v>69</v>
      </c>
      <c r="AB103" s="2">
        <v>100</v>
      </c>
      <c r="AD103" s="2" t="s">
        <v>91</v>
      </c>
      <c r="AI103" s="2">
        <v>90</v>
      </c>
      <c r="AL103" s="2" t="s">
        <v>115</v>
      </c>
      <c r="AN103" s="2">
        <v>10</v>
      </c>
      <c r="AS103" s="2">
        <v>18</v>
      </c>
      <c r="BE103" s="2" t="s">
        <v>689</v>
      </c>
      <c r="BF103" s="2" t="s">
        <v>690</v>
      </c>
      <c r="BG103" s="2" t="s">
        <v>691</v>
      </c>
      <c r="BL103" s="2" t="s">
        <v>692</v>
      </c>
      <c r="BM103" s="2" t="s">
        <v>693</v>
      </c>
      <c r="BN103" s="2" t="s">
        <v>326</v>
      </c>
      <c r="BO103" s="2" t="s">
        <v>694</v>
      </c>
    </row>
    <row r="104" spans="1:67" ht="13">
      <c r="A104" s="2" t="s">
        <v>695</v>
      </c>
      <c r="B104" s="3">
        <v>44102.72152777778</v>
      </c>
      <c r="C104" s="3">
        <v>44102.729861111111</v>
      </c>
      <c r="D104" s="3">
        <v>44102.729861111111</v>
      </c>
      <c r="F104" s="2" t="s">
        <v>90</v>
      </c>
      <c r="G104" s="2" t="s">
        <v>90</v>
      </c>
      <c r="H104" s="2" t="s">
        <v>90</v>
      </c>
      <c r="I104" s="2" t="s">
        <v>90</v>
      </c>
      <c r="J104" s="2" t="s">
        <v>80</v>
      </c>
      <c r="K104" s="2" t="s">
        <v>80</v>
      </c>
      <c r="L104" s="2" t="s">
        <v>80</v>
      </c>
      <c r="M104" s="2" t="s">
        <v>80</v>
      </c>
      <c r="N104" s="2">
        <v>30</v>
      </c>
      <c r="Y104" s="2">
        <v>500</v>
      </c>
      <c r="AD104" s="2" t="s">
        <v>696</v>
      </c>
      <c r="AE104" s="2">
        <v>40</v>
      </c>
      <c r="AH104" s="2">
        <v>2</v>
      </c>
      <c r="AL104" s="2" t="s">
        <v>115</v>
      </c>
      <c r="AO104" s="2">
        <v>15</v>
      </c>
      <c r="BE104" s="2" t="s">
        <v>697</v>
      </c>
      <c r="BF104" s="2" t="s">
        <v>698</v>
      </c>
      <c r="BG104" s="2" t="s">
        <v>699</v>
      </c>
      <c r="BL104" s="2" t="s">
        <v>700</v>
      </c>
      <c r="BM104" s="2" t="s">
        <v>701</v>
      </c>
      <c r="BN104" s="2" t="s">
        <v>230</v>
      </c>
      <c r="BO104" s="2" t="s">
        <v>702</v>
      </c>
    </row>
    <row r="105" spans="1:67" ht="13">
      <c r="A105" s="2" t="s">
        <v>703</v>
      </c>
      <c r="B105" s="3">
        <v>44102.72152777778</v>
      </c>
      <c r="C105" s="3">
        <v>44102.729861111111</v>
      </c>
      <c r="D105" s="3">
        <v>44102.729861111111</v>
      </c>
      <c r="F105" s="2" t="s">
        <v>69</v>
      </c>
      <c r="G105" s="2" t="s">
        <v>69</v>
      </c>
      <c r="H105" s="2" t="s">
        <v>69</v>
      </c>
      <c r="I105" s="2" t="s">
        <v>69</v>
      </c>
      <c r="J105" s="2" t="s">
        <v>80</v>
      </c>
      <c r="K105" s="2" t="s">
        <v>80</v>
      </c>
      <c r="L105" s="2" t="s">
        <v>80</v>
      </c>
      <c r="M105" s="2" t="s">
        <v>80</v>
      </c>
      <c r="W105" s="2">
        <v>15</v>
      </c>
      <c r="AB105" s="2">
        <v>128</v>
      </c>
      <c r="AD105" s="2" t="s">
        <v>91</v>
      </c>
      <c r="AI105" s="2">
        <v>60</v>
      </c>
      <c r="AL105" s="2" t="s">
        <v>115</v>
      </c>
      <c r="BC105" s="2">
        <v>10</v>
      </c>
      <c r="BE105" s="2" t="s">
        <v>704</v>
      </c>
      <c r="BJ105" s="2" t="s">
        <v>705</v>
      </c>
      <c r="BK105" s="2" t="s">
        <v>706</v>
      </c>
      <c r="BL105" s="2" t="s">
        <v>707</v>
      </c>
      <c r="BM105" s="2" t="s">
        <v>708</v>
      </c>
      <c r="BN105" s="2" t="s">
        <v>260</v>
      </c>
      <c r="BO105" s="2" t="s">
        <v>709</v>
      </c>
    </row>
    <row r="106" spans="1:67" ht="13">
      <c r="A106" s="2" t="s">
        <v>710</v>
      </c>
      <c r="B106" s="3">
        <v>44102.72152777778</v>
      </c>
      <c r="C106" s="3">
        <v>44102.724999999999</v>
      </c>
      <c r="D106" s="3">
        <v>44102.724999999999</v>
      </c>
      <c r="F106" s="2" t="s">
        <v>69</v>
      </c>
      <c r="G106" s="2" t="s">
        <v>69</v>
      </c>
      <c r="H106" s="2" t="s">
        <v>69</v>
      </c>
      <c r="I106" s="2" t="s">
        <v>69</v>
      </c>
      <c r="J106" s="2" t="s">
        <v>80</v>
      </c>
      <c r="K106" s="2" t="s">
        <v>80</v>
      </c>
      <c r="L106" s="2" t="s">
        <v>80</v>
      </c>
      <c r="M106" s="2" t="s">
        <v>80</v>
      </c>
      <c r="V106" s="2">
        <v>15</v>
      </c>
      <c r="AA106" s="2">
        <v>60</v>
      </c>
      <c r="AD106" s="2" t="s">
        <v>360</v>
      </c>
      <c r="AG106" s="2">
        <v>40</v>
      </c>
      <c r="AL106" s="2" t="s">
        <v>115</v>
      </c>
      <c r="BB106" s="2">
        <v>8</v>
      </c>
      <c r="BE106" s="2" t="s">
        <v>711</v>
      </c>
      <c r="BJ106" s="2" t="s">
        <v>712</v>
      </c>
      <c r="BK106" s="2" t="s">
        <v>713</v>
      </c>
      <c r="BL106" s="2" t="s">
        <v>714</v>
      </c>
      <c r="BM106" s="2" t="s">
        <v>715</v>
      </c>
      <c r="BN106" s="2" t="s">
        <v>260</v>
      </c>
      <c r="BO106" s="2" t="s">
        <v>716</v>
      </c>
    </row>
    <row r="107" spans="1:67" ht="13">
      <c r="A107" s="2" t="s">
        <v>717</v>
      </c>
      <c r="B107" s="3">
        <v>44102.72152777778</v>
      </c>
      <c r="AL107" s="2" t="s">
        <v>115</v>
      </c>
      <c r="BM107" s="2" t="s">
        <v>718</v>
      </c>
    </row>
    <row r="108" spans="1:67" ht="13">
      <c r="A108" s="2" t="s">
        <v>719</v>
      </c>
      <c r="B108" s="3">
        <v>44102.72152777778</v>
      </c>
      <c r="C108" s="3">
        <v>44102.724999999999</v>
      </c>
      <c r="D108" s="3">
        <v>44102.724999999999</v>
      </c>
      <c r="F108" s="2" t="s">
        <v>69</v>
      </c>
      <c r="G108" s="2" t="s">
        <v>69</v>
      </c>
      <c r="H108" s="2" t="s">
        <v>69</v>
      </c>
      <c r="I108" s="2" t="s">
        <v>69</v>
      </c>
      <c r="J108" s="2" t="s">
        <v>90</v>
      </c>
      <c r="K108" s="2" t="s">
        <v>90</v>
      </c>
      <c r="L108" s="2" t="s">
        <v>90</v>
      </c>
      <c r="M108" s="2" t="s">
        <v>90</v>
      </c>
      <c r="N108" s="2">
        <v>20</v>
      </c>
      <c r="W108" s="2">
        <v>20</v>
      </c>
      <c r="AB108" s="2">
        <v>300</v>
      </c>
      <c r="AD108" s="2" t="s">
        <v>91</v>
      </c>
      <c r="AI108" s="2">
        <v>50</v>
      </c>
      <c r="AL108" s="2" t="s">
        <v>115</v>
      </c>
      <c r="BC108" s="2">
        <v>8</v>
      </c>
      <c r="BE108" s="2" t="s">
        <v>720</v>
      </c>
      <c r="BJ108" s="2" t="s">
        <v>721</v>
      </c>
      <c r="BK108" s="2" t="s">
        <v>722</v>
      </c>
      <c r="BL108" s="2" t="s">
        <v>723</v>
      </c>
      <c r="BM108" s="2" t="s">
        <v>718</v>
      </c>
      <c r="BN108" s="2" t="s">
        <v>283</v>
      </c>
      <c r="BO108" s="2" t="s">
        <v>724</v>
      </c>
    </row>
    <row r="109" spans="1:67" ht="13">
      <c r="A109" s="2" t="s">
        <v>725</v>
      </c>
      <c r="B109" s="3">
        <v>44102.72152777778</v>
      </c>
      <c r="C109" s="3">
        <v>44102.726388888892</v>
      </c>
      <c r="D109" s="3">
        <v>44102.726388888892</v>
      </c>
      <c r="F109" s="2" t="s">
        <v>90</v>
      </c>
      <c r="G109" s="2" t="s">
        <v>90</v>
      </c>
      <c r="H109" s="2" t="s">
        <v>90</v>
      </c>
      <c r="I109" s="2" t="s">
        <v>90</v>
      </c>
      <c r="J109" s="2" t="s">
        <v>69</v>
      </c>
      <c r="K109" s="2" t="s">
        <v>69</v>
      </c>
      <c r="L109" s="2" t="s">
        <v>69</v>
      </c>
      <c r="M109" s="2" t="s">
        <v>69</v>
      </c>
      <c r="N109" s="2">
        <v>30</v>
      </c>
      <c r="P109" s="2">
        <v>25</v>
      </c>
      <c r="AD109" s="2" t="s">
        <v>91</v>
      </c>
      <c r="AJ109" s="2">
        <v>5</v>
      </c>
      <c r="AL109" s="2" t="s">
        <v>115</v>
      </c>
      <c r="AQ109" s="2">
        <v>6</v>
      </c>
      <c r="AV109" s="2">
        <v>32</v>
      </c>
      <c r="BF109" s="2" t="s">
        <v>726</v>
      </c>
      <c r="BG109" s="2" t="s">
        <v>727</v>
      </c>
      <c r="BH109" s="2" t="s">
        <v>728</v>
      </c>
      <c r="BI109" s="2" t="s">
        <v>729</v>
      </c>
      <c r="BM109" s="2" t="s">
        <v>730</v>
      </c>
      <c r="BN109" s="2" t="s">
        <v>97</v>
      </c>
      <c r="BO109" s="2" t="s">
        <v>731</v>
      </c>
    </row>
    <row r="110" spans="1:67" ht="13">
      <c r="A110" s="2" t="s">
        <v>732</v>
      </c>
      <c r="B110" s="3">
        <v>44102.72152777778</v>
      </c>
      <c r="C110" s="3">
        <v>44102.725694444445</v>
      </c>
      <c r="D110" s="3">
        <v>44102.725694444445</v>
      </c>
      <c r="F110" s="2" t="s">
        <v>68</v>
      </c>
      <c r="G110" s="2" t="s">
        <v>68</v>
      </c>
      <c r="H110" s="2" t="s">
        <v>68</v>
      </c>
      <c r="I110" s="2" t="s">
        <v>68</v>
      </c>
      <c r="J110" s="2" t="s">
        <v>69</v>
      </c>
      <c r="K110" s="2" t="s">
        <v>69</v>
      </c>
      <c r="L110" s="2" t="s">
        <v>69</v>
      </c>
      <c r="M110" s="2" t="s">
        <v>69</v>
      </c>
      <c r="AB110" s="2">
        <v>128</v>
      </c>
      <c r="AD110" s="2" t="s">
        <v>91</v>
      </c>
      <c r="AI110" s="2">
        <v>60</v>
      </c>
      <c r="AL110" s="2" t="s">
        <v>115</v>
      </c>
      <c r="AN110" s="2">
        <v>6</v>
      </c>
      <c r="AS110" s="2">
        <v>20</v>
      </c>
      <c r="BE110" s="2" t="s">
        <v>733</v>
      </c>
      <c r="BF110" s="2" t="s">
        <v>734</v>
      </c>
      <c r="BG110" s="2" t="s">
        <v>735</v>
      </c>
      <c r="BL110" s="2" t="s">
        <v>736</v>
      </c>
      <c r="BM110" s="2" t="s">
        <v>737</v>
      </c>
      <c r="BN110" s="2" t="s">
        <v>326</v>
      </c>
      <c r="BO110" s="2" t="s">
        <v>738</v>
      </c>
    </row>
    <row r="111" spans="1:67" ht="13">
      <c r="A111" s="2" t="s">
        <v>739</v>
      </c>
      <c r="B111" s="3">
        <v>44102.72152777778</v>
      </c>
      <c r="C111" s="3">
        <v>44102.727777777778</v>
      </c>
      <c r="D111" s="3">
        <v>44102.727777777778</v>
      </c>
      <c r="F111" s="2" t="s">
        <v>68</v>
      </c>
      <c r="G111" s="2" t="s">
        <v>68</v>
      </c>
      <c r="H111" s="2" t="s">
        <v>68</v>
      </c>
      <c r="I111" s="2" t="s">
        <v>68</v>
      </c>
      <c r="J111" s="2" t="s">
        <v>69</v>
      </c>
      <c r="K111" s="2" t="s">
        <v>69</v>
      </c>
      <c r="L111" s="2" t="s">
        <v>69</v>
      </c>
      <c r="M111" s="2" t="s">
        <v>69</v>
      </c>
      <c r="R111" s="2">
        <v>60</v>
      </c>
      <c r="AB111" s="2">
        <v>128</v>
      </c>
      <c r="AD111" s="2" t="s">
        <v>81</v>
      </c>
      <c r="AL111" s="2" t="s">
        <v>115</v>
      </c>
      <c r="AS111" s="2">
        <v>30</v>
      </c>
      <c r="BC111" s="2">
        <v>10</v>
      </c>
      <c r="BG111" s="2" t="s">
        <v>740</v>
      </c>
      <c r="BI111" s="2" t="s">
        <v>741</v>
      </c>
      <c r="BK111" s="2" t="s">
        <v>742</v>
      </c>
      <c r="BL111" s="2" t="s">
        <v>743</v>
      </c>
      <c r="BM111" s="2" t="s">
        <v>744</v>
      </c>
      <c r="BN111" s="2" t="s">
        <v>77</v>
      </c>
      <c r="BO111" s="2" t="s">
        <v>745</v>
      </c>
    </row>
    <row r="112" spans="1:67" ht="13">
      <c r="A112" s="2" t="s">
        <v>746</v>
      </c>
      <c r="B112" s="3">
        <v>44102.72152777778</v>
      </c>
      <c r="C112" s="3">
        <v>44102.726388888892</v>
      </c>
      <c r="D112" s="3">
        <v>44102.726388888892</v>
      </c>
      <c r="F112" s="2" t="s">
        <v>68</v>
      </c>
      <c r="G112" s="2" t="s">
        <v>68</v>
      </c>
      <c r="H112" s="2" t="s">
        <v>68</v>
      </c>
      <c r="I112" s="2" t="s">
        <v>68</v>
      </c>
      <c r="J112" s="2" t="s">
        <v>69</v>
      </c>
      <c r="K112" s="2" t="s">
        <v>69</v>
      </c>
      <c r="L112" s="2" t="s">
        <v>69</v>
      </c>
      <c r="M112" s="2" t="s">
        <v>69</v>
      </c>
      <c r="S112" s="2">
        <v>75</v>
      </c>
      <c r="AC112" s="2">
        <v>250</v>
      </c>
      <c r="AD112" s="2" t="s">
        <v>91</v>
      </c>
      <c r="AL112" s="2" t="s">
        <v>115</v>
      </c>
      <c r="AT112" s="2">
        <v>25</v>
      </c>
      <c r="BD112" s="2">
        <v>14</v>
      </c>
      <c r="BG112" s="2" t="s">
        <v>747</v>
      </c>
      <c r="BI112" s="2" t="s">
        <v>748</v>
      </c>
      <c r="BK112" s="2" t="s">
        <v>749</v>
      </c>
      <c r="BL112" s="2" t="s">
        <v>750</v>
      </c>
      <c r="BM112" s="2" t="s">
        <v>751</v>
      </c>
      <c r="BN112" s="2" t="s">
        <v>77</v>
      </c>
      <c r="BO112" s="2" t="s">
        <v>752</v>
      </c>
    </row>
    <row r="113" spans="1:67" ht="13">
      <c r="A113" s="2" t="s">
        <v>753</v>
      </c>
      <c r="B113" s="3">
        <v>44102.72152777778</v>
      </c>
      <c r="C113" s="3">
        <v>44102.725694444445</v>
      </c>
      <c r="D113" s="3">
        <v>44102.725694444445</v>
      </c>
      <c r="F113" s="2" t="s">
        <v>90</v>
      </c>
      <c r="G113" s="2" t="s">
        <v>90</v>
      </c>
      <c r="H113" s="2" t="s">
        <v>90</v>
      </c>
      <c r="I113" s="2" t="s">
        <v>90</v>
      </c>
      <c r="J113" s="2" t="s">
        <v>80</v>
      </c>
      <c r="K113" s="2" t="s">
        <v>80</v>
      </c>
      <c r="L113" s="2" t="s">
        <v>80</v>
      </c>
      <c r="M113" s="2" t="s">
        <v>80</v>
      </c>
      <c r="N113" s="2">
        <v>173</v>
      </c>
      <c r="X113" s="2">
        <v>30</v>
      </c>
      <c r="AD113" s="2" t="s">
        <v>91</v>
      </c>
      <c r="AK113" s="2">
        <v>80</v>
      </c>
      <c r="AL113" s="2" t="s">
        <v>115</v>
      </c>
      <c r="AP113" s="2">
        <v>35</v>
      </c>
      <c r="AY113" s="2">
        <v>250</v>
      </c>
      <c r="BE113" s="2" t="s">
        <v>754</v>
      </c>
      <c r="BF113" s="2" t="s">
        <v>755</v>
      </c>
      <c r="BH113" s="2" t="s">
        <v>756</v>
      </c>
      <c r="BJ113" s="2" t="s">
        <v>757</v>
      </c>
      <c r="BM113" s="2" t="s">
        <v>758</v>
      </c>
      <c r="BN113" s="2" t="s">
        <v>296</v>
      </c>
      <c r="BO113" s="2" t="s">
        <v>759</v>
      </c>
    </row>
    <row r="114" spans="1:67" ht="13">
      <c r="A114" s="2" t="s">
        <v>760</v>
      </c>
      <c r="B114" s="3">
        <v>44102.725694444445</v>
      </c>
      <c r="C114" s="3">
        <v>44102.728472222225</v>
      </c>
      <c r="D114" s="3">
        <v>44102.728472222225</v>
      </c>
      <c r="F114" s="2" t="s">
        <v>80</v>
      </c>
      <c r="G114" s="2" t="s">
        <v>80</v>
      </c>
      <c r="H114" s="2" t="s">
        <v>80</v>
      </c>
      <c r="I114" s="2" t="s">
        <v>80</v>
      </c>
      <c r="J114" s="2" t="s">
        <v>68</v>
      </c>
      <c r="K114" s="2" t="s">
        <v>68</v>
      </c>
      <c r="L114" s="2" t="s">
        <v>68</v>
      </c>
      <c r="M114" s="2" t="s">
        <v>68</v>
      </c>
      <c r="N114" s="2">
        <v>1</v>
      </c>
      <c r="Q114" s="2">
        <v>50</v>
      </c>
      <c r="AD114" s="2" t="s">
        <v>91</v>
      </c>
      <c r="AL114" s="2" t="s">
        <v>115</v>
      </c>
      <c r="AM114" s="2">
        <v>8</v>
      </c>
      <c r="AR114" s="2">
        <v>15</v>
      </c>
      <c r="AW114" s="2">
        <v>64</v>
      </c>
      <c r="BF114" s="2" t="s">
        <v>761</v>
      </c>
      <c r="BG114" s="2" t="s">
        <v>762</v>
      </c>
      <c r="BH114" s="2" t="s">
        <v>763</v>
      </c>
      <c r="BI114" s="2" t="s">
        <v>764</v>
      </c>
      <c r="BM114" s="2" t="s">
        <v>765</v>
      </c>
      <c r="BN114" s="2" t="s">
        <v>155</v>
      </c>
      <c r="BO114" s="2" t="s">
        <v>766</v>
      </c>
    </row>
    <row r="115" spans="1:67" ht="13">
      <c r="A115" s="2" t="s">
        <v>767</v>
      </c>
      <c r="B115" s="3">
        <v>44102.727083333331</v>
      </c>
      <c r="C115" s="3">
        <v>44102.732638888891</v>
      </c>
      <c r="D115" s="3">
        <v>44102.732638888891</v>
      </c>
      <c r="F115" s="2" t="s">
        <v>80</v>
      </c>
      <c r="G115" s="2" t="s">
        <v>80</v>
      </c>
      <c r="H115" s="2" t="s">
        <v>80</v>
      </c>
      <c r="I115" s="2" t="s">
        <v>80</v>
      </c>
      <c r="J115" s="2" t="s">
        <v>69</v>
      </c>
      <c r="K115" s="2" t="s">
        <v>69</v>
      </c>
      <c r="L115" s="2" t="s">
        <v>69</v>
      </c>
      <c r="M115" s="2" t="s">
        <v>69</v>
      </c>
      <c r="S115" s="2">
        <v>120</v>
      </c>
      <c r="AD115" s="2" t="s">
        <v>91</v>
      </c>
      <c r="AL115" s="2" t="s">
        <v>115</v>
      </c>
      <c r="AP115" s="2">
        <v>15</v>
      </c>
      <c r="AT115" s="2">
        <v>40</v>
      </c>
      <c r="AY115" s="2">
        <v>128</v>
      </c>
      <c r="BF115" s="2" t="s">
        <v>768</v>
      </c>
      <c r="BG115" s="2" t="s">
        <v>769</v>
      </c>
      <c r="BH115" s="2" t="s">
        <v>770</v>
      </c>
      <c r="BI115" s="2" t="s">
        <v>771</v>
      </c>
      <c r="BM115" s="2" t="s">
        <v>772</v>
      </c>
      <c r="BN115" s="2" t="s">
        <v>299</v>
      </c>
      <c r="BO115" s="2" t="s">
        <v>773</v>
      </c>
    </row>
    <row r="116" spans="1:67" ht="13">
      <c r="A116" s="2" t="s">
        <v>774</v>
      </c>
      <c r="B116" s="3">
        <v>44102.731944444444</v>
      </c>
      <c r="C116" s="3">
        <v>44102.742361111108</v>
      </c>
      <c r="D116" s="3">
        <v>44102.742361111108</v>
      </c>
      <c r="F116" s="2" t="s">
        <v>69</v>
      </c>
      <c r="G116" s="2" t="s">
        <v>69</v>
      </c>
      <c r="H116" s="2" t="s">
        <v>69</v>
      </c>
      <c r="I116" s="2" t="s">
        <v>69</v>
      </c>
      <c r="J116" s="2" t="s">
        <v>68</v>
      </c>
      <c r="K116" s="2" t="s">
        <v>68</v>
      </c>
      <c r="L116" s="2" t="s">
        <v>68</v>
      </c>
      <c r="M116" s="2" t="s">
        <v>68</v>
      </c>
      <c r="N116" s="2">
        <v>1</v>
      </c>
      <c r="R116" s="2">
        <v>60</v>
      </c>
      <c r="W116" s="2">
        <v>20</v>
      </c>
      <c r="AD116" s="2" t="s">
        <v>91</v>
      </c>
      <c r="AL116" s="2" t="s">
        <v>115</v>
      </c>
      <c r="AX116" s="2">
        <v>128</v>
      </c>
      <c r="BC116" s="2">
        <v>12</v>
      </c>
      <c r="BH116" s="2" t="s">
        <v>775</v>
      </c>
      <c r="BI116" s="2" t="s">
        <v>776</v>
      </c>
      <c r="BJ116" s="2" t="s">
        <v>777</v>
      </c>
      <c r="BK116" s="2" t="s">
        <v>778</v>
      </c>
      <c r="BM116" s="2" t="s">
        <v>779</v>
      </c>
      <c r="BN116" s="2" t="s">
        <v>429</v>
      </c>
      <c r="BO116" s="2" t="s">
        <v>780</v>
      </c>
    </row>
    <row r="117" spans="1:67" ht="13">
      <c r="A117" s="2" t="s">
        <v>781</v>
      </c>
      <c r="B117" s="3">
        <v>44102.73333333333</v>
      </c>
    </row>
    <row r="118" spans="1:67" ht="13">
      <c r="A118" s="2" t="s">
        <v>782</v>
      </c>
      <c r="B118" s="3">
        <v>44102.747916666667</v>
      </c>
      <c r="C118" s="3">
        <v>44102.756944444445</v>
      </c>
      <c r="D118" s="3">
        <v>44102.756944444445</v>
      </c>
      <c r="F118" s="2" t="s">
        <v>90</v>
      </c>
      <c r="G118" s="2" t="s">
        <v>90</v>
      </c>
      <c r="H118" s="2" t="s">
        <v>90</v>
      </c>
      <c r="I118" s="2" t="s">
        <v>90</v>
      </c>
      <c r="J118" s="2" t="s">
        <v>80</v>
      </c>
      <c r="K118" s="2" t="s">
        <v>80</v>
      </c>
      <c r="L118" s="2" t="s">
        <v>80</v>
      </c>
      <c r="M118" s="2" t="s">
        <v>80</v>
      </c>
      <c r="Y118" s="2">
        <v>6</v>
      </c>
      <c r="AD118" s="2" t="s">
        <v>91</v>
      </c>
      <c r="AE118" s="2">
        <v>25</v>
      </c>
      <c r="AH118" s="2">
        <v>1</v>
      </c>
      <c r="AL118" s="2" t="s">
        <v>115</v>
      </c>
      <c r="AO118" s="2">
        <v>10</v>
      </c>
      <c r="BE118" s="2" t="s">
        <v>783</v>
      </c>
      <c r="BF118" s="2" t="s">
        <v>784</v>
      </c>
      <c r="BG118" s="2" t="s">
        <v>785</v>
      </c>
      <c r="BL118" s="2" t="s">
        <v>786</v>
      </c>
      <c r="BM118" s="2" t="s">
        <v>787</v>
      </c>
      <c r="BN118" s="2" t="s">
        <v>230</v>
      </c>
      <c r="BO118" s="2" t="s">
        <v>788</v>
      </c>
    </row>
    <row r="119" spans="1:67" ht="13">
      <c r="A119" s="2" t="s">
        <v>789</v>
      </c>
      <c r="B119" s="3">
        <v>44102.75</v>
      </c>
      <c r="C119" s="3">
        <v>44102.75277777778</v>
      </c>
      <c r="D119" s="3">
        <v>44102.75277777778</v>
      </c>
      <c r="F119" s="2" t="s">
        <v>68</v>
      </c>
      <c r="G119" s="2" t="s">
        <v>68</v>
      </c>
      <c r="H119" s="2" t="s">
        <v>68</v>
      </c>
      <c r="I119" s="2" t="s">
        <v>68</v>
      </c>
      <c r="J119" s="2" t="s">
        <v>90</v>
      </c>
      <c r="K119" s="2" t="s">
        <v>90</v>
      </c>
      <c r="L119" s="2" t="s">
        <v>90</v>
      </c>
      <c r="M119" s="2" t="s">
        <v>90</v>
      </c>
      <c r="X119" s="2">
        <v>30</v>
      </c>
      <c r="AC119" s="2">
        <v>150</v>
      </c>
      <c r="AD119" s="2" t="s">
        <v>91</v>
      </c>
      <c r="AK119" s="2">
        <v>90</v>
      </c>
      <c r="AL119" s="2" t="s">
        <v>115</v>
      </c>
      <c r="BD119" s="2">
        <v>8</v>
      </c>
      <c r="BE119" s="2" t="s">
        <v>790</v>
      </c>
      <c r="BJ119" s="2" t="s">
        <v>791</v>
      </c>
      <c r="BK119" s="2" t="s">
        <v>792</v>
      </c>
      <c r="BL119" s="2" t="s">
        <v>556</v>
      </c>
      <c r="BM119" s="2" t="s">
        <v>793</v>
      </c>
      <c r="BN119" s="2" t="s">
        <v>268</v>
      </c>
      <c r="BO119" s="2" t="s">
        <v>175</v>
      </c>
    </row>
    <row r="120" spans="1:67" ht="13">
      <c r="A120" s="2" t="s">
        <v>794</v>
      </c>
      <c r="B120" s="3">
        <v>44102.75</v>
      </c>
      <c r="C120" s="3">
        <v>44102.75277777778</v>
      </c>
      <c r="D120" s="3">
        <v>44102.75277777778</v>
      </c>
      <c r="F120" s="2" t="s">
        <v>80</v>
      </c>
      <c r="G120" s="2" t="s">
        <v>80</v>
      </c>
      <c r="H120" s="2" t="s">
        <v>80</v>
      </c>
      <c r="I120" s="2" t="s">
        <v>80</v>
      </c>
      <c r="J120" s="2" t="s">
        <v>90</v>
      </c>
      <c r="K120" s="2" t="s">
        <v>90</v>
      </c>
      <c r="L120" s="2" t="s">
        <v>90</v>
      </c>
      <c r="M120" s="2" t="s">
        <v>90</v>
      </c>
      <c r="Q120" s="2">
        <v>40</v>
      </c>
      <c r="V120" s="2">
        <v>20</v>
      </c>
      <c r="AD120" s="2" t="s">
        <v>91</v>
      </c>
      <c r="AL120" s="2" t="s">
        <v>115</v>
      </c>
      <c r="AW120" s="2">
        <v>100</v>
      </c>
      <c r="BB120" s="2">
        <v>12</v>
      </c>
      <c r="BH120" s="2" t="s">
        <v>795</v>
      </c>
      <c r="BI120" s="2" t="s">
        <v>796</v>
      </c>
      <c r="BJ120" s="2" t="s">
        <v>797</v>
      </c>
      <c r="BK120" s="2" t="s">
        <v>798</v>
      </c>
      <c r="BM120" s="2" t="s">
        <v>799</v>
      </c>
      <c r="BN120" s="2" t="s">
        <v>202</v>
      </c>
      <c r="BO120" s="2" t="s">
        <v>647</v>
      </c>
    </row>
    <row r="121" spans="1:67" ht="13">
      <c r="A121" s="2" t="s">
        <v>800</v>
      </c>
      <c r="B121" s="3">
        <v>44104.828472222223</v>
      </c>
      <c r="C121" s="3">
        <v>44104.832638888889</v>
      </c>
      <c r="D121" s="3">
        <v>44104.832638888889</v>
      </c>
      <c r="F121" s="2" t="s">
        <v>90</v>
      </c>
      <c r="G121" s="2" t="s">
        <v>90</v>
      </c>
      <c r="H121" s="2" t="s">
        <v>90</v>
      </c>
      <c r="I121" s="2" t="s">
        <v>90</v>
      </c>
      <c r="J121" s="2" t="s">
        <v>68</v>
      </c>
      <c r="K121" s="2" t="s">
        <v>68</v>
      </c>
      <c r="L121" s="2" t="s">
        <v>68</v>
      </c>
      <c r="M121" s="2" t="s">
        <v>68</v>
      </c>
      <c r="N121" s="2">
        <v>175</v>
      </c>
      <c r="X121" s="2">
        <v>30</v>
      </c>
      <c r="AD121" s="2" t="s">
        <v>91</v>
      </c>
      <c r="AK121" s="2">
        <v>70</v>
      </c>
      <c r="AL121" s="2" t="s">
        <v>115</v>
      </c>
      <c r="AP121" s="2">
        <v>9</v>
      </c>
      <c r="AY121" s="2">
        <v>128</v>
      </c>
      <c r="BE121" s="2" t="s">
        <v>801</v>
      </c>
      <c r="BF121" s="2" t="s">
        <v>802</v>
      </c>
      <c r="BH121" s="2" t="s">
        <v>803</v>
      </c>
      <c r="BJ121" s="2" t="s">
        <v>804</v>
      </c>
      <c r="BM121" s="2" t="s">
        <v>805</v>
      </c>
      <c r="BN121" s="2" t="s">
        <v>161</v>
      </c>
      <c r="BO121" s="2" t="s">
        <v>126</v>
      </c>
    </row>
    <row r="122" spans="1:67" ht="13">
      <c r="A122" s="2" t="s">
        <v>806</v>
      </c>
      <c r="B122" s="3">
        <v>44104.828472222223</v>
      </c>
      <c r="C122" s="3">
        <v>44104.833333333336</v>
      </c>
      <c r="D122" s="3">
        <v>44104.833333333336</v>
      </c>
      <c r="F122" s="2" t="s">
        <v>69</v>
      </c>
      <c r="G122" s="2" t="s">
        <v>69</v>
      </c>
      <c r="H122" s="2" t="s">
        <v>69</v>
      </c>
      <c r="I122" s="2" t="s">
        <v>69</v>
      </c>
      <c r="J122" s="2" t="s">
        <v>90</v>
      </c>
      <c r="K122" s="2" t="s">
        <v>90</v>
      </c>
      <c r="L122" s="2" t="s">
        <v>90</v>
      </c>
      <c r="M122" s="2" t="s">
        <v>90</v>
      </c>
      <c r="X122" s="2">
        <v>30</v>
      </c>
      <c r="AC122" s="2">
        <v>150</v>
      </c>
      <c r="AD122" s="2" t="s">
        <v>91</v>
      </c>
      <c r="AK122" s="2">
        <v>90</v>
      </c>
      <c r="AL122" s="2" t="s">
        <v>115</v>
      </c>
      <c r="BD122" s="2">
        <v>15</v>
      </c>
      <c r="BE122" s="2" t="s">
        <v>807</v>
      </c>
      <c r="BJ122" s="2" t="s">
        <v>808</v>
      </c>
      <c r="BK122" s="2" t="s">
        <v>809</v>
      </c>
      <c r="BL122" s="2" t="s">
        <v>810</v>
      </c>
      <c r="BM122" s="2" t="s">
        <v>811</v>
      </c>
      <c r="BN122" s="2" t="s">
        <v>283</v>
      </c>
      <c r="BO122" s="2" t="s">
        <v>118</v>
      </c>
    </row>
    <row r="123" spans="1:67" ht="13">
      <c r="A123" s="2" t="s">
        <v>812</v>
      </c>
      <c r="B123" s="3">
        <v>44104.828472222223</v>
      </c>
      <c r="C123" s="3">
        <v>44104.831250000003</v>
      </c>
      <c r="D123" s="3">
        <v>44104.831250000003</v>
      </c>
      <c r="F123" s="2" t="s">
        <v>69</v>
      </c>
      <c r="G123" s="2" t="s">
        <v>69</v>
      </c>
      <c r="H123" s="2" t="s">
        <v>69</v>
      </c>
      <c r="I123" s="2" t="s">
        <v>69</v>
      </c>
      <c r="J123" s="2" t="s">
        <v>68</v>
      </c>
      <c r="K123" s="2" t="s">
        <v>68</v>
      </c>
      <c r="L123" s="2" t="s">
        <v>68</v>
      </c>
      <c r="M123" s="2" t="s">
        <v>68</v>
      </c>
      <c r="N123" s="2">
        <v>60</v>
      </c>
      <c r="Q123" s="2">
        <v>45</v>
      </c>
      <c r="V123" s="2">
        <v>15</v>
      </c>
      <c r="AD123" s="2" t="s">
        <v>91</v>
      </c>
      <c r="AL123" s="2" t="s">
        <v>115</v>
      </c>
      <c r="AW123" s="2">
        <v>600</v>
      </c>
      <c r="BB123" s="2">
        <v>7</v>
      </c>
      <c r="BH123" s="2" t="s">
        <v>813</v>
      </c>
      <c r="BI123" s="2" t="s">
        <v>814</v>
      </c>
      <c r="BJ123" s="2" t="s">
        <v>815</v>
      </c>
      <c r="BK123" s="2" t="s">
        <v>816</v>
      </c>
      <c r="BM123" s="2" t="s">
        <v>817</v>
      </c>
      <c r="BN123" s="2" t="s">
        <v>429</v>
      </c>
      <c r="BO123" s="2" t="s">
        <v>209</v>
      </c>
    </row>
    <row r="124" spans="1:67" ht="13">
      <c r="A124" s="2" t="s">
        <v>818</v>
      </c>
      <c r="B124" s="3">
        <v>44104.828472222223</v>
      </c>
      <c r="C124" s="3">
        <v>44104.836111111108</v>
      </c>
      <c r="D124" s="3">
        <v>44104.836111111108</v>
      </c>
      <c r="F124" s="2" t="s">
        <v>80</v>
      </c>
      <c r="G124" s="2" t="s">
        <v>80</v>
      </c>
      <c r="H124" s="2" t="s">
        <v>80</v>
      </c>
      <c r="I124" s="2" t="s">
        <v>80</v>
      </c>
      <c r="J124" s="2" t="s">
        <v>68</v>
      </c>
      <c r="K124" s="2" t="s">
        <v>68</v>
      </c>
      <c r="L124" s="2" t="s">
        <v>68</v>
      </c>
      <c r="M124" s="2" t="s">
        <v>68</v>
      </c>
      <c r="Q124" s="2">
        <v>37</v>
      </c>
      <c r="V124" s="2">
        <v>15</v>
      </c>
      <c r="AL124" s="2" t="s">
        <v>115</v>
      </c>
      <c r="AW124" s="2">
        <v>57</v>
      </c>
      <c r="BB124" s="2">
        <v>12</v>
      </c>
      <c r="BH124" s="2" t="s">
        <v>819</v>
      </c>
      <c r="BI124" s="2" t="s">
        <v>820</v>
      </c>
      <c r="BJ124" s="2" t="s">
        <v>821</v>
      </c>
      <c r="BK124" s="2" t="s">
        <v>822</v>
      </c>
      <c r="BM124" s="2" t="s">
        <v>823</v>
      </c>
      <c r="BN124" s="2" t="s">
        <v>87</v>
      </c>
      <c r="BO124" s="2" t="s">
        <v>175</v>
      </c>
    </row>
    <row r="125" spans="1:67" ht="13">
      <c r="A125" s="2" t="s">
        <v>824</v>
      </c>
      <c r="B125" s="3">
        <v>44104.828472222223</v>
      </c>
      <c r="C125" s="3">
        <v>44104.835416666669</v>
      </c>
      <c r="D125" s="3">
        <v>44104.835416666669</v>
      </c>
      <c r="F125" s="2" t="s">
        <v>69</v>
      </c>
      <c r="G125" s="2" t="s">
        <v>69</v>
      </c>
      <c r="H125" s="2" t="s">
        <v>69</v>
      </c>
      <c r="I125" s="2" t="s">
        <v>69</v>
      </c>
      <c r="J125" s="2" t="s">
        <v>80</v>
      </c>
      <c r="K125" s="2" t="s">
        <v>80</v>
      </c>
      <c r="L125" s="2" t="s">
        <v>80</v>
      </c>
      <c r="M125" s="2" t="s">
        <v>80</v>
      </c>
      <c r="U125" s="2">
        <v>8</v>
      </c>
      <c r="Z125" s="2">
        <v>56</v>
      </c>
      <c r="AD125" s="2" t="s">
        <v>91</v>
      </c>
      <c r="AF125" s="2">
        <v>40</v>
      </c>
      <c r="AL125" s="2" t="s">
        <v>115</v>
      </c>
      <c r="BA125" s="2">
        <v>6</v>
      </c>
      <c r="BE125" s="2" t="s">
        <v>825</v>
      </c>
      <c r="BJ125" s="2" t="s">
        <v>826</v>
      </c>
      <c r="BK125" s="2" t="s">
        <v>827</v>
      </c>
      <c r="BL125" s="2" t="s">
        <v>828</v>
      </c>
      <c r="BM125" s="2" t="s">
        <v>829</v>
      </c>
      <c r="BN125" s="2" t="s">
        <v>260</v>
      </c>
      <c r="BO125" s="2" t="s">
        <v>830</v>
      </c>
    </row>
    <row r="126" spans="1:67" ht="13">
      <c r="A126" s="2" t="s">
        <v>831</v>
      </c>
      <c r="B126" s="3">
        <v>44104.834027777775</v>
      </c>
      <c r="C126" s="3">
        <v>44104.837500000001</v>
      </c>
      <c r="D126" s="3">
        <v>44104.837500000001</v>
      </c>
      <c r="F126" s="2" t="s">
        <v>90</v>
      </c>
      <c r="G126" s="2" t="s">
        <v>90</v>
      </c>
      <c r="H126" s="2" t="s">
        <v>90</v>
      </c>
      <c r="I126" s="2" t="s">
        <v>90</v>
      </c>
      <c r="J126" s="2" t="s">
        <v>80</v>
      </c>
      <c r="K126" s="2" t="s">
        <v>80</v>
      </c>
      <c r="L126" s="2" t="s">
        <v>80</v>
      </c>
      <c r="M126" s="2" t="s">
        <v>80</v>
      </c>
      <c r="W126" s="2">
        <v>20</v>
      </c>
      <c r="AD126" s="2" t="s">
        <v>91</v>
      </c>
      <c r="AI126" s="2">
        <v>80</v>
      </c>
      <c r="AL126" s="2" t="s">
        <v>115</v>
      </c>
      <c r="AN126" s="2">
        <v>7</v>
      </c>
      <c r="AX126" s="2">
        <v>128</v>
      </c>
      <c r="BE126" s="2" t="s">
        <v>832</v>
      </c>
      <c r="BF126" s="2" t="s">
        <v>833</v>
      </c>
      <c r="BH126" s="2" t="s">
        <v>834</v>
      </c>
      <c r="BJ126" s="2" t="s">
        <v>835</v>
      </c>
      <c r="BM126" s="2" t="s">
        <v>836</v>
      </c>
      <c r="BN126" s="2" t="s">
        <v>296</v>
      </c>
      <c r="BO126" s="2" t="s">
        <v>175</v>
      </c>
    </row>
    <row r="127" spans="1:67" ht="13">
      <c r="A127" s="2" t="s">
        <v>837</v>
      </c>
      <c r="B127" s="3">
        <v>44105.831944444442</v>
      </c>
      <c r="C127" s="3">
        <v>44105.84097222222</v>
      </c>
      <c r="D127" s="3">
        <v>44105.84097222222</v>
      </c>
      <c r="F127" s="2" t="s">
        <v>68</v>
      </c>
      <c r="G127" s="2" t="s">
        <v>68</v>
      </c>
      <c r="H127" s="2" t="s">
        <v>68</v>
      </c>
      <c r="I127" s="2" t="s">
        <v>68</v>
      </c>
      <c r="J127" s="2" t="s">
        <v>69</v>
      </c>
      <c r="K127" s="2" t="s">
        <v>69</v>
      </c>
      <c r="L127" s="2" t="s">
        <v>69</v>
      </c>
      <c r="M127" s="2" t="s">
        <v>69</v>
      </c>
      <c r="R127" s="2">
        <v>60</v>
      </c>
      <c r="AB127" s="2">
        <v>128</v>
      </c>
      <c r="AD127" s="2" t="s">
        <v>91</v>
      </c>
      <c r="AL127" s="2" t="s">
        <v>115</v>
      </c>
      <c r="AS127" s="2">
        <v>20</v>
      </c>
      <c r="BC127" s="2">
        <v>12</v>
      </c>
      <c r="BG127" s="2" t="s">
        <v>838</v>
      </c>
      <c r="BI127" s="2" t="s">
        <v>839</v>
      </c>
      <c r="BK127" s="2" t="s">
        <v>840</v>
      </c>
      <c r="BL127" s="2" t="s">
        <v>841</v>
      </c>
      <c r="BM127" s="2" t="s">
        <v>842</v>
      </c>
      <c r="BN127" s="2" t="s">
        <v>77</v>
      </c>
      <c r="BO127" s="2"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topLeftCell="D87" zoomScale="130" zoomScaleNormal="130" workbookViewId="0">
      <selection activeCell="J103" sqref="J2:J103"/>
    </sheetView>
  </sheetViews>
  <sheetFormatPr baseColWidth="10" defaultColWidth="14.5" defaultRowHeight="15.75" customHeight="1"/>
  <cols>
    <col min="6" max="6" width="78.5" customWidth="1"/>
    <col min="7" max="7" width="17.83203125" hidden="1" customWidth="1"/>
    <col min="8" max="8" width="17.5" hidden="1" customWidth="1"/>
    <col min="9" max="9" width="21.5" customWidth="1"/>
    <col min="10" max="10" width="24.5" customWidth="1"/>
  </cols>
  <sheetData>
    <row r="1" spans="1:25" ht="15.75" customHeight="1">
      <c r="A1" s="4" t="s">
        <v>844</v>
      </c>
      <c r="B1" s="4" t="s">
        <v>845</v>
      </c>
      <c r="C1" s="4" t="s">
        <v>846</v>
      </c>
      <c r="D1" s="4" t="s">
        <v>847</v>
      </c>
      <c r="E1" s="4" t="s">
        <v>848</v>
      </c>
      <c r="F1" s="5" t="s">
        <v>849</v>
      </c>
      <c r="G1" s="6" t="s">
        <v>850</v>
      </c>
      <c r="H1" s="6" t="s">
        <v>851</v>
      </c>
      <c r="I1" s="22" t="s">
        <v>873</v>
      </c>
      <c r="J1" s="22" t="s">
        <v>874</v>
      </c>
      <c r="K1" s="22" t="s">
        <v>875</v>
      </c>
      <c r="L1" s="7"/>
      <c r="M1" s="7"/>
      <c r="N1" s="7"/>
      <c r="O1" s="7"/>
      <c r="P1" s="7"/>
      <c r="Q1" s="7"/>
      <c r="R1" s="7"/>
      <c r="S1" s="7"/>
      <c r="T1" s="7"/>
      <c r="U1" s="7"/>
      <c r="V1" s="7"/>
      <c r="W1" s="7"/>
      <c r="X1" s="7"/>
      <c r="Y1" s="7"/>
    </row>
    <row r="2" spans="1:25" ht="16">
      <c r="A2" s="7">
        <v>45</v>
      </c>
      <c r="B2" s="7"/>
      <c r="C2" s="7"/>
      <c r="D2" s="7"/>
      <c r="E2" s="7"/>
      <c r="F2" s="8" t="s">
        <v>73</v>
      </c>
      <c r="G2" s="9">
        <f t="shared" ref="G2:G103" si="0">INDEX(A2:E2,MATCH(TRUE,INDEX((A2:E2&lt;&gt;0),0),0))</f>
        <v>45</v>
      </c>
      <c r="H2" s="10">
        <f t="shared" ref="H2:H103" si="1">MATCH(TRUE,INDEX((A2:E2&lt;&gt;0),0),0)</f>
        <v>1</v>
      </c>
      <c r="I2" s="2" t="s">
        <v>852</v>
      </c>
      <c r="K2" s="11"/>
    </row>
    <row r="3" spans="1:25" ht="85">
      <c r="A3" s="7">
        <v>15</v>
      </c>
      <c r="B3" s="7"/>
      <c r="C3" s="7"/>
      <c r="D3" s="7"/>
      <c r="E3" s="7"/>
      <c r="F3" s="8" t="s">
        <v>83</v>
      </c>
      <c r="G3" s="9">
        <f t="shared" si="0"/>
        <v>15</v>
      </c>
      <c r="H3" s="12">
        <f t="shared" si="1"/>
        <v>1</v>
      </c>
      <c r="K3" s="11"/>
    </row>
    <row r="4" spans="1:25" ht="16">
      <c r="A4" s="7"/>
      <c r="B4" s="7"/>
      <c r="C4" s="7"/>
      <c r="D4" s="7">
        <v>50</v>
      </c>
      <c r="E4" s="7"/>
      <c r="F4" s="8" t="s">
        <v>95</v>
      </c>
      <c r="G4" s="9">
        <f t="shared" si="0"/>
        <v>50</v>
      </c>
      <c r="H4" s="12">
        <f t="shared" si="1"/>
        <v>4</v>
      </c>
      <c r="K4" s="11"/>
    </row>
    <row r="5" spans="1:25" ht="29">
      <c r="A5" s="7"/>
      <c r="B5" s="7"/>
      <c r="C5" s="7">
        <v>45</v>
      </c>
      <c r="D5" s="7"/>
      <c r="E5" s="7"/>
      <c r="F5" s="8" t="s">
        <v>101</v>
      </c>
      <c r="G5" s="9">
        <f t="shared" si="0"/>
        <v>45</v>
      </c>
      <c r="H5" s="12">
        <f t="shared" si="1"/>
        <v>3</v>
      </c>
      <c r="K5" s="11"/>
    </row>
    <row r="6" spans="1:25" ht="29">
      <c r="A6" s="7"/>
      <c r="B6" s="7"/>
      <c r="C6" s="7">
        <v>40</v>
      </c>
      <c r="D6" s="7"/>
      <c r="E6" s="7"/>
      <c r="F6" s="8" t="s">
        <v>108</v>
      </c>
      <c r="G6" s="9">
        <f t="shared" si="0"/>
        <v>40</v>
      </c>
      <c r="H6" s="12">
        <f t="shared" si="1"/>
        <v>3</v>
      </c>
      <c r="K6" s="11"/>
    </row>
    <row r="7" spans="1:25" ht="16">
      <c r="A7" s="7"/>
      <c r="B7" s="7">
        <v>25</v>
      </c>
      <c r="C7" s="7"/>
      <c r="D7" s="7"/>
      <c r="E7" s="7"/>
      <c r="F7" s="8"/>
      <c r="G7" s="9">
        <f t="shared" si="0"/>
        <v>25</v>
      </c>
      <c r="H7" s="12">
        <f t="shared" si="1"/>
        <v>2</v>
      </c>
      <c r="I7" s="2" t="s">
        <v>853</v>
      </c>
      <c r="J7" s="2" t="s">
        <v>853</v>
      </c>
      <c r="K7" s="11" t="s">
        <v>853</v>
      </c>
    </row>
    <row r="8" spans="1:25" ht="16">
      <c r="A8" s="7">
        <v>20</v>
      </c>
      <c r="B8" s="7"/>
      <c r="C8" s="7"/>
      <c r="D8" s="7"/>
      <c r="E8" s="7"/>
      <c r="F8" s="8" t="s">
        <v>129</v>
      </c>
      <c r="G8" s="9">
        <f t="shared" si="0"/>
        <v>20</v>
      </c>
      <c r="H8" s="12">
        <f t="shared" si="1"/>
        <v>1</v>
      </c>
      <c r="K8" s="11"/>
    </row>
    <row r="9" spans="1:25" ht="29">
      <c r="A9" s="7"/>
      <c r="B9" s="7"/>
      <c r="C9" s="7"/>
      <c r="D9" s="7"/>
      <c r="E9" s="7">
        <v>72</v>
      </c>
      <c r="F9" s="8" t="s">
        <v>139</v>
      </c>
      <c r="G9" s="9">
        <f t="shared" si="0"/>
        <v>72</v>
      </c>
      <c r="H9" s="12">
        <f t="shared" si="1"/>
        <v>5</v>
      </c>
      <c r="K9" s="11"/>
    </row>
    <row r="10" spans="1:25" ht="16">
      <c r="A10" s="7"/>
      <c r="B10" s="7">
        <v>20</v>
      </c>
      <c r="C10" s="7"/>
      <c r="D10" s="7"/>
      <c r="E10" s="7"/>
      <c r="F10" s="8" t="s">
        <v>144</v>
      </c>
      <c r="G10" s="9">
        <f t="shared" si="0"/>
        <v>20</v>
      </c>
      <c r="H10" s="12">
        <f t="shared" si="1"/>
        <v>2</v>
      </c>
      <c r="K10" s="11"/>
    </row>
    <row r="11" spans="1:25" ht="16">
      <c r="A11" s="7">
        <v>20</v>
      </c>
      <c r="B11" s="7"/>
      <c r="C11" s="7"/>
      <c r="D11" s="7"/>
      <c r="E11" s="7"/>
      <c r="F11" s="8" t="s">
        <v>153</v>
      </c>
      <c r="G11" s="9">
        <f t="shared" si="0"/>
        <v>20</v>
      </c>
      <c r="H11" s="12">
        <f t="shared" si="1"/>
        <v>1</v>
      </c>
      <c r="K11" s="11"/>
    </row>
    <row r="12" spans="1:25" ht="16">
      <c r="A12" s="7"/>
      <c r="B12" s="7"/>
      <c r="C12" s="7"/>
      <c r="D12" s="7"/>
      <c r="E12" s="7">
        <v>90</v>
      </c>
      <c r="F12" s="8" t="s">
        <v>156</v>
      </c>
      <c r="G12" s="9">
        <f t="shared" si="0"/>
        <v>90</v>
      </c>
      <c r="H12" s="12">
        <f t="shared" si="1"/>
        <v>5</v>
      </c>
      <c r="K12" s="11"/>
    </row>
    <row r="13" spans="1:25" ht="16">
      <c r="A13" s="7"/>
      <c r="B13" s="7"/>
      <c r="C13" s="7"/>
      <c r="D13" s="7">
        <v>50</v>
      </c>
      <c r="E13" s="7"/>
      <c r="F13" s="8" t="s">
        <v>166</v>
      </c>
      <c r="G13" s="9">
        <f t="shared" si="0"/>
        <v>50</v>
      </c>
      <c r="H13" s="12">
        <f t="shared" si="1"/>
        <v>4</v>
      </c>
      <c r="K13" s="11"/>
    </row>
    <row r="14" spans="1:25" ht="16">
      <c r="A14" s="7"/>
      <c r="B14" s="7"/>
      <c r="C14" s="7">
        <v>40</v>
      </c>
      <c r="D14" s="7"/>
      <c r="E14" s="7"/>
      <c r="F14" s="8" t="s">
        <v>173</v>
      </c>
      <c r="G14" s="9">
        <f t="shared" si="0"/>
        <v>40</v>
      </c>
      <c r="H14" s="12">
        <f t="shared" si="1"/>
        <v>3</v>
      </c>
      <c r="K14" s="11"/>
    </row>
    <row r="15" spans="1:25" ht="16">
      <c r="A15" s="7"/>
      <c r="B15" s="7"/>
      <c r="C15" s="7">
        <v>35</v>
      </c>
      <c r="D15" s="7"/>
      <c r="E15" s="7"/>
      <c r="F15" s="8" t="s">
        <v>177</v>
      </c>
      <c r="G15" s="9">
        <f t="shared" si="0"/>
        <v>35</v>
      </c>
      <c r="H15" s="12">
        <f t="shared" si="1"/>
        <v>3</v>
      </c>
      <c r="K15" s="11"/>
    </row>
    <row r="16" spans="1:25" ht="29">
      <c r="A16" s="7"/>
      <c r="B16" s="7"/>
      <c r="C16" s="7"/>
      <c r="D16" s="7"/>
      <c r="E16" s="7">
        <v>75</v>
      </c>
      <c r="F16" s="8" t="s">
        <v>185</v>
      </c>
      <c r="G16" s="9">
        <f t="shared" si="0"/>
        <v>75</v>
      </c>
      <c r="H16" s="12">
        <f t="shared" si="1"/>
        <v>5</v>
      </c>
      <c r="K16" s="11"/>
    </row>
    <row r="17" spans="1:11" ht="16">
      <c r="A17" s="7"/>
      <c r="B17" s="7"/>
      <c r="C17" s="7">
        <v>60</v>
      </c>
      <c r="D17" s="7"/>
      <c r="E17" s="7"/>
      <c r="F17" s="8" t="s">
        <v>193</v>
      </c>
      <c r="G17" s="9">
        <f t="shared" si="0"/>
        <v>60</v>
      </c>
      <c r="H17" s="12">
        <f t="shared" si="1"/>
        <v>3</v>
      </c>
      <c r="K17" s="11"/>
    </row>
    <row r="18" spans="1:11" ht="16">
      <c r="A18" s="7">
        <v>25</v>
      </c>
      <c r="B18" s="7"/>
      <c r="C18" s="7"/>
      <c r="D18" s="7"/>
      <c r="E18" s="7"/>
      <c r="F18" s="8" t="s">
        <v>204</v>
      </c>
      <c r="G18" s="9">
        <f t="shared" si="0"/>
        <v>25</v>
      </c>
      <c r="H18" s="12">
        <f t="shared" si="1"/>
        <v>1</v>
      </c>
      <c r="K18" s="11"/>
    </row>
    <row r="19" spans="1:11" ht="16">
      <c r="A19" s="7"/>
      <c r="B19" s="7"/>
      <c r="C19" s="7">
        <v>45</v>
      </c>
      <c r="D19" s="7"/>
      <c r="E19" s="7"/>
      <c r="F19" s="8" t="s">
        <v>211</v>
      </c>
      <c r="G19" s="9">
        <f t="shared" si="0"/>
        <v>45</v>
      </c>
      <c r="H19" s="12">
        <f t="shared" si="1"/>
        <v>3</v>
      </c>
      <c r="K19" s="11"/>
    </row>
    <row r="20" spans="1:11" ht="16">
      <c r="A20" s="7"/>
      <c r="B20" s="7"/>
      <c r="C20" s="7"/>
      <c r="D20" s="7">
        <v>50</v>
      </c>
      <c r="E20" s="7"/>
      <c r="F20" s="8" t="s">
        <v>221</v>
      </c>
      <c r="G20" s="9">
        <f t="shared" si="0"/>
        <v>50</v>
      </c>
      <c r="H20" s="12">
        <f t="shared" si="1"/>
        <v>4</v>
      </c>
      <c r="K20" s="11"/>
    </row>
    <row r="21" spans="1:11" ht="29">
      <c r="A21" s="7"/>
      <c r="B21" s="7"/>
      <c r="C21" s="7"/>
      <c r="D21" s="7">
        <v>55</v>
      </c>
      <c r="E21" s="7"/>
      <c r="F21" s="8" t="s">
        <v>225</v>
      </c>
      <c r="G21" s="9">
        <f t="shared" si="0"/>
        <v>55</v>
      </c>
      <c r="H21" s="12">
        <f t="shared" si="1"/>
        <v>4</v>
      </c>
      <c r="K21" s="11"/>
    </row>
    <row r="22" spans="1:11" ht="16">
      <c r="A22" s="7">
        <v>15</v>
      </c>
      <c r="B22" s="7"/>
      <c r="C22" s="7"/>
      <c r="D22" s="7"/>
      <c r="E22" s="7"/>
      <c r="F22" s="8" t="s">
        <v>233</v>
      </c>
      <c r="G22" s="9">
        <f t="shared" si="0"/>
        <v>15</v>
      </c>
      <c r="H22" s="12">
        <f t="shared" si="1"/>
        <v>1</v>
      </c>
      <c r="K22" s="11"/>
    </row>
    <row r="23" spans="1:11" ht="29">
      <c r="A23" s="7"/>
      <c r="B23" s="7"/>
      <c r="C23" s="7">
        <v>40</v>
      </c>
      <c r="D23" s="7"/>
      <c r="E23" s="7"/>
      <c r="F23" s="8" t="s">
        <v>239</v>
      </c>
      <c r="G23" s="9">
        <f t="shared" si="0"/>
        <v>40</v>
      </c>
      <c r="H23" s="12">
        <f t="shared" si="1"/>
        <v>3</v>
      </c>
      <c r="K23" s="11"/>
    </row>
    <row r="24" spans="1:11" ht="16">
      <c r="A24" s="7"/>
      <c r="B24" s="7"/>
      <c r="C24" s="7"/>
      <c r="D24" s="7">
        <v>80</v>
      </c>
      <c r="E24" s="7"/>
      <c r="F24" s="8" t="s">
        <v>247</v>
      </c>
      <c r="G24" s="9">
        <f t="shared" si="0"/>
        <v>80</v>
      </c>
      <c r="H24" s="12">
        <f t="shared" si="1"/>
        <v>4</v>
      </c>
      <c r="K24" s="11"/>
    </row>
    <row r="25" spans="1:11" ht="29">
      <c r="A25" s="7"/>
      <c r="B25" s="7"/>
      <c r="C25" s="7"/>
      <c r="D25" s="7">
        <v>60</v>
      </c>
      <c r="E25" s="7"/>
      <c r="F25" s="8" t="s">
        <v>255</v>
      </c>
      <c r="G25" s="9">
        <f t="shared" si="0"/>
        <v>60</v>
      </c>
      <c r="H25" s="12">
        <f t="shared" si="1"/>
        <v>4</v>
      </c>
      <c r="K25" s="11"/>
    </row>
    <row r="26" spans="1:11" ht="16">
      <c r="A26" s="7">
        <v>15</v>
      </c>
      <c r="B26" s="7"/>
      <c r="C26" s="7"/>
      <c r="D26" s="7"/>
      <c r="E26" s="7"/>
      <c r="F26" s="8" t="s">
        <v>263</v>
      </c>
      <c r="G26" s="9">
        <f t="shared" si="0"/>
        <v>15</v>
      </c>
      <c r="H26" s="12">
        <f t="shared" si="1"/>
        <v>1</v>
      </c>
      <c r="K26" s="11"/>
    </row>
    <row r="27" spans="1:11" ht="16">
      <c r="A27" s="7"/>
      <c r="B27" s="7">
        <v>60</v>
      </c>
      <c r="C27" s="7"/>
      <c r="D27" s="7"/>
      <c r="E27" s="7"/>
      <c r="F27" s="8" t="s">
        <v>271</v>
      </c>
      <c r="G27" s="9">
        <f t="shared" si="0"/>
        <v>60</v>
      </c>
      <c r="H27" s="12">
        <f t="shared" si="1"/>
        <v>2</v>
      </c>
      <c r="I27" s="2" t="s">
        <v>852</v>
      </c>
      <c r="J27" s="2" t="s">
        <v>852</v>
      </c>
      <c r="K27" s="13" t="s">
        <v>852</v>
      </c>
    </row>
    <row r="28" spans="1:11" ht="16">
      <c r="A28" s="7">
        <v>30</v>
      </c>
      <c r="B28" s="7"/>
      <c r="C28" s="7"/>
      <c r="D28" s="7"/>
      <c r="E28" s="7"/>
      <c r="F28" s="8" t="s">
        <v>278</v>
      </c>
      <c r="G28" s="9">
        <f t="shared" si="0"/>
        <v>30</v>
      </c>
      <c r="H28" s="12">
        <f t="shared" si="1"/>
        <v>1</v>
      </c>
      <c r="K28" s="11"/>
    </row>
    <row r="29" spans="1:11" ht="16">
      <c r="A29" s="7"/>
      <c r="B29" s="7"/>
      <c r="C29" s="7"/>
      <c r="D29" s="7">
        <v>55</v>
      </c>
      <c r="E29" s="7"/>
      <c r="F29" s="8" t="s">
        <v>288</v>
      </c>
      <c r="G29" s="9">
        <f t="shared" si="0"/>
        <v>55</v>
      </c>
      <c r="H29" s="12">
        <f t="shared" si="1"/>
        <v>4</v>
      </c>
      <c r="K29" s="11"/>
    </row>
    <row r="30" spans="1:11" ht="16">
      <c r="A30" s="7">
        <v>40</v>
      </c>
      <c r="B30" s="7"/>
      <c r="C30" s="7"/>
      <c r="D30" s="7"/>
      <c r="E30" s="7"/>
      <c r="F30" s="8"/>
      <c r="G30" s="9">
        <f t="shared" si="0"/>
        <v>40</v>
      </c>
      <c r="H30" s="12">
        <f t="shared" si="1"/>
        <v>1</v>
      </c>
      <c r="I30" s="2" t="s">
        <v>853</v>
      </c>
      <c r="J30" s="2" t="s">
        <v>853</v>
      </c>
      <c r="K30" s="11" t="s">
        <v>853</v>
      </c>
    </row>
    <row r="31" spans="1:11" ht="16">
      <c r="A31" s="7"/>
      <c r="B31" s="7"/>
      <c r="C31" s="7"/>
      <c r="D31" s="7"/>
      <c r="E31" s="7">
        <v>90</v>
      </c>
      <c r="F31" s="8" t="s">
        <v>301</v>
      </c>
      <c r="G31" s="9">
        <f t="shared" si="0"/>
        <v>90</v>
      </c>
      <c r="H31" s="12">
        <f t="shared" si="1"/>
        <v>5</v>
      </c>
      <c r="K31" s="11"/>
    </row>
    <row r="32" spans="1:11" ht="16">
      <c r="A32" s="7"/>
      <c r="B32" s="7">
        <v>40</v>
      </c>
      <c r="C32" s="7"/>
      <c r="D32" s="7"/>
      <c r="E32" s="7"/>
      <c r="F32" s="8" t="s">
        <v>311</v>
      </c>
      <c r="G32" s="9">
        <f t="shared" si="0"/>
        <v>40</v>
      </c>
      <c r="H32" s="12">
        <f t="shared" si="1"/>
        <v>2</v>
      </c>
      <c r="K32" s="11"/>
    </row>
    <row r="33" spans="1:11" ht="29">
      <c r="A33" s="7"/>
      <c r="B33" s="7"/>
      <c r="C33" s="7"/>
      <c r="D33" s="7">
        <v>90</v>
      </c>
      <c r="E33" s="7"/>
      <c r="F33" s="8" t="s">
        <v>316</v>
      </c>
      <c r="G33" s="9">
        <f t="shared" si="0"/>
        <v>90</v>
      </c>
      <c r="H33" s="12">
        <f t="shared" si="1"/>
        <v>4</v>
      </c>
      <c r="K33" s="11"/>
    </row>
    <row r="34" spans="1:11" ht="16">
      <c r="A34" s="7"/>
      <c r="B34" s="7"/>
      <c r="C34" s="7"/>
      <c r="D34" s="7"/>
      <c r="E34" s="7">
        <v>120</v>
      </c>
      <c r="F34" s="8" t="s">
        <v>321</v>
      </c>
      <c r="G34" s="9">
        <f t="shared" si="0"/>
        <v>120</v>
      </c>
      <c r="H34" s="12">
        <f t="shared" si="1"/>
        <v>5</v>
      </c>
      <c r="K34" s="11"/>
    </row>
    <row r="35" spans="1:11" ht="29">
      <c r="A35" s="7">
        <v>15</v>
      </c>
      <c r="B35" s="7"/>
      <c r="C35" s="7"/>
      <c r="D35" s="7"/>
      <c r="E35" s="7"/>
      <c r="F35" s="8" t="s">
        <v>329</v>
      </c>
      <c r="G35" s="9">
        <f t="shared" si="0"/>
        <v>15</v>
      </c>
      <c r="H35" s="12">
        <f t="shared" si="1"/>
        <v>1</v>
      </c>
      <c r="K35" s="11"/>
    </row>
    <row r="36" spans="1:11" ht="16">
      <c r="A36" s="7"/>
      <c r="B36" s="7"/>
      <c r="C36" s="7">
        <v>60</v>
      </c>
      <c r="D36" s="7"/>
      <c r="E36" s="7"/>
      <c r="F36" s="8" t="s">
        <v>340</v>
      </c>
      <c r="G36" s="9">
        <f t="shared" si="0"/>
        <v>60</v>
      </c>
      <c r="H36" s="12">
        <f t="shared" si="1"/>
        <v>3</v>
      </c>
      <c r="I36" s="2" t="s">
        <v>852</v>
      </c>
      <c r="J36" s="2" t="s">
        <v>852</v>
      </c>
      <c r="K36" s="13" t="s">
        <v>852</v>
      </c>
    </row>
    <row r="37" spans="1:11" ht="29">
      <c r="A37" s="7">
        <v>45</v>
      </c>
      <c r="B37" s="7"/>
      <c r="C37" s="7"/>
      <c r="D37" s="7"/>
      <c r="E37" s="7"/>
      <c r="F37" s="8" t="s">
        <v>347</v>
      </c>
      <c r="G37" s="9">
        <f t="shared" si="0"/>
        <v>45</v>
      </c>
      <c r="H37" s="12">
        <f t="shared" si="1"/>
        <v>1</v>
      </c>
      <c r="K37" s="11"/>
    </row>
    <row r="38" spans="1:11" ht="29">
      <c r="A38" s="7"/>
      <c r="B38" s="7"/>
      <c r="C38" s="7"/>
      <c r="D38" s="7">
        <v>55</v>
      </c>
      <c r="E38" s="7"/>
      <c r="F38" s="8" t="s">
        <v>354</v>
      </c>
      <c r="G38" s="9">
        <f t="shared" si="0"/>
        <v>55</v>
      </c>
      <c r="H38" s="12">
        <f t="shared" si="1"/>
        <v>4</v>
      </c>
      <c r="K38" s="11"/>
    </row>
    <row r="39" spans="1:11" ht="16">
      <c r="A39" s="7">
        <v>35</v>
      </c>
      <c r="B39" s="7"/>
      <c r="C39" s="7"/>
      <c r="D39" s="7"/>
      <c r="E39" s="7"/>
      <c r="F39" s="8" t="s">
        <v>370</v>
      </c>
      <c r="G39" s="9">
        <f t="shared" si="0"/>
        <v>35</v>
      </c>
      <c r="H39" s="12">
        <f t="shared" si="1"/>
        <v>1</v>
      </c>
      <c r="K39" s="11"/>
    </row>
    <row r="40" spans="1:11" ht="29">
      <c r="A40" s="7"/>
      <c r="B40" s="7">
        <v>40</v>
      </c>
      <c r="C40" s="7"/>
      <c r="D40" s="7"/>
      <c r="E40" s="7"/>
      <c r="F40" s="8" t="s">
        <v>373</v>
      </c>
      <c r="G40" s="9">
        <f t="shared" si="0"/>
        <v>40</v>
      </c>
      <c r="H40" s="12">
        <f t="shared" si="1"/>
        <v>2</v>
      </c>
      <c r="K40" s="11"/>
    </row>
    <row r="41" spans="1:11" ht="29">
      <c r="A41" s="7"/>
      <c r="B41" s="7">
        <v>25</v>
      </c>
      <c r="C41" s="7"/>
      <c r="D41" s="7"/>
      <c r="E41" s="7"/>
      <c r="F41" s="8" t="s">
        <v>380</v>
      </c>
      <c r="G41" s="9">
        <f t="shared" si="0"/>
        <v>25</v>
      </c>
      <c r="H41" s="12">
        <f t="shared" si="1"/>
        <v>2</v>
      </c>
      <c r="K41" s="11"/>
    </row>
    <row r="42" spans="1:11" ht="16">
      <c r="A42" s="7">
        <v>60</v>
      </c>
      <c r="B42" s="7"/>
      <c r="C42" s="7"/>
      <c r="D42" s="7"/>
      <c r="E42" s="7"/>
      <c r="F42" s="8" t="s">
        <v>388</v>
      </c>
      <c r="G42" s="9">
        <f t="shared" si="0"/>
        <v>60</v>
      </c>
      <c r="H42" s="12">
        <f t="shared" si="1"/>
        <v>1</v>
      </c>
      <c r="K42" s="11"/>
    </row>
    <row r="43" spans="1:11" ht="16">
      <c r="A43" s="7">
        <v>40</v>
      </c>
      <c r="B43" s="7"/>
      <c r="C43" s="7"/>
      <c r="D43" s="7"/>
      <c r="E43" s="7"/>
      <c r="F43" s="8"/>
      <c r="G43" s="9">
        <f t="shared" si="0"/>
        <v>40</v>
      </c>
      <c r="H43" s="12">
        <f t="shared" si="1"/>
        <v>1</v>
      </c>
      <c r="I43" s="2" t="s">
        <v>853</v>
      </c>
      <c r="J43" s="2" t="s">
        <v>853</v>
      </c>
      <c r="K43" s="11" t="s">
        <v>853</v>
      </c>
    </row>
    <row r="44" spans="1:11" ht="16">
      <c r="A44" s="7"/>
      <c r="B44" s="7"/>
      <c r="C44" s="7"/>
      <c r="D44" s="7"/>
      <c r="E44" s="7">
        <v>70</v>
      </c>
      <c r="F44" s="8" t="s">
        <v>400</v>
      </c>
      <c r="G44" s="9">
        <f t="shared" si="0"/>
        <v>70</v>
      </c>
      <c r="H44" s="12">
        <f t="shared" si="1"/>
        <v>5</v>
      </c>
      <c r="K44" s="11"/>
    </row>
    <row r="45" spans="1:11" ht="16">
      <c r="A45" s="7"/>
      <c r="B45" s="7">
        <v>60</v>
      </c>
      <c r="C45" s="7"/>
      <c r="D45" s="7"/>
      <c r="E45" s="7"/>
      <c r="F45" s="8" t="s">
        <v>404</v>
      </c>
      <c r="G45" s="9">
        <f t="shared" si="0"/>
        <v>60</v>
      </c>
      <c r="H45" s="12">
        <f t="shared" si="1"/>
        <v>2</v>
      </c>
      <c r="K45" s="11"/>
    </row>
    <row r="46" spans="1:11" ht="29">
      <c r="A46" s="7"/>
      <c r="B46" s="7"/>
      <c r="C46" s="7">
        <v>35</v>
      </c>
      <c r="D46" s="7"/>
      <c r="E46" s="7"/>
      <c r="F46" s="8" t="s">
        <v>425</v>
      </c>
      <c r="G46" s="9">
        <f t="shared" si="0"/>
        <v>35</v>
      </c>
      <c r="H46" s="12">
        <f t="shared" si="1"/>
        <v>3</v>
      </c>
      <c r="K46" s="11"/>
    </row>
    <row r="47" spans="1:11" ht="16">
      <c r="A47" s="7">
        <v>15</v>
      </c>
      <c r="B47" s="7"/>
      <c r="C47" s="7"/>
      <c r="D47" s="7"/>
      <c r="E47" s="7"/>
      <c r="F47" s="8" t="s">
        <v>433</v>
      </c>
      <c r="G47" s="9">
        <f t="shared" si="0"/>
        <v>15</v>
      </c>
      <c r="H47" s="12">
        <f t="shared" si="1"/>
        <v>1</v>
      </c>
      <c r="K47" s="11"/>
    </row>
    <row r="48" spans="1:11" ht="16">
      <c r="A48" s="7"/>
      <c r="B48" s="7"/>
      <c r="C48" s="7"/>
      <c r="D48" s="7">
        <v>60</v>
      </c>
      <c r="E48" s="7"/>
      <c r="F48" s="8" t="s">
        <v>98</v>
      </c>
      <c r="G48" s="9">
        <f t="shared" si="0"/>
        <v>60</v>
      </c>
      <c r="H48" s="12">
        <f t="shared" si="1"/>
        <v>4</v>
      </c>
      <c r="I48" s="2" t="s">
        <v>853</v>
      </c>
      <c r="J48" s="2" t="s">
        <v>853</v>
      </c>
      <c r="K48" s="11" t="s">
        <v>853</v>
      </c>
    </row>
    <row r="49" spans="1:11" ht="16">
      <c r="A49" s="7"/>
      <c r="B49" s="7"/>
      <c r="C49" s="7"/>
      <c r="D49" s="7">
        <v>80</v>
      </c>
      <c r="E49" s="7"/>
      <c r="F49" s="8"/>
      <c r="G49" s="9">
        <f t="shared" si="0"/>
        <v>80</v>
      </c>
      <c r="H49" s="12">
        <f t="shared" si="1"/>
        <v>4</v>
      </c>
      <c r="I49" s="2" t="s">
        <v>853</v>
      </c>
      <c r="J49" s="2" t="s">
        <v>853</v>
      </c>
      <c r="K49" s="11" t="s">
        <v>853</v>
      </c>
    </row>
    <row r="50" spans="1:11" ht="16">
      <c r="A50" s="7"/>
      <c r="B50" s="7"/>
      <c r="C50" s="7"/>
      <c r="D50" s="7">
        <v>55</v>
      </c>
      <c r="E50" s="7"/>
      <c r="F50" s="8" t="s">
        <v>445</v>
      </c>
      <c r="G50" s="9">
        <f t="shared" si="0"/>
        <v>55</v>
      </c>
      <c r="H50" s="12">
        <f t="shared" si="1"/>
        <v>4</v>
      </c>
      <c r="K50" s="11"/>
    </row>
    <row r="51" spans="1:11" ht="16">
      <c r="A51" s="7"/>
      <c r="B51" s="7"/>
      <c r="C51" s="7"/>
      <c r="D51" s="7">
        <v>60</v>
      </c>
      <c r="E51" s="7"/>
      <c r="F51" s="8" t="s">
        <v>455</v>
      </c>
      <c r="G51" s="9">
        <f t="shared" si="0"/>
        <v>60</v>
      </c>
      <c r="H51" s="12">
        <f t="shared" si="1"/>
        <v>4</v>
      </c>
      <c r="K51" s="11"/>
    </row>
    <row r="52" spans="1:11" ht="16">
      <c r="A52" s="7"/>
      <c r="B52" s="7">
        <v>25</v>
      </c>
      <c r="C52" s="7"/>
      <c r="D52" s="7"/>
      <c r="E52" s="7"/>
      <c r="F52" s="8"/>
      <c r="G52" s="9">
        <f t="shared" si="0"/>
        <v>25</v>
      </c>
      <c r="H52" s="12">
        <f t="shared" si="1"/>
        <v>2</v>
      </c>
      <c r="I52" s="2" t="s">
        <v>853</v>
      </c>
      <c r="J52" s="2" t="s">
        <v>853</v>
      </c>
      <c r="K52" s="11" t="s">
        <v>853</v>
      </c>
    </row>
    <row r="53" spans="1:11" ht="43">
      <c r="A53" s="7"/>
      <c r="B53" s="7"/>
      <c r="C53" s="7">
        <v>45</v>
      </c>
      <c r="D53" s="7"/>
      <c r="E53" s="7"/>
      <c r="F53" s="8" t="s">
        <v>461</v>
      </c>
      <c r="G53" s="9">
        <f t="shared" si="0"/>
        <v>45</v>
      </c>
      <c r="H53" s="12">
        <f t="shared" si="1"/>
        <v>3</v>
      </c>
      <c r="K53" s="11"/>
    </row>
    <row r="54" spans="1:11" ht="29">
      <c r="A54" s="7"/>
      <c r="B54" s="7"/>
      <c r="C54" s="7"/>
      <c r="D54" s="7">
        <v>50</v>
      </c>
      <c r="E54" s="7"/>
      <c r="F54" s="8" t="s">
        <v>468</v>
      </c>
      <c r="G54" s="9">
        <f t="shared" si="0"/>
        <v>50</v>
      </c>
      <c r="H54" s="12">
        <f t="shared" si="1"/>
        <v>4</v>
      </c>
      <c r="K54" s="11"/>
    </row>
    <row r="55" spans="1:11" ht="29">
      <c r="A55" s="7"/>
      <c r="B55" s="7"/>
      <c r="C55" s="7"/>
      <c r="D55" s="7">
        <v>60</v>
      </c>
      <c r="E55" s="7"/>
      <c r="F55" s="8" t="s">
        <v>478</v>
      </c>
      <c r="G55" s="9">
        <f t="shared" si="0"/>
        <v>60</v>
      </c>
      <c r="H55" s="12">
        <f t="shared" si="1"/>
        <v>4</v>
      </c>
      <c r="K55" s="11"/>
    </row>
    <row r="56" spans="1:11" ht="16">
      <c r="A56" s="7"/>
      <c r="B56" s="7">
        <v>60</v>
      </c>
      <c r="C56" s="7"/>
      <c r="D56" s="7"/>
      <c r="E56" s="7"/>
      <c r="F56" s="8" t="s">
        <v>483</v>
      </c>
      <c r="G56" s="9">
        <f t="shared" si="0"/>
        <v>60</v>
      </c>
      <c r="H56" s="12">
        <f t="shared" si="1"/>
        <v>2</v>
      </c>
      <c r="K56" s="11"/>
    </row>
    <row r="57" spans="1:11" ht="16">
      <c r="A57" s="7"/>
      <c r="B57" s="7"/>
      <c r="C57" s="7"/>
      <c r="D57" s="7">
        <v>55</v>
      </c>
      <c r="E57" s="7"/>
      <c r="F57" s="8" t="s">
        <v>489</v>
      </c>
      <c r="G57" s="9">
        <f t="shared" si="0"/>
        <v>55</v>
      </c>
      <c r="H57" s="12">
        <f t="shared" si="1"/>
        <v>4</v>
      </c>
      <c r="K57" s="11"/>
    </row>
    <row r="58" spans="1:11" ht="16">
      <c r="A58" s="7">
        <v>20</v>
      </c>
      <c r="B58" s="7"/>
      <c r="C58" s="7"/>
      <c r="D58" s="7"/>
      <c r="E58" s="7"/>
      <c r="F58" s="8" t="s">
        <v>495</v>
      </c>
      <c r="G58" s="9">
        <f t="shared" si="0"/>
        <v>20</v>
      </c>
      <c r="H58" s="12">
        <f t="shared" si="1"/>
        <v>1</v>
      </c>
      <c r="K58" s="11"/>
    </row>
    <row r="59" spans="1:11" ht="29">
      <c r="A59" s="7"/>
      <c r="B59" s="7"/>
      <c r="C59" s="7"/>
      <c r="D59" s="7"/>
      <c r="E59" s="7">
        <v>90</v>
      </c>
      <c r="F59" s="8" t="s">
        <v>508</v>
      </c>
      <c r="G59" s="9">
        <f t="shared" si="0"/>
        <v>90</v>
      </c>
      <c r="H59" s="12">
        <f t="shared" si="1"/>
        <v>5</v>
      </c>
      <c r="K59" s="11"/>
    </row>
    <row r="60" spans="1:11" ht="29">
      <c r="A60" s="7"/>
      <c r="B60" s="7"/>
      <c r="C60" s="7"/>
      <c r="D60" s="7"/>
      <c r="E60" s="7">
        <v>80</v>
      </c>
      <c r="F60" s="8" t="s">
        <v>516</v>
      </c>
      <c r="G60" s="9">
        <f t="shared" si="0"/>
        <v>80</v>
      </c>
      <c r="H60" s="12">
        <f t="shared" si="1"/>
        <v>5</v>
      </c>
      <c r="K60" s="11"/>
    </row>
    <row r="61" spans="1:11" ht="29">
      <c r="A61" s="7">
        <v>15</v>
      </c>
      <c r="B61" s="7"/>
      <c r="C61" s="7"/>
      <c r="D61" s="7"/>
      <c r="E61" s="7"/>
      <c r="F61" s="8" t="s">
        <v>523</v>
      </c>
      <c r="G61" s="9">
        <f t="shared" si="0"/>
        <v>15</v>
      </c>
      <c r="H61" s="12">
        <f t="shared" si="1"/>
        <v>1</v>
      </c>
      <c r="K61" s="11"/>
    </row>
    <row r="62" spans="1:11" ht="16">
      <c r="A62" s="7">
        <v>60</v>
      </c>
      <c r="B62" s="7"/>
      <c r="C62" s="7"/>
      <c r="D62" s="7"/>
      <c r="E62" s="7"/>
      <c r="F62" s="8" t="s">
        <v>529</v>
      </c>
      <c r="G62" s="9">
        <f t="shared" si="0"/>
        <v>60</v>
      </c>
      <c r="H62" s="12">
        <f t="shared" si="1"/>
        <v>1</v>
      </c>
      <c r="K62" s="11"/>
    </row>
    <row r="63" spans="1:11" ht="16">
      <c r="A63" s="7"/>
      <c r="B63" s="7"/>
      <c r="C63" s="7"/>
      <c r="D63" s="7">
        <v>60</v>
      </c>
      <c r="E63" s="7"/>
      <c r="F63" s="8" t="s">
        <v>534</v>
      </c>
      <c r="G63" s="9">
        <f t="shared" si="0"/>
        <v>60</v>
      </c>
      <c r="H63" s="12">
        <f t="shared" si="1"/>
        <v>4</v>
      </c>
      <c r="K63" s="11"/>
    </row>
    <row r="64" spans="1:11" ht="16">
      <c r="A64" s="7"/>
      <c r="B64" s="7"/>
      <c r="C64" s="7">
        <v>50</v>
      </c>
      <c r="D64" s="7"/>
      <c r="E64" s="7"/>
      <c r="F64" s="8" t="s">
        <v>543</v>
      </c>
      <c r="G64" s="9">
        <f t="shared" si="0"/>
        <v>50</v>
      </c>
      <c r="H64" s="12">
        <f t="shared" si="1"/>
        <v>3</v>
      </c>
      <c r="K64" s="11"/>
    </row>
    <row r="65" spans="1:11" ht="29">
      <c r="A65" s="7">
        <v>15</v>
      </c>
      <c r="B65" s="7"/>
      <c r="C65" s="7"/>
      <c r="D65" s="7"/>
      <c r="E65" s="7"/>
      <c r="F65" s="8" t="s">
        <v>546</v>
      </c>
      <c r="G65" s="9">
        <f t="shared" si="0"/>
        <v>15</v>
      </c>
      <c r="H65" s="12">
        <f t="shared" si="1"/>
        <v>1</v>
      </c>
      <c r="K65" s="11"/>
    </row>
    <row r="66" spans="1:11" ht="43">
      <c r="A66" s="7"/>
      <c r="B66" s="7"/>
      <c r="C66" s="7"/>
      <c r="D66" s="7"/>
      <c r="E66" s="7">
        <v>90</v>
      </c>
      <c r="F66" s="8" t="s">
        <v>570</v>
      </c>
      <c r="G66" s="9">
        <f t="shared" si="0"/>
        <v>90</v>
      </c>
      <c r="H66" s="12">
        <f t="shared" si="1"/>
        <v>5</v>
      </c>
      <c r="K66" s="11"/>
    </row>
    <row r="67" spans="1:11" ht="16">
      <c r="A67" s="7"/>
      <c r="B67" s="7"/>
      <c r="C67" s="7"/>
      <c r="D67" s="7"/>
      <c r="E67" s="7">
        <v>75</v>
      </c>
      <c r="F67" s="8" t="s">
        <v>577</v>
      </c>
      <c r="G67" s="9">
        <f t="shared" si="0"/>
        <v>75</v>
      </c>
      <c r="H67" s="12">
        <f t="shared" si="1"/>
        <v>5</v>
      </c>
      <c r="K67" s="11"/>
    </row>
    <row r="68" spans="1:11" ht="16">
      <c r="A68" s="7"/>
      <c r="B68" s="7"/>
      <c r="C68" s="7"/>
      <c r="D68" s="7"/>
      <c r="E68" s="7">
        <v>80</v>
      </c>
      <c r="F68" s="8" t="s">
        <v>581</v>
      </c>
      <c r="G68" s="9">
        <f t="shared" si="0"/>
        <v>80</v>
      </c>
      <c r="H68" s="12">
        <f t="shared" si="1"/>
        <v>5</v>
      </c>
      <c r="K68" s="11"/>
    </row>
    <row r="69" spans="1:11" ht="16">
      <c r="A69" s="7"/>
      <c r="B69" s="7"/>
      <c r="C69" s="7"/>
      <c r="D69" s="7"/>
      <c r="E69" s="7">
        <v>120</v>
      </c>
      <c r="F69" s="8"/>
      <c r="G69" s="9">
        <f t="shared" si="0"/>
        <v>120</v>
      </c>
      <c r="H69" s="12">
        <f t="shared" si="1"/>
        <v>5</v>
      </c>
      <c r="I69" s="2" t="s">
        <v>853</v>
      </c>
      <c r="J69" s="2" t="s">
        <v>853</v>
      </c>
      <c r="K69" s="11" t="s">
        <v>853</v>
      </c>
    </row>
    <row r="70" spans="1:11" ht="16">
      <c r="A70" s="7"/>
      <c r="B70" s="7"/>
      <c r="C70" s="7">
        <v>40</v>
      </c>
      <c r="D70" s="7"/>
      <c r="E70" s="7"/>
      <c r="F70" s="8" t="s">
        <v>591</v>
      </c>
      <c r="G70" s="9">
        <f t="shared" si="0"/>
        <v>40</v>
      </c>
      <c r="H70" s="12">
        <f t="shared" si="1"/>
        <v>3</v>
      </c>
      <c r="K70" s="11"/>
    </row>
    <row r="71" spans="1:11" ht="16">
      <c r="A71" s="7"/>
      <c r="B71" s="7"/>
      <c r="C71" s="7"/>
      <c r="D71" s="7"/>
      <c r="E71" s="7">
        <v>70</v>
      </c>
      <c r="F71" s="8" t="s">
        <v>600</v>
      </c>
      <c r="G71" s="9">
        <f t="shared" si="0"/>
        <v>70</v>
      </c>
      <c r="H71" s="12">
        <f t="shared" si="1"/>
        <v>5</v>
      </c>
      <c r="K71" s="11"/>
    </row>
    <row r="72" spans="1:11" ht="16">
      <c r="A72" s="7"/>
      <c r="B72" s="7">
        <v>60</v>
      </c>
      <c r="C72" s="7"/>
      <c r="D72" s="7"/>
      <c r="E72" s="7"/>
      <c r="F72" s="8" t="s">
        <v>604</v>
      </c>
      <c r="G72" s="9">
        <f t="shared" si="0"/>
        <v>60</v>
      </c>
      <c r="H72" s="12">
        <f t="shared" si="1"/>
        <v>2</v>
      </c>
      <c r="K72" s="11"/>
    </row>
    <row r="73" spans="1:11" ht="29">
      <c r="A73" s="7"/>
      <c r="B73" s="7">
        <v>60</v>
      </c>
      <c r="C73" s="7"/>
      <c r="D73" s="7"/>
      <c r="E73" s="7"/>
      <c r="F73" s="8" t="s">
        <v>614</v>
      </c>
      <c r="G73" s="9">
        <f t="shared" si="0"/>
        <v>60</v>
      </c>
      <c r="H73" s="12">
        <f t="shared" si="1"/>
        <v>2</v>
      </c>
      <c r="K73" s="11"/>
    </row>
    <row r="74" spans="1:11" ht="16">
      <c r="A74" s="7"/>
      <c r="B74" s="7"/>
      <c r="C74" s="7">
        <v>35</v>
      </c>
      <c r="D74" s="7"/>
      <c r="E74" s="7"/>
      <c r="F74" s="8" t="s">
        <v>618</v>
      </c>
      <c r="G74" s="9">
        <f t="shared" si="0"/>
        <v>35</v>
      </c>
      <c r="H74" s="12">
        <f t="shared" si="1"/>
        <v>3</v>
      </c>
      <c r="K74" s="11"/>
    </row>
    <row r="75" spans="1:11" ht="16">
      <c r="A75" s="7">
        <v>35</v>
      </c>
      <c r="B75" s="7"/>
      <c r="C75" s="7"/>
      <c r="D75" s="7"/>
      <c r="E75" s="7"/>
      <c r="F75" s="8" t="s">
        <v>624</v>
      </c>
      <c r="G75" s="9">
        <f t="shared" si="0"/>
        <v>35</v>
      </c>
      <c r="H75" s="12">
        <f t="shared" si="1"/>
        <v>1</v>
      </c>
      <c r="K75" s="11"/>
    </row>
    <row r="76" spans="1:11" ht="16">
      <c r="A76" s="7"/>
      <c r="B76" s="7"/>
      <c r="C76" s="7"/>
      <c r="D76" s="7"/>
      <c r="E76" s="7">
        <v>80</v>
      </c>
      <c r="F76" s="8" t="s">
        <v>636</v>
      </c>
      <c r="G76" s="9">
        <f t="shared" si="0"/>
        <v>80</v>
      </c>
      <c r="H76" s="12">
        <f t="shared" si="1"/>
        <v>5</v>
      </c>
      <c r="K76" s="11"/>
    </row>
    <row r="77" spans="1:11" ht="16">
      <c r="A77" s="7"/>
      <c r="B77" s="7"/>
      <c r="C77" s="7"/>
      <c r="D77" s="7"/>
      <c r="E77" s="7">
        <v>90</v>
      </c>
      <c r="F77" s="8" t="s">
        <v>642</v>
      </c>
      <c r="G77" s="9">
        <f t="shared" si="0"/>
        <v>90</v>
      </c>
      <c r="H77" s="12">
        <f t="shared" si="1"/>
        <v>5</v>
      </c>
      <c r="K77" s="11"/>
    </row>
    <row r="78" spans="1:11" ht="16">
      <c r="A78" s="7"/>
      <c r="B78" s="7"/>
      <c r="C78" s="7"/>
      <c r="D78" s="7"/>
      <c r="E78" s="7">
        <v>100</v>
      </c>
      <c r="F78" s="8" t="s">
        <v>652</v>
      </c>
      <c r="G78" s="9">
        <f t="shared" si="0"/>
        <v>100</v>
      </c>
      <c r="H78" s="12">
        <f t="shared" si="1"/>
        <v>5</v>
      </c>
      <c r="K78" s="11"/>
    </row>
    <row r="79" spans="1:11" ht="16">
      <c r="A79" s="7"/>
      <c r="B79" s="7"/>
      <c r="C79" s="7"/>
      <c r="D79" s="7"/>
      <c r="E79" s="7">
        <v>90</v>
      </c>
      <c r="F79" s="8" t="s">
        <v>658</v>
      </c>
      <c r="G79" s="9">
        <f t="shared" si="0"/>
        <v>90</v>
      </c>
      <c r="H79" s="12">
        <f t="shared" si="1"/>
        <v>5</v>
      </c>
      <c r="K79" s="11"/>
    </row>
    <row r="80" spans="1:11" ht="16">
      <c r="A80" s="7"/>
      <c r="B80" s="7"/>
      <c r="C80" s="7">
        <v>45</v>
      </c>
      <c r="D80" s="7"/>
      <c r="E80" s="7"/>
      <c r="F80" s="8" t="s">
        <v>664</v>
      </c>
      <c r="G80" s="9">
        <f t="shared" si="0"/>
        <v>45</v>
      </c>
      <c r="H80" s="12">
        <f t="shared" si="1"/>
        <v>3</v>
      </c>
      <c r="K80" s="11"/>
    </row>
    <row r="81" spans="1:11" ht="16">
      <c r="A81" s="7"/>
      <c r="B81" s="7"/>
      <c r="C81" s="7"/>
      <c r="D81" s="7"/>
      <c r="E81" s="7">
        <v>90</v>
      </c>
      <c r="F81" s="8" t="s">
        <v>671</v>
      </c>
      <c r="G81" s="9">
        <f t="shared" si="0"/>
        <v>90</v>
      </c>
      <c r="H81" s="12">
        <f t="shared" si="1"/>
        <v>5</v>
      </c>
      <c r="K81" s="11"/>
    </row>
    <row r="82" spans="1:11" ht="16">
      <c r="A82" s="7"/>
      <c r="B82" s="7">
        <v>30</v>
      </c>
      <c r="C82" s="7"/>
      <c r="D82" s="7"/>
      <c r="E82" s="7"/>
      <c r="F82" s="8" t="s">
        <v>677</v>
      </c>
      <c r="G82" s="9">
        <f t="shared" si="0"/>
        <v>30</v>
      </c>
      <c r="H82" s="12">
        <f t="shared" si="1"/>
        <v>2</v>
      </c>
      <c r="K82" s="11"/>
    </row>
    <row r="83" spans="1:11" ht="16">
      <c r="A83" s="7">
        <v>40</v>
      </c>
      <c r="B83" s="7"/>
      <c r="C83" s="7"/>
      <c r="D83" s="7"/>
      <c r="E83" s="7"/>
      <c r="F83" s="8" t="s">
        <v>686</v>
      </c>
      <c r="G83" s="9">
        <f t="shared" si="0"/>
        <v>40</v>
      </c>
      <c r="H83" s="12">
        <f t="shared" si="1"/>
        <v>1</v>
      </c>
      <c r="K83" s="11"/>
    </row>
    <row r="84" spans="1:11" ht="16">
      <c r="A84" s="7"/>
      <c r="B84" s="7"/>
      <c r="C84" s="7"/>
      <c r="D84" s="7">
        <v>90</v>
      </c>
      <c r="E84" s="7"/>
      <c r="F84" s="8" t="s">
        <v>689</v>
      </c>
      <c r="G84" s="9">
        <f t="shared" si="0"/>
        <v>90</v>
      </c>
      <c r="H84" s="12">
        <f t="shared" si="1"/>
        <v>4</v>
      </c>
      <c r="K84" s="11"/>
    </row>
    <row r="85" spans="1:11" ht="16">
      <c r="A85" s="7"/>
      <c r="B85" s="7"/>
      <c r="C85" s="7"/>
      <c r="D85" s="7">
        <v>60</v>
      </c>
      <c r="E85" s="7"/>
      <c r="F85" s="8" t="s">
        <v>704</v>
      </c>
      <c r="G85" s="9">
        <f t="shared" si="0"/>
        <v>60</v>
      </c>
      <c r="H85" s="12">
        <f t="shared" si="1"/>
        <v>4</v>
      </c>
      <c r="K85" s="11"/>
    </row>
    <row r="86" spans="1:11" ht="16">
      <c r="A86" s="7"/>
      <c r="B86" s="7"/>
      <c r="C86" s="7"/>
      <c r="D86" s="7">
        <v>50</v>
      </c>
      <c r="E86" s="7"/>
      <c r="F86" s="8" t="s">
        <v>720</v>
      </c>
      <c r="G86" s="9">
        <f t="shared" si="0"/>
        <v>50</v>
      </c>
      <c r="H86" s="12">
        <f t="shared" si="1"/>
        <v>4</v>
      </c>
      <c r="K86" s="11"/>
    </row>
    <row r="87" spans="1:11" ht="16">
      <c r="A87" s="7"/>
      <c r="B87" s="7">
        <v>25</v>
      </c>
      <c r="C87" s="7"/>
      <c r="D87" s="7"/>
      <c r="E87" s="7"/>
      <c r="F87" s="8" t="s">
        <v>729</v>
      </c>
      <c r="G87" s="9">
        <f t="shared" si="0"/>
        <v>25</v>
      </c>
      <c r="H87" s="12">
        <f t="shared" si="1"/>
        <v>2</v>
      </c>
      <c r="K87" s="11"/>
    </row>
    <row r="88" spans="1:11" ht="16">
      <c r="A88" s="7"/>
      <c r="B88" s="7"/>
      <c r="C88" s="7"/>
      <c r="D88" s="7">
        <v>60</v>
      </c>
      <c r="E88" s="7"/>
      <c r="F88" s="8" t="s">
        <v>733</v>
      </c>
      <c r="G88" s="9">
        <f t="shared" si="0"/>
        <v>60</v>
      </c>
      <c r="H88" s="12">
        <f t="shared" si="1"/>
        <v>4</v>
      </c>
      <c r="K88" s="11"/>
    </row>
    <row r="89" spans="1:11" ht="16">
      <c r="A89" s="7"/>
      <c r="B89" s="7"/>
      <c r="C89" s="7"/>
      <c r="D89" s="7">
        <v>60</v>
      </c>
      <c r="E89" s="7"/>
      <c r="F89" s="8" t="s">
        <v>741</v>
      </c>
      <c r="G89" s="9">
        <f t="shared" si="0"/>
        <v>60</v>
      </c>
      <c r="H89" s="12">
        <f t="shared" si="1"/>
        <v>4</v>
      </c>
      <c r="K89" s="11"/>
    </row>
    <row r="90" spans="1:11" ht="16">
      <c r="A90" s="7"/>
      <c r="B90" s="7"/>
      <c r="C90" s="7"/>
      <c r="D90" s="7"/>
      <c r="E90" s="7">
        <v>75</v>
      </c>
      <c r="F90" s="8" t="s">
        <v>748</v>
      </c>
      <c r="G90" s="9">
        <f t="shared" si="0"/>
        <v>75</v>
      </c>
      <c r="H90" s="12">
        <f t="shared" si="1"/>
        <v>5</v>
      </c>
      <c r="K90" s="11"/>
    </row>
    <row r="91" spans="1:11" ht="16">
      <c r="A91" s="7"/>
      <c r="B91" s="7"/>
      <c r="C91" s="7"/>
      <c r="D91" s="7"/>
      <c r="E91" s="7">
        <v>80</v>
      </c>
      <c r="F91" s="8" t="s">
        <v>754</v>
      </c>
      <c r="G91" s="9">
        <f t="shared" si="0"/>
        <v>80</v>
      </c>
      <c r="H91" s="12">
        <f t="shared" si="1"/>
        <v>5</v>
      </c>
      <c r="K91" s="11"/>
    </row>
    <row r="92" spans="1:11" ht="16">
      <c r="A92" s="7"/>
      <c r="B92" s="7"/>
      <c r="C92" s="7">
        <v>50</v>
      </c>
      <c r="D92" s="7"/>
      <c r="E92" s="7"/>
      <c r="F92" s="8" t="s">
        <v>764</v>
      </c>
      <c r="G92" s="9">
        <f t="shared" si="0"/>
        <v>50</v>
      </c>
      <c r="H92" s="12">
        <f t="shared" si="1"/>
        <v>3</v>
      </c>
      <c r="K92" s="11"/>
    </row>
    <row r="93" spans="1:11" ht="29">
      <c r="A93" s="7"/>
      <c r="B93" s="7"/>
      <c r="C93" s="7"/>
      <c r="D93" s="7"/>
      <c r="E93" s="7">
        <v>120</v>
      </c>
      <c r="F93" s="8" t="s">
        <v>771</v>
      </c>
      <c r="G93" s="9">
        <f t="shared" si="0"/>
        <v>120</v>
      </c>
      <c r="H93" s="12">
        <f t="shared" si="1"/>
        <v>5</v>
      </c>
      <c r="K93" s="11"/>
    </row>
    <row r="94" spans="1:11" ht="43">
      <c r="A94" s="7"/>
      <c r="B94" s="7"/>
      <c r="C94" s="7"/>
      <c r="D94" s="7">
        <v>60</v>
      </c>
      <c r="E94" s="7"/>
      <c r="F94" s="8" t="s">
        <v>776</v>
      </c>
      <c r="G94" s="9">
        <f t="shared" si="0"/>
        <v>60</v>
      </c>
      <c r="H94" s="12">
        <f t="shared" si="1"/>
        <v>4</v>
      </c>
      <c r="K94" s="11"/>
    </row>
    <row r="95" spans="1:11" ht="16">
      <c r="A95" s="7">
        <v>25</v>
      </c>
      <c r="B95" s="7"/>
      <c r="C95" s="7"/>
      <c r="D95" s="7"/>
      <c r="E95" s="7"/>
      <c r="F95" s="8" t="s">
        <v>783</v>
      </c>
      <c r="G95" s="9">
        <f t="shared" si="0"/>
        <v>25</v>
      </c>
      <c r="H95" s="12">
        <f t="shared" si="1"/>
        <v>1</v>
      </c>
      <c r="K95" s="11"/>
    </row>
    <row r="96" spans="1:11" ht="16">
      <c r="A96" s="7"/>
      <c r="B96" s="7"/>
      <c r="C96" s="7"/>
      <c r="D96" s="7"/>
      <c r="E96" s="7">
        <v>90</v>
      </c>
      <c r="F96" s="8" t="s">
        <v>790</v>
      </c>
      <c r="G96" s="9">
        <f t="shared" si="0"/>
        <v>90</v>
      </c>
      <c r="H96" s="12">
        <f t="shared" si="1"/>
        <v>5</v>
      </c>
      <c r="K96" s="11"/>
    </row>
    <row r="97" spans="1:11" ht="16">
      <c r="A97" s="7"/>
      <c r="B97" s="7"/>
      <c r="C97" s="7">
        <v>40</v>
      </c>
      <c r="D97" s="7"/>
      <c r="E97" s="7"/>
      <c r="F97" s="8" t="s">
        <v>796</v>
      </c>
      <c r="G97" s="9">
        <f t="shared" si="0"/>
        <v>40</v>
      </c>
      <c r="H97" s="12">
        <f t="shared" si="1"/>
        <v>3</v>
      </c>
      <c r="K97" s="11"/>
    </row>
    <row r="98" spans="1:11" ht="16">
      <c r="A98" s="7"/>
      <c r="B98" s="7"/>
      <c r="C98" s="7"/>
      <c r="D98" s="7"/>
      <c r="E98" s="7">
        <v>70</v>
      </c>
      <c r="F98" s="8" t="s">
        <v>801</v>
      </c>
      <c r="G98" s="9">
        <f t="shared" si="0"/>
        <v>70</v>
      </c>
      <c r="H98" s="12">
        <f t="shared" si="1"/>
        <v>5</v>
      </c>
      <c r="K98" s="11"/>
    </row>
    <row r="99" spans="1:11" ht="16">
      <c r="A99" s="7"/>
      <c r="B99" s="7"/>
      <c r="C99" s="7"/>
      <c r="D99" s="7"/>
      <c r="E99" s="7">
        <v>90</v>
      </c>
      <c r="F99" s="8" t="s">
        <v>807</v>
      </c>
      <c r="G99" s="9">
        <f t="shared" si="0"/>
        <v>90</v>
      </c>
      <c r="H99" s="12">
        <f t="shared" si="1"/>
        <v>5</v>
      </c>
      <c r="K99" s="11"/>
    </row>
    <row r="100" spans="1:11" ht="16">
      <c r="A100" s="7"/>
      <c r="B100" s="7"/>
      <c r="C100" s="7">
        <v>45</v>
      </c>
      <c r="D100" s="7"/>
      <c r="E100" s="7"/>
      <c r="F100" s="8" t="s">
        <v>814</v>
      </c>
      <c r="G100" s="9">
        <f t="shared" si="0"/>
        <v>45</v>
      </c>
      <c r="H100" s="12">
        <f t="shared" si="1"/>
        <v>3</v>
      </c>
      <c r="K100" s="11"/>
    </row>
    <row r="101" spans="1:11" ht="16">
      <c r="A101" s="7"/>
      <c r="B101" s="7">
        <v>40</v>
      </c>
      <c r="C101" s="7"/>
      <c r="D101" s="7"/>
      <c r="E101" s="7"/>
      <c r="F101" s="14"/>
      <c r="G101" s="9">
        <f t="shared" si="0"/>
        <v>40</v>
      </c>
      <c r="H101" s="12">
        <f t="shared" si="1"/>
        <v>2</v>
      </c>
      <c r="I101" s="2" t="s">
        <v>853</v>
      </c>
      <c r="J101" s="2" t="s">
        <v>853</v>
      </c>
      <c r="K101" s="11" t="s">
        <v>853</v>
      </c>
    </row>
    <row r="102" spans="1:11" ht="16">
      <c r="A102" s="7"/>
      <c r="B102" s="7"/>
      <c r="C102" s="7"/>
      <c r="D102" s="7">
        <v>80</v>
      </c>
      <c r="E102" s="7"/>
      <c r="F102" s="8" t="s">
        <v>832</v>
      </c>
      <c r="G102" s="9">
        <f t="shared" si="0"/>
        <v>80</v>
      </c>
      <c r="H102" s="12">
        <f t="shared" si="1"/>
        <v>4</v>
      </c>
      <c r="J102" s="2" t="s">
        <v>852</v>
      </c>
      <c r="K102" s="15" t="s">
        <v>852</v>
      </c>
    </row>
    <row r="103" spans="1:11" ht="16">
      <c r="A103" s="7"/>
      <c r="B103" s="7"/>
      <c r="C103" s="7"/>
      <c r="D103" s="7">
        <v>60</v>
      </c>
      <c r="E103" s="7"/>
      <c r="F103" s="8" t="s">
        <v>839</v>
      </c>
      <c r="G103" s="9">
        <f t="shared" si="0"/>
        <v>60</v>
      </c>
      <c r="H103" s="12">
        <f t="shared" si="1"/>
        <v>4</v>
      </c>
      <c r="K103" s="11"/>
    </row>
    <row r="104" spans="1:11" ht="14">
      <c r="A104" s="16">
        <f t="shared" ref="A104:E104" si="2">AVERAGE(A2:A103)</f>
        <v>29.318181818181817</v>
      </c>
      <c r="B104" s="16">
        <f t="shared" si="2"/>
        <v>40.714285714285715</v>
      </c>
      <c r="C104" s="16">
        <f t="shared" si="2"/>
        <v>44.117647058823529</v>
      </c>
      <c r="D104" s="16">
        <f t="shared" si="2"/>
        <v>61.8</v>
      </c>
      <c r="E104" s="16">
        <f t="shared" si="2"/>
        <v>87.375</v>
      </c>
      <c r="F104" s="17" t="s">
        <v>854</v>
      </c>
      <c r="G104" s="7"/>
      <c r="H104" s="7"/>
      <c r="K104" s="11"/>
    </row>
    <row r="105" spans="1:11" ht="13">
      <c r="A105" s="16">
        <f t="shared" ref="A105:E105" si="3">COUNT(A2:A103)</f>
        <v>22</v>
      </c>
      <c r="B105" s="16">
        <f t="shared" si="3"/>
        <v>14</v>
      </c>
      <c r="C105" s="16">
        <f t="shared" si="3"/>
        <v>17</v>
      </c>
      <c r="D105" s="16">
        <f t="shared" si="3"/>
        <v>25</v>
      </c>
      <c r="E105" s="16">
        <f t="shared" si="3"/>
        <v>24</v>
      </c>
      <c r="F105" s="18">
        <f>SUM(A105:E105)</f>
        <v>102</v>
      </c>
      <c r="G105" s="7"/>
      <c r="H105" s="7"/>
      <c r="K105" s="11"/>
    </row>
    <row r="106" spans="1:11" ht="15">
      <c r="A106" s="7"/>
      <c r="B106" s="7"/>
      <c r="C106" s="7"/>
      <c r="D106" s="7"/>
      <c r="E106" s="7"/>
      <c r="F106" s="19"/>
      <c r="G106" s="7"/>
      <c r="H106" s="7"/>
      <c r="K106" s="22" t="s">
        <v>870</v>
      </c>
    </row>
    <row r="107" spans="1:11" ht="15">
      <c r="A107" s="7"/>
      <c r="B107" s="7"/>
      <c r="C107" s="7"/>
      <c r="D107" s="7"/>
      <c r="E107" s="7"/>
      <c r="F107" s="19"/>
      <c r="G107" s="7"/>
      <c r="H107" s="7"/>
      <c r="K107" s="23">
        <v>94</v>
      </c>
    </row>
    <row r="108" spans="1:11" ht="15">
      <c r="A108" s="7"/>
      <c r="B108" s="7"/>
      <c r="C108" s="7"/>
      <c r="D108" s="7"/>
      <c r="E108" s="7"/>
      <c r="F108" s="19"/>
      <c r="G108" s="7"/>
      <c r="H108" s="7"/>
      <c r="K108" s="22" t="s">
        <v>871</v>
      </c>
    </row>
    <row r="109" spans="1:11" ht="15">
      <c r="A109" s="7"/>
      <c r="B109" s="7"/>
      <c r="C109" s="7"/>
      <c r="D109" s="7"/>
      <c r="E109" s="7"/>
      <c r="F109" s="19"/>
      <c r="G109" s="7"/>
      <c r="H109" s="7"/>
      <c r="K109" s="23">
        <v>3</v>
      </c>
    </row>
    <row r="110" spans="1:11" ht="15">
      <c r="A110" s="7"/>
      <c r="B110" s="7"/>
      <c r="C110" s="7"/>
      <c r="D110" s="7"/>
      <c r="E110" s="7"/>
      <c r="F110" s="19"/>
      <c r="G110" s="7"/>
      <c r="H110" s="7"/>
      <c r="K110" s="22" t="s">
        <v>872</v>
      </c>
    </row>
    <row r="111" spans="1:11" ht="15">
      <c r="A111" s="7"/>
      <c r="B111" s="7"/>
      <c r="C111" s="7"/>
      <c r="D111" s="7"/>
      <c r="E111" s="7"/>
      <c r="F111" s="19"/>
      <c r="G111" s="7"/>
      <c r="H111" s="7"/>
      <c r="K111" s="23">
        <v>2</v>
      </c>
    </row>
    <row r="112" spans="1:11" ht="13">
      <c r="A112" s="7"/>
      <c r="B112" s="7"/>
      <c r="C112" s="7"/>
      <c r="D112" s="7"/>
      <c r="E112" s="7"/>
      <c r="F112" s="19"/>
      <c r="G112" s="7"/>
      <c r="H112" s="7"/>
      <c r="K112" s="11"/>
    </row>
    <row r="113" spans="1:11" ht="13">
      <c r="A113" s="7"/>
      <c r="B113" s="7"/>
      <c r="C113" s="7"/>
      <c r="D113" s="7"/>
      <c r="E113" s="7"/>
      <c r="F113" s="19"/>
      <c r="G113" s="7"/>
      <c r="H113" s="7"/>
      <c r="K113" s="11"/>
    </row>
    <row r="114" spans="1:11" ht="13">
      <c r="A114" s="7"/>
      <c r="B114" s="7"/>
      <c r="C114" s="7"/>
      <c r="D114" s="7"/>
      <c r="E114" s="7"/>
      <c r="F114" s="19"/>
      <c r="G114" s="7"/>
      <c r="H114" s="7"/>
      <c r="K114" s="11"/>
    </row>
    <row r="115" spans="1:11" ht="13">
      <c r="A115" s="7"/>
      <c r="B115" s="7"/>
      <c r="C115" s="7"/>
      <c r="D115" s="7"/>
      <c r="E115" s="7"/>
      <c r="F115" s="19"/>
      <c r="G115" s="7"/>
      <c r="H115" s="7"/>
      <c r="K115" s="11"/>
    </row>
    <row r="116" spans="1:11" ht="13">
      <c r="A116" s="7"/>
      <c r="B116" s="7"/>
      <c r="C116" s="7"/>
      <c r="D116" s="7"/>
      <c r="E116" s="7"/>
      <c r="F116" s="19"/>
      <c r="G116" s="7"/>
      <c r="H116" s="7"/>
      <c r="K116" s="11"/>
    </row>
    <row r="117" spans="1:11" ht="13">
      <c r="A117" s="7"/>
      <c r="B117" s="7"/>
      <c r="C117" s="7"/>
      <c r="D117" s="7"/>
      <c r="E117" s="7"/>
      <c r="F117" s="19"/>
      <c r="G117" s="7"/>
      <c r="H117" s="7"/>
      <c r="K117" s="11"/>
    </row>
    <row r="118" spans="1:11" ht="13">
      <c r="A118" s="7"/>
      <c r="B118" s="7"/>
      <c r="C118" s="7"/>
      <c r="D118" s="7"/>
      <c r="E118" s="7"/>
      <c r="F118" s="19"/>
      <c r="G118" s="7"/>
      <c r="H118" s="7"/>
      <c r="K118" s="11"/>
    </row>
    <row r="119" spans="1:11" ht="13">
      <c r="A119" s="7"/>
      <c r="B119" s="7"/>
      <c r="C119" s="7"/>
      <c r="D119" s="7"/>
      <c r="E119" s="7"/>
      <c r="F119" s="19"/>
      <c r="G119" s="7"/>
      <c r="H119" s="7"/>
      <c r="K119" s="11"/>
    </row>
    <row r="120" spans="1:11" ht="13">
      <c r="A120" s="7"/>
      <c r="B120" s="7"/>
      <c r="C120" s="7"/>
      <c r="D120" s="7"/>
      <c r="E120" s="7"/>
      <c r="F120" s="19"/>
      <c r="G120" s="7"/>
      <c r="H120" s="7"/>
      <c r="K120" s="11"/>
    </row>
    <row r="121" spans="1:11" ht="13">
      <c r="A121" s="7"/>
      <c r="B121" s="7"/>
      <c r="C121" s="7"/>
      <c r="D121" s="7"/>
      <c r="E121" s="7"/>
      <c r="F121" s="19"/>
      <c r="G121" s="7"/>
      <c r="H121" s="7"/>
      <c r="K121" s="11"/>
    </row>
    <row r="122" spans="1:11" ht="13">
      <c r="A122" s="7"/>
      <c r="B122" s="7"/>
      <c r="C122" s="7"/>
      <c r="D122" s="7"/>
      <c r="E122" s="7"/>
      <c r="F122" s="19"/>
      <c r="G122" s="7"/>
      <c r="H122" s="7"/>
      <c r="K122" s="11"/>
    </row>
    <row r="123" spans="1:11" ht="13">
      <c r="A123" s="7"/>
      <c r="B123" s="7"/>
      <c r="C123" s="7"/>
      <c r="D123" s="7"/>
      <c r="E123" s="7"/>
      <c r="F123" s="19"/>
      <c r="G123" s="7"/>
      <c r="H123" s="7"/>
      <c r="K123" s="11"/>
    </row>
    <row r="124" spans="1:11" ht="13">
      <c r="A124" s="7"/>
      <c r="B124" s="7"/>
      <c r="C124" s="7"/>
      <c r="D124" s="7"/>
      <c r="E124" s="7"/>
      <c r="F124" s="19"/>
      <c r="G124" s="7"/>
      <c r="H124" s="7"/>
      <c r="K124" s="11"/>
    </row>
    <row r="125" spans="1:11" ht="13">
      <c r="A125" s="7"/>
      <c r="B125" s="7"/>
      <c r="C125" s="7"/>
      <c r="D125" s="7"/>
      <c r="E125" s="7"/>
      <c r="F125" s="19"/>
      <c r="G125" s="7"/>
      <c r="H125" s="7"/>
      <c r="K125" s="11"/>
    </row>
    <row r="126" spans="1:11" ht="13">
      <c r="A126" s="7"/>
      <c r="B126" s="7"/>
      <c r="C126" s="7"/>
      <c r="D126" s="7"/>
      <c r="E126" s="7"/>
      <c r="F126" s="19"/>
      <c r="G126" s="7"/>
      <c r="H126" s="7"/>
      <c r="K126" s="11"/>
    </row>
    <row r="127" spans="1:11" ht="13">
      <c r="A127" s="7"/>
      <c r="B127" s="7"/>
      <c r="C127" s="7"/>
      <c r="D127" s="7"/>
      <c r="E127" s="7"/>
      <c r="F127" s="19"/>
      <c r="G127" s="7"/>
      <c r="H127" s="7"/>
      <c r="K127" s="11"/>
    </row>
    <row r="128" spans="1:11" ht="13">
      <c r="A128" s="7"/>
      <c r="B128" s="7"/>
      <c r="C128" s="7"/>
      <c r="D128" s="7"/>
      <c r="E128" s="7"/>
      <c r="F128" s="19"/>
      <c r="G128" s="7"/>
      <c r="H128" s="7"/>
      <c r="K128" s="11"/>
    </row>
    <row r="129" spans="1:11" ht="13">
      <c r="A129" s="7"/>
      <c r="B129" s="7"/>
      <c r="C129" s="7"/>
      <c r="D129" s="7"/>
      <c r="E129" s="7"/>
      <c r="F129" s="19"/>
      <c r="G129" s="7"/>
      <c r="H129" s="7"/>
      <c r="K129" s="11"/>
    </row>
    <row r="130" spans="1:11" ht="13">
      <c r="A130" s="7"/>
      <c r="B130" s="7"/>
      <c r="C130" s="7"/>
      <c r="D130" s="7"/>
      <c r="E130" s="7"/>
      <c r="F130" s="19"/>
      <c r="G130" s="7"/>
      <c r="H130" s="7"/>
      <c r="K130" s="11"/>
    </row>
    <row r="131" spans="1:11" ht="13">
      <c r="A131" s="7"/>
      <c r="B131" s="7"/>
      <c r="C131" s="7"/>
      <c r="D131" s="7"/>
      <c r="E131" s="7"/>
      <c r="F131" s="19"/>
      <c r="G131" s="7"/>
      <c r="H131" s="7"/>
      <c r="K131" s="11"/>
    </row>
    <row r="132" spans="1:11" ht="13">
      <c r="A132" s="7"/>
      <c r="B132" s="7"/>
      <c r="C132" s="7"/>
      <c r="D132" s="7"/>
      <c r="E132" s="7"/>
      <c r="F132" s="19"/>
      <c r="G132" s="7"/>
      <c r="H132" s="7"/>
      <c r="K132" s="11"/>
    </row>
    <row r="133" spans="1:11" ht="13">
      <c r="A133" s="7"/>
      <c r="B133" s="7"/>
      <c r="C133" s="7"/>
      <c r="D133" s="7"/>
      <c r="E133" s="7"/>
      <c r="F133" s="19"/>
      <c r="G133" s="7"/>
      <c r="H133" s="7"/>
      <c r="K133" s="11"/>
    </row>
    <row r="134" spans="1:11" ht="13">
      <c r="A134" s="7"/>
      <c r="B134" s="7"/>
      <c r="C134" s="7"/>
      <c r="D134" s="7"/>
      <c r="E134" s="7"/>
      <c r="F134" s="19"/>
      <c r="G134" s="7"/>
      <c r="H134" s="7"/>
      <c r="K134" s="11"/>
    </row>
    <row r="135" spans="1:11" ht="13">
      <c r="A135" s="7"/>
      <c r="B135" s="7"/>
      <c r="C135" s="7"/>
      <c r="D135" s="7"/>
      <c r="E135" s="7"/>
      <c r="F135" s="19"/>
      <c r="G135" s="7"/>
      <c r="H135" s="7"/>
      <c r="K135" s="11"/>
    </row>
    <row r="136" spans="1:11" ht="13">
      <c r="A136" s="7"/>
      <c r="B136" s="7"/>
      <c r="C136" s="7"/>
      <c r="D136" s="7"/>
      <c r="E136" s="7"/>
      <c r="F136" s="19"/>
      <c r="G136" s="7"/>
      <c r="H136" s="7"/>
      <c r="K136" s="11"/>
    </row>
    <row r="137" spans="1:11" ht="13">
      <c r="A137" s="7"/>
      <c r="B137" s="7"/>
      <c r="C137" s="7"/>
      <c r="D137" s="7"/>
      <c r="E137" s="7"/>
      <c r="F137" s="19"/>
      <c r="G137" s="7"/>
      <c r="H137" s="7"/>
      <c r="K137" s="11"/>
    </row>
    <row r="138" spans="1:11" ht="13">
      <c r="A138" s="7"/>
      <c r="B138" s="7"/>
      <c r="C138" s="7"/>
      <c r="D138" s="7"/>
      <c r="E138" s="7"/>
      <c r="F138" s="19"/>
      <c r="G138" s="7"/>
      <c r="H138" s="7"/>
      <c r="K138" s="11"/>
    </row>
    <row r="139" spans="1:11" ht="13">
      <c r="A139" s="7"/>
      <c r="B139" s="7"/>
      <c r="C139" s="7"/>
      <c r="D139" s="7"/>
      <c r="E139" s="7"/>
      <c r="F139" s="19"/>
      <c r="G139" s="7"/>
      <c r="H139" s="7"/>
      <c r="K139" s="11"/>
    </row>
    <row r="140" spans="1:11" ht="13">
      <c r="A140" s="7"/>
      <c r="B140" s="7"/>
      <c r="C140" s="7"/>
      <c r="D140" s="7"/>
      <c r="E140" s="7"/>
      <c r="F140" s="19"/>
      <c r="G140" s="7"/>
      <c r="H140" s="7"/>
      <c r="K140" s="11"/>
    </row>
    <row r="141" spans="1:11" ht="13">
      <c r="A141" s="7"/>
      <c r="B141" s="7"/>
      <c r="C141" s="7"/>
      <c r="D141" s="7"/>
      <c r="E141" s="7"/>
      <c r="F141" s="19"/>
      <c r="G141" s="7"/>
      <c r="H141" s="7"/>
      <c r="K141" s="11"/>
    </row>
    <row r="142" spans="1:11" ht="13">
      <c r="A142" s="7"/>
      <c r="B142" s="7"/>
      <c r="C142" s="7"/>
      <c r="D142" s="7"/>
      <c r="E142" s="7"/>
      <c r="F142" s="19"/>
      <c r="G142" s="7"/>
      <c r="H142" s="7"/>
      <c r="K142" s="11"/>
    </row>
    <row r="143" spans="1:11" ht="13">
      <c r="A143" s="7"/>
      <c r="B143" s="7"/>
      <c r="C143" s="7"/>
      <c r="D143" s="7"/>
      <c r="E143" s="7"/>
      <c r="F143" s="19"/>
      <c r="G143" s="7"/>
      <c r="H143" s="7"/>
      <c r="K143" s="11"/>
    </row>
    <row r="144" spans="1:11" ht="13">
      <c r="A144" s="7"/>
      <c r="B144" s="7"/>
      <c r="C144" s="7"/>
      <c r="D144" s="7"/>
      <c r="E144" s="7"/>
      <c r="F144" s="19"/>
      <c r="G144" s="7"/>
      <c r="H144" s="7"/>
      <c r="K144" s="11"/>
    </row>
    <row r="145" spans="1:11" ht="13">
      <c r="A145" s="7"/>
      <c r="B145" s="7"/>
      <c r="C145" s="7"/>
      <c r="D145" s="7"/>
      <c r="E145" s="7"/>
      <c r="F145" s="19"/>
      <c r="G145" s="7"/>
      <c r="H145" s="7"/>
      <c r="K145" s="11"/>
    </row>
    <row r="146" spans="1:11" ht="13">
      <c r="A146" s="7"/>
      <c r="B146" s="7"/>
      <c r="C146" s="7"/>
      <c r="D146" s="7"/>
      <c r="E146" s="7"/>
      <c r="F146" s="19"/>
      <c r="G146" s="7"/>
      <c r="H146" s="7"/>
      <c r="K146" s="11"/>
    </row>
    <row r="147" spans="1:11" ht="13">
      <c r="A147" s="7"/>
      <c r="B147" s="7"/>
      <c r="C147" s="7"/>
      <c r="D147" s="7"/>
      <c r="E147" s="7"/>
      <c r="F147" s="19"/>
      <c r="G147" s="7"/>
      <c r="H147" s="7"/>
      <c r="K147" s="11"/>
    </row>
    <row r="148" spans="1:11" ht="13">
      <c r="A148" s="7"/>
      <c r="B148" s="7"/>
      <c r="C148" s="7"/>
      <c r="D148" s="7"/>
      <c r="E148" s="7"/>
      <c r="F148" s="19"/>
      <c r="G148" s="7"/>
      <c r="H148" s="7"/>
      <c r="K148" s="11"/>
    </row>
    <row r="149" spans="1:11" ht="13">
      <c r="A149" s="7"/>
      <c r="B149" s="7"/>
      <c r="C149" s="7"/>
      <c r="D149" s="7"/>
      <c r="E149" s="7"/>
      <c r="F149" s="19"/>
      <c r="G149" s="7"/>
      <c r="H149" s="7"/>
      <c r="K149" s="11"/>
    </row>
    <row r="150" spans="1:11" ht="13">
      <c r="A150" s="7"/>
      <c r="B150" s="7"/>
      <c r="C150" s="7"/>
      <c r="D150" s="7"/>
      <c r="E150" s="7"/>
      <c r="F150" s="19"/>
      <c r="G150" s="7"/>
      <c r="H150" s="7"/>
      <c r="K150" s="11"/>
    </row>
    <row r="151" spans="1:11" ht="13">
      <c r="A151" s="7"/>
      <c r="B151" s="7"/>
      <c r="C151" s="7"/>
      <c r="D151" s="7"/>
      <c r="E151" s="7"/>
      <c r="F151" s="19"/>
      <c r="G151" s="7"/>
      <c r="H151" s="7"/>
      <c r="K151" s="11"/>
    </row>
    <row r="152" spans="1:11" ht="13">
      <c r="A152" s="7"/>
      <c r="B152" s="7"/>
      <c r="C152" s="7"/>
      <c r="D152" s="7"/>
      <c r="E152" s="7"/>
      <c r="F152" s="19"/>
      <c r="G152" s="7"/>
      <c r="H152" s="7"/>
      <c r="K152" s="11"/>
    </row>
    <row r="153" spans="1:11" ht="13">
      <c r="A153" s="7"/>
      <c r="B153" s="7"/>
      <c r="C153" s="7"/>
      <c r="D153" s="7"/>
      <c r="E153" s="7"/>
      <c r="F153" s="19"/>
      <c r="G153" s="7"/>
      <c r="H153" s="7"/>
      <c r="K153" s="11"/>
    </row>
    <row r="154" spans="1:11" ht="13">
      <c r="A154" s="7"/>
      <c r="B154" s="7"/>
      <c r="C154" s="7"/>
      <c r="D154" s="7"/>
      <c r="E154" s="7"/>
      <c r="F154" s="19"/>
      <c r="G154" s="7"/>
      <c r="H154" s="7"/>
      <c r="K154" s="11"/>
    </row>
    <row r="155" spans="1:11" ht="13">
      <c r="A155" s="7"/>
      <c r="B155" s="7"/>
      <c r="C155" s="7"/>
      <c r="D155" s="7"/>
      <c r="E155" s="7"/>
      <c r="F155" s="19"/>
      <c r="G155" s="7"/>
      <c r="H155" s="7"/>
      <c r="K155" s="11"/>
    </row>
    <row r="156" spans="1:11" ht="13">
      <c r="A156" s="7"/>
      <c r="B156" s="7"/>
      <c r="C156" s="7"/>
      <c r="D156" s="7"/>
      <c r="E156" s="7"/>
      <c r="F156" s="19"/>
      <c r="G156" s="7"/>
      <c r="H156" s="7"/>
      <c r="K156" s="11"/>
    </row>
    <row r="157" spans="1:11" ht="13">
      <c r="A157" s="7"/>
      <c r="B157" s="7"/>
      <c r="C157" s="7"/>
      <c r="D157" s="7"/>
      <c r="E157" s="7"/>
      <c r="F157" s="19"/>
      <c r="G157" s="7"/>
      <c r="H157" s="7"/>
      <c r="K157" s="11"/>
    </row>
    <row r="158" spans="1:11" ht="13">
      <c r="A158" s="7"/>
      <c r="B158" s="7"/>
      <c r="C158" s="7"/>
      <c r="D158" s="7"/>
      <c r="E158" s="7"/>
      <c r="F158" s="19"/>
      <c r="G158" s="7"/>
      <c r="H158" s="7"/>
      <c r="K158" s="11"/>
    </row>
    <row r="159" spans="1:11" ht="13">
      <c r="A159" s="7"/>
      <c r="B159" s="7"/>
      <c r="C159" s="7"/>
      <c r="D159" s="7"/>
      <c r="E159" s="7"/>
      <c r="F159" s="19"/>
      <c r="G159" s="7"/>
      <c r="H159" s="7"/>
      <c r="K159" s="11"/>
    </row>
    <row r="160" spans="1:11" ht="13">
      <c r="A160" s="7"/>
      <c r="B160" s="7"/>
      <c r="C160" s="7"/>
      <c r="D160" s="7"/>
      <c r="E160" s="7"/>
      <c r="F160" s="19"/>
      <c r="G160" s="7"/>
      <c r="H160" s="7"/>
      <c r="K160" s="11"/>
    </row>
    <row r="161" spans="1:11" ht="13">
      <c r="A161" s="7"/>
      <c r="B161" s="7"/>
      <c r="C161" s="7"/>
      <c r="D161" s="7"/>
      <c r="E161" s="7"/>
      <c r="F161" s="19"/>
      <c r="G161" s="7"/>
      <c r="H161" s="7"/>
      <c r="K161" s="11"/>
    </row>
    <row r="162" spans="1:11" ht="13">
      <c r="A162" s="7"/>
      <c r="B162" s="7"/>
      <c r="C162" s="7"/>
      <c r="D162" s="7"/>
      <c r="E162" s="7"/>
      <c r="F162" s="19"/>
      <c r="G162" s="7"/>
      <c r="H162" s="7"/>
      <c r="K162" s="11"/>
    </row>
    <row r="163" spans="1:11" ht="13">
      <c r="A163" s="7"/>
      <c r="B163" s="7"/>
      <c r="C163" s="7"/>
      <c r="D163" s="7"/>
      <c r="E163" s="7"/>
      <c r="F163" s="19"/>
      <c r="G163" s="7"/>
      <c r="H163" s="7"/>
      <c r="K163" s="11"/>
    </row>
    <row r="164" spans="1:11" ht="13">
      <c r="A164" s="7"/>
      <c r="B164" s="7"/>
      <c r="C164" s="7"/>
      <c r="D164" s="7"/>
      <c r="E164" s="7"/>
      <c r="F164" s="19"/>
      <c r="G164" s="7"/>
      <c r="H164" s="7"/>
      <c r="K164" s="11"/>
    </row>
    <row r="165" spans="1:11" ht="13">
      <c r="A165" s="7"/>
      <c r="B165" s="7"/>
      <c r="C165" s="7"/>
      <c r="D165" s="7"/>
      <c r="E165" s="7"/>
      <c r="F165" s="19"/>
      <c r="G165" s="7"/>
      <c r="H165" s="7"/>
      <c r="K165" s="11"/>
    </row>
    <row r="166" spans="1:11" ht="13">
      <c r="A166" s="7"/>
      <c r="B166" s="7"/>
      <c r="C166" s="7"/>
      <c r="D166" s="7"/>
      <c r="E166" s="7"/>
      <c r="F166" s="19"/>
      <c r="G166" s="7"/>
      <c r="H166" s="7"/>
      <c r="K166" s="11"/>
    </row>
    <row r="167" spans="1:11" ht="13">
      <c r="A167" s="7"/>
      <c r="B167" s="7"/>
      <c r="C167" s="7"/>
      <c r="D167" s="7"/>
      <c r="E167" s="7"/>
      <c r="F167" s="19"/>
      <c r="G167" s="7"/>
      <c r="H167" s="7"/>
      <c r="K167" s="11"/>
    </row>
    <row r="168" spans="1:11" ht="13">
      <c r="A168" s="7"/>
      <c r="B168" s="7"/>
      <c r="C168" s="7"/>
      <c r="D168" s="7"/>
      <c r="E168" s="7"/>
      <c r="F168" s="19"/>
      <c r="G168" s="7"/>
      <c r="H168" s="7"/>
      <c r="K168" s="11"/>
    </row>
    <row r="169" spans="1:11" ht="13">
      <c r="A169" s="7"/>
      <c r="B169" s="7"/>
      <c r="C169" s="7"/>
      <c r="D169" s="7"/>
      <c r="E169" s="7"/>
      <c r="F169" s="19"/>
      <c r="G169" s="7"/>
      <c r="H169" s="7"/>
      <c r="K169" s="11"/>
    </row>
    <row r="170" spans="1:11" ht="13">
      <c r="A170" s="7"/>
      <c r="B170" s="7"/>
      <c r="C170" s="7"/>
      <c r="D170" s="7"/>
      <c r="E170" s="7"/>
      <c r="F170" s="19"/>
      <c r="G170" s="7"/>
      <c r="H170" s="7"/>
      <c r="K170" s="11"/>
    </row>
    <row r="171" spans="1:11" ht="13">
      <c r="A171" s="7"/>
      <c r="B171" s="7"/>
      <c r="C171" s="7"/>
      <c r="D171" s="7"/>
      <c r="E171" s="7"/>
      <c r="F171" s="19"/>
      <c r="G171" s="7"/>
      <c r="H171" s="7"/>
      <c r="K171" s="11"/>
    </row>
    <row r="172" spans="1:11" ht="13">
      <c r="A172" s="7"/>
      <c r="B172" s="7"/>
      <c r="C172" s="7"/>
      <c r="D172" s="7"/>
      <c r="E172" s="7"/>
      <c r="F172" s="19"/>
      <c r="G172" s="7"/>
      <c r="H172" s="7"/>
      <c r="K172" s="11"/>
    </row>
    <row r="173" spans="1:11" ht="13">
      <c r="A173" s="7"/>
      <c r="B173" s="7"/>
      <c r="C173" s="7"/>
      <c r="D173" s="7"/>
      <c r="E173" s="7"/>
      <c r="F173" s="19"/>
      <c r="G173" s="7"/>
      <c r="H173" s="7"/>
      <c r="K173" s="11"/>
    </row>
    <row r="174" spans="1:11" ht="13">
      <c r="A174" s="7"/>
      <c r="B174" s="7"/>
      <c r="C174" s="7"/>
      <c r="D174" s="7"/>
      <c r="E174" s="7"/>
      <c r="F174" s="19"/>
      <c r="G174" s="7"/>
      <c r="H174" s="7"/>
      <c r="K174" s="11"/>
    </row>
    <row r="175" spans="1:11" ht="13">
      <c r="A175" s="7"/>
      <c r="B175" s="7"/>
      <c r="C175" s="7"/>
      <c r="D175" s="7"/>
      <c r="E175" s="7"/>
      <c r="F175" s="19"/>
      <c r="G175" s="7"/>
      <c r="H175" s="7"/>
      <c r="K175" s="11"/>
    </row>
    <row r="176" spans="1:11" ht="13">
      <c r="A176" s="7"/>
      <c r="B176" s="7"/>
      <c r="C176" s="7"/>
      <c r="D176" s="7"/>
      <c r="E176" s="7"/>
      <c r="F176" s="19"/>
      <c r="G176" s="7"/>
      <c r="H176" s="7"/>
      <c r="K176" s="11"/>
    </row>
    <row r="177" spans="1:11" ht="13">
      <c r="A177" s="7"/>
      <c r="B177" s="7"/>
      <c r="C177" s="7"/>
      <c r="D177" s="7"/>
      <c r="E177" s="7"/>
      <c r="F177" s="19"/>
      <c r="G177" s="7"/>
      <c r="H177" s="7"/>
      <c r="K177" s="11"/>
    </row>
    <row r="178" spans="1:11" ht="13">
      <c r="A178" s="7"/>
      <c r="B178" s="7"/>
      <c r="C178" s="7"/>
      <c r="D178" s="7"/>
      <c r="E178" s="7"/>
      <c r="F178" s="19"/>
      <c r="G178" s="7"/>
      <c r="H178" s="7"/>
      <c r="K178" s="11"/>
    </row>
    <row r="179" spans="1:11" ht="13">
      <c r="A179" s="7"/>
      <c r="B179" s="7"/>
      <c r="C179" s="7"/>
      <c r="D179" s="7"/>
      <c r="E179" s="7"/>
      <c r="F179" s="19"/>
      <c r="G179" s="7"/>
      <c r="H179" s="7"/>
      <c r="K179" s="11"/>
    </row>
    <row r="180" spans="1:11" ht="13">
      <c r="A180" s="7"/>
      <c r="B180" s="7"/>
      <c r="C180" s="7"/>
      <c r="D180" s="7"/>
      <c r="E180" s="7"/>
      <c r="F180" s="19"/>
      <c r="G180" s="7"/>
      <c r="H180" s="7"/>
      <c r="K180" s="11"/>
    </row>
    <row r="181" spans="1:11" ht="13">
      <c r="A181" s="7"/>
      <c r="B181" s="7"/>
      <c r="C181" s="7"/>
      <c r="D181" s="7"/>
      <c r="E181" s="7"/>
      <c r="F181" s="19"/>
      <c r="G181" s="7"/>
      <c r="H181" s="7"/>
      <c r="K181" s="11"/>
    </row>
    <row r="182" spans="1:11" ht="13">
      <c r="A182" s="7"/>
      <c r="B182" s="7"/>
      <c r="C182" s="7"/>
      <c r="D182" s="7"/>
      <c r="E182" s="7"/>
      <c r="F182" s="19"/>
      <c r="G182" s="7"/>
      <c r="H182" s="7"/>
      <c r="K182" s="11"/>
    </row>
    <row r="183" spans="1:11" ht="13">
      <c r="A183" s="7"/>
      <c r="B183" s="7"/>
      <c r="C183" s="7"/>
      <c r="D183" s="7"/>
      <c r="E183" s="7"/>
      <c r="F183" s="19"/>
      <c r="G183" s="7"/>
      <c r="H183" s="7"/>
      <c r="K183" s="11"/>
    </row>
    <row r="184" spans="1:11" ht="13">
      <c r="A184" s="7"/>
      <c r="B184" s="7"/>
      <c r="C184" s="7"/>
      <c r="D184" s="7"/>
      <c r="E184" s="7"/>
      <c r="F184" s="19"/>
      <c r="G184" s="7"/>
      <c r="H184" s="7"/>
      <c r="K184" s="11"/>
    </row>
    <row r="185" spans="1:11" ht="13">
      <c r="A185" s="7"/>
      <c r="B185" s="7"/>
      <c r="C185" s="7"/>
      <c r="D185" s="7"/>
      <c r="E185" s="7"/>
      <c r="F185" s="19"/>
      <c r="G185" s="7"/>
      <c r="H185" s="7"/>
      <c r="K185" s="11"/>
    </row>
    <row r="186" spans="1:11" ht="13">
      <c r="A186" s="7"/>
      <c r="B186" s="7"/>
      <c r="C186" s="7"/>
      <c r="D186" s="7"/>
      <c r="E186" s="7"/>
      <c r="F186" s="19"/>
      <c r="G186" s="7"/>
      <c r="H186" s="7"/>
      <c r="K186" s="11"/>
    </row>
    <row r="187" spans="1:11" ht="13">
      <c r="A187" s="7"/>
      <c r="B187" s="7"/>
      <c r="C187" s="7"/>
      <c r="D187" s="7"/>
      <c r="E187" s="7"/>
      <c r="F187" s="19"/>
      <c r="G187" s="7"/>
      <c r="H187" s="7"/>
      <c r="K187" s="11"/>
    </row>
    <row r="188" spans="1:11" ht="13">
      <c r="A188" s="7"/>
      <c r="B188" s="7"/>
      <c r="C188" s="7"/>
      <c r="D188" s="7"/>
      <c r="E188" s="7"/>
      <c r="F188" s="19"/>
      <c r="G188" s="7"/>
      <c r="H188" s="7"/>
      <c r="K188" s="11"/>
    </row>
    <row r="189" spans="1:11" ht="13">
      <c r="A189" s="7"/>
      <c r="B189" s="7"/>
      <c r="C189" s="7"/>
      <c r="D189" s="7"/>
      <c r="E189" s="7"/>
      <c r="F189" s="19"/>
      <c r="G189" s="7"/>
      <c r="H189" s="7"/>
      <c r="K189" s="11"/>
    </row>
    <row r="190" spans="1:11" ht="13">
      <c r="A190" s="7"/>
      <c r="B190" s="7"/>
      <c r="C190" s="7"/>
      <c r="D190" s="7"/>
      <c r="E190" s="7"/>
      <c r="F190" s="19"/>
      <c r="G190" s="7"/>
      <c r="H190" s="7"/>
      <c r="K190" s="11"/>
    </row>
    <row r="191" spans="1:11" ht="13">
      <c r="A191" s="7"/>
      <c r="B191" s="7"/>
      <c r="C191" s="7"/>
      <c r="D191" s="7"/>
      <c r="E191" s="7"/>
      <c r="F191" s="19"/>
      <c r="G191" s="7"/>
      <c r="H191" s="7"/>
      <c r="K191" s="11"/>
    </row>
    <row r="192" spans="1:11" ht="13">
      <c r="A192" s="7"/>
      <c r="B192" s="7"/>
      <c r="C192" s="7"/>
      <c r="D192" s="7"/>
      <c r="E192" s="7"/>
      <c r="F192" s="19"/>
      <c r="G192" s="7"/>
      <c r="H192" s="7"/>
      <c r="K192" s="11"/>
    </row>
    <row r="193" spans="1:11" ht="13">
      <c r="A193" s="7"/>
      <c r="B193" s="7"/>
      <c r="C193" s="7"/>
      <c r="D193" s="7"/>
      <c r="E193" s="7"/>
      <c r="F193" s="19"/>
      <c r="G193" s="7"/>
      <c r="H193" s="7"/>
      <c r="K193" s="11"/>
    </row>
    <row r="194" spans="1:11" ht="13">
      <c r="A194" s="7"/>
      <c r="B194" s="7"/>
      <c r="C194" s="7"/>
      <c r="D194" s="7"/>
      <c r="E194" s="7"/>
      <c r="F194" s="19"/>
      <c r="G194" s="7"/>
      <c r="H194" s="7"/>
      <c r="K194" s="11"/>
    </row>
    <row r="195" spans="1:11" ht="13">
      <c r="A195" s="7"/>
      <c r="B195" s="7"/>
      <c r="C195" s="7"/>
      <c r="D195" s="7"/>
      <c r="E195" s="7"/>
      <c r="F195" s="19"/>
      <c r="G195" s="7"/>
      <c r="H195" s="7"/>
      <c r="K195" s="11"/>
    </row>
    <row r="196" spans="1:11" ht="13">
      <c r="A196" s="7"/>
      <c r="B196" s="7"/>
      <c r="C196" s="7"/>
      <c r="D196" s="7"/>
      <c r="E196" s="7"/>
      <c r="F196" s="19"/>
      <c r="G196" s="7"/>
      <c r="H196" s="7"/>
      <c r="K196" s="11"/>
    </row>
    <row r="197" spans="1:11" ht="13">
      <c r="A197" s="7"/>
      <c r="B197" s="7"/>
      <c r="C197" s="7"/>
      <c r="D197" s="7"/>
      <c r="E197" s="7"/>
      <c r="F197" s="19"/>
      <c r="G197" s="7"/>
      <c r="H197" s="7"/>
      <c r="K197" s="11"/>
    </row>
    <row r="198" spans="1:11" ht="13">
      <c r="A198" s="7"/>
      <c r="B198" s="7"/>
      <c r="C198" s="7"/>
      <c r="D198" s="7"/>
      <c r="E198" s="7"/>
      <c r="F198" s="19"/>
      <c r="G198" s="7"/>
      <c r="H198" s="7"/>
      <c r="K198" s="11"/>
    </row>
    <row r="199" spans="1:11" ht="13">
      <c r="A199" s="7"/>
      <c r="B199" s="7"/>
      <c r="C199" s="7"/>
      <c r="D199" s="7"/>
      <c r="E199" s="7"/>
      <c r="F199" s="19"/>
      <c r="G199" s="7"/>
      <c r="H199" s="7"/>
      <c r="K199" s="11"/>
    </row>
    <row r="200" spans="1:11" ht="13">
      <c r="A200" s="7"/>
      <c r="B200" s="7"/>
      <c r="C200" s="7"/>
      <c r="D200" s="7"/>
      <c r="E200" s="7"/>
      <c r="F200" s="19"/>
      <c r="G200" s="7"/>
      <c r="H200" s="7"/>
      <c r="K200" s="11"/>
    </row>
    <row r="201" spans="1:11" ht="13">
      <c r="A201" s="7"/>
      <c r="B201" s="7"/>
      <c r="C201" s="7"/>
      <c r="D201" s="7"/>
      <c r="E201" s="7"/>
      <c r="F201" s="19"/>
      <c r="G201" s="7"/>
      <c r="H201" s="7"/>
      <c r="K201" s="11"/>
    </row>
    <row r="202" spans="1:11" ht="13">
      <c r="A202" s="7"/>
      <c r="B202" s="7"/>
      <c r="C202" s="7"/>
      <c r="D202" s="7"/>
      <c r="E202" s="7"/>
      <c r="F202" s="19"/>
      <c r="G202" s="7"/>
      <c r="H202" s="7"/>
      <c r="K202" s="11"/>
    </row>
    <row r="203" spans="1:11" ht="13">
      <c r="A203" s="7"/>
      <c r="B203" s="7"/>
      <c r="C203" s="7"/>
      <c r="D203" s="7"/>
      <c r="E203" s="7"/>
      <c r="F203" s="19"/>
      <c r="G203" s="7"/>
      <c r="H203" s="7"/>
      <c r="K203" s="11"/>
    </row>
    <row r="204" spans="1:11" ht="13">
      <c r="A204" s="7"/>
      <c r="B204" s="7"/>
      <c r="C204" s="7"/>
      <c r="D204" s="7"/>
      <c r="E204" s="7"/>
      <c r="F204" s="19"/>
      <c r="G204" s="7"/>
      <c r="H204" s="7"/>
      <c r="K204" s="11"/>
    </row>
    <row r="205" spans="1:11" ht="13">
      <c r="A205" s="7"/>
      <c r="B205" s="7"/>
      <c r="C205" s="7"/>
      <c r="D205" s="7"/>
      <c r="E205" s="7"/>
      <c r="F205" s="19"/>
      <c r="G205" s="7"/>
      <c r="H205" s="7"/>
      <c r="K205" s="11"/>
    </row>
    <row r="206" spans="1:11" ht="13">
      <c r="A206" s="7"/>
      <c r="B206" s="7"/>
      <c r="C206" s="7"/>
      <c r="D206" s="7"/>
      <c r="E206" s="7"/>
      <c r="F206" s="19"/>
      <c r="G206" s="7"/>
      <c r="H206" s="7"/>
      <c r="K206" s="11"/>
    </row>
    <row r="207" spans="1:11" ht="13">
      <c r="A207" s="7"/>
      <c r="B207" s="7"/>
      <c r="C207" s="7"/>
      <c r="D207" s="7"/>
      <c r="E207" s="7"/>
      <c r="F207" s="19"/>
      <c r="G207" s="7"/>
      <c r="H207" s="7"/>
      <c r="K207" s="11"/>
    </row>
    <row r="208" spans="1:11" ht="13">
      <c r="A208" s="7"/>
      <c r="B208" s="7"/>
      <c r="C208" s="7"/>
      <c r="D208" s="7"/>
      <c r="E208" s="7"/>
      <c r="F208" s="19"/>
      <c r="G208" s="7"/>
      <c r="H208" s="7"/>
      <c r="K208" s="11"/>
    </row>
    <row r="209" spans="1:11" ht="13">
      <c r="A209" s="7"/>
      <c r="B209" s="7"/>
      <c r="C209" s="7"/>
      <c r="D209" s="7"/>
      <c r="E209" s="7"/>
      <c r="F209" s="19"/>
      <c r="G209" s="7"/>
      <c r="H209" s="7"/>
      <c r="K209" s="11"/>
    </row>
    <row r="210" spans="1:11" ht="13">
      <c r="A210" s="7"/>
      <c r="B210" s="7"/>
      <c r="C210" s="7"/>
      <c r="D210" s="7"/>
      <c r="E210" s="7"/>
      <c r="F210" s="19"/>
      <c r="G210" s="7"/>
      <c r="H210" s="7"/>
      <c r="K210" s="11"/>
    </row>
    <row r="211" spans="1:11" ht="13">
      <c r="A211" s="7"/>
      <c r="B211" s="7"/>
      <c r="C211" s="7"/>
      <c r="D211" s="7"/>
      <c r="E211" s="7"/>
      <c r="F211" s="19"/>
      <c r="G211" s="7"/>
      <c r="H211" s="7"/>
      <c r="K211" s="11"/>
    </row>
    <row r="212" spans="1:11" ht="13">
      <c r="A212" s="7"/>
      <c r="B212" s="7"/>
      <c r="C212" s="7"/>
      <c r="D212" s="7"/>
      <c r="E212" s="7"/>
      <c r="F212" s="19"/>
      <c r="G212" s="7"/>
      <c r="H212" s="7"/>
      <c r="K212" s="11"/>
    </row>
    <row r="213" spans="1:11" ht="13">
      <c r="A213" s="7"/>
      <c r="B213" s="7"/>
      <c r="C213" s="7"/>
      <c r="D213" s="7"/>
      <c r="E213" s="7"/>
      <c r="F213" s="19"/>
      <c r="G213" s="7"/>
      <c r="H213" s="7"/>
      <c r="K213" s="11"/>
    </row>
    <row r="214" spans="1:11" ht="13">
      <c r="A214" s="7"/>
      <c r="B214" s="7"/>
      <c r="C214" s="7"/>
      <c r="D214" s="7"/>
      <c r="E214" s="7"/>
      <c r="F214" s="19"/>
      <c r="G214" s="7"/>
      <c r="H214" s="7"/>
      <c r="K214" s="11"/>
    </row>
    <row r="215" spans="1:11" ht="13">
      <c r="A215" s="7"/>
      <c r="B215" s="7"/>
      <c r="C215" s="7"/>
      <c r="D215" s="7"/>
      <c r="E215" s="7"/>
      <c r="F215" s="19"/>
      <c r="G215" s="7"/>
      <c r="H215" s="7"/>
      <c r="K215" s="11"/>
    </row>
    <row r="216" spans="1:11" ht="13">
      <c r="A216" s="7"/>
      <c r="B216" s="7"/>
      <c r="C216" s="7"/>
      <c r="D216" s="7"/>
      <c r="E216" s="7"/>
      <c r="F216" s="19"/>
      <c r="G216" s="7"/>
      <c r="H216" s="7"/>
      <c r="K216" s="11"/>
    </row>
    <row r="217" spans="1:11" ht="13">
      <c r="A217" s="7"/>
      <c r="B217" s="7"/>
      <c r="C217" s="7"/>
      <c r="D217" s="7"/>
      <c r="E217" s="7"/>
      <c r="F217" s="19"/>
      <c r="G217" s="7"/>
      <c r="H217" s="7"/>
      <c r="K217" s="11"/>
    </row>
    <row r="218" spans="1:11" ht="13">
      <c r="A218" s="7"/>
      <c r="B218" s="7"/>
      <c r="C218" s="7"/>
      <c r="D218" s="7"/>
      <c r="E218" s="7"/>
      <c r="F218" s="19"/>
      <c r="G218" s="7"/>
      <c r="H218" s="7"/>
      <c r="K218" s="11"/>
    </row>
    <row r="219" spans="1:11" ht="13">
      <c r="A219" s="7"/>
      <c r="B219" s="7"/>
      <c r="C219" s="7"/>
      <c r="D219" s="7"/>
      <c r="E219" s="7"/>
      <c r="F219" s="19"/>
      <c r="G219" s="7"/>
      <c r="H219" s="7"/>
      <c r="K219" s="11"/>
    </row>
    <row r="220" spans="1:11" ht="13">
      <c r="A220" s="7"/>
      <c r="B220" s="7"/>
      <c r="C220" s="7"/>
      <c r="D220" s="7"/>
      <c r="E220" s="7"/>
      <c r="F220" s="19"/>
      <c r="G220" s="7"/>
      <c r="H220" s="7"/>
      <c r="K220" s="11"/>
    </row>
    <row r="221" spans="1:11" ht="13">
      <c r="A221" s="7"/>
      <c r="B221" s="7"/>
      <c r="C221" s="7"/>
      <c r="D221" s="7"/>
      <c r="E221" s="7"/>
      <c r="F221" s="19"/>
      <c r="G221" s="7"/>
      <c r="H221" s="7"/>
      <c r="K221" s="11"/>
    </row>
    <row r="222" spans="1:11" ht="13">
      <c r="A222" s="7"/>
      <c r="B222" s="7"/>
      <c r="C222" s="7"/>
      <c r="D222" s="7"/>
      <c r="E222" s="7"/>
      <c r="F222" s="19"/>
      <c r="G222" s="7"/>
      <c r="H222" s="7"/>
      <c r="K222" s="11"/>
    </row>
    <row r="223" spans="1:11" ht="13">
      <c r="A223" s="7"/>
      <c r="B223" s="7"/>
      <c r="C223" s="7"/>
      <c r="D223" s="7"/>
      <c r="E223" s="7"/>
      <c r="F223" s="19"/>
      <c r="G223" s="7"/>
      <c r="H223" s="7"/>
      <c r="K223" s="11"/>
    </row>
    <row r="224" spans="1:11" ht="13">
      <c r="A224" s="7"/>
      <c r="B224" s="7"/>
      <c r="C224" s="7"/>
      <c r="D224" s="7"/>
      <c r="E224" s="7"/>
      <c r="F224" s="19"/>
      <c r="G224" s="7"/>
      <c r="H224" s="7"/>
      <c r="K224" s="11"/>
    </row>
    <row r="225" spans="1:11" ht="13">
      <c r="A225" s="7"/>
      <c r="B225" s="7"/>
      <c r="C225" s="7"/>
      <c r="D225" s="7"/>
      <c r="E225" s="7"/>
      <c r="F225" s="19"/>
      <c r="G225" s="7"/>
      <c r="H225" s="7"/>
      <c r="K225" s="11"/>
    </row>
    <row r="226" spans="1:11" ht="13">
      <c r="A226" s="7"/>
      <c r="B226" s="7"/>
      <c r="C226" s="7"/>
      <c r="D226" s="7"/>
      <c r="E226" s="7"/>
      <c r="F226" s="19"/>
      <c r="G226" s="7"/>
      <c r="H226" s="7"/>
      <c r="K226" s="11"/>
    </row>
    <row r="227" spans="1:11" ht="13">
      <c r="A227" s="7"/>
      <c r="B227" s="7"/>
      <c r="C227" s="7"/>
      <c r="D227" s="7"/>
      <c r="E227" s="7"/>
      <c r="F227" s="19"/>
      <c r="G227" s="7"/>
      <c r="H227" s="7"/>
      <c r="K227" s="11"/>
    </row>
    <row r="228" spans="1:11" ht="13">
      <c r="A228" s="7"/>
      <c r="B228" s="7"/>
      <c r="C228" s="7"/>
      <c r="D228" s="7"/>
      <c r="E228" s="7"/>
      <c r="F228" s="19"/>
      <c r="G228" s="7"/>
      <c r="H228" s="7"/>
      <c r="K228" s="11"/>
    </row>
    <row r="229" spans="1:11" ht="13">
      <c r="A229" s="7"/>
      <c r="B229" s="7"/>
      <c r="C229" s="7"/>
      <c r="D229" s="7"/>
      <c r="E229" s="7"/>
      <c r="F229" s="19"/>
      <c r="G229" s="7"/>
      <c r="H229" s="7"/>
      <c r="K229" s="11"/>
    </row>
    <row r="230" spans="1:11" ht="13">
      <c r="A230" s="7"/>
      <c r="B230" s="7"/>
      <c r="C230" s="7"/>
      <c r="D230" s="7"/>
      <c r="E230" s="7"/>
      <c r="F230" s="19"/>
      <c r="G230" s="7"/>
      <c r="H230" s="7"/>
      <c r="K230" s="11"/>
    </row>
    <row r="231" spans="1:11" ht="13">
      <c r="A231" s="7"/>
      <c r="B231" s="7"/>
      <c r="C231" s="7"/>
      <c r="D231" s="7"/>
      <c r="E231" s="7"/>
      <c r="F231" s="19"/>
      <c r="G231" s="7"/>
      <c r="H231" s="7"/>
      <c r="K231" s="11"/>
    </row>
    <row r="232" spans="1:11" ht="13">
      <c r="A232" s="7"/>
      <c r="B232" s="7"/>
      <c r="C232" s="7"/>
      <c r="D232" s="7"/>
      <c r="E232" s="7"/>
      <c r="F232" s="19"/>
      <c r="G232" s="7"/>
      <c r="H232" s="7"/>
      <c r="K232" s="11"/>
    </row>
    <row r="233" spans="1:11" ht="13">
      <c r="A233" s="7"/>
      <c r="B233" s="7"/>
      <c r="C233" s="7"/>
      <c r="D233" s="7"/>
      <c r="E233" s="7"/>
      <c r="F233" s="19"/>
      <c r="G233" s="7"/>
      <c r="H233" s="7"/>
      <c r="K233" s="11"/>
    </row>
    <row r="234" spans="1:11" ht="13">
      <c r="A234" s="7"/>
      <c r="B234" s="7"/>
      <c r="C234" s="7"/>
      <c r="D234" s="7"/>
      <c r="E234" s="7"/>
      <c r="F234" s="19"/>
      <c r="G234" s="7"/>
      <c r="H234" s="7"/>
      <c r="K234" s="11"/>
    </row>
    <row r="235" spans="1:11" ht="13">
      <c r="A235" s="7"/>
      <c r="B235" s="7"/>
      <c r="C235" s="7"/>
      <c r="D235" s="7"/>
      <c r="E235" s="7"/>
      <c r="F235" s="19"/>
      <c r="G235" s="7"/>
      <c r="H235" s="7"/>
      <c r="K235" s="11"/>
    </row>
    <row r="236" spans="1:11" ht="13">
      <c r="A236" s="7"/>
      <c r="B236" s="7"/>
      <c r="C236" s="7"/>
      <c r="D236" s="7"/>
      <c r="E236" s="7"/>
      <c r="F236" s="19"/>
      <c r="G236" s="7"/>
      <c r="H236" s="7"/>
      <c r="K236" s="11"/>
    </row>
    <row r="237" spans="1:11" ht="13">
      <c r="A237" s="7"/>
      <c r="B237" s="7"/>
      <c r="C237" s="7"/>
      <c r="D237" s="7"/>
      <c r="E237" s="7"/>
      <c r="F237" s="19"/>
      <c r="G237" s="7"/>
      <c r="H237" s="7"/>
      <c r="K237" s="11"/>
    </row>
    <row r="238" spans="1:11" ht="13">
      <c r="A238" s="7"/>
      <c r="B238" s="7"/>
      <c r="C238" s="7"/>
      <c r="D238" s="7"/>
      <c r="E238" s="7"/>
      <c r="F238" s="19"/>
      <c r="G238" s="7"/>
      <c r="H238" s="7"/>
      <c r="K238" s="11"/>
    </row>
    <row r="239" spans="1:11" ht="13">
      <c r="A239" s="7"/>
      <c r="B239" s="7"/>
      <c r="C239" s="7"/>
      <c r="D239" s="7"/>
      <c r="E239" s="7"/>
      <c r="F239" s="19"/>
      <c r="G239" s="7"/>
      <c r="H239" s="7"/>
      <c r="K239" s="11"/>
    </row>
    <row r="240" spans="1:11" ht="13">
      <c r="A240" s="7"/>
      <c r="B240" s="7"/>
      <c r="C240" s="7"/>
      <c r="D240" s="7"/>
      <c r="E240" s="7"/>
      <c r="F240" s="19"/>
      <c r="G240" s="7"/>
      <c r="H240" s="7"/>
      <c r="K240" s="11"/>
    </row>
    <row r="241" spans="1:11" ht="13">
      <c r="A241" s="7"/>
      <c r="B241" s="7"/>
      <c r="C241" s="7"/>
      <c r="D241" s="7"/>
      <c r="E241" s="7"/>
      <c r="F241" s="19"/>
      <c r="G241" s="7"/>
      <c r="H241" s="7"/>
      <c r="K241" s="11"/>
    </row>
    <row r="242" spans="1:11" ht="13">
      <c r="A242" s="7"/>
      <c r="B242" s="7"/>
      <c r="C242" s="7"/>
      <c r="D242" s="7"/>
      <c r="E242" s="7"/>
      <c r="F242" s="19"/>
      <c r="G242" s="7"/>
      <c r="H242" s="7"/>
      <c r="K242" s="11"/>
    </row>
    <row r="243" spans="1:11" ht="13">
      <c r="A243" s="7"/>
      <c r="B243" s="7"/>
      <c r="C243" s="7"/>
      <c r="D243" s="7"/>
      <c r="E243" s="7"/>
      <c r="F243" s="19"/>
      <c r="G243" s="7"/>
      <c r="H243" s="7"/>
      <c r="K243" s="11"/>
    </row>
    <row r="244" spans="1:11" ht="13">
      <c r="A244" s="7"/>
      <c r="B244" s="7"/>
      <c r="C244" s="7"/>
      <c r="D244" s="7"/>
      <c r="E244" s="7"/>
      <c r="F244" s="19"/>
      <c r="G244" s="7"/>
      <c r="H244" s="7"/>
      <c r="K244" s="11"/>
    </row>
    <row r="245" spans="1:11" ht="13">
      <c r="A245" s="7"/>
      <c r="B245" s="7"/>
      <c r="C245" s="7"/>
      <c r="D245" s="7"/>
      <c r="E245" s="7"/>
      <c r="F245" s="19"/>
      <c r="G245" s="7"/>
      <c r="H245" s="7"/>
      <c r="K245" s="11"/>
    </row>
    <row r="246" spans="1:11" ht="13">
      <c r="A246" s="7"/>
      <c r="B246" s="7"/>
      <c r="C246" s="7"/>
      <c r="D246" s="7"/>
      <c r="E246" s="7"/>
      <c r="F246" s="19"/>
      <c r="G246" s="7"/>
      <c r="H246" s="7"/>
      <c r="K246" s="11"/>
    </row>
    <row r="247" spans="1:11" ht="13">
      <c r="A247" s="7"/>
      <c r="B247" s="7"/>
      <c r="C247" s="7"/>
      <c r="D247" s="7"/>
      <c r="E247" s="7"/>
      <c r="F247" s="19"/>
      <c r="G247" s="7"/>
      <c r="H247" s="7"/>
      <c r="K247" s="11"/>
    </row>
    <row r="248" spans="1:11" ht="13">
      <c r="A248" s="7"/>
      <c r="B248" s="7"/>
      <c r="C248" s="7"/>
      <c r="D248" s="7"/>
      <c r="E248" s="7"/>
      <c r="F248" s="19"/>
      <c r="G248" s="7"/>
      <c r="H248" s="7"/>
      <c r="K248" s="11"/>
    </row>
    <row r="249" spans="1:11" ht="13">
      <c r="A249" s="7"/>
      <c r="B249" s="7"/>
      <c r="C249" s="7"/>
      <c r="D249" s="7"/>
      <c r="E249" s="7"/>
      <c r="F249" s="19"/>
      <c r="G249" s="7"/>
      <c r="H249" s="7"/>
      <c r="K249" s="11"/>
    </row>
    <row r="250" spans="1:11" ht="13">
      <c r="A250" s="7"/>
      <c r="B250" s="7"/>
      <c r="C250" s="7"/>
      <c r="D250" s="7"/>
      <c r="E250" s="7"/>
      <c r="F250" s="19"/>
      <c r="G250" s="7"/>
      <c r="H250" s="7"/>
      <c r="K250" s="11"/>
    </row>
    <row r="251" spans="1:11" ht="13">
      <c r="A251" s="7"/>
      <c r="B251" s="7"/>
      <c r="C251" s="7"/>
      <c r="D251" s="7"/>
      <c r="E251" s="7"/>
      <c r="F251" s="19"/>
      <c r="G251" s="7"/>
      <c r="H251" s="7"/>
      <c r="K251" s="11"/>
    </row>
    <row r="252" spans="1:11" ht="13">
      <c r="A252" s="7"/>
      <c r="B252" s="7"/>
      <c r="C252" s="7"/>
      <c r="D252" s="7"/>
      <c r="E252" s="7"/>
      <c r="F252" s="19"/>
      <c r="G252" s="7"/>
      <c r="H252" s="7"/>
      <c r="K252" s="11"/>
    </row>
    <row r="253" spans="1:11" ht="13">
      <c r="A253" s="7"/>
      <c r="B253" s="7"/>
      <c r="C253" s="7"/>
      <c r="D253" s="7"/>
      <c r="E253" s="7"/>
      <c r="F253" s="19"/>
      <c r="G253" s="7"/>
      <c r="H253" s="7"/>
      <c r="K253" s="11"/>
    </row>
    <row r="254" spans="1:11" ht="13">
      <c r="A254" s="7"/>
      <c r="B254" s="7"/>
      <c r="C254" s="7"/>
      <c r="D254" s="7"/>
      <c r="E254" s="7"/>
      <c r="F254" s="19"/>
      <c r="G254" s="7"/>
      <c r="H254" s="7"/>
      <c r="K254" s="11"/>
    </row>
    <row r="255" spans="1:11" ht="13">
      <c r="A255" s="7"/>
      <c r="B255" s="7"/>
      <c r="C255" s="7"/>
      <c r="D255" s="7"/>
      <c r="E255" s="7"/>
      <c r="F255" s="19"/>
      <c r="G255" s="7"/>
      <c r="H255" s="7"/>
      <c r="K255" s="11"/>
    </row>
    <row r="256" spans="1:11" ht="13">
      <c r="A256" s="7"/>
      <c r="B256" s="7"/>
      <c r="C256" s="7"/>
      <c r="D256" s="7"/>
      <c r="E256" s="7"/>
      <c r="F256" s="19"/>
      <c r="G256" s="7"/>
      <c r="H256" s="7"/>
      <c r="K256" s="11"/>
    </row>
    <row r="257" spans="1:11" ht="13">
      <c r="A257" s="7"/>
      <c r="B257" s="7"/>
      <c r="C257" s="7"/>
      <c r="D257" s="7"/>
      <c r="E257" s="7"/>
      <c r="F257" s="19"/>
      <c r="G257" s="7"/>
      <c r="H257" s="7"/>
      <c r="K257" s="11"/>
    </row>
    <row r="258" spans="1:11" ht="13">
      <c r="A258" s="7"/>
      <c r="B258" s="7"/>
      <c r="C258" s="7"/>
      <c r="D258" s="7"/>
      <c r="E258" s="7"/>
      <c r="F258" s="19"/>
      <c r="G258" s="7"/>
      <c r="H258" s="7"/>
      <c r="K258" s="11"/>
    </row>
    <row r="259" spans="1:11" ht="13">
      <c r="A259" s="7"/>
      <c r="B259" s="7"/>
      <c r="C259" s="7"/>
      <c r="D259" s="7"/>
      <c r="E259" s="7"/>
      <c r="F259" s="19"/>
      <c r="G259" s="7"/>
      <c r="H259" s="7"/>
      <c r="K259" s="11"/>
    </row>
    <row r="260" spans="1:11" ht="13">
      <c r="A260" s="7"/>
      <c r="B260" s="7"/>
      <c r="C260" s="7"/>
      <c r="D260" s="7"/>
      <c r="E260" s="7"/>
      <c r="F260" s="19"/>
      <c r="G260" s="7"/>
      <c r="H260" s="7"/>
      <c r="K260" s="11"/>
    </row>
    <row r="261" spans="1:11" ht="13">
      <c r="A261" s="7"/>
      <c r="B261" s="7"/>
      <c r="C261" s="7"/>
      <c r="D261" s="7"/>
      <c r="E261" s="7"/>
      <c r="F261" s="19"/>
      <c r="G261" s="7"/>
      <c r="H261" s="7"/>
      <c r="K261" s="11"/>
    </row>
    <row r="262" spans="1:11" ht="13">
      <c r="A262" s="7"/>
      <c r="B262" s="7"/>
      <c r="C262" s="7"/>
      <c r="D262" s="7"/>
      <c r="E262" s="7"/>
      <c r="F262" s="19"/>
      <c r="G262" s="7"/>
      <c r="H262" s="7"/>
      <c r="K262" s="11"/>
    </row>
    <row r="263" spans="1:11" ht="13">
      <c r="A263" s="7"/>
      <c r="B263" s="7"/>
      <c r="C263" s="7"/>
      <c r="D263" s="7"/>
      <c r="E263" s="7"/>
      <c r="F263" s="19"/>
      <c r="G263" s="7"/>
      <c r="H263" s="7"/>
      <c r="K263" s="11"/>
    </row>
    <row r="264" spans="1:11" ht="13">
      <c r="A264" s="7"/>
      <c r="B264" s="7"/>
      <c r="C264" s="7"/>
      <c r="D264" s="7"/>
      <c r="E264" s="7"/>
      <c r="F264" s="19"/>
      <c r="G264" s="7"/>
      <c r="H264" s="7"/>
      <c r="K264" s="11"/>
    </row>
    <row r="265" spans="1:11" ht="13">
      <c r="A265" s="7"/>
      <c r="B265" s="7"/>
      <c r="C265" s="7"/>
      <c r="D265" s="7"/>
      <c r="E265" s="7"/>
      <c r="F265" s="19"/>
      <c r="G265" s="7"/>
      <c r="H265" s="7"/>
      <c r="K265" s="11"/>
    </row>
    <row r="266" spans="1:11" ht="13">
      <c r="A266" s="7"/>
      <c r="B266" s="7"/>
      <c r="C266" s="7"/>
      <c r="D266" s="7"/>
      <c r="E266" s="7"/>
      <c r="F266" s="19"/>
      <c r="G266" s="7"/>
      <c r="H266" s="7"/>
      <c r="K266" s="11"/>
    </row>
    <row r="267" spans="1:11" ht="13">
      <c r="A267" s="7"/>
      <c r="B267" s="7"/>
      <c r="C267" s="7"/>
      <c r="D267" s="7"/>
      <c r="E267" s="7"/>
      <c r="F267" s="19"/>
      <c r="G267" s="7"/>
      <c r="H267" s="7"/>
      <c r="K267" s="11"/>
    </row>
    <row r="268" spans="1:11" ht="13">
      <c r="A268" s="7"/>
      <c r="B268" s="7"/>
      <c r="C268" s="7"/>
      <c r="D268" s="7"/>
      <c r="E268" s="7"/>
      <c r="F268" s="19"/>
      <c r="G268" s="7"/>
      <c r="H268" s="7"/>
      <c r="K268" s="11"/>
    </row>
    <row r="269" spans="1:11" ht="13">
      <c r="A269" s="7"/>
      <c r="B269" s="7"/>
      <c r="C269" s="7"/>
      <c r="D269" s="7"/>
      <c r="E269" s="7"/>
      <c r="F269" s="19"/>
      <c r="G269" s="7"/>
      <c r="H269" s="7"/>
      <c r="K269" s="11"/>
    </row>
    <row r="270" spans="1:11" ht="13">
      <c r="A270" s="7"/>
      <c r="B270" s="7"/>
      <c r="C270" s="7"/>
      <c r="D270" s="7"/>
      <c r="E270" s="7"/>
      <c r="F270" s="19"/>
      <c r="G270" s="7"/>
      <c r="H270" s="7"/>
      <c r="K270" s="11"/>
    </row>
    <row r="271" spans="1:11" ht="13">
      <c r="A271" s="7"/>
      <c r="B271" s="7"/>
      <c r="C271" s="7"/>
      <c r="D271" s="7"/>
      <c r="E271" s="7"/>
      <c r="F271" s="19"/>
      <c r="G271" s="7"/>
      <c r="H271" s="7"/>
      <c r="K271" s="11"/>
    </row>
    <row r="272" spans="1:11" ht="13">
      <c r="A272" s="7"/>
      <c r="B272" s="7"/>
      <c r="C272" s="7"/>
      <c r="D272" s="7"/>
      <c r="E272" s="7"/>
      <c r="F272" s="19"/>
      <c r="G272" s="7"/>
      <c r="H272" s="7"/>
      <c r="K272" s="11"/>
    </row>
    <row r="273" spans="1:11" ht="13">
      <c r="A273" s="7"/>
      <c r="B273" s="7"/>
      <c r="C273" s="7"/>
      <c r="D273" s="7"/>
      <c r="E273" s="7"/>
      <c r="F273" s="19"/>
      <c r="G273" s="7"/>
      <c r="H273" s="7"/>
      <c r="K273" s="11"/>
    </row>
    <row r="274" spans="1:11" ht="13">
      <c r="A274" s="7"/>
      <c r="B274" s="7"/>
      <c r="C274" s="7"/>
      <c r="D274" s="7"/>
      <c r="E274" s="7"/>
      <c r="F274" s="19"/>
      <c r="G274" s="7"/>
      <c r="H274" s="7"/>
      <c r="K274" s="11"/>
    </row>
    <row r="275" spans="1:11" ht="13">
      <c r="A275" s="7"/>
      <c r="B275" s="7"/>
      <c r="C275" s="7"/>
      <c r="D275" s="7"/>
      <c r="E275" s="7"/>
      <c r="F275" s="19"/>
      <c r="G275" s="7"/>
      <c r="H275" s="7"/>
      <c r="K275" s="11"/>
    </row>
    <row r="276" spans="1:11" ht="13">
      <c r="A276" s="7"/>
      <c r="B276" s="7"/>
      <c r="C276" s="7"/>
      <c r="D276" s="7"/>
      <c r="E276" s="7"/>
      <c r="F276" s="19"/>
      <c r="G276" s="7"/>
      <c r="H276" s="7"/>
      <c r="K276" s="11"/>
    </row>
    <row r="277" spans="1:11" ht="13">
      <c r="A277" s="7"/>
      <c r="B277" s="7"/>
      <c r="C277" s="7"/>
      <c r="D277" s="7"/>
      <c r="E277" s="7"/>
      <c r="F277" s="19"/>
      <c r="G277" s="7"/>
      <c r="H277" s="7"/>
      <c r="K277" s="11"/>
    </row>
    <row r="278" spans="1:11" ht="13">
      <c r="A278" s="7"/>
      <c r="B278" s="7"/>
      <c r="C278" s="7"/>
      <c r="D278" s="7"/>
      <c r="E278" s="7"/>
      <c r="F278" s="19"/>
      <c r="G278" s="7"/>
      <c r="H278" s="7"/>
      <c r="K278" s="11"/>
    </row>
    <row r="279" spans="1:11" ht="13">
      <c r="A279" s="7"/>
      <c r="B279" s="7"/>
      <c r="C279" s="7"/>
      <c r="D279" s="7"/>
      <c r="E279" s="7"/>
      <c r="F279" s="19"/>
      <c r="G279" s="7"/>
      <c r="H279" s="7"/>
      <c r="K279" s="11"/>
    </row>
    <row r="280" spans="1:11" ht="13">
      <c r="A280" s="7"/>
      <c r="B280" s="7"/>
      <c r="C280" s="7"/>
      <c r="D280" s="7"/>
      <c r="E280" s="7"/>
      <c r="F280" s="19"/>
      <c r="G280" s="7"/>
      <c r="H280" s="7"/>
      <c r="K280" s="11"/>
    </row>
    <row r="281" spans="1:11" ht="13">
      <c r="A281" s="7"/>
      <c r="B281" s="7"/>
      <c r="C281" s="7"/>
      <c r="D281" s="7"/>
      <c r="E281" s="7"/>
      <c r="F281" s="19"/>
      <c r="G281" s="7"/>
      <c r="H281" s="7"/>
      <c r="K281" s="11"/>
    </row>
    <row r="282" spans="1:11" ht="13">
      <c r="A282" s="7"/>
      <c r="B282" s="7"/>
      <c r="C282" s="7"/>
      <c r="D282" s="7"/>
      <c r="E282" s="7"/>
      <c r="F282" s="19"/>
      <c r="G282" s="7"/>
      <c r="H282" s="7"/>
      <c r="K282" s="11"/>
    </row>
    <row r="283" spans="1:11" ht="13">
      <c r="A283" s="7"/>
      <c r="B283" s="7"/>
      <c r="C283" s="7"/>
      <c r="D283" s="7"/>
      <c r="E283" s="7"/>
      <c r="F283" s="19"/>
      <c r="G283" s="7"/>
      <c r="H283" s="7"/>
      <c r="K283" s="11"/>
    </row>
    <row r="284" spans="1:11" ht="13">
      <c r="A284" s="7"/>
      <c r="B284" s="7"/>
      <c r="C284" s="7"/>
      <c r="D284" s="7"/>
      <c r="E284" s="7"/>
      <c r="F284" s="19"/>
      <c r="G284" s="7"/>
      <c r="H284" s="7"/>
      <c r="K284" s="11"/>
    </row>
    <row r="285" spans="1:11" ht="13">
      <c r="A285" s="7"/>
      <c r="B285" s="7"/>
      <c r="C285" s="7"/>
      <c r="D285" s="7"/>
      <c r="E285" s="7"/>
      <c r="F285" s="19"/>
      <c r="G285" s="7"/>
      <c r="H285" s="7"/>
      <c r="K285" s="11"/>
    </row>
    <row r="286" spans="1:11" ht="13">
      <c r="A286" s="7"/>
      <c r="B286" s="7"/>
      <c r="C286" s="7"/>
      <c r="D286" s="7"/>
      <c r="E286" s="7"/>
      <c r="F286" s="19"/>
      <c r="G286" s="7"/>
      <c r="H286" s="7"/>
      <c r="K286" s="11"/>
    </row>
    <row r="287" spans="1:11" ht="13">
      <c r="A287" s="7"/>
      <c r="B287" s="7"/>
      <c r="C287" s="7"/>
      <c r="D287" s="7"/>
      <c r="E287" s="7"/>
      <c r="F287" s="19"/>
      <c r="G287" s="7"/>
      <c r="H287" s="7"/>
      <c r="K287" s="11"/>
    </row>
    <row r="288" spans="1:11" ht="13">
      <c r="A288" s="7"/>
      <c r="B288" s="7"/>
      <c r="C288" s="7"/>
      <c r="D288" s="7"/>
      <c r="E288" s="7"/>
      <c r="F288" s="19"/>
      <c r="G288" s="7"/>
      <c r="H288" s="7"/>
      <c r="K288" s="11"/>
    </row>
    <row r="289" spans="1:11" ht="13">
      <c r="A289" s="7"/>
      <c r="B289" s="7"/>
      <c r="C289" s="7"/>
      <c r="D289" s="7"/>
      <c r="E289" s="7"/>
      <c r="F289" s="19"/>
      <c r="G289" s="7"/>
      <c r="H289" s="7"/>
      <c r="K289" s="11"/>
    </row>
    <row r="290" spans="1:11" ht="13">
      <c r="A290" s="7"/>
      <c r="B290" s="7"/>
      <c r="C290" s="7"/>
      <c r="D290" s="7"/>
      <c r="E290" s="7"/>
      <c r="F290" s="19"/>
      <c r="G290" s="7"/>
      <c r="H290" s="7"/>
      <c r="K290" s="11"/>
    </row>
    <row r="291" spans="1:11" ht="13">
      <c r="A291" s="7"/>
      <c r="B291" s="7"/>
      <c r="C291" s="7"/>
      <c r="D291" s="7"/>
      <c r="E291" s="7"/>
      <c r="F291" s="19"/>
      <c r="G291" s="7"/>
      <c r="H291" s="7"/>
      <c r="K291" s="11"/>
    </row>
    <row r="292" spans="1:11" ht="13">
      <c r="A292" s="7"/>
      <c r="B292" s="7"/>
      <c r="C292" s="7"/>
      <c r="D292" s="7"/>
      <c r="E292" s="7"/>
      <c r="F292" s="19"/>
      <c r="G292" s="7"/>
      <c r="H292" s="7"/>
      <c r="K292" s="11"/>
    </row>
    <row r="293" spans="1:11" ht="13">
      <c r="A293" s="7"/>
      <c r="B293" s="7"/>
      <c r="C293" s="7"/>
      <c r="D293" s="7"/>
      <c r="E293" s="7"/>
      <c r="F293" s="19"/>
      <c r="G293" s="7"/>
      <c r="H293" s="7"/>
      <c r="K293" s="11"/>
    </row>
    <row r="294" spans="1:11" ht="13">
      <c r="A294" s="7"/>
      <c r="B294" s="7"/>
      <c r="C294" s="7"/>
      <c r="D294" s="7"/>
      <c r="E294" s="7"/>
      <c r="F294" s="19"/>
      <c r="G294" s="7"/>
      <c r="H294" s="7"/>
      <c r="K294" s="11"/>
    </row>
    <row r="295" spans="1:11" ht="13">
      <c r="A295" s="7"/>
      <c r="B295" s="7"/>
      <c r="C295" s="7"/>
      <c r="D295" s="7"/>
      <c r="E295" s="7"/>
      <c r="F295" s="19"/>
      <c r="G295" s="7"/>
      <c r="H295" s="7"/>
      <c r="K295" s="11"/>
    </row>
    <row r="296" spans="1:11" ht="13">
      <c r="A296" s="7"/>
      <c r="B296" s="7"/>
      <c r="C296" s="7"/>
      <c r="D296" s="7"/>
      <c r="E296" s="7"/>
      <c r="F296" s="19"/>
      <c r="G296" s="7"/>
      <c r="H296" s="7"/>
      <c r="K296" s="11"/>
    </row>
    <row r="297" spans="1:11" ht="13">
      <c r="A297" s="7"/>
      <c r="B297" s="7"/>
      <c r="C297" s="7"/>
      <c r="D297" s="7"/>
      <c r="E297" s="7"/>
      <c r="F297" s="19"/>
      <c r="G297" s="7"/>
      <c r="H297" s="7"/>
      <c r="K297" s="11"/>
    </row>
    <row r="298" spans="1:11" ht="13">
      <c r="A298" s="7"/>
      <c r="B298" s="7"/>
      <c r="C298" s="7"/>
      <c r="D298" s="7"/>
      <c r="E298" s="7"/>
      <c r="F298" s="19"/>
      <c r="G298" s="7"/>
      <c r="H298" s="7"/>
      <c r="K298" s="11"/>
    </row>
    <row r="299" spans="1:11" ht="13">
      <c r="A299" s="7"/>
      <c r="B299" s="7"/>
      <c r="C299" s="7"/>
      <c r="D299" s="7"/>
      <c r="E299" s="7"/>
      <c r="F299" s="19"/>
      <c r="G299" s="7"/>
      <c r="H299" s="7"/>
      <c r="K299" s="11"/>
    </row>
    <row r="300" spans="1:11" ht="13">
      <c r="A300" s="7"/>
      <c r="B300" s="7"/>
      <c r="C300" s="7"/>
      <c r="D300" s="7"/>
      <c r="E300" s="7"/>
      <c r="F300" s="19"/>
      <c r="G300" s="7"/>
      <c r="H300" s="7"/>
      <c r="K300" s="11"/>
    </row>
    <row r="301" spans="1:11" ht="13">
      <c r="A301" s="7"/>
      <c r="B301" s="7"/>
      <c r="C301" s="7"/>
      <c r="D301" s="7"/>
      <c r="E301" s="7"/>
      <c r="F301" s="19"/>
      <c r="G301" s="7"/>
      <c r="H301" s="7"/>
      <c r="K301" s="11"/>
    </row>
    <row r="302" spans="1:11" ht="13">
      <c r="A302" s="7"/>
      <c r="B302" s="7"/>
      <c r="C302" s="7"/>
      <c r="D302" s="7"/>
      <c r="E302" s="7"/>
      <c r="F302" s="19"/>
      <c r="G302" s="7"/>
      <c r="H302" s="7"/>
      <c r="K302" s="11"/>
    </row>
    <row r="303" spans="1:11" ht="13">
      <c r="A303" s="7"/>
      <c r="B303" s="7"/>
      <c r="C303" s="7"/>
      <c r="D303" s="7"/>
      <c r="E303" s="7"/>
      <c r="F303" s="19"/>
      <c r="G303" s="7"/>
      <c r="H303" s="7"/>
      <c r="K303" s="11"/>
    </row>
    <row r="304" spans="1:11" ht="13">
      <c r="A304" s="7"/>
      <c r="B304" s="7"/>
      <c r="C304" s="7"/>
      <c r="D304" s="7"/>
      <c r="E304" s="7"/>
      <c r="F304" s="19"/>
      <c r="G304" s="7"/>
      <c r="H304" s="7"/>
      <c r="K304" s="11"/>
    </row>
    <row r="305" spans="1:11" ht="13">
      <c r="A305" s="7"/>
      <c r="B305" s="7"/>
      <c r="C305" s="7"/>
      <c r="D305" s="7"/>
      <c r="E305" s="7"/>
      <c r="F305" s="19"/>
      <c r="G305" s="7"/>
      <c r="H305" s="7"/>
      <c r="K305" s="11"/>
    </row>
    <row r="306" spans="1:11" ht="13">
      <c r="A306" s="7"/>
      <c r="B306" s="7"/>
      <c r="C306" s="7"/>
      <c r="D306" s="7"/>
      <c r="E306" s="7"/>
      <c r="F306" s="19"/>
      <c r="G306" s="7"/>
      <c r="H306" s="7"/>
      <c r="K306" s="11"/>
    </row>
    <row r="307" spans="1:11" ht="13">
      <c r="A307" s="7"/>
      <c r="B307" s="7"/>
      <c r="C307" s="7"/>
      <c r="D307" s="7"/>
      <c r="E307" s="7"/>
      <c r="F307" s="19"/>
      <c r="G307" s="7"/>
      <c r="H307" s="7"/>
      <c r="K307" s="11"/>
    </row>
    <row r="308" spans="1:11" ht="13">
      <c r="A308" s="7"/>
      <c r="B308" s="7"/>
      <c r="C308" s="7"/>
      <c r="D308" s="7"/>
      <c r="E308" s="7"/>
      <c r="F308" s="19"/>
      <c r="G308" s="7"/>
      <c r="H308" s="7"/>
      <c r="K308" s="11"/>
    </row>
    <row r="309" spans="1:11" ht="13">
      <c r="A309" s="7"/>
      <c r="B309" s="7"/>
      <c r="C309" s="7"/>
      <c r="D309" s="7"/>
      <c r="E309" s="7"/>
      <c r="F309" s="19"/>
      <c r="G309" s="7"/>
      <c r="H309" s="7"/>
      <c r="K309" s="11"/>
    </row>
    <row r="310" spans="1:11" ht="13">
      <c r="A310" s="7"/>
      <c r="B310" s="7"/>
      <c r="C310" s="7"/>
      <c r="D310" s="7"/>
      <c r="E310" s="7"/>
      <c r="F310" s="19"/>
      <c r="G310" s="7"/>
      <c r="H310" s="7"/>
      <c r="K310" s="11"/>
    </row>
    <row r="311" spans="1:11" ht="13">
      <c r="A311" s="7"/>
      <c r="B311" s="7"/>
      <c r="C311" s="7"/>
      <c r="D311" s="7"/>
      <c r="E311" s="7"/>
      <c r="F311" s="19"/>
      <c r="G311" s="7"/>
      <c r="H311" s="7"/>
      <c r="K311" s="11"/>
    </row>
    <row r="312" spans="1:11" ht="13">
      <c r="A312" s="7"/>
      <c r="B312" s="7"/>
      <c r="C312" s="7"/>
      <c r="D312" s="7"/>
      <c r="E312" s="7"/>
      <c r="F312" s="19"/>
      <c r="G312" s="7"/>
      <c r="H312" s="7"/>
      <c r="K312" s="11"/>
    </row>
    <row r="313" spans="1:11" ht="13">
      <c r="A313" s="7"/>
      <c r="B313" s="7"/>
      <c r="C313" s="7"/>
      <c r="D313" s="7"/>
      <c r="E313" s="7"/>
      <c r="F313" s="19"/>
      <c r="G313" s="7"/>
      <c r="H313" s="7"/>
      <c r="K313" s="11"/>
    </row>
    <row r="314" spans="1:11" ht="13">
      <c r="A314" s="7"/>
      <c r="B314" s="7"/>
      <c r="C314" s="7"/>
      <c r="D314" s="7"/>
      <c r="E314" s="7"/>
      <c r="F314" s="19"/>
      <c r="G314" s="7"/>
      <c r="H314" s="7"/>
      <c r="K314" s="11"/>
    </row>
    <row r="315" spans="1:11" ht="13">
      <c r="A315" s="7"/>
      <c r="B315" s="7"/>
      <c r="C315" s="7"/>
      <c r="D315" s="7"/>
      <c r="E315" s="7"/>
      <c r="F315" s="19"/>
      <c r="G315" s="7"/>
      <c r="H315" s="7"/>
      <c r="K315" s="11"/>
    </row>
    <row r="316" spans="1:11" ht="13">
      <c r="A316" s="7"/>
      <c r="B316" s="7"/>
      <c r="C316" s="7"/>
      <c r="D316" s="7"/>
      <c r="E316" s="7"/>
      <c r="F316" s="19"/>
      <c r="G316" s="7"/>
      <c r="H316" s="7"/>
      <c r="K316" s="11"/>
    </row>
    <row r="317" spans="1:11" ht="13">
      <c r="A317" s="7"/>
      <c r="B317" s="7"/>
      <c r="C317" s="7"/>
      <c r="D317" s="7"/>
      <c r="E317" s="7"/>
      <c r="F317" s="19"/>
      <c r="G317" s="7"/>
      <c r="H317" s="7"/>
      <c r="K317" s="11"/>
    </row>
    <row r="318" spans="1:11" ht="13">
      <c r="A318" s="7"/>
      <c r="B318" s="7"/>
      <c r="C318" s="7"/>
      <c r="D318" s="7"/>
      <c r="E318" s="7"/>
      <c r="F318" s="19"/>
      <c r="G318" s="7"/>
      <c r="H318" s="7"/>
      <c r="K318" s="11"/>
    </row>
    <row r="319" spans="1:11" ht="13">
      <c r="A319" s="7"/>
      <c r="B319" s="7"/>
      <c r="C319" s="7"/>
      <c r="D319" s="7"/>
      <c r="E319" s="7"/>
      <c r="F319" s="19"/>
      <c r="G319" s="7"/>
      <c r="H319" s="7"/>
      <c r="K319" s="11"/>
    </row>
    <row r="320" spans="1:11" ht="13">
      <c r="A320" s="7"/>
      <c r="B320" s="7"/>
      <c r="C320" s="7"/>
      <c r="D320" s="7"/>
      <c r="E320" s="7"/>
      <c r="F320" s="19"/>
      <c r="G320" s="7"/>
      <c r="H320" s="7"/>
      <c r="K320" s="11"/>
    </row>
    <row r="321" spans="1:11" ht="13">
      <c r="A321" s="7"/>
      <c r="B321" s="7"/>
      <c r="C321" s="7"/>
      <c r="D321" s="7"/>
      <c r="E321" s="7"/>
      <c r="F321" s="19"/>
      <c r="G321" s="7"/>
      <c r="H321" s="7"/>
      <c r="K321" s="11"/>
    </row>
    <row r="322" spans="1:11" ht="13">
      <c r="A322" s="7"/>
      <c r="B322" s="7"/>
      <c r="C322" s="7"/>
      <c r="D322" s="7"/>
      <c r="E322" s="7"/>
      <c r="F322" s="19"/>
      <c r="G322" s="7"/>
      <c r="H322" s="7"/>
      <c r="K322" s="11"/>
    </row>
    <row r="323" spans="1:11" ht="13">
      <c r="A323" s="7"/>
      <c r="B323" s="7"/>
      <c r="C323" s="7"/>
      <c r="D323" s="7"/>
      <c r="E323" s="7"/>
      <c r="F323" s="19"/>
      <c r="G323" s="7"/>
      <c r="H323" s="7"/>
      <c r="K323" s="11"/>
    </row>
    <row r="324" spans="1:11" ht="13">
      <c r="A324" s="7"/>
      <c r="B324" s="7"/>
      <c r="C324" s="7"/>
      <c r="D324" s="7"/>
      <c r="E324" s="7"/>
      <c r="F324" s="19"/>
      <c r="G324" s="7"/>
      <c r="H324" s="7"/>
      <c r="K324" s="11"/>
    </row>
    <row r="325" spans="1:11" ht="13">
      <c r="A325" s="7"/>
      <c r="B325" s="7"/>
      <c r="C325" s="7"/>
      <c r="D325" s="7"/>
      <c r="E325" s="7"/>
      <c r="F325" s="19"/>
      <c r="G325" s="7"/>
      <c r="H325" s="7"/>
      <c r="K325" s="11"/>
    </row>
    <row r="326" spans="1:11" ht="13">
      <c r="A326" s="7"/>
      <c r="B326" s="7"/>
      <c r="C326" s="7"/>
      <c r="D326" s="7"/>
      <c r="E326" s="7"/>
      <c r="F326" s="19"/>
      <c r="G326" s="7"/>
      <c r="H326" s="7"/>
      <c r="K326" s="11"/>
    </row>
    <row r="327" spans="1:11" ht="13">
      <c r="A327" s="7"/>
      <c r="B327" s="7"/>
      <c r="C327" s="7"/>
      <c r="D327" s="7"/>
      <c r="E327" s="7"/>
      <c r="F327" s="19"/>
      <c r="G327" s="7"/>
      <c r="H327" s="7"/>
      <c r="K327" s="11"/>
    </row>
    <row r="328" spans="1:11" ht="13">
      <c r="A328" s="7"/>
      <c r="B328" s="7"/>
      <c r="C328" s="7"/>
      <c r="D328" s="7"/>
      <c r="E328" s="7"/>
      <c r="F328" s="19"/>
      <c r="G328" s="7"/>
      <c r="H328" s="7"/>
      <c r="K328" s="11"/>
    </row>
    <row r="329" spans="1:11" ht="13">
      <c r="A329" s="7"/>
      <c r="B329" s="7"/>
      <c r="C329" s="7"/>
      <c r="D329" s="7"/>
      <c r="E329" s="7"/>
      <c r="F329" s="19"/>
      <c r="G329" s="7"/>
      <c r="H329" s="7"/>
      <c r="K329" s="11"/>
    </row>
    <row r="330" spans="1:11" ht="13">
      <c r="A330" s="7"/>
      <c r="B330" s="7"/>
      <c r="C330" s="7"/>
      <c r="D330" s="7"/>
      <c r="E330" s="7"/>
      <c r="F330" s="19"/>
      <c r="G330" s="7"/>
      <c r="H330" s="7"/>
      <c r="K330" s="11"/>
    </row>
    <row r="331" spans="1:11" ht="13">
      <c r="A331" s="7"/>
      <c r="B331" s="7"/>
      <c r="C331" s="7"/>
      <c r="D331" s="7"/>
      <c r="E331" s="7"/>
      <c r="F331" s="19"/>
      <c r="G331" s="7"/>
      <c r="H331" s="7"/>
      <c r="K331" s="11"/>
    </row>
    <row r="332" spans="1:11" ht="13">
      <c r="A332" s="7"/>
      <c r="B332" s="7"/>
      <c r="C332" s="7"/>
      <c r="D332" s="7"/>
      <c r="E332" s="7"/>
      <c r="F332" s="19"/>
      <c r="G332" s="7"/>
      <c r="H332" s="7"/>
      <c r="K332" s="11"/>
    </row>
    <row r="333" spans="1:11" ht="13">
      <c r="A333" s="7"/>
      <c r="B333" s="7"/>
      <c r="C333" s="7"/>
      <c r="D333" s="7"/>
      <c r="E333" s="7"/>
      <c r="F333" s="19"/>
      <c r="G333" s="7"/>
      <c r="H333" s="7"/>
      <c r="K333" s="11"/>
    </row>
    <row r="334" spans="1:11" ht="13">
      <c r="A334" s="7"/>
      <c r="B334" s="7"/>
      <c r="C334" s="7"/>
      <c r="D334" s="7"/>
      <c r="E334" s="7"/>
      <c r="F334" s="19"/>
      <c r="G334" s="7"/>
      <c r="H334" s="7"/>
      <c r="K334" s="11"/>
    </row>
    <row r="335" spans="1:11" ht="13">
      <c r="A335" s="7"/>
      <c r="B335" s="7"/>
      <c r="C335" s="7"/>
      <c r="D335" s="7"/>
      <c r="E335" s="7"/>
      <c r="F335" s="19"/>
      <c r="G335" s="7"/>
      <c r="H335" s="7"/>
      <c r="K335" s="11"/>
    </row>
    <row r="336" spans="1:11" ht="13">
      <c r="A336" s="7"/>
      <c r="B336" s="7"/>
      <c r="C336" s="7"/>
      <c r="D336" s="7"/>
      <c r="E336" s="7"/>
      <c r="F336" s="19"/>
      <c r="G336" s="7"/>
      <c r="H336" s="7"/>
      <c r="K336" s="11"/>
    </row>
    <row r="337" spans="1:11" ht="13">
      <c r="A337" s="7"/>
      <c r="B337" s="7"/>
      <c r="C337" s="7"/>
      <c r="D337" s="7"/>
      <c r="E337" s="7"/>
      <c r="F337" s="19"/>
      <c r="G337" s="7"/>
      <c r="H337" s="7"/>
      <c r="K337" s="11"/>
    </row>
    <row r="338" spans="1:11" ht="13">
      <c r="A338" s="7"/>
      <c r="B338" s="7"/>
      <c r="C338" s="7"/>
      <c r="D338" s="7"/>
      <c r="E338" s="7"/>
      <c r="F338" s="19"/>
      <c r="G338" s="7"/>
      <c r="H338" s="7"/>
      <c r="K338" s="11"/>
    </row>
    <row r="339" spans="1:11" ht="13">
      <c r="A339" s="7"/>
      <c r="B339" s="7"/>
      <c r="C339" s="7"/>
      <c r="D339" s="7"/>
      <c r="E339" s="7"/>
      <c r="F339" s="19"/>
      <c r="G339" s="7"/>
      <c r="H339" s="7"/>
      <c r="K339" s="11"/>
    </row>
    <row r="340" spans="1:11" ht="13">
      <c r="A340" s="7"/>
      <c r="B340" s="7"/>
      <c r="C340" s="7"/>
      <c r="D340" s="7"/>
      <c r="E340" s="7"/>
      <c r="F340" s="19"/>
      <c r="G340" s="7"/>
      <c r="H340" s="7"/>
      <c r="K340" s="11"/>
    </row>
    <row r="341" spans="1:11" ht="13">
      <c r="A341" s="7"/>
      <c r="B341" s="7"/>
      <c r="C341" s="7"/>
      <c r="D341" s="7"/>
      <c r="E341" s="7"/>
      <c r="F341" s="19"/>
      <c r="G341" s="7"/>
      <c r="H341" s="7"/>
      <c r="K341" s="11"/>
    </row>
    <row r="342" spans="1:11" ht="13">
      <c r="A342" s="7"/>
      <c r="B342" s="7"/>
      <c r="C342" s="7"/>
      <c r="D342" s="7"/>
      <c r="E342" s="7"/>
      <c r="F342" s="19"/>
      <c r="G342" s="7"/>
      <c r="H342" s="7"/>
      <c r="K342" s="11"/>
    </row>
    <row r="343" spans="1:11" ht="13">
      <c r="A343" s="7"/>
      <c r="B343" s="7"/>
      <c r="C343" s="7"/>
      <c r="D343" s="7"/>
      <c r="E343" s="7"/>
      <c r="F343" s="19"/>
      <c r="G343" s="7"/>
      <c r="H343" s="7"/>
      <c r="K343" s="11"/>
    </row>
    <row r="344" spans="1:11" ht="13">
      <c r="A344" s="7"/>
      <c r="B344" s="7"/>
      <c r="C344" s="7"/>
      <c r="D344" s="7"/>
      <c r="E344" s="7"/>
      <c r="F344" s="19"/>
      <c r="G344" s="7"/>
      <c r="H344" s="7"/>
      <c r="K344" s="11"/>
    </row>
    <row r="345" spans="1:11" ht="13">
      <c r="A345" s="7"/>
      <c r="B345" s="7"/>
      <c r="C345" s="7"/>
      <c r="D345" s="7"/>
      <c r="E345" s="7"/>
      <c r="F345" s="19"/>
      <c r="G345" s="7"/>
      <c r="H345" s="7"/>
      <c r="K345" s="11"/>
    </row>
    <row r="346" spans="1:11" ht="13">
      <c r="A346" s="7"/>
      <c r="B346" s="7"/>
      <c r="C346" s="7"/>
      <c r="D346" s="7"/>
      <c r="E346" s="7"/>
      <c r="F346" s="19"/>
      <c r="G346" s="7"/>
      <c r="H346" s="7"/>
      <c r="K346" s="11"/>
    </row>
    <row r="347" spans="1:11" ht="13">
      <c r="A347" s="7"/>
      <c r="B347" s="7"/>
      <c r="C347" s="7"/>
      <c r="D347" s="7"/>
      <c r="E347" s="7"/>
      <c r="F347" s="19"/>
      <c r="G347" s="7"/>
      <c r="H347" s="7"/>
      <c r="K347" s="11"/>
    </row>
    <row r="348" spans="1:11" ht="13">
      <c r="A348" s="7"/>
      <c r="B348" s="7"/>
      <c r="C348" s="7"/>
      <c r="D348" s="7"/>
      <c r="E348" s="7"/>
      <c r="F348" s="19"/>
      <c r="G348" s="7"/>
      <c r="H348" s="7"/>
      <c r="K348" s="11"/>
    </row>
    <row r="349" spans="1:11" ht="13">
      <c r="A349" s="7"/>
      <c r="B349" s="7"/>
      <c r="C349" s="7"/>
      <c r="D349" s="7"/>
      <c r="E349" s="7"/>
      <c r="F349" s="19"/>
      <c r="G349" s="7"/>
      <c r="H349" s="7"/>
      <c r="K349" s="11"/>
    </row>
    <row r="350" spans="1:11" ht="13">
      <c r="A350" s="7"/>
      <c r="B350" s="7"/>
      <c r="C350" s="7"/>
      <c r="D350" s="7"/>
      <c r="E350" s="7"/>
      <c r="F350" s="19"/>
      <c r="G350" s="7"/>
      <c r="H350" s="7"/>
      <c r="K350" s="11"/>
    </row>
    <row r="351" spans="1:11" ht="13">
      <c r="A351" s="7"/>
      <c r="B351" s="7"/>
      <c r="C351" s="7"/>
      <c r="D351" s="7"/>
      <c r="E351" s="7"/>
      <c r="F351" s="19"/>
      <c r="G351" s="7"/>
      <c r="H351" s="7"/>
      <c r="K351" s="11"/>
    </row>
    <row r="352" spans="1:11" ht="13">
      <c r="A352" s="7"/>
      <c r="B352" s="7"/>
      <c r="C352" s="7"/>
      <c r="D352" s="7"/>
      <c r="E352" s="7"/>
      <c r="F352" s="19"/>
      <c r="G352" s="7"/>
      <c r="H352" s="7"/>
      <c r="K352" s="11"/>
    </row>
    <row r="353" spans="1:11" ht="13">
      <c r="A353" s="7"/>
      <c r="B353" s="7"/>
      <c r="C353" s="7"/>
      <c r="D353" s="7"/>
      <c r="E353" s="7"/>
      <c r="F353" s="19"/>
      <c r="G353" s="7"/>
      <c r="H353" s="7"/>
      <c r="K353" s="11"/>
    </row>
    <row r="354" spans="1:11" ht="13">
      <c r="A354" s="7"/>
      <c r="B354" s="7"/>
      <c r="C354" s="7"/>
      <c r="D354" s="7"/>
      <c r="E354" s="7"/>
      <c r="F354" s="19"/>
      <c r="G354" s="7"/>
      <c r="H354" s="7"/>
      <c r="K354" s="11"/>
    </row>
    <row r="355" spans="1:11" ht="13">
      <c r="A355" s="7"/>
      <c r="B355" s="7"/>
      <c r="C355" s="7"/>
      <c r="D355" s="7"/>
      <c r="E355" s="7"/>
      <c r="F355" s="19"/>
      <c r="G355" s="7"/>
      <c r="H355" s="7"/>
      <c r="K355" s="11"/>
    </row>
    <row r="356" spans="1:11" ht="13">
      <c r="A356" s="7"/>
      <c r="B356" s="7"/>
      <c r="C356" s="7"/>
      <c r="D356" s="7"/>
      <c r="E356" s="7"/>
      <c r="F356" s="19"/>
      <c r="G356" s="7"/>
      <c r="H356" s="7"/>
      <c r="K356" s="11"/>
    </row>
    <row r="357" spans="1:11" ht="13">
      <c r="A357" s="7"/>
      <c r="B357" s="7"/>
      <c r="C357" s="7"/>
      <c r="D357" s="7"/>
      <c r="E357" s="7"/>
      <c r="F357" s="19"/>
      <c r="G357" s="7"/>
      <c r="H357" s="7"/>
      <c r="K357" s="11"/>
    </row>
    <row r="358" spans="1:11" ht="13">
      <c r="A358" s="7"/>
      <c r="B358" s="7"/>
      <c r="C358" s="7"/>
      <c r="D358" s="7"/>
      <c r="E358" s="7"/>
      <c r="F358" s="19"/>
      <c r="G358" s="7"/>
      <c r="H358" s="7"/>
      <c r="K358" s="11"/>
    </row>
    <row r="359" spans="1:11" ht="13">
      <c r="A359" s="7"/>
      <c r="B359" s="7"/>
      <c r="C359" s="7"/>
      <c r="D359" s="7"/>
      <c r="E359" s="7"/>
      <c r="F359" s="19"/>
      <c r="G359" s="7"/>
      <c r="H359" s="7"/>
      <c r="K359" s="11"/>
    </row>
    <row r="360" spans="1:11" ht="13">
      <c r="A360" s="7"/>
      <c r="B360" s="7"/>
      <c r="C360" s="7"/>
      <c r="D360" s="7"/>
      <c r="E360" s="7"/>
      <c r="F360" s="19"/>
      <c r="G360" s="7"/>
      <c r="H360" s="7"/>
      <c r="K360" s="11"/>
    </row>
    <row r="361" spans="1:11" ht="13">
      <c r="A361" s="7"/>
      <c r="B361" s="7"/>
      <c r="C361" s="7"/>
      <c r="D361" s="7"/>
      <c r="E361" s="7"/>
      <c r="F361" s="19"/>
      <c r="G361" s="7"/>
      <c r="H361" s="7"/>
      <c r="K361" s="11"/>
    </row>
    <row r="362" spans="1:11" ht="13">
      <c r="A362" s="7"/>
      <c r="B362" s="7"/>
      <c r="C362" s="7"/>
      <c r="D362" s="7"/>
      <c r="E362" s="7"/>
      <c r="F362" s="19"/>
      <c r="G362" s="7"/>
      <c r="H362" s="7"/>
      <c r="K362" s="11"/>
    </row>
    <row r="363" spans="1:11" ht="13">
      <c r="A363" s="7"/>
      <c r="B363" s="7"/>
      <c r="C363" s="7"/>
      <c r="D363" s="7"/>
      <c r="E363" s="7"/>
      <c r="F363" s="19"/>
      <c r="G363" s="7"/>
      <c r="H363" s="7"/>
      <c r="K363" s="11"/>
    </row>
    <row r="364" spans="1:11" ht="13">
      <c r="A364" s="7"/>
      <c r="B364" s="7"/>
      <c r="C364" s="7"/>
      <c r="D364" s="7"/>
      <c r="E364" s="7"/>
      <c r="F364" s="19"/>
      <c r="G364" s="7"/>
      <c r="H364" s="7"/>
      <c r="K364" s="11"/>
    </row>
    <row r="365" spans="1:11" ht="13">
      <c r="A365" s="7"/>
      <c r="B365" s="7"/>
      <c r="C365" s="7"/>
      <c r="D365" s="7"/>
      <c r="E365" s="7"/>
      <c r="F365" s="19"/>
      <c r="G365" s="7"/>
      <c r="H365" s="7"/>
      <c r="K365" s="11"/>
    </row>
    <row r="366" spans="1:11" ht="13">
      <c r="A366" s="7"/>
      <c r="B366" s="7"/>
      <c r="C366" s="7"/>
      <c r="D366" s="7"/>
      <c r="E366" s="7"/>
      <c r="F366" s="19"/>
      <c r="G366" s="7"/>
      <c r="H366" s="7"/>
      <c r="K366" s="11"/>
    </row>
    <row r="367" spans="1:11" ht="13">
      <c r="A367" s="7"/>
      <c r="B367" s="7"/>
      <c r="C367" s="7"/>
      <c r="D367" s="7"/>
      <c r="E367" s="7"/>
      <c r="F367" s="19"/>
      <c r="G367" s="7"/>
      <c r="H367" s="7"/>
      <c r="K367" s="11"/>
    </row>
    <row r="368" spans="1:11" ht="13">
      <c r="A368" s="7"/>
      <c r="B368" s="7"/>
      <c r="C368" s="7"/>
      <c r="D368" s="7"/>
      <c r="E368" s="7"/>
      <c r="F368" s="19"/>
      <c r="G368" s="7"/>
      <c r="H368" s="7"/>
      <c r="K368" s="11"/>
    </row>
    <row r="369" spans="1:11" ht="13">
      <c r="A369" s="7"/>
      <c r="B369" s="7"/>
      <c r="C369" s="7"/>
      <c r="D369" s="7"/>
      <c r="E369" s="7"/>
      <c r="F369" s="19"/>
      <c r="G369" s="7"/>
      <c r="H369" s="7"/>
      <c r="K369" s="11"/>
    </row>
    <row r="370" spans="1:11" ht="13">
      <c r="A370" s="7"/>
      <c r="B370" s="7"/>
      <c r="C370" s="7"/>
      <c r="D370" s="7"/>
      <c r="E370" s="7"/>
      <c r="F370" s="19"/>
      <c r="G370" s="7"/>
      <c r="H370" s="7"/>
      <c r="K370" s="11"/>
    </row>
    <row r="371" spans="1:11" ht="13">
      <c r="A371" s="7"/>
      <c r="B371" s="7"/>
      <c r="C371" s="7"/>
      <c r="D371" s="7"/>
      <c r="E371" s="7"/>
      <c r="F371" s="19"/>
      <c r="G371" s="7"/>
      <c r="H371" s="7"/>
      <c r="K371" s="11"/>
    </row>
    <row r="372" spans="1:11" ht="13">
      <c r="A372" s="7"/>
      <c r="B372" s="7"/>
      <c r="C372" s="7"/>
      <c r="D372" s="7"/>
      <c r="E372" s="7"/>
      <c r="F372" s="19"/>
      <c r="G372" s="7"/>
      <c r="H372" s="7"/>
      <c r="K372" s="11"/>
    </row>
    <row r="373" spans="1:11" ht="13">
      <c r="A373" s="7"/>
      <c r="B373" s="7"/>
      <c r="C373" s="7"/>
      <c r="D373" s="7"/>
      <c r="E373" s="7"/>
      <c r="F373" s="19"/>
      <c r="G373" s="7"/>
      <c r="H373" s="7"/>
      <c r="K373" s="11"/>
    </row>
    <row r="374" spans="1:11" ht="13">
      <c r="A374" s="7"/>
      <c r="B374" s="7"/>
      <c r="C374" s="7"/>
      <c r="D374" s="7"/>
      <c r="E374" s="7"/>
      <c r="F374" s="19"/>
      <c r="G374" s="7"/>
      <c r="H374" s="7"/>
      <c r="K374" s="11"/>
    </row>
    <row r="375" spans="1:11" ht="13">
      <c r="A375" s="7"/>
      <c r="B375" s="7"/>
      <c r="C375" s="7"/>
      <c r="D375" s="7"/>
      <c r="E375" s="7"/>
      <c r="F375" s="19"/>
      <c r="G375" s="7"/>
      <c r="H375" s="7"/>
      <c r="K375" s="11"/>
    </row>
    <row r="376" spans="1:11" ht="13">
      <c r="A376" s="7"/>
      <c r="B376" s="7"/>
      <c r="C376" s="7"/>
      <c r="D376" s="7"/>
      <c r="E376" s="7"/>
      <c r="F376" s="19"/>
      <c r="G376" s="7"/>
      <c r="H376" s="7"/>
      <c r="K376" s="11"/>
    </row>
    <row r="377" spans="1:11" ht="13">
      <c r="A377" s="7"/>
      <c r="B377" s="7"/>
      <c r="C377" s="7"/>
      <c r="D377" s="7"/>
      <c r="E377" s="7"/>
      <c r="F377" s="19"/>
      <c r="G377" s="7"/>
      <c r="H377" s="7"/>
      <c r="K377" s="11"/>
    </row>
    <row r="378" spans="1:11" ht="13">
      <c r="A378" s="7"/>
      <c r="B378" s="7"/>
      <c r="C378" s="7"/>
      <c r="D378" s="7"/>
      <c r="E378" s="7"/>
      <c r="F378" s="19"/>
      <c r="G378" s="7"/>
      <c r="H378" s="7"/>
      <c r="K378" s="11"/>
    </row>
    <row r="379" spans="1:11" ht="13">
      <c r="A379" s="7"/>
      <c r="B379" s="7"/>
      <c r="C379" s="7"/>
      <c r="D379" s="7"/>
      <c r="E379" s="7"/>
      <c r="F379" s="19"/>
      <c r="G379" s="7"/>
      <c r="H379" s="7"/>
      <c r="K379" s="11"/>
    </row>
    <row r="380" spans="1:11" ht="13">
      <c r="A380" s="7"/>
      <c r="B380" s="7"/>
      <c r="C380" s="7"/>
      <c r="D380" s="7"/>
      <c r="E380" s="7"/>
      <c r="F380" s="19"/>
      <c r="G380" s="7"/>
      <c r="H380" s="7"/>
      <c r="K380" s="11"/>
    </row>
    <row r="381" spans="1:11" ht="13">
      <c r="A381" s="7"/>
      <c r="B381" s="7"/>
      <c r="C381" s="7"/>
      <c r="D381" s="7"/>
      <c r="E381" s="7"/>
      <c r="F381" s="19"/>
      <c r="G381" s="7"/>
      <c r="H381" s="7"/>
      <c r="K381" s="11"/>
    </row>
    <row r="382" spans="1:11" ht="13">
      <c r="A382" s="7"/>
      <c r="B382" s="7"/>
      <c r="C382" s="7"/>
      <c r="D382" s="7"/>
      <c r="E382" s="7"/>
      <c r="F382" s="19"/>
      <c r="G382" s="7"/>
      <c r="H382" s="7"/>
      <c r="K382" s="11"/>
    </row>
    <row r="383" spans="1:11" ht="13">
      <c r="A383" s="7"/>
      <c r="B383" s="7"/>
      <c r="C383" s="7"/>
      <c r="D383" s="7"/>
      <c r="E383" s="7"/>
      <c r="F383" s="19"/>
      <c r="G383" s="7"/>
      <c r="H383" s="7"/>
      <c r="K383" s="11"/>
    </row>
    <row r="384" spans="1:11" ht="13">
      <c r="A384" s="7"/>
      <c r="B384" s="7"/>
      <c r="C384" s="7"/>
      <c r="D384" s="7"/>
      <c r="E384" s="7"/>
      <c r="F384" s="19"/>
      <c r="G384" s="7"/>
      <c r="H384" s="7"/>
      <c r="K384" s="11"/>
    </row>
    <row r="385" spans="1:11" ht="13">
      <c r="A385" s="7"/>
      <c r="B385" s="7"/>
      <c r="C385" s="7"/>
      <c r="D385" s="7"/>
      <c r="E385" s="7"/>
      <c r="F385" s="19"/>
      <c r="G385" s="7"/>
      <c r="H385" s="7"/>
      <c r="K385" s="11"/>
    </row>
    <row r="386" spans="1:11" ht="13">
      <c r="A386" s="7"/>
      <c r="B386" s="7"/>
      <c r="C386" s="7"/>
      <c r="D386" s="7"/>
      <c r="E386" s="7"/>
      <c r="F386" s="19"/>
      <c r="G386" s="7"/>
      <c r="H386" s="7"/>
      <c r="K386" s="11"/>
    </row>
    <row r="387" spans="1:11" ht="13">
      <c r="A387" s="7"/>
      <c r="B387" s="7"/>
      <c r="C387" s="7"/>
      <c r="D387" s="7"/>
      <c r="E387" s="7"/>
      <c r="F387" s="19"/>
      <c r="G387" s="7"/>
      <c r="H387" s="7"/>
      <c r="K387" s="11"/>
    </row>
    <row r="388" spans="1:11" ht="13">
      <c r="A388" s="7"/>
      <c r="B388" s="7"/>
      <c r="C388" s="7"/>
      <c r="D388" s="7"/>
      <c r="E388" s="7"/>
      <c r="F388" s="19"/>
      <c r="G388" s="7"/>
      <c r="H388" s="7"/>
      <c r="K388" s="11"/>
    </row>
    <row r="389" spans="1:11" ht="13">
      <c r="A389" s="7"/>
      <c r="B389" s="7"/>
      <c r="C389" s="7"/>
      <c r="D389" s="7"/>
      <c r="E389" s="7"/>
      <c r="F389" s="19"/>
      <c r="G389" s="7"/>
      <c r="H389" s="7"/>
      <c r="K389" s="11"/>
    </row>
    <row r="390" spans="1:11" ht="13">
      <c r="A390" s="7"/>
      <c r="B390" s="7"/>
      <c r="C390" s="7"/>
      <c r="D390" s="7"/>
      <c r="E390" s="7"/>
      <c r="F390" s="19"/>
      <c r="G390" s="7"/>
      <c r="H390" s="7"/>
      <c r="K390" s="11"/>
    </row>
    <row r="391" spans="1:11" ht="13">
      <c r="A391" s="7"/>
      <c r="B391" s="7"/>
      <c r="C391" s="7"/>
      <c r="D391" s="7"/>
      <c r="E391" s="7"/>
      <c r="F391" s="19"/>
      <c r="G391" s="7"/>
      <c r="H391" s="7"/>
      <c r="K391" s="11"/>
    </row>
    <row r="392" spans="1:11" ht="13">
      <c r="A392" s="7"/>
      <c r="B392" s="7"/>
      <c r="C392" s="7"/>
      <c r="D392" s="7"/>
      <c r="E392" s="7"/>
      <c r="F392" s="19"/>
      <c r="G392" s="7"/>
      <c r="H392" s="7"/>
      <c r="K392" s="11"/>
    </row>
    <row r="393" spans="1:11" ht="13">
      <c r="A393" s="7"/>
      <c r="B393" s="7"/>
      <c r="C393" s="7"/>
      <c r="D393" s="7"/>
      <c r="E393" s="7"/>
      <c r="F393" s="19"/>
      <c r="G393" s="7"/>
      <c r="H393" s="7"/>
      <c r="K393" s="11"/>
    </row>
    <row r="394" spans="1:11" ht="13">
      <c r="A394" s="7"/>
      <c r="B394" s="7"/>
      <c r="C394" s="7"/>
      <c r="D394" s="7"/>
      <c r="E394" s="7"/>
      <c r="F394" s="19"/>
      <c r="G394" s="7"/>
      <c r="H394" s="7"/>
      <c r="K394" s="11"/>
    </row>
    <row r="395" spans="1:11" ht="13">
      <c r="A395" s="7"/>
      <c r="B395" s="7"/>
      <c r="C395" s="7"/>
      <c r="D395" s="7"/>
      <c r="E395" s="7"/>
      <c r="F395" s="19"/>
      <c r="G395" s="7"/>
      <c r="H395" s="7"/>
      <c r="K395" s="11"/>
    </row>
    <row r="396" spans="1:11" ht="13">
      <c r="A396" s="7"/>
      <c r="B396" s="7"/>
      <c r="C396" s="7"/>
      <c r="D396" s="7"/>
      <c r="E396" s="7"/>
      <c r="F396" s="19"/>
      <c r="G396" s="7"/>
      <c r="H396" s="7"/>
      <c r="K396" s="11"/>
    </row>
    <row r="397" spans="1:11" ht="13">
      <c r="A397" s="7"/>
      <c r="B397" s="7"/>
      <c r="C397" s="7"/>
      <c r="D397" s="7"/>
      <c r="E397" s="7"/>
      <c r="F397" s="19"/>
      <c r="G397" s="7"/>
      <c r="H397" s="7"/>
      <c r="K397" s="11"/>
    </row>
    <row r="398" spans="1:11" ht="13">
      <c r="A398" s="7"/>
      <c r="B398" s="7"/>
      <c r="C398" s="7"/>
      <c r="D398" s="7"/>
      <c r="E398" s="7"/>
      <c r="F398" s="19"/>
      <c r="G398" s="7"/>
      <c r="H398" s="7"/>
      <c r="K398" s="11"/>
    </row>
    <row r="399" spans="1:11" ht="13">
      <c r="A399" s="7"/>
      <c r="B399" s="7"/>
      <c r="C399" s="7"/>
      <c r="D399" s="7"/>
      <c r="E399" s="7"/>
      <c r="F399" s="19"/>
      <c r="G399" s="7"/>
      <c r="H399" s="7"/>
      <c r="K399" s="11"/>
    </row>
    <row r="400" spans="1:11" ht="13">
      <c r="A400" s="7"/>
      <c r="B400" s="7"/>
      <c r="C400" s="7"/>
      <c r="D400" s="7"/>
      <c r="E400" s="7"/>
      <c r="F400" s="19"/>
      <c r="G400" s="7"/>
      <c r="H400" s="7"/>
      <c r="K400" s="11"/>
    </row>
    <row r="401" spans="1:11" ht="13">
      <c r="A401" s="7"/>
      <c r="B401" s="7"/>
      <c r="C401" s="7"/>
      <c r="D401" s="7"/>
      <c r="E401" s="7"/>
      <c r="F401" s="19"/>
      <c r="G401" s="7"/>
      <c r="H401" s="7"/>
      <c r="K401" s="11"/>
    </row>
    <row r="402" spans="1:11" ht="13">
      <c r="A402" s="7"/>
      <c r="B402" s="7"/>
      <c r="C402" s="7"/>
      <c r="D402" s="7"/>
      <c r="E402" s="7"/>
      <c r="F402" s="19"/>
      <c r="G402" s="7"/>
      <c r="H402" s="7"/>
      <c r="K402" s="11"/>
    </row>
    <row r="403" spans="1:11" ht="13">
      <c r="A403" s="7"/>
      <c r="B403" s="7"/>
      <c r="C403" s="7"/>
      <c r="D403" s="7"/>
      <c r="E403" s="7"/>
      <c r="F403" s="19"/>
      <c r="G403" s="7"/>
      <c r="H403" s="7"/>
      <c r="K403" s="11"/>
    </row>
    <row r="404" spans="1:11" ht="13">
      <c r="A404" s="7"/>
      <c r="B404" s="7"/>
      <c r="C404" s="7"/>
      <c r="D404" s="7"/>
      <c r="E404" s="7"/>
      <c r="F404" s="19"/>
      <c r="G404" s="7"/>
      <c r="H404" s="7"/>
      <c r="K404" s="11"/>
    </row>
    <row r="405" spans="1:11" ht="13">
      <c r="A405" s="7"/>
      <c r="B405" s="7"/>
      <c r="C405" s="7"/>
      <c r="D405" s="7"/>
      <c r="E405" s="7"/>
      <c r="F405" s="19"/>
      <c r="G405" s="7"/>
      <c r="H405" s="7"/>
      <c r="K405" s="11"/>
    </row>
    <row r="406" spans="1:11" ht="13">
      <c r="A406" s="7"/>
      <c r="B406" s="7"/>
      <c r="C406" s="7"/>
      <c r="D406" s="7"/>
      <c r="E406" s="7"/>
      <c r="F406" s="19"/>
      <c r="G406" s="7"/>
      <c r="H406" s="7"/>
      <c r="K406" s="11"/>
    </row>
    <row r="407" spans="1:11" ht="13">
      <c r="A407" s="7"/>
      <c r="B407" s="7"/>
      <c r="C407" s="7"/>
      <c r="D407" s="7"/>
      <c r="E407" s="7"/>
      <c r="F407" s="19"/>
      <c r="G407" s="7"/>
      <c r="H407" s="7"/>
      <c r="K407" s="11"/>
    </row>
    <row r="408" spans="1:11" ht="13">
      <c r="A408" s="7"/>
      <c r="B408" s="7"/>
      <c r="C408" s="7"/>
      <c r="D408" s="7"/>
      <c r="E408" s="7"/>
      <c r="F408" s="19"/>
      <c r="G408" s="7"/>
      <c r="H408" s="7"/>
      <c r="K408" s="11"/>
    </row>
    <row r="409" spans="1:11" ht="13">
      <c r="A409" s="7"/>
      <c r="B409" s="7"/>
      <c r="C409" s="7"/>
      <c r="D409" s="7"/>
      <c r="E409" s="7"/>
      <c r="F409" s="19"/>
      <c r="G409" s="7"/>
      <c r="H409" s="7"/>
      <c r="K409" s="11"/>
    </row>
    <row r="410" spans="1:11" ht="13">
      <c r="A410" s="7"/>
      <c r="B410" s="7"/>
      <c r="C410" s="7"/>
      <c r="D410" s="7"/>
      <c r="E410" s="7"/>
      <c r="F410" s="19"/>
      <c r="G410" s="7"/>
      <c r="H410" s="7"/>
      <c r="K410" s="11"/>
    </row>
    <row r="411" spans="1:11" ht="13">
      <c r="A411" s="7"/>
      <c r="B411" s="7"/>
      <c r="C411" s="7"/>
      <c r="D411" s="7"/>
      <c r="E411" s="7"/>
      <c r="F411" s="19"/>
      <c r="G411" s="7"/>
      <c r="H411" s="7"/>
      <c r="K411" s="11"/>
    </row>
    <row r="412" spans="1:11" ht="13">
      <c r="A412" s="7"/>
      <c r="B412" s="7"/>
      <c r="C412" s="7"/>
      <c r="D412" s="7"/>
      <c r="E412" s="7"/>
      <c r="F412" s="19"/>
      <c r="G412" s="7"/>
      <c r="H412" s="7"/>
      <c r="K412" s="11"/>
    </row>
    <row r="413" spans="1:11" ht="13">
      <c r="A413" s="7"/>
      <c r="B413" s="7"/>
      <c r="C413" s="7"/>
      <c r="D413" s="7"/>
      <c r="E413" s="7"/>
      <c r="F413" s="19"/>
      <c r="G413" s="7"/>
      <c r="H413" s="7"/>
      <c r="K413" s="11"/>
    </row>
    <row r="414" spans="1:11" ht="13">
      <c r="A414" s="7"/>
      <c r="B414" s="7"/>
      <c r="C414" s="7"/>
      <c r="D414" s="7"/>
      <c r="E414" s="7"/>
      <c r="F414" s="19"/>
      <c r="G414" s="7"/>
      <c r="H414" s="7"/>
      <c r="K414" s="11"/>
    </row>
    <row r="415" spans="1:11" ht="13">
      <c r="A415" s="7"/>
      <c r="B415" s="7"/>
      <c r="C415" s="7"/>
      <c r="D415" s="7"/>
      <c r="E415" s="7"/>
      <c r="F415" s="19"/>
      <c r="G415" s="7"/>
      <c r="H415" s="7"/>
      <c r="K415" s="11"/>
    </row>
    <row r="416" spans="1:11" ht="13">
      <c r="A416" s="7"/>
      <c r="B416" s="7"/>
      <c r="C416" s="7"/>
      <c r="D416" s="7"/>
      <c r="E416" s="7"/>
      <c r="F416" s="19"/>
      <c r="G416" s="7"/>
      <c r="H416" s="7"/>
      <c r="K416" s="11"/>
    </row>
    <row r="417" spans="1:11" ht="13">
      <c r="A417" s="7"/>
      <c r="B417" s="7"/>
      <c r="C417" s="7"/>
      <c r="D417" s="7"/>
      <c r="E417" s="7"/>
      <c r="F417" s="19"/>
      <c r="G417" s="7"/>
      <c r="H417" s="7"/>
      <c r="K417" s="11"/>
    </row>
    <row r="418" spans="1:11" ht="13">
      <c r="A418" s="7"/>
      <c r="B418" s="7"/>
      <c r="C418" s="7"/>
      <c r="D418" s="7"/>
      <c r="E418" s="7"/>
      <c r="F418" s="19"/>
      <c r="G418" s="7"/>
      <c r="H418" s="7"/>
      <c r="K418" s="11"/>
    </row>
    <row r="419" spans="1:11" ht="13">
      <c r="A419" s="7"/>
      <c r="B419" s="7"/>
      <c r="C419" s="7"/>
      <c r="D419" s="7"/>
      <c r="E419" s="7"/>
      <c r="F419" s="19"/>
      <c r="G419" s="7"/>
      <c r="H419" s="7"/>
      <c r="K419" s="11"/>
    </row>
    <row r="420" spans="1:11" ht="13">
      <c r="A420" s="7"/>
      <c r="B420" s="7"/>
      <c r="C420" s="7"/>
      <c r="D420" s="7"/>
      <c r="E420" s="7"/>
      <c r="F420" s="19"/>
      <c r="G420" s="7"/>
      <c r="H420" s="7"/>
      <c r="K420" s="11"/>
    </row>
    <row r="421" spans="1:11" ht="13">
      <c r="A421" s="7"/>
      <c r="B421" s="7"/>
      <c r="C421" s="7"/>
      <c r="D421" s="7"/>
      <c r="E421" s="7"/>
      <c r="F421" s="19"/>
      <c r="G421" s="7"/>
      <c r="H421" s="7"/>
      <c r="K421" s="11"/>
    </row>
    <row r="422" spans="1:11" ht="13">
      <c r="A422" s="7"/>
      <c r="B422" s="7"/>
      <c r="C422" s="7"/>
      <c r="D422" s="7"/>
      <c r="E422" s="7"/>
      <c r="F422" s="19"/>
      <c r="G422" s="7"/>
      <c r="H422" s="7"/>
      <c r="K422" s="11"/>
    </row>
    <row r="423" spans="1:11" ht="13">
      <c r="A423" s="7"/>
      <c r="B423" s="7"/>
      <c r="C423" s="7"/>
      <c r="D423" s="7"/>
      <c r="E423" s="7"/>
      <c r="F423" s="19"/>
      <c r="G423" s="7"/>
      <c r="H423" s="7"/>
      <c r="K423" s="11"/>
    </row>
    <row r="424" spans="1:11" ht="13">
      <c r="A424" s="7"/>
      <c r="B424" s="7"/>
      <c r="C424" s="7"/>
      <c r="D424" s="7"/>
      <c r="E424" s="7"/>
      <c r="F424" s="19"/>
      <c r="G424" s="7"/>
      <c r="H424" s="7"/>
      <c r="K424" s="11"/>
    </row>
    <row r="425" spans="1:11" ht="13">
      <c r="A425" s="7"/>
      <c r="B425" s="7"/>
      <c r="C425" s="7"/>
      <c r="D425" s="7"/>
      <c r="E425" s="7"/>
      <c r="F425" s="19"/>
      <c r="G425" s="7"/>
      <c r="H425" s="7"/>
      <c r="K425" s="11"/>
    </row>
    <row r="426" spans="1:11" ht="13">
      <c r="A426" s="7"/>
      <c r="B426" s="7"/>
      <c r="C426" s="7"/>
      <c r="D426" s="7"/>
      <c r="E426" s="7"/>
      <c r="F426" s="19"/>
      <c r="G426" s="7"/>
      <c r="H426" s="7"/>
      <c r="K426" s="11"/>
    </row>
    <row r="427" spans="1:11" ht="13">
      <c r="A427" s="7"/>
      <c r="B427" s="7"/>
      <c r="C427" s="7"/>
      <c r="D427" s="7"/>
      <c r="E427" s="7"/>
      <c r="F427" s="19"/>
      <c r="G427" s="7"/>
      <c r="H427" s="7"/>
      <c r="K427" s="11"/>
    </row>
    <row r="428" spans="1:11" ht="13">
      <c r="A428" s="7"/>
      <c r="B428" s="7"/>
      <c r="C428" s="7"/>
      <c r="D428" s="7"/>
      <c r="E428" s="7"/>
      <c r="F428" s="19"/>
      <c r="G428" s="7"/>
      <c r="H428" s="7"/>
      <c r="K428" s="11"/>
    </row>
    <row r="429" spans="1:11" ht="13">
      <c r="A429" s="7"/>
      <c r="B429" s="7"/>
      <c r="C429" s="7"/>
      <c r="D429" s="7"/>
      <c r="E429" s="7"/>
      <c r="F429" s="19"/>
      <c r="G429" s="7"/>
      <c r="H429" s="7"/>
      <c r="K429" s="11"/>
    </row>
    <row r="430" spans="1:11" ht="13">
      <c r="A430" s="7"/>
      <c r="B430" s="7"/>
      <c r="C430" s="7"/>
      <c r="D430" s="7"/>
      <c r="E430" s="7"/>
      <c r="F430" s="19"/>
      <c r="G430" s="7"/>
      <c r="H430" s="7"/>
      <c r="K430" s="11"/>
    </row>
    <row r="431" spans="1:11" ht="13">
      <c r="A431" s="7"/>
      <c r="B431" s="7"/>
      <c r="C431" s="7"/>
      <c r="D431" s="7"/>
      <c r="E431" s="7"/>
      <c r="F431" s="19"/>
      <c r="G431" s="7"/>
      <c r="H431" s="7"/>
      <c r="K431" s="11"/>
    </row>
    <row r="432" spans="1:11" ht="13">
      <c r="A432" s="7"/>
      <c r="B432" s="7"/>
      <c r="C432" s="7"/>
      <c r="D432" s="7"/>
      <c r="E432" s="7"/>
      <c r="F432" s="19"/>
      <c r="G432" s="7"/>
      <c r="H432" s="7"/>
      <c r="K432" s="11"/>
    </row>
    <row r="433" spans="1:11" ht="13">
      <c r="A433" s="7"/>
      <c r="B433" s="7"/>
      <c r="C433" s="7"/>
      <c r="D433" s="7"/>
      <c r="E433" s="7"/>
      <c r="F433" s="19"/>
      <c r="G433" s="7"/>
      <c r="H433" s="7"/>
      <c r="K433" s="11"/>
    </row>
    <row r="434" spans="1:11" ht="13">
      <c r="A434" s="7"/>
      <c r="B434" s="7"/>
      <c r="C434" s="7"/>
      <c r="D434" s="7"/>
      <c r="E434" s="7"/>
      <c r="F434" s="19"/>
      <c r="G434" s="7"/>
      <c r="H434" s="7"/>
      <c r="K434" s="11"/>
    </row>
    <row r="435" spans="1:11" ht="13">
      <c r="A435" s="7"/>
      <c r="B435" s="7"/>
      <c r="C435" s="7"/>
      <c r="D435" s="7"/>
      <c r="E435" s="7"/>
      <c r="F435" s="19"/>
      <c r="G435" s="7"/>
      <c r="H435" s="7"/>
      <c r="K435" s="11"/>
    </row>
    <row r="436" spans="1:11" ht="13">
      <c r="A436" s="7"/>
      <c r="B436" s="7"/>
      <c r="C436" s="7"/>
      <c r="D436" s="7"/>
      <c r="E436" s="7"/>
      <c r="F436" s="19"/>
      <c r="G436" s="7"/>
      <c r="H436" s="7"/>
      <c r="K436" s="11"/>
    </row>
    <row r="437" spans="1:11" ht="13">
      <c r="A437" s="7"/>
      <c r="B437" s="7"/>
      <c r="C437" s="7"/>
      <c r="D437" s="7"/>
      <c r="E437" s="7"/>
      <c r="F437" s="19"/>
      <c r="G437" s="7"/>
      <c r="H437" s="7"/>
      <c r="K437" s="11"/>
    </row>
    <row r="438" spans="1:11" ht="13">
      <c r="A438" s="7"/>
      <c r="B438" s="7"/>
      <c r="C438" s="7"/>
      <c r="D438" s="7"/>
      <c r="E438" s="7"/>
      <c r="F438" s="19"/>
      <c r="G438" s="7"/>
      <c r="H438" s="7"/>
      <c r="K438" s="11"/>
    </row>
    <row r="439" spans="1:11" ht="13">
      <c r="A439" s="7"/>
      <c r="B439" s="7"/>
      <c r="C439" s="7"/>
      <c r="D439" s="7"/>
      <c r="E439" s="7"/>
      <c r="F439" s="19"/>
      <c r="G439" s="7"/>
      <c r="H439" s="7"/>
      <c r="K439" s="11"/>
    </row>
    <row r="440" spans="1:11" ht="13">
      <c r="A440" s="7"/>
      <c r="B440" s="7"/>
      <c r="C440" s="7"/>
      <c r="D440" s="7"/>
      <c r="E440" s="7"/>
      <c r="F440" s="19"/>
      <c r="G440" s="7"/>
      <c r="H440" s="7"/>
      <c r="K440" s="11"/>
    </row>
    <row r="441" spans="1:11" ht="13">
      <c r="A441" s="7"/>
      <c r="B441" s="7"/>
      <c r="C441" s="7"/>
      <c r="D441" s="7"/>
      <c r="E441" s="7"/>
      <c r="F441" s="19"/>
      <c r="G441" s="7"/>
      <c r="H441" s="7"/>
      <c r="K441" s="11"/>
    </row>
    <row r="442" spans="1:11" ht="13">
      <c r="A442" s="7"/>
      <c r="B442" s="7"/>
      <c r="C442" s="7"/>
      <c r="D442" s="7"/>
      <c r="E442" s="7"/>
      <c r="F442" s="19"/>
      <c r="G442" s="7"/>
      <c r="H442" s="7"/>
      <c r="K442" s="11"/>
    </row>
    <row r="443" spans="1:11" ht="13">
      <c r="A443" s="7"/>
      <c r="B443" s="7"/>
      <c r="C443" s="7"/>
      <c r="D443" s="7"/>
      <c r="E443" s="7"/>
      <c r="F443" s="19"/>
      <c r="G443" s="7"/>
      <c r="H443" s="7"/>
      <c r="K443" s="11"/>
    </row>
    <row r="444" spans="1:11" ht="13">
      <c r="A444" s="7"/>
      <c r="B444" s="7"/>
      <c r="C444" s="7"/>
      <c r="D444" s="7"/>
      <c r="E444" s="7"/>
      <c r="F444" s="19"/>
      <c r="G444" s="7"/>
      <c r="H444" s="7"/>
      <c r="K444" s="11"/>
    </row>
    <row r="445" spans="1:11" ht="13">
      <c r="A445" s="7"/>
      <c r="B445" s="7"/>
      <c r="C445" s="7"/>
      <c r="D445" s="7"/>
      <c r="E445" s="7"/>
      <c r="F445" s="19"/>
      <c r="G445" s="7"/>
      <c r="H445" s="7"/>
      <c r="K445" s="11"/>
    </row>
    <row r="446" spans="1:11" ht="13">
      <c r="A446" s="7"/>
      <c r="B446" s="7"/>
      <c r="C446" s="7"/>
      <c r="D446" s="7"/>
      <c r="E446" s="7"/>
      <c r="F446" s="19"/>
      <c r="G446" s="7"/>
      <c r="H446" s="7"/>
      <c r="K446" s="11"/>
    </row>
    <row r="447" spans="1:11" ht="13">
      <c r="A447" s="7"/>
      <c r="B447" s="7"/>
      <c r="C447" s="7"/>
      <c r="D447" s="7"/>
      <c r="E447" s="7"/>
      <c r="F447" s="19"/>
      <c r="G447" s="7"/>
      <c r="H447" s="7"/>
      <c r="K447" s="11"/>
    </row>
    <row r="448" spans="1:11" ht="13">
      <c r="A448" s="7"/>
      <c r="B448" s="7"/>
      <c r="C448" s="7"/>
      <c r="D448" s="7"/>
      <c r="E448" s="7"/>
      <c r="F448" s="19"/>
      <c r="G448" s="7"/>
      <c r="H448" s="7"/>
      <c r="K448" s="11"/>
    </row>
    <row r="449" spans="1:11" ht="13">
      <c r="A449" s="7"/>
      <c r="B449" s="7"/>
      <c r="C449" s="7"/>
      <c r="D449" s="7"/>
      <c r="E449" s="7"/>
      <c r="F449" s="19"/>
      <c r="G449" s="7"/>
      <c r="H449" s="7"/>
      <c r="K449" s="11"/>
    </row>
    <row r="450" spans="1:11" ht="13">
      <c r="A450" s="7"/>
      <c r="B450" s="7"/>
      <c r="C450" s="7"/>
      <c r="D450" s="7"/>
      <c r="E450" s="7"/>
      <c r="F450" s="19"/>
      <c r="G450" s="7"/>
      <c r="H450" s="7"/>
      <c r="K450" s="11"/>
    </row>
    <row r="451" spans="1:11" ht="13">
      <c r="A451" s="7"/>
      <c r="B451" s="7"/>
      <c r="C451" s="7"/>
      <c r="D451" s="7"/>
      <c r="E451" s="7"/>
      <c r="F451" s="19"/>
      <c r="G451" s="7"/>
      <c r="H451" s="7"/>
      <c r="K451" s="11"/>
    </row>
    <row r="452" spans="1:11" ht="13">
      <c r="A452" s="7"/>
      <c r="B452" s="7"/>
      <c r="C452" s="7"/>
      <c r="D452" s="7"/>
      <c r="E452" s="7"/>
      <c r="F452" s="19"/>
      <c r="G452" s="7"/>
      <c r="H452" s="7"/>
      <c r="K452" s="11"/>
    </row>
    <row r="453" spans="1:11" ht="13">
      <c r="A453" s="7"/>
      <c r="B453" s="7"/>
      <c r="C453" s="7"/>
      <c r="D453" s="7"/>
      <c r="E453" s="7"/>
      <c r="F453" s="19"/>
      <c r="G453" s="7"/>
      <c r="H453" s="7"/>
      <c r="K453" s="11"/>
    </row>
    <row r="454" spans="1:11" ht="13">
      <c r="A454" s="7"/>
      <c r="B454" s="7"/>
      <c r="C454" s="7"/>
      <c r="D454" s="7"/>
      <c r="E454" s="7"/>
      <c r="F454" s="19"/>
      <c r="G454" s="7"/>
      <c r="H454" s="7"/>
      <c r="K454" s="11"/>
    </row>
    <row r="455" spans="1:11" ht="13">
      <c r="A455" s="7"/>
      <c r="B455" s="7"/>
      <c r="C455" s="7"/>
      <c r="D455" s="7"/>
      <c r="E455" s="7"/>
      <c r="F455" s="19"/>
      <c r="G455" s="7"/>
      <c r="H455" s="7"/>
      <c r="K455" s="11"/>
    </row>
    <row r="456" spans="1:11" ht="13">
      <c r="A456" s="7"/>
      <c r="B456" s="7"/>
      <c r="C456" s="7"/>
      <c r="D456" s="7"/>
      <c r="E456" s="7"/>
      <c r="F456" s="19"/>
      <c r="G456" s="7"/>
      <c r="H456" s="7"/>
      <c r="K456" s="11"/>
    </row>
    <row r="457" spans="1:11" ht="13">
      <c r="A457" s="7"/>
      <c r="B457" s="7"/>
      <c r="C457" s="7"/>
      <c r="D457" s="7"/>
      <c r="E457" s="7"/>
      <c r="F457" s="19"/>
      <c r="G457" s="7"/>
      <c r="H457" s="7"/>
      <c r="K457" s="11"/>
    </row>
    <row r="458" spans="1:11" ht="13">
      <c r="A458" s="7"/>
      <c r="B458" s="7"/>
      <c r="C458" s="7"/>
      <c r="D458" s="7"/>
      <c r="E458" s="7"/>
      <c r="F458" s="19"/>
      <c r="G458" s="7"/>
      <c r="H458" s="7"/>
      <c r="K458" s="11"/>
    </row>
    <row r="459" spans="1:11" ht="13">
      <c r="A459" s="7"/>
      <c r="B459" s="7"/>
      <c r="C459" s="7"/>
      <c r="D459" s="7"/>
      <c r="E459" s="7"/>
      <c r="F459" s="19"/>
      <c r="G459" s="7"/>
      <c r="H459" s="7"/>
      <c r="K459" s="11"/>
    </row>
    <row r="460" spans="1:11" ht="13">
      <c r="A460" s="7"/>
      <c r="B460" s="7"/>
      <c r="C460" s="7"/>
      <c r="D460" s="7"/>
      <c r="E460" s="7"/>
      <c r="F460" s="19"/>
      <c r="G460" s="7"/>
      <c r="H460" s="7"/>
      <c r="K460" s="11"/>
    </row>
    <row r="461" spans="1:11" ht="13">
      <c r="A461" s="7"/>
      <c r="B461" s="7"/>
      <c r="C461" s="7"/>
      <c r="D461" s="7"/>
      <c r="E461" s="7"/>
      <c r="F461" s="19"/>
      <c r="G461" s="7"/>
      <c r="H461" s="7"/>
      <c r="K461" s="11"/>
    </row>
    <row r="462" spans="1:11" ht="13">
      <c r="A462" s="7"/>
      <c r="B462" s="7"/>
      <c r="C462" s="7"/>
      <c r="D462" s="7"/>
      <c r="E462" s="7"/>
      <c r="F462" s="19"/>
      <c r="G462" s="7"/>
      <c r="H462" s="7"/>
      <c r="K462" s="11"/>
    </row>
    <row r="463" spans="1:11" ht="13">
      <c r="A463" s="7"/>
      <c r="B463" s="7"/>
      <c r="C463" s="7"/>
      <c r="D463" s="7"/>
      <c r="E463" s="7"/>
      <c r="F463" s="19"/>
      <c r="G463" s="7"/>
      <c r="H463" s="7"/>
      <c r="K463" s="11"/>
    </row>
    <row r="464" spans="1:11" ht="13">
      <c r="A464" s="7"/>
      <c r="B464" s="7"/>
      <c r="C464" s="7"/>
      <c r="D464" s="7"/>
      <c r="E464" s="7"/>
      <c r="F464" s="19"/>
      <c r="G464" s="7"/>
      <c r="H464" s="7"/>
      <c r="K464" s="11"/>
    </row>
    <row r="465" spans="1:11" ht="13">
      <c r="A465" s="7"/>
      <c r="B465" s="7"/>
      <c r="C465" s="7"/>
      <c r="D465" s="7"/>
      <c r="E465" s="7"/>
      <c r="F465" s="19"/>
      <c r="G465" s="7"/>
      <c r="H465" s="7"/>
      <c r="K465" s="11"/>
    </row>
    <row r="466" spans="1:11" ht="13">
      <c r="A466" s="7"/>
      <c r="B466" s="7"/>
      <c r="C466" s="7"/>
      <c r="D466" s="7"/>
      <c r="E466" s="7"/>
      <c r="F466" s="19"/>
      <c r="G466" s="7"/>
      <c r="H466" s="7"/>
      <c r="K466" s="11"/>
    </row>
    <row r="467" spans="1:11" ht="13">
      <c r="A467" s="7"/>
      <c r="B467" s="7"/>
      <c r="C467" s="7"/>
      <c r="D467" s="7"/>
      <c r="E467" s="7"/>
      <c r="F467" s="19"/>
      <c r="G467" s="7"/>
      <c r="H467" s="7"/>
      <c r="K467" s="11"/>
    </row>
    <row r="468" spans="1:11" ht="13">
      <c r="A468" s="7"/>
      <c r="B468" s="7"/>
      <c r="C468" s="7"/>
      <c r="D468" s="7"/>
      <c r="E468" s="7"/>
      <c r="F468" s="19"/>
      <c r="G468" s="7"/>
      <c r="H468" s="7"/>
      <c r="K468" s="11"/>
    </row>
    <row r="469" spans="1:11" ht="13">
      <c r="A469" s="7"/>
      <c r="B469" s="7"/>
      <c r="C469" s="7"/>
      <c r="D469" s="7"/>
      <c r="E469" s="7"/>
      <c r="F469" s="19"/>
      <c r="G469" s="7"/>
      <c r="H469" s="7"/>
      <c r="K469" s="11"/>
    </row>
    <row r="470" spans="1:11" ht="13">
      <c r="A470" s="7"/>
      <c r="B470" s="7"/>
      <c r="C470" s="7"/>
      <c r="D470" s="7"/>
      <c r="E470" s="7"/>
      <c r="F470" s="19"/>
      <c r="G470" s="7"/>
      <c r="H470" s="7"/>
      <c r="K470" s="11"/>
    </row>
    <row r="471" spans="1:11" ht="13">
      <c r="A471" s="7"/>
      <c r="B471" s="7"/>
      <c r="C471" s="7"/>
      <c r="D471" s="7"/>
      <c r="E471" s="7"/>
      <c r="F471" s="19"/>
      <c r="G471" s="7"/>
      <c r="H471" s="7"/>
      <c r="K471" s="11"/>
    </row>
    <row r="472" spans="1:11" ht="13">
      <c r="A472" s="7"/>
      <c r="B472" s="7"/>
      <c r="C472" s="7"/>
      <c r="D472" s="7"/>
      <c r="E472" s="7"/>
      <c r="F472" s="19"/>
      <c r="G472" s="7"/>
      <c r="H472" s="7"/>
      <c r="K472" s="11"/>
    </row>
    <row r="473" spans="1:11" ht="13">
      <c r="A473" s="7"/>
      <c r="B473" s="7"/>
      <c r="C473" s="7"/>
      <c r="D473" s="7"/>
      <c r="E473" s="7"/>
      <c r="F473" s="19"/>
      <c r="G473" s="7"/>
      <c r="H473" s="7"/>
      <c r="K473" s="11"/>
    </row>
    <row r="474" spans="1:11" ht="13">
      <c r="A474" s="7"/>
      <c r="B474" s="7"/>
      <c r="C474" s="7"/>
      <c r="D474" s="7"/>
      <c r="E474" s="7"/>
      <c r="F474" s="19"/>
      <c r="G474" s="7"/>
      <c r="H474" s="7"/>
      <c r="K474" s="11"/>
    </row>
    <row r="475" spans="1:11" ht="13">
      <c r="A475" s="7"/>
      <c r="B475" s="7"/>
      <c r="C475" s="7"/>
      <c r="D475" s="7"/>
      <c r="E475" s="7"/>
      <c r="F475" s="19"/>
      <c r="G475" s="7"/>
      <c r="H475" s="7"/>
      <c r="K475" s="11"/>
    </row>
    <row r="476" spans="1:11" ht="13">
      <c r="A476" s="7"/>
      <c r="B476" s="7"/>
      <c r="C476" s="7"/>
      <c r="D476" s="7"/>
      <c r="E476" s="7"/>
      <c r="F476" s="19"/>
      <c r="G476" s="7"/>
      <c r="H476" s="7"/>
      <c r="K476" s="11"/>
    </row>
    <row r="477" spans="1:11" ht="13">
      <c r="A477" s="7"/>
      <c r="B477" s="7"/>
      <c r="C477" s="7"/>
      <c r="D477" s="7"/>
      <c r="E477" s="7"/>
      <c r="F477" s="19"/>
      <c r="G477" s="7"/>
      <c r="H477" s="7"/>
      <c r="K477" s="11"/>
    </row>
    <row r="478" spans="1:11" ht="13">
      <c r="A478" s="7"/>
      <c r="B478" s="7"/>
      <c r="C478" s="7"/>
      <c r="D478" s="7"/>
      <c r="E478" s="7"/>
      <c r="F478" s="19"/>
      <c r="G478" s="7"/>
      <c r="H478" s="7"/>
      <c r="K478" s="11"/>
    </row>
    <row r="479" spans="1:11" ht="13">
      <c r="A479" s="7"/>
      <c r="B479" s="7"/>
      <c r="C479" s="7"/>
      <c r="D479" s="7"/>
      <c r="E479" s="7"/>
      <c r="F479" s="19"/>
      <c r="G479" s="7"/>
      <c r="H479" s="7"/>
      <c r="K479" s="11"/>
    </row>
    <row r="480" spans="1:11" ht="13">
      <c r="A480" s="7"/>
      <c r="B480" s="7"/>
      <c r="C480" s="7"/>
      <c r="D480" s="7"/>
      <c r="E480" s="7"/>
      <c r="F480" s="19"/>
      <c r="G480" s="7"/>
      <c r="H480" s="7"/>
      <c r="K480" s="11"/>
    </row>
    <row r="481" spans="1:11" ht="13">
      <c r="A481" s="7"/>
      <c r="B481" s="7"/>
      <c r="C481" s="7"/>
      <c r="D481" s="7"/>
      <c r="E481" s="7"/>
      <c r="F481" s="19"/>
      <c r="G481" s="7"/>
      <c r="H481" s="7"/>
      <c r="K481" s="11"/>
    </row>
    <row r="482" spans="1:11" ht="13">
      <c r="A482" s="7"/>
      <c r="B482" s="7"/>
      <c r="C482" s="7"/>
      <c r="D482" s="7"/>
      <c r="E482" s="7"/>
      <c r="F482" s="19"/>
      <c r="G482" s="7"/>
      <c r="H482" s="7"/>
      <c r="K482" s="11"/>
    </row>
    <row r="483" spans="1:11" ht="13">
      <c r="A483" s="7"/>
      <c r="B483" s="7"/>
      <c r="C483" s="7"/>
      <c r="D483" s="7"/>
      <c r="E483" s="7"/>
      <c r="F483" s="19"/>
      <c r="G483" s="7"/>
      <c r="H483" s="7"/>
      <c r="K483" s="11"/>
    </row>
    <row r="484" spans="1:11" ht="13">
      <c r="A484" s="7"/>
      <c r="B484" s="7"/>
      <c r="C484" s="7"/>
      <c r="D484" s="7"/>
      <c r="E484" s="7"/>
      <c r="F484" s="19"/>
      <c r="G484" s="7"/>
      <c r="H484" s="7"/>
      <c r="K484" s="11"/>
    </row>
    <row r="485" spans="1:11" ht="13">
      <c r="A485" s="7"/>
      <c r="B485" s="7"/>
      <c r="C485" s="7"/>
      <c r="D485" s="7"/>
      <c r="E485" s="7"/>
      <c r="F485" s="19"/>
      <c r="G485" s="7"/>
      <c r="H485" s="7"/>
      <c r="K485" s="11"/>
    </row>
    <row r="486" spans="1:11" ht="13">
      <c r="A486" s="7"/>
      <c r="B486" s="7"/>
      <c r="C486" s="7"/>
      <c r="D486" s="7"/>
      <c r="E486" s="7"/>
      <c r="F486" s="19"/>
      <c r="G486" s="7"/>
      <c r="H486" s="7"/>
      <c r="K486" s="11"/>
    </row>
    <row r="487" spans="1:11" ht="13">
      <c r="A487" s="7"/>
      <c r="B487" s="7"/>
      <c r="C487" s="7"/>
      <c r="D487" s="7"/>
      <c r="E487" s="7"/>
      <c r="F487" s="19"/>
      <c r="G487" s="7"/>
      <c r="H487" s="7"/>
      <c r="K487" s="11"/>
    </row>
    <row r="488" spans="1:11" ht="13">
      <c r="A488" s="7"/>
      <c r="B488" s="7"/>
      <c r="C488" s="7"/>
      <c r="D488" s="7"/>
      <c r="E488" s="7"/>
      <c r="F488" s="19"/>
      <c r="G488" s="7"/>
      <c r="H488" s="7"/>
      <c r="K488" s="11"/>
    </row>
    <row r="489" spans="1:11" ht="13">
      <c r="A489" s="7"/>
      <c r="B489" s="7"/>
      <c r="C489" s="7"/>
      <c r="D489" s="7"/>
      <c r="E489" s="7"/>
      <c r="F489" s="19"/>
      <c r="G489" s="7"/>
      <c r="H489" s="7"/>
      <c r="K489" s="11"/>
    </row>
    <row r="490" spans="1:11" ht="13">
      <c r="A490" s="7"/>
      <c r="B490" s="7"/>
      <c r="C490" s="7"/>
      <c r="D490" s="7"/>
      <c r="E490" s="7"/>
      <c r="F490" s="19"/>
      <c r="G490" s="7"/>
      <c r="H490" s="7"/>
      <c r="K490" s="11"/>
    </row>
    <row r="491" spans="1:11" ht="13">
      <c r="A491" s="7"/>
      <c r="B491" s="7"/>
      <c r="C491" s="7"/>
      <c r="D491" s="7"/>
      <c r="E491" s="7"/>
      <c r="F491" s="19"/>
      <c r="G491" s="7"/>
      <c r="H491" s="7"/>
      <c r="K491" s="11"/>
    </row>
    <row r="492" spans="1:11" ht="13">
      <c r="A492" s="7"/>
      <c r="B492" s="7"/>
      <c r="C492" s="7"/>
      <c r="D492" s="7"/>
      <c r="E492" s="7"/>
      <c r="F492" s="19"/>
      <c r="G492" s="7"/>
      <c r="H492" s="7"/>
      <c r="K492" s="11"/>
    </row>
    <row r="493" spans="1:11" ht="13">
      <c r="A493" s="7"/>
      <c r="B493" s="7"/>
      <c r="C493" s="7"/>
      <c r="D493" s="7"/>
      <c r="E493" s="7"/>
      <c r="F493" s="19"/>
      <c r="G493" s="7"/>
      <c r="H493" s="7"/>
      <c r="K493" s="11"/>
    </row>
    <row r="494" spans="1:11" ht="13">
      <c r="A494" s="7"/>
      <c r="B494" s="7"/>
      <c r="C494" s="7"/>
      <c r="D494" s="7"/>
      <c r="E494" s="7"/>
      <c r="F494" s="19"/>
      <c r="G494" s="7"/>
      <c r="H494" s="7"/>
      <c r="K494" s="11"/>
    </row>
    <row r="495" spans="1:11" ht="13">
      <c r="A495" s="7"/>
      <c r="B495" s="7"/>
      <c r="C495" s="7"/>
      <c r="D495" s="7"/>
      <c r="E495" s="7"/>
      <c r="F495" s="19"/>
      <c r="G495" s="7"/>
      <c r="H495" s="7"/>
      <c r="K495" s="11"/>
    </row>
    <row r="496" spans="1:11" ht="13">
      <c r="A496" s="7"/>
      <c r="B496" s="7"/>
      <c r="C496" s="7"/>
      <c r="D496" s="7"/>
      <c r="E496" s="7"/>
      <c r="F496" s="19"/>
      <c r="G496" s="7"/>
      <c r="H496" s="7"/>
      <c r="K496" s="11"/>
    </row>
    <row r="497" spans="1:11" ht="13">
      <c r="A497" s="7"/>
      <c r="B497" s="7"/>
      <c r="C497" s="7"/>
      <c r="D497" s="7"/>
      <c r="E497" s="7"/>
      <c r="F497" s="19"/>
      <c r="G497" s="7"/>
      <c r="H497" s="7"/>
      <c r="K497" s="11"/>
    </row>
    <row r="498" spans="1:11" ht="13">
      <c r="A498" s="7"/>
      <c r="B498" s="7"/>
      <c r="C498" s="7"/>
      <c r="D498" s="7"/>
      <c r="E498" s="7"/>
      <c r="F498" s="19"/>
      <c r="G498" s="7"/>
      <c r="H498" s="7"/>
      <c r="K498" s="11"/>
    </row>
    <row r="499" spans="1:11" ht="13">
      <c r="A499" s="7"/>
      <c r="B499" s="7"/>
      <c r="C499" s="7"/>
      <c r="D499" s="7"/>
      <c r="E499" s="7"/>
      <c r="F499" s="19"/>
      <c r="G499" s="7"/>
      <c r="H499" s="7"/>
      <c r="K499" s="11"/>
    </row>
    <row r="500" spans="1:11" ht="13">
      <c r="A500" s="7"/>
      <c r="B500" s="7"/>
      <c r="C500" s="7"/>
      <c r="D500" s="7"/>
      <c r="E500" s="7"/>
      <c r="F500" s="19"/>
      <c r="G500" s="7"/>
      <c r="H500" s="7"/>
      <c r="K500" s="11"/>
    </row>
    <row r="501" spans="1:11" ht="13">
      <c r="A501" s="7"/>
      <c r="B501" s="7"/>
      <c r="C501" s="7"/>
      <c r="D501" s="7"/>
      <c r="E501" s="7"/>
      <c r="F501" s="19"/>
      <c r="G501" s="7"/>
      <c r="H501" s="7"/>
      <c r="K501" s="11"/>
    </row>
    <row r="502" spans="1:11" ht="13">
      <c r="A502" s="7"/>
      <c r="B502" s="7"/>
      <c r="C502" s="7"/>
      <c r="D502" s="7"/>
      <c r="E502" s="7"/>
      <c r="F502" s="19"/>
      <c r="G502" s="7"/>
      <c r="H502" s="7"/>
      <c r="K502" s="11"/>
    </row>
    <row r="503" spans="1:11" ht="13">
      <c r="A503" s="7"/>
      <c r="B503" s="7"/>
      <c r="C503" s="7"/>
      <c r="D503" s="7"/>
      <c r="E503" s="7"/>
      <c r="F503" s="19"/>
      <c r="G503" s="7"/>
      <c r="H503" s="7"/>
      <c r="K503" s="11"/>
    </row>
    <row r="504" spans="1:11" ht="13">
      <c r="A504" s="7"/>
      <c r="B504" s="7"/>
      <c r="C504" s="7"/>
      <c r="D504" s="7"/>
      <c r="E504" s="7"/>
      <c r="F504" s="19"/>
      <c r="G504" s="7"/>
      <c r="H504" s="7"/>
      <c r="K504" s="11"/>
    </row>
    <row r="505" spans="1:11" ht="13">
      <c r="A505" s="7"/>
      <c r="B505" s="7"/>
      <c r="C505" s="7"/>
      <c r="D505" s="7"/>
      <c r="E505" s="7"/>
      <c r="F505" s="19"/>
      <c r="G505" s="7"/>
      <c r="H505" s="7"/>
      <c r="K505" s="11"/>
    </row>
    <row r="506" spans="1:11" ht="13">
      <c r="A506" s="7"/>
      <c r="B506" s="7"/>
      <c r="C506" s="7"/>
      <c r="D506" s="7"/>
      <c r="E506" s="7"/>
      <c r="F506" s="19"/>
      <c r="G506" s="7"/>
      <c r="H506" s="7"/>
      <c r="K506" s="11"/>
    </row>
    <row r="507" spans="1:11" ht="13">
      <c r="A507" s="7"/>
      <c r="B507" s="7"/>
      <c r="C507" s="7"/>
      <c r="D507" s="7"/>
      <c r="E507" s="7"/>
      <c r="F507" s="19"/>
      <c r="G507" s="7"/>
      <c r="H507" s="7"/>
      <c r="K507" s="11"/>
    </row>
    <row r="508" spans="1:11" ht="13">
      <c r="A508" s="7"/>
      <c r="B508" s="7"/>
      <c r="C508" s="7"/>
      <c r="D508" s="7"/>
      <c r="E508" s="7"/>
      <c r="F508" s="19"/>
      <c r="G508" s="7"/>
      <c r="H508" s="7"/>
      <c r="K508" s="11"/>
    </row>
    <row r="509" spans="1:11" ht="13">
      <c r="A509" s="7"/>
      <c r="B509" s="7"/>
      <c r="C509" s="7"/>
      <c r="D509" s="7"/>
      <c r="E509" s="7"/>
      <c r="F509" s="19"/>
      <c r="G509" s="7"/>
      <c r="H509" s="7"/>
      <c r="K509" s="11"/>
    </row>
    <row r="510" spans="1:11" ht="13">
      <c r="A510" s="7"/>
      <c r="B510" s="7"/>
      <c r="C510" s="7"/>
      <c r="D510" s="7"/>
      <c r="E510" s="7"/>
      <c r="F510" s="19"/>
      <c r="G510" s="7"/>
      <c r="H510" s="7"/>
      <c r="K510" s="11"/>
    </row>
    <row r="511" spans="1:11" ht="13">
      <c r="A511" s="7"/>
      <c r="B511" s="7"/>
      <c r="C511" s="7"/>
      <c r="D511" s="7"/>
      <c r="E511" s="7"/>
      <c r="F511" s="19"/>
      <c r="G511" s="7"/>
      <c r="H511" s="7"/>
      <c r="K511" s="11"/>
    </row>
    <row r="512" spans="1:11" ht="13">
      <c r="A512" s="7"/>
      <c r="B512" s="7"/>
      <c r="C512" s="7"/>
      <c r="D512" s="7"/>
      <c r="E512" s="7"/>
      <c r="F512" s="19"/>
      <c r="G512" s="7"/>
      <c r="H512" s="7"/>
      <c r="K512" s="11"/>
    </row>
    <row r="513" spans="1:11" ht="13">
      <c r="A513" s="7"/>
      <c r="B513" s="7"/>
      <c r="C513" s="7"/>
      <c r="D513" s="7"/>
      <c r="E513" s="7"/>
      <c r="F513" s="19"/>
      <c r="G513" s="7"/>
      <c r="H513" s="7"/>
      <c r="K513" s="11"/>
    </row>
    <row r="514" spans="1:11" ht="13">
      <c r="A514" s="7"/>
      <c r="B514" s="7"/>
      <c r="C514" s="7"/>
      <c r="D514" s="7"/>
      <c r="E514" s="7"/>
      <c r="F514" s="19"/>
      <c r="G514" s="7"/>
      <c r="H514" s="7"/>
      <c r="K514" s="11"/>
    </row>
    <row r="515" spans="1:11" ht="13">
      <c r="A515" s="7"/>
      <c r="B515" s="7"/>
      <c r="C515" s="7"/>
      <c r="D515" s="7"/>
      <c r="E515" s="7"/>
      <c r="F515" s="19"/>
      <c r="G515" s="7"/>
      <c r="H515" s="7"/>
      <c r="K515" s="11"/>
    </row>
    <row r="516" spans="1:11" ht="13">
      <c r="A516" s="7"/>
      <c r="B516" s="7"/>
      <c r="C516" s="7"/>
      <c r="D516" s="7"/>
      <c r="E516" s="7"/>
      <c r="F516" s="19"/>
      <c r="G516" s="7"/>
      <c r="H516" s="7"/>
      <c r="K516" s="11"/>
    </row>
    <row r="517" spans="1:11" ht="13">
      <c r="A517" s="7"/>
      <c r="B517" s="7"/>
      <c r="C517" s="7"/>
      <c r="D517" s="7"/>
      <c r="E517" s="7"/>
      <c r="F517" s="19"/>
      <c r="G517" s="7"/>
      <c r="H517" s="7"/>
      <c r="K517" s="11"/>
    </row>
    <row r="518" spans="1:11" ht="13">
      <c r="A518" s="7"/>
      <c r="B518" s="7"/>
      <c r="C518" s="7"/>
      <c r="D518" s="7"/>
      <c r="E518" s="7"/>
      <c r="F518" s="19"/>
      <c r="G518" s="7"/>
      <c r="H518" s="7"/>
      <c r="K518" s="11"/>
    </row>
    <row r="519" spans="1:11" ht="13">
      <c r="A519" s="7"/>
      <c r="B519" s="7"/>
      <c r="C519" s="7"/>
      <c r="D519" s="7"/>
      <c r="E519" s="7"/>
      <c r="F519" s="19"/>
      <c r="G519" s="7"/>
      <c r="H519" s="7"/>
      <c r="K519" s="11"/>
    </row>
    <row r="520" spans="1:11" ht="13">
      <c r="A520" s="7"/>
      <c r="B520" s="7"/>
      <c r="C520" s="7"/>
      <c r="D520" s="7"/>
      <c r="E520" s="7"/>
      <c r="F520" s="19"/>
      <c r="G520" s="7"/>
      <c r="H520" s="7"/>
      <c r="K520" s="11"/>
    </row>
    <row r="521" spans="1:11" ht="13">
      <c r="A521" s="7"/>
      <c r="B521" s="7"/>
      <c r="C521" s="7"/>
      <c r="D521" s="7"/>
      <c r="E521" s="7"/>
      <c r="F521" s="19"/>
      <c r="G521" s="7"/>
      <c r="H521" s="7"/>
      <c r="K521" s="11"/>
    </row>
    <row r="522" spans="1:11" ht="13">
      <c r="A522" s="7"/>
      <c r="B522" s="7"/>
      <c r="C522" s="7"/>
      <c r="D522" s="7"/>
      <c r="E522" s="7"/>
      <c r="F522" s="19"/>
      <c r="G522" s="7"/>
      <c r="H522" s="7"/>
      <c r="K522" s="11"/>
    </row>
    <row r="523" spans="1:11" ht="13">
      <c r="A523" s="7"/>
      <c r="B523" s="7"/>
      <c r="C523" s="7"/>
      <c r="D523" s="7"/>
      <c r="E523" s="7"/>
      <c r="F523" s="19"/>
      <c r="G523" s="7"/>
      <c r="H523" s="7"/>
      <c r="K523" s="11"/>
    </row>
    <row r="524" spans="1:11" ht="13">
      <c r="A524" s="7"/>
      <c r="B524" s="7"/>
      <c r="C524" s="7"/>
      <c r="D524" s="7"/>
      <c r="E524" s="7"/>
      <c r="F524" s="19"/>
      <c r="G524" s="7"/>
      <c r="H524" s="7"/>
      <c r="K524" s="11"/>
    </row>
    <row r="525" spans="1:11" ht="13">
      <c r="A525" s="7"/>
      <c r="B525" s="7"/>
      <c r="C525" s="7"/>
      <c r="D525" s="7"/>
      <c r="E525" s="7"/>
      <c r="F525" s="19"/>
      <c r="G525" s="7"/>
      <c r="H525" s="7"/>
      <c r="K525" s="11"/>
    </row>
    <row r="526" spans="1:11" ht="13">
      <c r="A526" s="7"/>
      <c r="B526" s="7"/>
      <c r="C526" s="7"/>
      <c r="D526" s="7"/>
      <c r="E526" s="7"/>
      <c r="F526" s="19"/>
      <c r="G526" s="7"/>
      <c r="H526" s="7"/>
      <c r="K526" s="11"/>
    </row>
    <row r="527" spans="1:11" ht="13">
      <c r="A527" s="7"/>
      <c r="B527" s="7"/>
      <c r="C527" s="7"/>
      <c r="D527" s="7"/>
      <c r="E527" s="7"/>
      <c r="F527" s="19"/>
      <c r="G527" s="7"/>
      <c r="H527" s="7"/>
      <c r="K527" s="11"/>
    </row>
    <row r="528" spans="1:11" ht="13">
      <c r="A528" s="7"/>
      <c r="B528" s="7"/>
      <c r="C528" s="7"/>
      <c r="D528" s="7"/>
      <c r="E528" s="7"/>
      <c r="F528" s="19"/>
      <c r="G528" s="7"/>
      <c r="H528" s="7"/>
      <c r="K528" s="11"/>
    </row>
    <row r="529" spans="1:11" ht="13">
      <c r="A529" s="7"/>
      <c r="B529" s="7"/>
      <c r="C529" s="7"/>
      <c r="D529" s="7"/>
      <c r="E529" s="7"/>
      <c r="F529" s="19"/>
      <c r="G529" s="7"/>
      <c r="H529" s="7"/>
      <c r="K529" s="11"/>
    </row>
    <row r="530" spans="1:11" ht="13">
      <c r="A530" s="7"/>
      <c r="B530" s="7"/>
      <c r="C530" s="7"/>
      <c r="D530" s="7"/>
      <c r="E530" s="7"/>
      <c r="F530" s="19"/>
      <c r="G530" s="7"/>
      <c r="H530" s="7"/>
      <c r="K530" s="11"/>
    </row>
    <row r="531" spans="1:11" ht="13">
      <c r="A531" s="7"/>
      <c r="B531" s="7"/>
      <c r="C531" s="7"/>
      <c r="D531" s="7"/>
      <c r="E531" s="7"/>
      <c r="F531" s="19"/>
      <c r="G531" s="7"/>
      <c r="H531" s="7"/>
      <c r="K531" s="11"/>
    </row>
    <row r="532" spans="1:11" ht="13">
      <c r="A532" s="7"/>
      <c r="B532" s="7"/>
      <c r="C532" s="7"/>
      <c r="D532" s="7"/>
      <c r="E532" s="7"/>
      <c r="F532" s="19"/>
      <c r="G532" s="7"/>
      <c r="H532" s="7"/>
      <c r="K532" s="11"/>
    </row>
    <row r="533" spans="1:11" ht="13">
      <c r="A533" s="7"/>
      <c r="B533" s="7"/>
      <c r="C533" s="7"/>
      <c r="D533" s="7"/>
      <c r="E533" s="7"/>
      <c r="F533" s="19"/>
      <c r="G533" s="7"/>
      <c r="H533" s="7"/>
      <c r="K533" s="11"/>
    </row>
    <row r="534" spans="1:11" ht="13">
      <c r="A534" s="7"/>
      <c r="B534" s="7"/>
      <c r="C534" s="7"/>
      <c r="D534" s="7"/>
      <c r="E534" s="7"/>
      <c r="F534" s="19"/>
      <c r="G534" s="7"/>
      <c r="H534" s="7"/>
      <c r="K534" s="11"/>
    </row>
    <row r="535" spans="1:11" ht="13">
      <c r="A535" s="7"/>
      <c r="B535" s="7"/>
      <c r="C535" s="7"/>
      <c r="D535" s="7"/>
      <c r="E535" s="7"/>
      <c r="F535" s="19"/>
      <c r="G535" s="7"/>
      <c r="H535" s="7"/>
      <c r="K535" s="11"/>
    </row>
    <row r="536" spans="1:11" ht="13">
      <c r="A536" s="7"/>
      <c r="B536" s="7"/>
      <c r="C536" s="7"/>
      <c r="D536" s="7"/>
      <c r="E536" s="7"/>
      <c r="F536" s="19"/>
      <c r="G536" s="7"/>
      <c r="H536" s="7"/>
      <c r="K536" s="11"/>
    </row>
    <row r="537" spans="1:11" ht="13">
      <c r="A537" s="7"/>
      <c r="B537" s="7"/>
      <c r="C537" s="7"/>
      <c r="D537" s="7"/>
      <c r="E537" s="7"/>
      <c r="F537" s="19"/>
      <c r="G537" s="7"/>
      <c r="H537" s="7"/>
      <c r="K537" s="11"/>
    </row>
    <row r="538" spans="1:11" ht="13">
      <c r="A538" s="7"/>
      <c r="B538" s="7"/>
      <c r="C538" s="7"/>
      <c r="D538" s="7"/>
      <c r="E538" s="7"/>
      <c r="F538" s="19"/>
      <c r="G538" s="7"/>
      <c r="H538" s="7"/>
      <c r="K538" s="11"/>
    </row>
    <row r="539" spans="1:11" ht="13">
      <c r="A539" s="7"/>
      <c r="B539" s="7"/>
      <c r="C539" s="7"/>
      <c r="D539" s="7"/>
      <c r="E539" s="7"/>
      <c r="F539" s="19"/>
      <c r="G539" s="7"/>
      <c r="H539" s="7"/>
      <c r="K539" s="11"/>
    </row>
    <row r="540" spans="1:11" ht="13">
      <c r="A540" s="7"/>
      <c r="B540" s="7"/>
      <c r="C540" s="7"/>
      <c r="D540" s="7"/>
      <c r="E540" s="7"/>
      <c r="F540" s="19"/>
      <c r="G540" s="7"/>
      <c r="H540" s="7"/>
      <c r="K540" s="11"/>
    </row>
    <row r="541" spans="1:11" ht="13">
      <c r="A541" s="7"/>
      <c r="B541" s="7"/>
      <c r="C541" s="7"/>
      <c r="D541" s="7"/>
      <c r="E541" s="7"/>
      <c r="F541" s="19"/>
      <c r="G541" s="7"/>
      <c r="H541" s="7"/>
      <c r="K541" s="11"/>
    </row>
    <row r="542" spans="1:11" ht="13">
      <c r="A542" s="7"/>
      <c r="B542" s="7"/>
      <c r="C542" s="7"/>
      <c r="D542" s="7"/>
      <c r="E542" s="7"/>
      <c r="F542" s="19"/>
      <c r="G542" s="7"/>
      <c r="H542" s="7"/>
      <c r="K542" s="11"/>
    </row>
    <row r="543" spans="1:11" ht="13">
      <c r="A543" s="7"/>
      <c r="B543" s="7"/>
      <c r="C543" s="7"/>
      <c r="D543" s="7"/>
      <c r="E543" s="7"/>
      <c r="F543" s="19"/>
      <c r="G543" s="7"/>
      <c r="H543" s="7"/>
      <c r="K543" s="11"/>
    </row>
    <row r="544" spans="1:11" ht="13">
      <c r="A544" s="7"/>
      <c r="B544" s="7"/>
      <c r="C544" s="7"/>
      <c r="D544" s="7"/>
      <c r="E544" s="7"/>
      <c r="F544" s="19"/>
      <c r="G544" s="7"/>
      <c r="H544" s="7"/>
      <c r="K544" s="11"/>
    </row>
    <row r="545" spans="1:11" ht="13">
      <c r="A545" s="7"/>
      <c r="B545" s="7"/>
      <c r="C545" s="7"/>
      <c r="D545" s="7"/>
      <c r="E545" s="7"/>
      <c r="F545" s="19"/>
      <c r="G545" s="7"/>
      <c r="H545" s="7"/>
      <c r="K545" s="11"/>
    </row>
    <row r="546" spans="1:11" ht="13">
      <c r="A546" s="7"/>
      <c r="B546" s="7"/>
      <c r="C546" s="7"/>
      <c r="D546" s="7"/>
      <c r="E546" s="7"/>
      <c r="F546" s="19"/>
      <c r="G546" s="7"/>
      <c r="H546" s="7"/>
      <c r="K546" s="11"/>
    </row>
    <row r="547" spans="1:11" ht="13">
      <c r="A547" s="7"/>
      <c r="B547" s="7"/>
      <c r="C547" s="7"/>
      <c r="D547" s="7"/>
      <c r="E547" s="7"/>
      <c r="F547" s="19"/>
      <c r="G547" s="7"/>
      <c r="H547" s="7"/>
      <c r="K547" s="11"/>
    </row>
    <row r="548" spans="1:11" ht="13">
      <c r="A548" s="7"/>
      <c r="B548" s="7"/>
      <c r="C548" s="7"/>
      <c r="D548" s="7"/>
      <c r="E548" s="7"/>
      <c r="F548" s="19"/>
      <c r="G548" s="7"/>
      <c r="H548" s="7"/>
      <c r="K548" s="11"/>
    </row>
    <row r="549" spans="1:11" ht="13">
      <c r="A549" s="7"/>
      <c r="B549" s="7"/>
      <c r="C549" s="7"/>
      <c r="D549" s="7"/>
      <c r="E549" s="7"/>
      <c r="F549" s="19"/>
      <c r="G549" s="7"/>
      <c r="H549" s="7"/>
      <c r="K549" s="11"/>
    </row>
    <row r="550" spans="1:11" ht="13">
      <c r="A550" s="7"/>
      <c r="B550" s="7"/>
      <c r="C550" s="7"/>
      <c r="D550" s="7"/>
      <c r="E550" s="7"/>
      <c r="F550" s="19"/>
      <c r="G550" s="7"/>
      <c r="H550" s="7"/>
      <c r="K550" s="11"/>
    </row>
    <row r="551" spans="1:11" ht="13">
      <c r="A551" s="7"/>
      <c r="B551" s="7"/>
      <c r="C551" s="7"/>
      <c r="D551" s="7"/>
      <c r="E551" s="7"/>
      <c r="F551" s="19"/>
      <c r="G551" s="7"/>
      <c r="H551" s="7"/>
      <c r="K551" s="11"/>
    </row>
    <row r="552" spans="1:11" ht="13">
      <c r="A552" s="7"/>
      <c r="B552" s="7"/>
      <c r="C552" s="7"/>
      <c r="D552" s="7"/>
      <c r="E552" s="7"/>
      <c r="F552" s="19"/>
      <c r="G552" s="7"/>
      <c r="H552" s="7"/>
      <c r="K552" s="11"/>
    </row>
    <row r="553" spans="1:11" ht="13">
      <c r="A553" s="7"/>
      <c r="B553" s="7"/>
      <c r="C553" s="7"/>
      <c r="D553" s="7"/>
      <c r="E553" s="7"/>
      <c r="F553" s="19"/>
      <c r="G553" s="7"/>
      <c r="H553" s="7"/>
      <c r="K553" s="11"/>
    </row>
    <row r="554" spans="1:11" ht="13">
      <c r="A554" s="7"/>
      <c r="B554" s="7"/>
      <c r="C554" s="7"/>
      <c r="D554" s="7"/>
      <c r="E554" s="7"/>
      <c r="F554" s="19"/>
      <c r="G554" s="7"/>
      <c r="H554" s="7"/>
      <c r="K554" s="11"/>
    </row>
    <row r="555" spans="1:11" ht="13">
      <c r="A555" s="7"/>
      <c r="B555" s="7"/>
      <c r="C555" s="7"/>
      <c r="D555" s="7"/>
      <c r="E555" s="7"/>
      <c r="F555" s="19"/>
      <c r="G555" s="7"/>
      <c r="H555" s="7"/>
      <c r="K555" s="11"/>
    </row>
    <row r="556" spans="1:11" ht="13">
      <c r="A556" s="7"/>
      <c r="B556" s="7"/>
      <c r="C556" s="7"/>
      <c r="D556" s="7"/>
      <c r="E556" s="7"/>
      <c r="F556" s="19"/>
      <c r="G556" s="7"/>
      <c r="H556" s="7"/>
      <c r="K556" s="11"/>
    </row>
    <row r="557" spans="1:11" ht="13">
      <c r="A557" s="7"/>
      <c r="B557" s="7"/>
      <c r="C557" s="7"/>
      <c r="D557" s="7"/>
      <c r="E557" s="7"/>
      <c r="F557" s="19"/>
      <c r="G557" s="7"/>
      <c r="H557" s="7"/>
      <c r="K557" s="11"/>
    </row>
    <row r="558" spans="1:11" ht="13">
      <c r="A558" s="7"/>
      <c r="B558" s="7"/>
      <c r="C558" s="7"/>
      <c r="D558" s="7"/>
      <c r="E558" s="7"/>
      <c r="F558" s="19"/>
      <c r="G558" s="7"/>
      <c r="H558" s="7"/>
      <c r="K558" s="11"/>
    </row>
    <row r="559" spans="1:11" ht="13">
      <c r="A559" s="7"/>
      <c r="B559" s="7"/>
      <c r="C559" s="7"/>
      <c r="D559" s="7"/>
      <c r="E559" s="7"/>
      <c r="F559" s="19"/>
      <c r="G559" s="7"/>
      <c r="H559" s="7"/>
      <c r="K559" s="11"/>
    </row>
    <row r="560" spans="1:11" ht="13">
      <c r="A560" s="7"/>
      <c r="B560" s="7"/>
      <c r="C560" s="7"/>
      <c r="D560" s="7"/>
      <c r="E560" s="7"/>
      <c r="F560" s="19"/>
      <c r="G560" s="7"/>
      <c r="H560" s="7"/>
      <c r="K560" s="11"/>
    </row>
    <row r="561" spans="1:11" ht="13">
      <c r="A561" s="7"/>
      <c r="B561" s="7"/>
      <c r="C561" s="7"/>
      <c r="D561" s="7"/>
      <c r="E561" s="7"/>
      <c r="F561" s="19"/>
      <c r="G561" s="7"/>
      <c r="H561" s="7"/>
      <c r="K561" s="11"/>
    </row>
    <row r="562" spans="1:11" ht="13">
      <c r="A562" s="7"/>
      <c r="B562" s="7"/>
      <c r="C562" s="7"/>
      <c r="D562" s="7"/>
      <c r="E562" s="7"/>
      <c r="F562" s="19"/>
      <c r="G562" s="7"/>
      <c r="H562" s="7"/>
      <c r="K562" s="11"/>
    </row>
    <row r="563" spans="1:11" ht="13">
      <c r="A563" s="7"/>
      <c r="B563" s="7"/>
      <c r="C563" s="7"/>
      <c r="D563" s="7"/>
      <c r="E563" s="7"/>
      <c r="F563" s="19"/>
      <c r="G563" s="7"/>
      <c r="H563" s="7"/>
      <c r="K563" s="11"/>
    </row>
    <row r="564" spans="1:11" ht="13">
      <c r="A564" s="7"/>
      <c r="B564" s="7"/>
      <c r="C564" s="7"/>
      <c r="D564" s="7"/>
      <c r="E564" s="7"/>
      <c r="F564" s="19"/>
      <c r="G564" s="7"/>
      <c r="H564" s="7"/>
      <c r="K564" s="11"/>
    </row>
    <row r="565" spans="1:11" ht="13">
      <c r="A565" s="7"/>
      <c r="B565" s="7"/>
      <c r="C565" s="7"/>
      <c r="D565" s="7"/>
      <c r="E565" s="7"/>
      <c r="F565" s="19"/>
      <c r="G565" s="7"/>
      <c r="H565" s="7"/>
      <c r="K565" s="11"/>
    </row>
    <row r="566" spans="1:11" ht="13">
      <c r="A566" s="7"/>
      <c r="B566" s="7"/>
      <c r="C566" s="7"/>
      <c r="D566" s="7"/>
      <c r="E566" s="7"/>
      <c r="F566" s="19"/>
      <c r="G566" s="7"/>
      <c r="H566" s="7"/>
      <c r="K566" s="11"/>
    </row>
    <row r="567" spans="1:11" ht="13">
      <c r="A567" s="7"/>
      <c r="B567" s="7"/>
      <c r="C567" s="7"/>
      <c r="D567" s="7"/>
      <c r="E567" s="7"/>
      <c r="F567" s="19"/>
      <c r="G567" s="7"/>
      <c r="H567" s="7"/>
      <c r="K567" s="11"/>
    </row>
    <row r="568" spans="1:11" ht="13">
      <c r="A568" s="7"/>
      <c r="B568" s="7"/>
      <c r="C568" s="7"/>
      <c r="D568" s="7"/>
      <c r="E568" s="7"/>
      <c r="F568" s="19"/>
      <c r="G568" s="7"/>
      <c r="H568" s="7"/>
      <c r="K568" s="11"/>
    </row>
    <row r="569" spans="1:11" ht="13">
      <c r="A569" s="7"/>
      <c r="B569" s="7"/>
      <c r="C569" s="7"/>
      <c r="D569" s="7"/>
      <c r="E569" s="7"/>
      <c r="F569" s="19"/>
      <c r="G569" s="7"/>
      <c r="H569" s="7"/>
      <c r="K569" s="11"/>
    </row>
    <row r="570" spans="1:11" ht="13">
      <c r="A570" s="7"/>
      <c r="B570" s="7"/>
      <c r="C570" s="7"/>
      <c r="D570" s="7"/>
      <c r="E570" s="7"/>
      <c r="F570" s="19"/>
      <c r="G570" s="7"/>
      <c r="H570" s="7"/>
      <c r="K570" s="11"/>
    </row>
    <row r="571" spans="1:11" ht="13">
      <c r="A571" s="7"/>
      <c r="B571" s="7"/>
      <c r="C571" s="7"/>
      <c r="D571" s="7"/>
      <c r="E571" s="7"/>
      <c r="F571" s="19"/>
      <c r="G571" s="7"/>
      <c r="H571" s="7"/>
      <c r="K571" s="11"/>
    </row>
    <row r="572" spans="1:11" ht="13">
      <c r="A572" s="7"/>
      <c r="B572" s="7"/>
      <c r="C572" s="7"/>
      <c r="D572" s="7"/>
      <c r="E572" s="7"/>
      <c r="F572" s="19"/>
      <c r="G572" s="7"/>
      <c r="H572" s="7"/>
      <c r="K572" s="11"/>
    </row>
    <row r="573" spans="1:11" ht="13">
      <c r="A573" s="7"/>
      <c r="B573" s="7"/>
      <c r="C573" s="7"/>
      <c r="D573" s="7"/>
      <c r="E573" s="7"/>
      <c r="F573" s="19"/>
      <c r="G573" s="7"/>
      <c r="H573" s="7"/>
      <c r="K573" s="11"/>
    </row>
    <row r="574" spans="1:11" ht="13">
      <c r="A574" s="7"/>
      <c r="B574" s="7"/>
      <c r="C574" s="7"/>
      <c r="D574" s="7"/>
      <c r="E574" s="7"/>
      <c r="F574" s="19"/>
      <c r="G574" s="7"/>
      <c r="H574" s="7"/>
      <c r="K574" s="11"/>
    </row>
    <row r="575" spans="1:11" ht="13">
      <c r="A575" s="7"/>
      <c r="B575" s="7"/>
      <c r="C575" s="7"/>
      <c r="D575" s="7"/>
      <c r="E575" s="7"/>
      <c r="F575" s="19"/>
      <c r="G575" s="7"/>
      <c r="H575" s="7"/>
      <c r="K575" s="11"/>
    </row>
    <row r="576" spans="1:11" ht="13">
      <c r="A576" s="7"/>
      <c r="B576" s="7"/>
      <c r="C576" s="7"/>
      <c r="D576" s="7"/>
      <c r="E576" s="7"/>
      <c r="F576" s="19"/>
      <c r="G576" s="7"/>
      <c r="H576" s="7"/>
      <c r="K576" s="11"/>
    </row>
    <row r="577" spans="1:11" ht="13">
      <c r="A577" s="7"/>
      <c r="B577" s="7"/>
      <c r="C577" s="7"/>
      <c r="D577" s="7"/>
      <c r="E577" s="7"/>
      <c r="F577" s="19"/>
      <c r="G577" s="7"/>
      <c r="H577" s="7"/>
      <c r="K577" s="11"/>
    </row>
    <row r="578" spans="1:11" ht="13">
      <c r="A578" s="7"/>
      <c r="B578" s="7"/>
      <c r="C578" s="7"/>
      <c r="D578" s="7"/>
      <c r="E578" s="7"/>
      <c r="F578" s="19"/>
      <c r="G578" s="7"/>
      <c r="H578" s="7"/>
      <c r="K578" s="11"/>
    </row>
    <row r="579" spans="1:11" ht="13">
      <c r="A579" s="7"/>
      <c r="B579" s="7"/>
      <c r="C579" s="7"/>
      <c r="D579" s="7"/>
      <c r="E579" s="7"/>
      <c r="F579" s="19"/>
      <c r="G579" s="7"/>
      <c r="H579" s="7"/>
      <c r="K579" s="11"/>
    </row>
    <row r="580" spans="1:11" ht="13">
      <c r="A580" s="7"/>
      <c r="B580" s="7"/>
      <c r="C580" s="7"/>
      <c r="D580" s="7"/>
      <c r="E580" s="7"/>
      <c r="F580" s="19"/>
      <c r="G580" s="7"/>
      <c r="H580" s="7"/>
      <c r="K580" s="11"/>
    </row>
    <row r="581" spans="1:11" ht="13">
      <c r="A581" s="7"/>
      <c r="B581" s="7"/>
      <c r="C581" s="7"/>
      <c r="D581" s="7"/>
      <c r="E581" s="7"/>
      <c r="F581" s="19"/>
      <c r="G581" s="7"/>
      <c r="H581" s="7"/>
      <c r="K581" s="11"/>
    </row>
    <row r="582" spans="1:11" ht="13">
      <c r="A582" s="7"/>
      <c r="B582" s="7"/>
      <c r="C582" s="7"/>
      <c r="D582" s="7"/>
      <c r="E582" s="7"/>
      <c r="F582" s="19"/>
      <c r="G582" s="7"/>
      <c r="H582" s="7"/>
      <c r="K582" s="11"/>
    </row>
    <row r="583" spans="1:11" ht="13">
      <c r="A583" s="7"/>
      <c r="B583" s="7"/>
      <c r="C583" s="7"/>
      <c r="D583" s="7"/>
      <c r="E583" s="7"/>
      <c r="F583" s="19"/>
      <c r="G583" s="7"/>
      <c r="H583" s="7"/>
      <c r="K583" s="11"/>
    </row>
    <row r="584" spans="1:11" ht="13">
      <c r="A584" s="7"/>
      <c r="B584" s="7"/>
      <c r="C584" s="7"/>
      <c r="D584" s="7"/>
      <c r="E584" s="7"/>
      <c r="F584" s="19"/>
      <c r="G584" s="7"/>
      <c r="H584" s="7"/>
      <c r="K584" s="11"/>
    </row>
    <row r="585" spans="1:11" ht="13">
      <c r="A585" s="7"/>
      <c r="B585" s="7"/>
      <c r="C585" s="7"/>
      <c r="D585" s="7"/>
      <c r="E585" s="7"/>
      <c r="F585" s="19"/>
      <c r="G585" s="7"/>
      <c r="H585" s="7"/>
      <c r="K585" s="11"/>
    </row>
    <row r="586" spans="1:11" ht="13">
      <c r="A586" s="7"/>
      <c r="B586" s="7"/>
      <c r="C586" s="7"/>
      <c r="D586" s="7"/>
      <c r="E586" s="7"/>
      <c r="F586" s="19"/>
      <c r="G586" s="7"/>
      <c r="H586" s="7"/>
      <c r="K586" s="11"/>
    </row>
    <row r="587" spans="1:11" ht="13">
      <c r="A587" s="7"/>
      <c r="B587" s="7"/>
      <c r="C587" s="7"/>
      <c r="D587" s="7"/>
      <c r="E587" s="7"/>
      <c r="F587" s="19"/>
      <c r="G587" s="7"/>
      <c r="H587" s="7"/>
      <c r="K587" s="11"/>
    </row>
    <row r="588" spans="1:11" ht="13">
      <c r="A588" s="7"/>
      <c r="B588" s="7"/>
      <c r="C588" s="7"/>
      <c r="D588" s="7"/>
      <c r="E588" s="7"/>
      <c r="F588" s="19"/>
      <c r="G588" s="7"/>
      <c r="H588" s="7"/>
      <c r="K588" s="11"/>
    </row>
    <row r="589" spans="1:11" ht="13">
      <c r="A589" s="7"/>
      <c r="B589" s="7"/>
      <c r="C589" s="7"/>
      <c r="D589" s="7"/>
      <c r="E589" s="7"/>
      <c r="F589" s="19"/>
      <c r="G589" s="7"/>
      <c r="H589" s="7"/>
      <c r="K589" s="11"/>
    </row>
    <row r="590" spans="1:11" ht="13">
      <c r="A590" s="7"/>
      <c r="B590" s="7"/>
      <c r="C590" s="7"/>
      <c r="D590" s="7"/>
      <c r="E590" s="7"/>
      <c r="F590" s="19"/>
      <c r="G590" s="7"/>
      <c r="H590" s="7"/>
      <c r="K590" s="11"/>
    </row>
    <row r="591" spans="1:11" ht="13">
      <c r="A591" s="7"/>
      <c r="B591" s="7"/>
      <c r="C591" s="7"/>
      <c r="D591" s="7"/>
      <c r="E591" s="7"/>
      <c r="F591" s="19"/>
      <c r="G591" s="7"/>
      <c r="H591" s="7"/>
      <c r="K591" s="11"/>
    </row>
    <row r="592" spans="1:11" ht="13">
      <c r="A592" s="7"/>
      <c r="B592" s="7"/>
      <c r="C592" s="7"/>
      <c r="D592" s="7"/>
      <c r="E592" s="7"/>
      <c r="F592" s="19"/>
      <c r="G592" s="7"/>
      <c r="H592" s="7"/>
      <c r="K592" s="11"/>
    </row>
    <row r="593" spans="1:11" ht="13">
      <c r="A593" s="7"/>
      <c r="B593" s="7"/>
      <c r="C593" s="7"/>
      <c r="D593" s="7"/>
      <c r="E593" s="7"/>
      <c r="F593" s="19"/>
      <c r="G593" s="7"/>
      <c r="H593" s="7"/>
      <c r="K593" s="11"/>
    </row>
    <row r="594" spans="1:11" ht="13">
      <c r="A594" s="7"/>
      <c r="B594" s="7"/>
      <c r="C594" s="7"/>
      <c r="D594" s="7"/>
      <c r="E594" s="7"/>
      <c r="F594" s="19"/>
      <c r="G594" s="7"/>
      <c r="H594" s="7"/>
      <c r="K594" s="11"/>
    </row>
    <row r="595" spans="1:11" ht="13">
      <c r="A595" s="7"/>
      <c r="B595" s="7"/>
      <c r="C595" s="7"/>
      <c r="D595" s="7"/>
      <c r="E595" s="7"/>
      <c r="F595" s="19"/>
      <c r="G595" s="7"/>
      <c r="H595" s="7"/>
      <c r="K595" s="11"/>
    </row>
    <row r="596" spans="1:11" ht="13">
      <c r="A596" s="7"/>
      <c r="B596" s="7"/>
      <c r="C596" s="7"/>
      <c r="D596" s="7"/>
      <c r="E596" s="7"/>
      <c r="F596" s="19"/>
      <c r="G596" s="7"/>
      <c r="H596" s="7"/>
      <c r="K596" s="11"/>
    </row>
    <row r="597" spans="1:11" ht="13">
      <c r="A597" s="7"/>
      <c r="B597" s="7"/>
      <c r="C597" s="7"/>
      <c r="D597" s="7"/>
      <c r="E597" s="7"/>
      <c r="F597" s="19"/>
      <c r="G597" s="7"/>
      <c r="H597" s="7"/>
      <c r="K597" s="11"/>
    </row>
    <row r="598" spans="1:11" ht="13">
      <c r="A598" s="7"/>
      <c r="B598" s="7"/>
      <c r="C598" s="7"/>
      <c r="D598" s="7"/>
      <c r="E598" s="7"/>
      <c r="F598" s="19"/>
      <c r="G598" s="7"/>
      <c r="H598" s="7"/>
      <c r="K598" s="11"/>
    </row>
    <row r="599" spans="1:11" ht="13">
      <c r="A599" s="7"/>
      <c r="B599" s="7"/>
      <c r="C599" s="7"/>
      <c r="D599" s="7"/>
      <c r="E599" s="7"/>
      <c r="F599" s="19"/>
      <c r="G599" s="7"/>
      <c r="H599" s="7"/>
      <c r="K599" s="11"/>
    </row>
    <row r="600" spans="1:11" ht="13">
      <c r="A600" s="7"/>
      <c r="B600" s="7"/>
      <c r="C600" s="7"/>
      <c r="D600" s="7"/>
      <c r="E600" s="7"/>
      <c r="F600" s="19"/>
      <c r="G600" s="7"/>
      <c r="H600" s="7"/>
      <c r="K600" s="11"/>
    </row>
    <row r="601" spans="1:11" ht="13">
      <c r="A601" s="7"/>
      <c r="B601" s="7"/>
      <c r="C601" s="7"/>
      <c r="D601" s="7"/>
      <c r="E601" s="7"/>
      <c r="F601" s="19"/>
      <c r="G601" s="7"/>
      <c r="H601" s="7"/>
      <c r="K601" s="11"/>
    </row>
    <row r="602" spans="1:11" ht="13">
      <c r="A602" s="7"/>
      <c r="B602" s="7"/>
      <c r="C602" s="7"/>
      <c r="D602" s="7"/>
      <c r="E602" s="7"/>
      <c r="F602" s="19"/>
      <c r="G602" s="7"/>
      <c r="H602" s="7"/>
      <c r="K602" s="11"/>
    </row>
    <row r="603" spans="1:11" ht="13">
      <c r="A603" s="7"/>
      <c r="B603" s="7"/>
      <c r="C603" s="7"/>
      <c r="D603" s="7"/>
      <c r="E603" s="7"/>
      <c r="F603" s="19"/>
      <c r="G603" s="7"/>
      <c r="H603" s="7"/>
      <c r="K603" s="11"/>
    </row>
    <row r="604" spans="1:11" ht="13">
      <c r="A604" s="7"/>
      <c r="B604" s="7"/>
      <c r="C604" s="7"/>
      <c r="D604" s="7"/>
      <c r="E604" s="7"/>
      <c r="F604" s="19"/>
      <c r="G604" s="7"/>
      <c r="H604" s="7"/>
      <c r="K604" s="11"/>
    </row>
    <row r="605" spans="1:11" ht="13">
      <c r="A605" s="7"/>
      <c r="B605" s="7"/>
      <c r="C605" s="7"/>
      <c r="D605" s="7"/>
      <c r="E605" s="7"/>
      <c r="F605" s="19"/>
      <c r="G605" s="7"/>
      <c r="H605" s="7"/>
      <c r="K605" s="11"/>
    </row>
    <row r="606" spans="1:11" ht="13">
      <c r="A606" s="7"/>
      <c r="B606" s="7"/>
      <c r="C606" s="7"/>
      <c r="D606" s="7"/>
      <c r="E606" s="7"/>
      <c r="F606" s="19"/>
      <c r="G606" s="7"/>
      <c r="H606" s="7"/>
      <c r="K606" s="11"/>
    </row>
    <row r="607" spans="1:11" ht="13">
      <c r="A607" s="7"/>
      <c r="B607" s="7"/>
      <c r="C607" s="7"/>
      <c r="D607" s="7"/>
      <c r="E607" s="7"/>
      <c r="F607" s="19"/>
      <c r="G607" s="7"/>
      <c r="H607" s="7"/>
      <c r="K607" s="11"/>
    </row>
    <row r="608" spans="1:11" ht="13">
      <c r="A608" s="7"/>
      <c r="B608" s="7"/>
      <c r="C608" s="7"/>
      <c r="D608" s="7"/>
      <c r="E608" s="7"/>
      <c r="F608" s="19"/>
      <c r="G608" s="7"/>
      <c r="H608" s="7"/>
      <c r="K608" s="11"/>
    </row>
    <row r="609" spans="1:11" ht="13">
      <c r="A609" s="7"/>
      <c r="B609" s="7"/>
      <c r="C609" s="7"/>
      <c r="D609" s="7"/>
      <c r="E609" s="7"/>
      <c r="F609" s="19"/>
      <c r="G609" s="7"/>
      <c r="H609" s="7"/>
      <c r="K609" s="11"/>
    </row>
    <row r="610" spans="1:11" ht="13">
      <c r="A610" s="7"/>
      <c r="B610" s="7"/>
      <c r="C610" s="7"/>
      <c r="D610" s="7"/>
      <c r="E610" s="7"/>
      <c r="F610" s="19"/>
      <c r="G610" s="7"/>
      <c r="H610" s="7"/>
      <c r="K610" s="11"/>
    </row>
    <row r="611" spans="1:11" ht="13">
      <c r="A611" s="7"/>
      <c r="B611" s="7"/>
      <c r="C611" s="7"/>
      <c r="D611" s="7"/>
      <c r="E611" s="7"/>
      <c r="F611" s="19"/>
      <c r="G611" s="7"/>
      <c r="H611" s="7"/>
      <c r="K611" s="11"/>
    </row>
    <row r="612" spans="1:11" ht="13">
      <c r="A612" s="7"/>
      <c r="B612" s="7"/>
      <c r="C612" s="7"/>
      <c r="D612" s="7"/>
      <c r="E612" s="7"/>
      <c r="F612" s="19"/>
      <c r="G612" s="7"/>
      <c r="H612" s="7"/>
      <c r="K612" s="11"/>
    </row>
    <row r="613" spans="1:11" ht="13">
      <c r="A613" s="7"/>
      <c r="B613" s="7"/>
      <c r="C613" s="7"/>
      <c r="D613" s="7"/>
      <c r="E613" s="7"/>
      <c r="F613" s="19"/>
      <c r="G613" s="7"/>
      <c r="H613" s="7"/>
      <c r="K613" s="11"/>
    </row>
    <row r="614" spans="1:11" ht="13">
      <c r="A614" s="7"/>
      <c r="B614" s="7"/>
      <c r="C614" s="7"/>
      <c r="D614" s="7"/>
      <c r="E614" s="7"/>
      <c r="F614" s="19"/>
      <c r="G614" s="7"/>
      <c r="H614" s="7"/>
      <c r="K614" s="11"/>
    </row>
    <row r="615" spans="1:11" ht="13">
      <c r="A615" s="7"/>
      <c r="B615" s="7"/>
      <c r="C615" s="7"/>
      <c r="D615" s="7"/>
      <c r="E615" s="7"/>
      <c r="F615" s="19"/>
      <c r="G615" s="7"/>
      <c r="H615" s="7"/>
      <c r="K615" s="11"/>
    </row>
    <row r="616" spans="1:11" ht="13">
      <c r="A616" s="7"/>
      <c r="B616" s="7"/>
      <c r="C616" s="7"/>
      <c r="D616" s="7"/>
      <c r="E616" s="7"/>
      <c r="F616" s="19"/>
      <c r="G616" s="7"/>
      <c r="H616" s="7"/>
      <c r="K616" s="11"/>
    </row>
    <row r="617" spans="1:11" ht="13">
      <c r="A617" s="7"/>
      <c r="B617" s="7"/>
      <c r="C617" s="7"/>
      <c r="D617" s="7"/>
      <c r="E617" s="7"/>
      <c r="F617" s="19"/>
      <c r="G617" s="7"/>
      <c r="H617" s="7"/>
      <c r="K617" s="11"/>
    </row>
    <row r="618" spans="1:11" ht="13">
      <c r="A618" s="7"/>
      <c r="B618" s="7"/>
      <c r="C618" s="7"/>
      <c r="D618" s="7"/>
      <c r="E618" s="7"/>
      <c r="F618" s="19"/>
      <c r="G618" s="7"/>
      <c r="H618" s="7"/>
      <c r="K618" s="11"/>
    </row>
    <row r="619" spans="1:11" ht="13">
      <c r="A619" s="7"/>
      <c r="B619" s="7"/>
      <c r="C619" s="7"/>
      <c r="D619" s="7"/>
      <c r="E619" s="7"/>
      <c r="F619" s="19"/>
      <c r="G619" s="7"/>
      <c r="H619" s="7"/>
      <c r="K619" s="11"/>
    </row>
    <row r="620" spans="1:11" ht="13">
      <c r="A620" s="7"/>
      <c r="B620" s="7"/>
      <c r="C620" s="7"/>
      <c r="D620" s="7"/>
      <c r="E620" s="7"/>
      <c r="F620" s="19"/>
      <c r="G620" s="7"/>
      <c r="H620" s="7"/>
      <c r="K620" s="11"/>
    </row>
    <row r="621" spans="1:11" ht="13">
      <c r="A621" s="7"/>
      <c r="B621" s="7"/>
      <c r="C621" s="7"/>
      <c r="D621" s="7"/>
      <c r="E621" s="7"/>
      <c r="F621" s="19"/>
      <c r="G621" s="7"/>
      <c r="H621" s="7"/>
      <c r="K621" s="11"/>
    </row>
    <row r="622" spans="1:11" ht="13">
      <c r="A622" s="7"/>
      <c r="B622" s="7"/>
      <c r="C622" s="7"/>
      <c r="D622" s="7"/>
      <c r="E622" s="7"/>
      <c r="F622" s="19"/>
      <c r="G622" s="7"/>
      <c r="H622" s="7"/>
      <c r="K622" s="11"/>
    </row>
    <row r="623" spans="1:11" ht="13">
      <c r="A623" s="7"/>
      <c r="B623" s="7"/>
      <c r="C623" s="7"/>
      <c r="D623" s="7"/>
      <c r="E623" s="7"/>
      <c r="F623" s="19"/>
      <c r="G623" s="7"/>
      <c r="H623" s="7"/>
      <c r="K623" s="11"/>
    </row>
    <row r="624" spans="1:11" ht="13">
      <c r="A624" s="7"/>
      <c r="B624" s="7"/>
      <c r="C624" s="7"/>
      <c r="D624" s="7"/>
      <c r="E624" s="7"/>
      <c r="F624" s="19"/>
      <c r="G624" s="7"/>
      <c r="H624" s="7"/>
      <c r="K624" s="11"/>
    </row>
    <row r="625" spans="1:11" ht="13">
      <c r="A625" s="7"/>
      <c r="B625" s="7"/>
      <c r="C625" s="7"/>
      <c r="D625" s="7"/>
      <c r="E625" s="7"/>
      <c r="F625" s="19"/>
      <c r="G625" s="7"/>
      <c r="H625" s="7"/>
      <c r="K625" s="11"/>
    </row>
    <row r="626" spans="1:11" ht="13">
      <c r="A626" s="7"/>
      <c r="B626" s="7"/>
      <c r="C626" s="7"/>
      <c r="D626" s="7"/>
      <c r="E626" s="7"/>
      <c r="F626" s="19"/>
      <c r="G626" s="7"/>
      <c r="H626" s="7"/>
      <c r="K626" s="11"/>
    </row>
    <row r="627" spans="1:11" ht="13">
      <c r="A627" s="7"/>
      <c r="B627" s="7"/>
      <c r="C627" s="7"/>
      <c r="D627" s="7"/>
      <c r="E627" s="7"/>
      <c r="F627" s="19"/>
      <c r="G627" s="7"/>
      <c r="H627" s="7"/>
      <c r="K627" s="11"/>
    </row>
    <row r="628" spans="1:11" ht="13">
      <c r="A628" s="7"/>
      <c r="B628" s="7"/>
      <c r="C628" s="7"/>
      <c r="D628" s="7"/>
      <c r="E628" s="7"/>
      <c r="F628" s="19"/>
      <c r="G628" s="7"/>
      <c r="H628" s="7"/>
      <c r="K628" s="11"/>
    </row>
    <row r="629" spans="1:11" ht="13">
      <c r="A629" s="7"/>
      <c r="B629" s="7"/>
      <c r="C629" s="7"/>
      <c r="D629" s="7"/>
      <c r="E629" s="7"/>
      <c r="F629" s="19"/>
      <c r="G629" s="7"/>
      <c r="H629" s="7"/>
      <c r="K629" s="11"/>
    </row>
    <row r="630" spans="1:11" ht="13">
      <c r="A630" s="7"/>
      <c r="B630" s="7"/>
      <c r="C630" s="7"/>
      <c r="D630" s="7"/>
      <c r="E630" s="7"/>
      <c r="F630" s="19"/>
      <c r="G630" s="7"/>
      <c r="H630" s="7"/>
      <c r="K630" s="11"/>
    </row>
    <row r="631" spans="1:11" ht="13">
      <c r="A631" s="7"/>
      <c r="B631" s="7"/>
      <c r="C631" s="7"/>
      <c r="D631" s="7"/>
      <c r="E631" s="7"/>
      <c r="F631" s="19"/>
      <c r="G631" s="7"/>
      <c r="H631" s="7"/>
      <c r="K631" s="11"/>
    </row>
    <row r="632" spans="1:11" ht="13">
      <c r="A632" s="7"/>
      <c r="B632" s="7"/>
      <c r="C632" s="7"/>
      <c r="D632" s="7"/>
      <c r="E632" s="7"/>
      <c r="F632" s="19"/>
      <c r="G632" s="7"/>
      <c r="H632" s="7"/>
      <c r="K632" s="11"/>
    </row>
    <row r="633" spans="1:11" ht="13">
      <c r="A633" s="7"/>
      <c r="B633" s="7"/>
      <c r="C633" s="7"/>
      <c r="D633" s="7"/>
      <c r="E633" s="7"/>
      <c r="F633" s="19"/>
      <c r="G633" s="7"/>
      <c r="H633" s="7"/>
      <c r="K633" s="11"/>
    </row>
    <row r="634" spans="1:11" ht="13">
      <c r="A634" s="7"/>
      <c r="B634" s="7"/>
      <c r="C634" s="7"/>
      <c r="D634" s="7"/>
      <c r="E634" s="7"/>
      <c r="F634" s="19"/>
      <c r="G634" s="7"/>
      <c r="H634" s="7"/>
      <c r="K634" s="11"/>
    </row>
    <row r="635" spans="1:11" ht="13">
      <c r="A635" s="7"/>
      <c r="B635" s="7"/>
      <c r="C635" s="7"/>
      <c r="D635" s="7"/>
      <c r="E635" s="7"/>
      <c r="F635" s="19"/>
      <c r="G635" s="7"/>
      <c r="H635" s="7"/>
      <c r="K635" s="11"/>
    </row>
    <row r="636" spans="1:11" ht="13">
      <c r="A636" s="7"/>
      <c r="B636" s="7"/>
      <c r="C636" s="7"/>
      <c r="D636" s="7"/>
      <c r="E636" s="7"/>
      <c r="F636" s="19"/>
      <c r="G636" s="7"/>
      <c r="H636" s="7"/>
      <c r="K636" s="11"/>
    </row>
    <row r="637" spans="1:11" ht="13">
      <c r="A637" s="7"/>
      <c r="B637" s="7"/>
      <c r="C637" s="7"/>
      <c r="D637" s="7"/>
      <c r="E637" s="7"/>
      <c r="F637" s="19"/>
      <c r="G637" s="7"/>
      <c r="H637" s="7"/>
      <c r="K637" s="11"/>
    </row>
    <row r="638" spans="1:11" ht="13">
      <c r="A638" s="7"/>
      <c r="B638" s="7"/>
      <c r="C638" s="7"/>
      <c r="D638" s="7"/>
      <c r="E638" s="7"/>
      <c r="F638" s="19"/>
      <c r="G638" s="7"/>
      <c r="H638" s="7"/>
      <c r="K638" s="11"/>
    </row>
    <row r="639" spans="1:11" ht="13">
      <c r="A639" s="7"/>
      <c r="B639" s="7"/>
      <c r="C639" s="7"/>
      <c r="D639" s="7"/>
      <c r="E639" s="7"/>
      <c r="F639" s="19"/>
      <c r="G639" s="7"/>
      <c r="H639" s="7"/>
      <c r="K639" s="11"/>
    </row>
    <row r="640" spans="1:11" ht="13">
      <c r="A640" s="7"/>
      <c r="B640" s="7"/>
      <c r="C640" s="7"/>
      <c r="D640" s="7"/>
      <c r="E640" s="7"/>
      <c r="F640" s="19"/>
      <c r="G640" s="7"/>
      <c r="H640" s="7"/>
      <c r="K640" s="11"/>
    </row>
    <row r="641" spans="1:11" ht="13">
      <c r="A641" s="7"/>
      <c r="B641" s="7"/>
      <c r="C641" s="7"/>
      <c r="D641" s="7"/>
      <c r="E641" s="7"/>
      <c r="F641" s="19"/>
      <c r="G641" s="7"/>
      <c r="H641" s="7"/>
      <c r="K641" s="11"/>
    </row>
    <row r="642" spans="1:11" ht="13">
      <c r="A642" s="7"/>
      <c r="B642" s="7"/>
      <c r="C642" s="7"/>
      <c r="D642" s="7"/>
      <c r="E642" s="7"/>
      <c r="F642" s="19"/>
      <c r="G642" s="7"/>
      <c r="H642" s="7"/>
      <c r="K642" s="11"/>
    </row>
    <row r="643" spans="1:11" ht="13">
      <c r="A643" s="7"/>
      <c r="B643" s="7"/>
      <c r="C643" s="7"/>
      <c r="D643" s="7"/>
      <c r="E643" s="7"/>
      <c r="F643" s="19"/>
      <c r="G643" s="7"/>
      <c r="H643" s="7"/>
      <c r="K643" s="11"/>
    </row>
    <row r="644" spans="1:11" ht="13">
      <c r="A644" s="7"/>
      <c r="B644" s="7"/>
      <c r="C644" s="7"/>
      <c r="D644" s="7"/>
      <c r="E644" s="7"/>
      <c r="F644" s="19"/>
      <c r="G644" s="7"/>
      <c r="H644" s="7"/>
      <c r="K644" s="11"/>
    </row>
    <row r="645" spans="1:11" ht="13">
      <c r="A645" s="7"/>
      <c r="B645" s="7"/>
      <c r="C645" s="7"/>
      <c r="D645" s="7"/>
      <c r="E645" s="7"/>
      <c r="F645" s="19"/>
      <c r="G645" s="7"/>
      <c r="H645" s="7"/>
      <c r="K645" s="11"/>
    </row>
    <row r="646" spans="1:11" ht="13">
      <c r="A646" s="7"/>
      <c r="B646" s="7"/>
      <c r="C646" s="7"/>
      <c r="D646" s="7"/>
      <c r="E646" s="7"/>
      <c r="F646" s="19"/>
      <c r="G646" s="7"/>
      <c r="H646" s="7"/>
      <c r="K646" s="11"/>
    </row>
    <row r="647" spans="1:11" ht="13">
      <c r="A647" s="7"/>
      <c r="B647" s="7"/>
      <c r="C647" s="7"/>
      <c r="D647" s="7"/>
      <c r="E647" s="7"/>
      <c r="F647" s="19"/>
      <c r="G647" s="7"/>
      <c r="H647" s="7"/>
      <c r="K647" s="11"/>
    </row>
    <row r="648" spans="1:11" ht="13">
      <c r="A648" s="7"/>
      <c r="B648" s="7"/>
      <c r="C648" s="7"/>
      <c r="D648" s="7"/>
      <c r="E648" s="7"/>
      <c r="F648" s="19"/>
      <c r="G648" s="7"/>
      <c r="H648" s="7"/>
      <c r="K648" s="11"/>
    </row>
    <row r="649" spans="1:11" ht="13">
      <c r="A649" s="7"/>
      <c r="B649" s="7"/>
      <c r="C649" s="7"/>
      <c r="D649" s="7"/>
      <c r="E649" s="7"/>
      <c r="F649" s="19"/>
      <c r="G649" s="7"/>
      <c r="H649" s="7"/>
      <c r="K649" s="11"/>
    </row>
    <row r="650" spans="1:11" ht="13">
      <c r="A650" s="7"/>
      <c r="B650" s="7"/>
      <c r="C650" s="7"/>
      <c r="D650" s="7"/>
      <c r="E650" s="7"/>
      <c r="F650" s="19"/>
      <c r="G650" s="7"/>
      <c r="H650" s="7"/>
      <c r="K650" s="11"/>
    </row>
    <row r="651" spans="1:11" ht="13">
      <c r="A651" s="7"/>
      <c r="B651" s="7"/>
      <c r="C651" s="7"/>
      <c r="D651" s="7"/>
      <c r="E651" s="7"/>
      <c r="F651" s="19"/>
      <c r="G651" s="7"/>
      <c r="H651" s="7"/>
      <c r="K651" s="11"/>
    </row>
    <row r="652" spans="1:11" ht="13">
      <c r="A652" s="7"/>
      <c r="B652" s="7"/>
      <c r="C652" s="7"/>
      <c r="D652" s="7"/>
      <c r="E652" s="7"/>
      <c r="F652" s="19"/>
      <c r="G652" s="7"/>
      <c r="H652" s="7"/>
      <c r="K652" s="11"/>
    </row>
    <row r="653" spans="1:11" ht="13">
      <c r="A653" s="7"/>
      <c r="B653" s="7"/>
      <c r="C653" s="7"/>
      <c r="D653" s="7"/>
      <c r="E653" s="7"/>
      <c r="F653" s="19"/>
      <c r="G653" s="7"/>
      <c r="H653" s="7"/>
      <c r="K653" s="11"/>
    </row>
    <row r="654" spans="1:11" ht="13">
      <c r="A654" s="7"/>
      <c r="B654" s="7"/>
      <c r="C654" s="7"/>
      <c r="D654" s="7"/>
      <c r="E654" s="7"/>
      <c r="F654" s="19"/>
      <c r="G654" s="7"/>
      <c r="H654" s="7"/>
      <c r="K654" s="11"/>
    </row>
    <row r="655" spans="1:11" ht="13">
      <c r="A655" s="7"/>
      <c r="B655" s="7"/>
      <c r="C655" s="7"/>
      <c r="D655" s="7"/>
      <c r="E655" s="7"/>
      <c r="F655" s="19"/>
      <c r="G655" s="7"/>
      <c r="H655" s="7"/>
      <c r="K655" s="11"/>
    </row>
    <row r="656" spans="1:11" ht="13">
      <c r="A656" s="7"/>
      <c r="B656" s="7"/>
      <c r="C656" s="7"/>
      <c r="D656" s="7"/>
      <c r="E656" s="7"/>
      <c r="F656" s="19"/>
      <c r="G656" s="7"/>
      <c r="H656" s="7"/>
      <c r="K656" s="11"/>
    </row>
    <row r="657" spans="1:11" ht="13">
      <c r="A657" s="7"/>
      <c r="B657" s="7"/>
      <c r="C657" s="7"/>
      <c r="D657" s="7"/>
      <c r="E657" s="7"/>
      <c r="F657" s="19"/>
      <c r="G657" s="7"/>
      <c r="H657" s="7"/>
      <c r="K657" s="11"/>
    </row>
    <row r="658" spans="1:11" ht="13">
      <c r="A658" s="7"/>
      <c r="B658" s="7"/>
      <c r="C658" s="7"/>
      <c r="D658" s="7"/>
      <c r="E658" s="7"/>
      <c r="F658" s="19"/>
      <c r="G658" s="7"/>
      <c r="H658" s="7"/>
      <c r="K658" s="11"/>
    </row>
    <row r="659" spans="1:11" ht="13">
      <c r="A659" s="7"/>
      <c r="B659" s="7"/>
      <c r="C659" s="7"/>
      <c r="D659" s="7"/>
      <c r="E659" s="7"/>
      <c r="F659" s="19"/>
      <c r="G659" s="7"/>
      <c r="H659" s="7"/>
      <c r="K659" s="11"/>
    </row>
    <row r="660" spans="1:11" ht="13">
      <c r="A660" s="7"/>
      <c r="B660" s="7"/>
      <c r="C660" s="7"/>
      <c r="D660" s="7"/>
      <c r="E660" s="7"/>
      <c r="F660" s="19"/>
      <c r="G660" s="7"/>
      <c r="H660" s="7"/>
      <c r="K660" s="11"/>
    </row>
    <row r="661" spans="1:11" ht="13">
      <c r="A661" s="7"/>
      <c r="B661" s="7"/>
      <c r="C661" s="7"/>
      <c r="D661" s="7"/>
      <c r="E661" s="7"/>
      <c r="F661" s="19"/>
      <c r="G661" s="7"/>
      <c r="H661" s="7"/>
      <c r="K661" s="11"/>
    </row>
    <row r="662" spans="1:11" ht="13">
      <c r="A662" s="7"/>
      <c r="B662" s="7"/>
      <c r="C662" s="7"/>
      <c r="D662" s="7"/>
      <c r="E662" s="7"/>
      <c r="F662" s="19"/>
      <c r="G662" s="7"/>
      <c r="H662" s="7"/>
      <c r="K662" s="11"/>
    </row>
    <row r="663" spans="1:11" ht="13">
      <c r="A663" s="7"/>
      <c r="B663" s="7"/>
      <c r="C663" s="7"/>
      <c r="D663" s="7"/>
      <c r="E663" s="7"/>
      <c r="F663" s="19"/>
      <c r="G663" s="7"/>
      <c r="H663" s="7"/>
      <c r="K663" s="11"/>
    </row>
    <row r="664" spans="1:11" ht="13">
      <c r="A664" s="7"/>
      <c r="B664" s="7"/>
      <c r="C664" s="7"/>
      <c r="D664" s="7"/>
      <c r="E664" s="7"/>
      <c r="F664" s="19"/>
      <c r="G664" s="7"/>
      <c r="H664" s="7"/>
      <c r="K664" s="11"/>
    </row>
    <row r="665" spans="1:11" ht="13">
      <c r="A665" s="7"/>
      <c r="B665" s="7"/>
      <c r="C665" s="7"/>
      <c r="D665" s="7"/>
      <c r="E665" s="7"/>
      <c r="F665" s="19"/>
      <c r="G665" s="7"/>
      <c r="H665" s="7"/>
      <c r="K665" s="11"/>
    </row>
    <row r="666" spans="1:11" ht="13">
      <c r="A666" s="7"/>
      <c r="B666" s="7"/>
      <c r="C666" s="7"/>
      <c r="D666" s="7"/>
      <c r="E666" s="7"/>
      <c r="F666" s="19"/>
      <c r="G666" s="7"/>
      <c r="H666" s="7"/>
      <c r="K666" s="11"/>
    </row>
    <row r="667" spans="1:11" ht="13">
      <c r="A667" s="7"/>
      <c r="B667" s="7"/>
      <c r="C667" s="7"/>
      <c r="D667" s="7"/>
      <c r="E667" s="7"/>
      <c r="F667" s="19"/>
      <c r="G667" s="7"/>
      <c r="H667" s="7"/>
      <c r="K667" s="11"/>
    </row>
    <row r="668" spans="1:11" ht="13">
      <c r="A668" s="7"/>
      <c r="B668" s="7"/>
      <c r="C668" s="7"/>
      <c r="D668" s="7"/>
      <c r="E668" s="7"/>
      <c r="F668" s="19"/>
      <c r="G668" s="7"/>
      <c r="H668" s="7"/>
      <c r="K668" s="11"/>
    </row>
    <row r="669" spans="1:11" ht="13">
      <c r="A669" s="7"/>
      <c r="B669" s="7"/>
      <c r="C669" s="7"/>
      <c r="D669" s="7"/>
      <c r="E669" s="7"/>
      <c r="F669" s="19"/>
      <c r="G669" s="7"/>
      <c r="H669" s="7"/>
      <c r="K669" s="11"/>
    </row>
    <row r="670" spans="1:11" ht="13">
      <c r="A670" s="7"/>
      <c r="B670" s="7"/>
      <c r="C670" s="7"/>
      <c r="D670" s="7"/>
      <c r="E670" s="7"/>
      <c r="F670" s="19"/>
      <c r="G670" s="7"/>
      <c r="H670" s="7"/>
      <c r="K670" s="11"/>
    </row>
    <row r="671" spans="1:11" ht="13">
      <c r="A671" s="7"/>
      <c r="B671" s="7"/>
      <c r="C671" s="7"/>
      <c r="D671" s="7"/>
      <c r="E671" s="7"/>
      <c r="F671" s="19"/>
      <c r="G671" s="7"/>
      <c r="H671" s="7"/>
      <c r="K671" s="11"/>
    </row>
    <row r="672" spans="1:11" ht="13">
      <c r="A672" s="7"/>
      <c r="B672" s="7"/>
      <c r="C672" s="7"/>
      <c r="D672" s="7"/>
      <c r="E672" s="7"/>
      <c r="F672" s="19"/>
      <c r="G672" s="7"/>
      <c r="H672" s="7"/>
      <c r="K672" s="11"/>
    </row>
    <row r="673" spans="1:11" ht="13">
      <c r="A673" s="7"/>
      <c r="B673" s="7"/>
      <c r="C673" s="7"/>
      <c r="D673" s="7"/>
      <c r="E673" s="7"/>
      <c r="F673" s="19"/>
      <c r="G673" s="7"/>
      <c r="H673" s="7"/>
      <c r="K673" s="11"/>
    </row>
    <row r="674" spans="1:11" ht="13">
      <c r="A674" s="7"/>
      <c r="B674" s="7"/>
      <c r="C674" s="7"/>
      <c r="D674" s="7"/>
      <c r="E674" s="7"/>
      <c r="F674" s="19"/>
      <c r="G674" s="7"/>
      <c r="H674" s="7"/>
      <c r="K674" s="11"/>
    </row>
    <row r="675" spans="1:11" ht="13">
      <c r="A675" s="7"/>
      <c r="B675" s="7"/>
      <c r="C675" s="7"/>
      <c r="D675" s="7"/>
      <c r="E675" s="7"/>
      <c r="F675" s="19"/>
      <c r="G675" s="7"/>
      <c r="H675" s="7"/>
      <c r="K675" s="11"/>
    </row>
    <row r="676" spans="1:11" ht="13">
      <c r="A676" s="7"/>
      <c r="B676" s="7"/>
      <c r="C676" s="7"/>
      <c r="D676" s="7"/>
      <c r="E676" s="7"/>
      <c r="F676" s="19"/>
      <c r="G676" s="7"/>
      <c r="H676" s="7"/>
      <c r="K676" s="11"/>
    </row>
    <row r="677" spans="1:11" ht="13">
      <c r="A677" s="7"/>
      <c r="B677" s="7"/>
      <c r="C677" s="7"/>
      <c r="D677" s="7"/>
      <c r="E677" s="7"/>
      <c r="F677" s="19"/>
      <c r="G677" s="7"/>
      <c r="H677" s="7"/>
      <c r="K677" s="11"/>
    </row>
    <row r="678" spans="1:11" ht="13">
      <c r="A678" s="7"/>
      <c r="B678" s="7"/>
      <c r="C678" s="7"/>
      <c r="D678" s="7"/>
      <c r="E678" s="7"/>
      <c r="F678" s="19"/>
      <c r="G678" s="7"/>
      <c r="H678" s="7"/>
      <c r="K678" s="11"/>
    </row>
    <row r="679" spans="1:11" ht="13">
      <c r="A679" s="7"/>
      <c r="B679" s="7"/>
      <c r="C679" s="7"/>
      <c r="D679" s="7"/>
      <c r="E679" s="7"/>
      <c r="F679" s="19"/>
      <c r="G679" s="7"/>
      <c r="H679" s="7"/>
      <c r="K679" s="11"/>
    </row>
    <row r="680" spans="1:11" ht="13">
      <c r="A680" s="7"/>
      <c r="B680" s="7"/>
      <c r="C680" s="7"/>
      <c r="D680" s="7"/>
      <c r="E680" s="7"/>
      <c r="F680" s="19"/>
      <c r="G680" s="7"/>
      <c r="H680" s="7"/>
      <c r="K680" s="11"/>
    </row>
    <row r="681" spans="1:11" ht="13">
      <c r="A681" s="7"/>
      <c r="B681" s="7"/>
      <c r="C681" s="7"/>
      <c r="D681" s="7"/>
      <c r="E681" s="7"/>
      <c r="F681" s="19"/>
      <c r="G681" s="7"/>
      <c r="H681" s="7"/>
      <c r="K681" s="11"/>
    </row>
    <row r="682" spans="1:11" ht="13">
      <c r="A682" s="7"/>
      <c r="B682" s="7"/>
      <c r="C682" s="7"/>
      <c r="D682" s="7"/>
      <c r="E682" s="7"/>
      <c r="F682" s="19"/>
      <c r="G682" s="7"/>
      <c r="H682" s="7"/>
      <c r="K682" s="11"/>
    </row>
    <row r="683" spans="1:11" ht="13">
      <c r="A683" s="7"/>
      <c r="B683" s="7"/>
      <c r="C683" s="7"/>
      <c r="D683" s="7"/>
      <c r="E683" s="7"/>
      <c r="F683" s="19"/>
      <c r="G683" s="7"/>
      <c r="H683" s="7"/>
      <c r="K683" s="11"/>
    </row>
    <row r="684" spans="1:11" ht="13">
      <c r="A684" s="7"/>
      <c r="B684" s="7"/>
      <c r="C684" s="7"/>
      <c r="D684" s="7"/>
      <c r="E684" s="7"/>
      <c r="F684" s="19"/>
      <c r="G684" s="7"/>
      <c r="H684" s="7"/>
      <c r="K684" s="11"/>
    </row>
    <row r="685" spans="1:11" ht="13">
      <c r="A685" s="7"/>
      <c r="B685" s="7"/>
      <c r="C685" s="7"/>
      <c r="D685" s="7"/>
      <c r="E685" s="7"/>
      <c r="F685" s="19"/>
      <c r="G685" s="7"/>
      <c r="H685" s="7"/>
      <c r="K685" s="11"/>
    </row>
    <row r="686" spans="1:11" ht="13">
      <c r="A686" s="7"/>
      <c r="B686" s="7"/>
      <c r="C686" s="7"/>
      <c r="D686" s="7"/>
      <c r="E686" s="7"/>
      <c r="F686" s="19"/>
      <c r="G686" s="7"/>
      <c r="H686" s="7"/>
      <c r="K686" s="11"/>
    </row>
    <row r="687" spans="1:11" ht="13">
      <c r="A687" s="7"/>
      <c r="B687" s="7"/>
      <c r="C687" s="7"/>
      <c r="D687" s="7"/>
      <c r="E687" s="7"/>
      <c r="F687" s="19"/>
      <c r="G687" s="7"/>
      <c r="H687" s="7"/>
      <c r="K687" s="11"/>
    </row>
    <row r="688" spans="1:11" ht="13">
      <c r="A688" s="7"/>
      <c r="B688" s="7"/>
      <c r="C688" s="7"/>
      <c r="D688" s="7"/>
      <c r="E688" s="7"/>
      <c r="F688" s="19"/>
      <c r="G688" s="7"/>
      <c r="H688" s="7"/>
      <c r="K688" s="11"/>
    </row>
    <row r="689" spans="1:11" ht="13">
      <c r="A689" s="7"/>
      <c r="B689" s="7"/>
      <c r="C689" s="7"/>
      <c r="D689" s="7"/>
      <c r="E689" s="7"/>
      <c r="F689" s="19"/>
      <c r="G689" s="7"/>
      <c r="H689" s="7"/>
      <c r="K689" s="11"/>
    </row>
    <row r="690" spans="1:11" ht="13">
      <c r="A690" s="7"/>
      <c r="B690" s="7"/>
      <c r="C690" s="7"/>
      <c r="D690" s="7"/>
      <c r="E690" s="7"/>
      <c r="F690" s="19"/>
      <c r="G690" s="7"/>
      <c r="H690" s="7"/>
      <c r="K690" s="11"/>
    </row>
    <row r="691" spans="1:11" ht="13">
      <c r="A691" s="7"/>
      <c r="B691" s="7"/>
      <c r="C691" s="7"/>
      <c r="D691" s="7"/>
      <c r="E691" s="7"/>
      <c r="F691" s="19"/>
      <c r="G691" s="7"/>
      <c r="H691" s="7"/>
      <c r="K691" s="11"/>
    </row>
    <row r="692" spans="1:11" ht="13">
      <c r="A692" s="7"/>
      <c r="B692" s="7"/>
      <c r="C692" s="7"/>
      <c r="D692" s="7"/>
      <c r="E692" s="7"/>
      <c r="F692" s="19"/>
      <c r="G692" s="7"/>
      <c r="H692" s="7"/>
      <c r="K692" s="11"/>
    </row>
    <row r="693" spans="1:11" ht="13">
      <c r="A693" s="7"/>
      <c r="B693" s="7"/>
      <c r="C693" s="7"/>
      <c r="D693" s="7"/>
      <c r="E693" s="7"/>
      <c r="F693" s="19"/>
      <c r="G693" s="7"/>
      <c r="H693" s="7"/>
      <c r="K693" s="11"/>
    </row>
    <row r="694" spans="1:11" ht="13">
      <c r="A694" s="7"/>
      <c r="B694" s="7"/>
      <c r="C694" s="7"/>
      <c r="D694" s="7"/>
      <c r="E694" s="7"/>
      <c r="F694" s="19"/>
      <c r="G694" s="7"/>
      <c r="H694" s="7"/>
      <c r="K694" s="11"/>
    </row>
    <row r="695" spans="1:11" ht="13">
      <c r="A695" s="7"/>
      <c r="B695" s="7"/>
      <c r="C695" s="7"/>
      <c r="D695" s="7"/>
      <c r="E695" s="7"/>
      <c r="F695" s="19"/>
      <c r="G695" s="7"/>
      <c r="H695" s="7"/>
      <c r="K695" s="11"/>
    </row>
    <row r="696" spans="1:11" ht="13">
      <c r="A696" s="7"/>
      <c r="B696" s="7"/>
      <c r="C696" s="7"/>
      <c r="D696" s="7"/>
      <c r="E696" s="7"/>
      <c r="F696" s="19"/>
      <c r="G696" s="7"/>
      <c r="H696" s="7"/>
      <c r="K696" s="11"/>
    </row>
    <row r="697" spans="1:11" ht="13">
      <c r="A697" s="7"/>
      <c r="B697" s="7"/>
      <c r="C697" s="7"/>
      <c r="D697" s="7"/>
      <c r="E697" s="7"/>
      <c r="F697" s="19"/>
      <c r="G697" s="7"/>
      <c r="H697" s="7"/>
      <c r="K697" s="11"/>
    </row>
    <row r="698" spans="1:11" ht="13">
      <c r="A698" s="7"/>
      <c r="B698" s="7"/>
      <c r="C698" s="7"/>
      <c r="D698" s="7"/>
      <c r="E698" s="7"/>
      <c r="F698" s="19"/>
      <c r="G698" s="7"/>
      <c r="H698" s="7"/>
      <c r="K698" s="11"/>
    </row>
    <row r="699" spans="1:11" ht="13">
      <c r="A699" s="7"/>
      <c r="B699" s="7"/>
      <c r="C699" s="7"/>
      <c r="D699" s="7"/>
      <c r="E699" s="7"/>
      <c r="F699" s="19"/>
      <c r="G699" s="7"/>
      <c r="H699" s="7"/>
      <c r="K699" s="11"/>
    </row>
    <row r="700" spans="1:11" ht="13">
      <c r="A700" s="7"/>
      <c r="B700" s="7"/>
      <c r="C700" s="7"/>
      <c r="D700" s="7"/>
      <c r="E700" s="7"/>
      <c r="F700" s="19"/>
      <c r="G700" s="7"/>
      <c r="H700" s="7"/>
      <c r="K700" s="11"/>
    </row>
    <row r="701" spans="1:11" ht="13">
      <c r="A701" s="7"/>
      <c r="B701" s="7"/>
      <c r="C701" s="7"/>
      <c r="D701" s="7"/>
      <c r="E701" s="7"/>
      <c r="F701" s="19"/>
      <c r="G701" s="7"/>
      <c r="H701" s="7"/>
      <c r="K701" s="11"/>
    </row>
    <row r="702" spans="1:11" ht="13">
      <c r="A702" s="7"/>
      <c r="B702" s="7"/>
      <c r="C702" s="7"/>
      <c r="D702" s="7"/>
      <c r="E702" s="7"/>
      <c r="F702" s="19"/>
      <c r="G702" s="7"/>
      <c r="H702" s="7"/>
      <c r="K702" s="11"/>
    </row>
    <row r="703" spans="1:11" ht="13">
      <c r="A703" s="7"/>
      <c r="B703" s="7"/>
      <c r="C703" s="7"/>
      <c r="D703" s="7"/>
      <c r="E703" s="7"/>
      <c r="F703" s="19"/>
      <c r="G703" s="7"/>
      <c r="H703" s="7"/>
      <c r="K703" s="11"/>
    </row>
    <row r="704" spans="1:11" ht="13">
      <c r="A704" s="7"/>
      <c r="B704" s="7"/>
      <c r="C704" s="7"/>
      <c r="D704" s="7"/>
      <c r="E704" s="7"/>
      <c r="F704" s="19"/>
      <c r="G704" s="7"/>
      <c r="H704" s="7"/>
      <c r="K704" s="11"/>
    </row>
    <row r="705" spans="1:11" ht="13">
      <c r="A705" s="7"/>
      <c r="B705" s="7"/>
      <c r="C705" s="7"/>
      <c r="D705" s="7"/>
      <c r="E705" s="7"/>
      <c r="F705" s="19"/>
      <c r="G705" s="7"/>
      <c r="H705" s="7"/>
      <c r="K705" s="11"/>
    </row>
    <row r="706" spans="1:11" ht="13">
      <c r="A706" s="7"/>
      <c r="B706" s="7"/>
      <c r="C706" s="7"/>
      <c r="D706" s="7"/>
      <c r="E706" s="7"/>
      <c r="F706" s="19"/>
      <c r="G706" s="7"/>
      <c r="H706" s="7"/>
      <c r="K706" s="11"/>
    </row>
    <row r="707" spans="1:11" ht="13">
      <c r="A707" s="7"/>
      <c r="B707" s="7"/>
      <c r="C707" s="7"/>
      <c r="D707" s="7"/>
      <c r="E707" s="7"/>
      <c r="F707" s="19"/>
      <c r="G707" s="7"/>
      <c r="H707" s="7"/>
      <c r="K707" s="11"/>
    </row>
    <row r="708" spans="1:11" ht="13">
      <c r="A708" s="7"/>
      <c r="B708" s="7"/>
      <c r="C708" s="7"/>
      <c r="D708" s="7"/>
      <c r="E708" s="7"/>
      <c r="F708" s="19"/>
      <c r="G708" s="7"/>
      <c r="H708" s="7"/>
      <c r="K708" s="11"/>
    </row>
    <row r="709" spans="1:11" ht="13">
      <c r="A709" s="7"/>
      <c r="B709" s="7"/>
      <c r="C709" s="7"/>
      <c r="D709" s="7"/>
      <c r="E709" s="7"/>
      <c r="F709" s="19"/>
      <c r="G709" s="7"/>
      <c r="H709" s="7"/>
      <c r="K709" s="11"/>
    </row>
    <row r="710" spans="1:11" ht="13">
      <c r="A710" s="7"/>
      <c r="B710" s="7"/>
      <c r="C710" s="7"/>
      <c r="D710" s="7"/>
      <c r="E710" s="7"/>
      <c r="F710" s="19"/>
      <c r="G710" s="7"/>
      <c r="H710" s="7"/>
      <c r="K710" s="11"/>
    </row>
    <row r="711" spans="1:11" ht="13">
      <c r="A711" s="7"/>
      <c r="B711" s="7"/>
      <c r="C711" s="7"/>
      <c r="D711" s="7"/>
      <c r="E711" s="7"/>
      <c r="F711" s="19"/>
      <c r="G711" s="7"/>
      <c r="H711" s="7"/>
      <c r="K711" s="11"/>
    </row>
    <row r="712" spans="1:11" ht="13">
      <c r="A712" s="7"/>
      <c r="B712" s="7"/>
      <c r="C712" s="7"/>
      <c r="D712" s="7"/>
      <c r="E712" s="7"/>
      <c r="F712" s="19"/>
      <c r="G712" s="7"/>
      <c r="H712" s="7"/>
      <c r="K712" s="11"/>
    </row>
    <row r="713" spans="1:11" ht="13">
      <c r="A713" s="7"/>
      <c r="B713" s="7"/>
      <c r="C713" s="7"/>
      <c r="D713" s="7"/>
      <c r="E713" s="7"/>
      <c r="F713" s="19"/>
      <c r="G713" s="7"/>
      <c r="H713" s="7"/>
      <c r="K713" s="11"/>
    </row>
    <row r="714" spans="1:11" ht="13">
      <c r="A714" s="7"/>
      <c r="B714" s="7"/>
      <c r="C714" s="7"/>
      <c r="D714" s="7"/>
      <c r="E714" s="7"/>
      <c r="F714" s="19"/>
      <c r="G714" s="7"/>
      <c r="H714" s="7"/>
      <c r="K714" s="11"/>
    </row>
    <row r="715" spans="1:11" ht="13">
      <c r="A715" s="7"/>
      <c r="B715" s="7"/>
      <c r="C715" s="7"/>
      <c r="D715" s="7"/>
      <c r="E715" s="7"/>
      <c r="F715" s="19"/>
      <c r="G715" s="7"/>
      <c r="H715" s="7"/>
      <c r="K715" s="11"/>
    </row>
    <row r="716" spans="1:11" ht="13">
      <c r="A716" s="7"/>
      <c r="B716" s="7"/>
      <c r="C716" s="7"/>
      <c r="D716" s="7"/>
      <c r="E716" s="7"/>
      <c r="F716" s="19"/>
      <c r="G716" s="7"/>
      <c r="H716" s="7"/>
      <c r="K716" s="11"/>
    </row>
    <row r="717" spans="1:11" ht="13">
      <c r="A717" s="7"/>
      <c r="B717" s="7"/>
      <c r="C717" s="7"/>
      <c r="D717" s="7"/>
      <c r="E717" s="7"/>
      <c r="F717" s="19"/>
      <c r="G717" s="7"/>
      <c r="H717" s="7"/>
      <c r="K717" s="11"/>
    </row>
    <row r="718" spans="1:11" ht="13">
      <c r="A718" s="7"/>
      <c r="B718" s="7"/>
      <c r="C718" s="7"/>
      <c r="D718" s="7"/>
      <c r="E718" s="7"/>
      <c r="F718" s="19"/>
      <c r="G718" s="7"/>
      <c r="H718" s="7"/>
      <c r="K718" s="11"/>
    </row>
    <row r="719" spans="1:11" ht="13">
      <c r="A719" s="7"/>
      <c r="B719" s="7"/>
      <c r="C719" s="7"/>
      <c r="D719" s="7"/>
      <c r="E719" s="7"/>
      <c r="F719" s="19"/>
      <c r="G719" s="7"/>
      <c r="H719" s="7"/>
      <c r="K719" s="11"/>
    </row>
    <row r="720" spans="1:11" ht="13">
      <c r="A720" s="7"/>
      <c r="B720" s="7"/>
      <c r="C720" s="7"/>
      <c r="D720" s="7"/>
      <c r="E720" s="7"/>
      <c r="F720" s="19"/>
      <c r="G720" s="7"/>
      <c r="H720" s="7"/>
      <c r="K720" s="11"/>
    </row>
    <row r="721" spans="1:11" ht="13">
      <c r="A721" s="7"/>
      <c r="B721" s="7"/>
      <c r="C721" s="7"/>
      <c r="D721" s="7"/>
      <c r="E721" s="7"/>
      <c r="F721" s="19"/>
      <c r="G721" s="7"/>
      <c r="H721" s="7"/>
      <c r="K721" s="11"/>
    </row>
    <row r="722" spans="1:11" ht="13">
      <c r="A722" s="7"/>
      <c r="B722" s="7"/>
      <c r="C722" s="7"/>
      <c r="D722" s="7"/>
      <c r="E722" s="7"/>
      <c r="F722" s="19"/>
      <c r="G722" s="7"/>
      <c r="H722" s="7"/>
      <c r="K722" s="11"/>
    </row>
    <row r="723" spans="1:11" ht="13">
      <c r="A723" s="7"/>
      <c r="B723" s="7"/>
      <c r="C723" s="7"/>
      <c r="D723" s="7"/>
      <c r="E723" s="7"/>
      <c r="F723" s="19"/>
      <c r="G723" s="7"/>
      <c r="H723" s="7"/>
      <c r="K723" s="11"/>
    </row>
    <row r="724" spans="1:11" ht="13">
      <c r="A724" s="7"/>
      <c r="B724" s="7"/>
      <c r="C724" s="7"/>
      <c r="D724" s="7"/>
      <c r="E724" s="7"/>
      <c r="F724" s="19"/>
      <c r="G724" s="7"/>
      <c r="H724" s="7"/>
      <c r="K724" s="11"/>
    </row>
    <row r="725" spans="1:11" ht="13">
      <c r="A725" s="7"/>
      <c r="B725" s="7"/>
      <c r="C725" s="7"/>
      <c r="D725" s="7"/>
      <c r="E725" s="7"/>
      <c r="F725" s="19"/>
      <c r="G725" s="7"/>
      <c r="H725" s="7"/>
      <c r="K725" s="11"/>
    </row>
    <row r="726" spans="1:11" ht="13">
      <c r="A726" s="7"/>
      <c r="B726" s="7"/>
      <c r="C726" s="7"/>
      <c r="D726" s="7"/>
      <c r="E726" s="7"/>
      <c r="F726" s="19"/>
      <c r="G726" s="7"/>
      <c r="H726" s="7"/>
      <c r="K726" s="11"/>
    </row>
    <row r="727" spans="1:11" ht="13">
      <c r="A727" s="7"/>
      <c r="B727" s="7"/>
      <c r="C727" s="7"/>
      <c r="D727" s="7"/>
      <c r="E727" s="7"/>
      <c r="F727" s="19"/>
      <c r="G727" s="7"/>
      <c r="H727" s="7"/>
      <c r="K727" s="11"/>
    </row>
    <row r="728" spans="1:11" ht="13">
      <c r="A728" s="7"/>
      <c r="B728" s="7"/>
      <c r="C728" s="7"/>
      <c r="D728" s="7"/>
      <c r="E728" s="7"/>
      <c r="F728" s="19"/>
      <c r="G728" s="7"/>
      <c r="H728" s="7"/>
      <c r="K728" s="11"/>
    </row>
    <row r="729" spans="1:11" ht="13">
      <c r="A729" s="7"/>
      <c r="B729" s="7"/>
      <c r="C729" s="7"/>
      <c r="D729" s="7"/>
      <c r="E729" s="7"/>
      <c r="F729" s="19"/>
      <c r="G729" s="7"/>
      <c r="H729" s="7"/>
      <c r="K729" s="11"/>
    </row>
    <row r="730" spans="1:11" ht="13">
      <c r="A730" s="7"/>
      <c r="B730" s="7"/>
      <c r="C730" s="7"/>
      <c r="D730" s="7"/>
      <c r="E730" s="7"/>
      <c r="F730" s="19"/>
      <c r="G730" s="7"/>
      <c r="H730" s="7"/>
      <c r="K730" s="11"/>
    </row>
    <row r="731" spans="1:11" ht="13">
      <c r="A731" s="7"/>
      <c r="B731" s="7"/>
      <c r="C731" s="7"/>
      <c r="D731" s="7"/>
      <c r="E731" s="7"/>
      <c r="F731" s="19"/>
      <c r="G731" s="7"/>
      <c r="H731" s="7"/>
      <c r="K731" s="11"/>
    </row>
    <row r="732" spans="1:11" ht="13">
      <c r="A732" s="7"/>
      <c r="B732" s="7"/>
      <c r="C732" s="7"/>
      <c r="D732" s="7"/>
      <c r="E732" s="7"/>
      <c r="F732" s="19"/>
      <c r="G732" s="7"/>
      <c r="H732" s="7"/>
      <c r="K732" s="11"/>
    </row>
    <row r="733" spans="1:11" ht="13">
      <c r="A733" s="7"/>
      <c r="B733" s="7"/>
      <c r="C733" s="7"/>
      <c r="D733" s="7"/>
      <c r="E733" s="7"/>
      <c r="F733" s="19"/>
      <c r="G733" s="7"/>
      <c r="H733" s="7"/>
      <c r="K733" s="11"/>
    </row>
    <row r="734" spans="1:11" ht="13">
      <c r="A734" s="7"/>
      <c r="B734" s="7"/>
      <c r="C734" s="7"/>
      <c r="D734" s="7"/>
      <c r="E734" s="7"/>
      <c r="F734" s="19"/>
      <c r="G734" s="7"/>
      <c r="H734" s="7"/>
      <c r="K734" s="11"/>
    </row>
    <row r="735" spans="1:11" ht="13">
      <c r="A735" s="7"/>
      <c r="B735" s="7"/>
      <c r="C735" s="7"/>
      <c r="D735" s="7"/>
      <c r="E735" s="7"/>
      <c r="F735" s="19"/>
      <c r="G735" s="7"/>
      <c r="H735" s="7"/>
      <c r="K735" s="11"/>
    </row>
    <row r="736" spans="1:11" ht="13">
      <c r="A736" s="7"/>
      <c r="B736" s="7"/>
      <c r="C736" s="7"/>
      <c r="D736" s="7"/>
      <c r="E736" s="7"/>
      <c r="F736" s="19"/>
      <c r="G736" s="7"/>
      <c r="H736" s="7"/>
      <c r="K736" s="11"/>
    </row>
    <row r="737" spans="1:11" ht="13">
      <c r="A737" s="7"/>
      <c r="B737" s="7"/>
      <c r="C737" s="7"/>
      <c r="D737" s="7"/>
      <c r="E737" s="7"/>
      <c r="F737" s="19"/>
      <c r="G737" s="7"/>
      <c r="H737" s="7"/>
      <c r="K737" s="11"/>
    </row>
    <row r="738" spans="1:11" ht="13">
      <c r="A738" s="7"/>
      <c r="B738" s="7"/>
      <c r="C738" s="7"/>
      <c r="D738" s="7"/>
      <c r="E738" s="7"/>
      <c r="F738" s="19"/>
      <c r="G738" s="7"/>
      <c r="H738" s="7"/>
      <c r="K738" s="11"/>
    </row>
    <row r="739" spans="1:11" ht="13">
      <c r="A739" s="7"/>
      <c r="B739" s="7"/>
      <c r="C739" s="7"/>
      <c r="D739" s="7"/>
      <c r="E739" s="7"/>
      <c r="F739" s="19"/>
      <c r="G739" s="7"/>
      <c r="H739" s="7"/>
      <c r="K739" s="11"/>
    </row>
    <row r="740" spans="1:11" ht="13">
      <c r="A740" s="7"/>
      <c r="B740" s="7"/>
      <c r="C740" s="7"/>
      <c r="D740" s="7"/>
      <c r="E740" s="7"/>
      <c r="F740" s="19"/>
      <c r="G740" s="7"/>
      <c r="H740" s="7"/>
      <c r="K740" s="11"/>
    </row>
    <row r="741" spans="1:11" ht="13">
      <c r="A741" s="7"/>
      <c r="B741" s="7"/>
      <c r="C741" s="7"/>
      <c r="D741" s="7"/>
      <c r="E741" s="7"/>
      <c r="F741" s="19"/>
      <c r="G741" s="7"/>
      <c r="H741" s="7"/>
      <c r="K741" s="11"/>
    </row>
    <row r="742" spans="1:11" ht="13">
      <c r="A742" s="7"/>
      <c r="B742" s="7"/>
      <c r="C742" s="7"/>
      <c r="D742" s="7"/>
      <c r="E742" s="7"/>
      <c r="F742" s="19"/>
      <c r="G742" s="7"/>
      <c r="H742" s="7"/>
      <c r="K742" s="11"/>
    </row>
    <row r="743" spans="1:11" ht="13">
      <c r="A743" s="7"/>
      <c r="B743" s="7"/>
      <c r="C743" s="7"/>
      <c r="D743" s="7"/>
      <c r="E743" s="7"/>
      <c r="F743" s="19"/>
      <c r="G743" s="7"/>
      <c r="H743" s="7"/>
      <c r="K743" s="11"/>
    </row>
    <row r="744" spans="1:11" ht="13">
      <c r="A744" s="7"/>
      <c r="B744" s="7"/>
      <c r="C744" s="7"/>
      <c r="D744" s="7"/>
      <c r="E744" s="7"/>
      <c r="F744" s="19"/>
      <c r="G744" s="7"/>
      <c r="H744" s="7"/>
      <c r="K744" s="11"/>
    </row>
    <row r="745" spans="1:11" ht="13">
      <c r="A745" s="7"/>
      <c r="B745" s="7"/>
      <c r="C745" s="7"/>
      <c r="D745" s="7"/>
      <c r="E745" s="7"/>
      <c r="F745" s="19"/>
      <c r="G745" s="7"/>
      <c r="H745" s="7"/>
      <c r="K745" s="11"/>
    </row>
    <row r="746" spans="1:11" ht="13">
      <c r="A746" s="7"/>
      <c r="B746" s="7"/>
      <c r="C746" s="7"/>
      <c r="D746" s="7"/>
      <c r="E746" s="7"/>
      <c r="F746" s="19"/>
      <c r="G746" s="7"/>
      <c r="H746" s="7"/>
      <c r="K746" s="11"/>
    </row>
    <row r="747" spans="1:11" ht="13">
      <c r="A747" s="7"/>
      <c r="B747" s="7"/>
      <c r="C747" s="7"/>
      <c r="D747" s="7"/>
      <c r="E747" s="7"/>
      <c r="F747" s="19"/>
      <c r="G747" s="7"/>
      <c r="H747" s="7"/>
      <c r="K747" s="11"/>
    </row>
    <row r="748" spans="1:11" ht="13">
      <c r="A748" s="7"/>
      <c r="B748" s="7"/>
      <c r="C748" s="7"/>
      <c r="D748" s="7"/>
      <c r="E748" s="7"/>
      <c r="F748" s="19"/>
      <c r="G748" s="7"/>
      <c r="H748" s="7"/>
      <c r="K748" s="11"/>
    </row>
    <row r="749" spans="1:11" ht="13">
      <c r="A749" s="7"/>
      <c r="B749" s="7"/>
      <c r="C749" s="7"/>
      <c r="D749" s="7"/>
      <c r="E749" s="7"/>
      <c r="F749" s="19"/>
      <c r="G749" s="7"/>
      <c r="H749" s="7"/>
      <c r="K749" s="11"/>
    </row>
    <row r="750" spans="1:11" ht="13">
      <c r="A750" s="7"/>
      <c r="B750" s="7"/>
      <c r="C750" s="7"/>
      <c r="D750" s="7"/>
      <c r="E750" s="7"/>
      <c r="F750" s="19"/>
      <c r="G750" s="7"/>
      <c r="H750" s="7"/>
      <c r="K750" s="11"/>
    </row>
    <row r="751" spans="1:11" ht="13">
      <c r="A751" s="7"/>
      <c r="B751" s="7"/>
      <c r="C751" s="7"/>
      <c r="D751" s="7"/>
      <c r="E751" s="7"/>
      <c r="F751" s="19"/>
      <c r="G751" s="7"/>
      <c r="H751" s="7"/>
      <c r="K751" s="11"/>
    </row>
    <row r="752" spans="1:11" ht="13">
      <c r="A752" s="7"/>
      <c r="B752" s="7"/>
      <c r="C752" s="7"/>
      <c r="D752" s="7"/>
      <c r="E752" s="7"/>
      <c r="F752" s="19"/>
      <c r="G752" s="7"/>
      <c r="H752" s="7"/>
      <c r="K752" s="11"/>
    </row>
    <row r="753" spans="1:11" ht="13">
      <c r="A753" s="7"/>
      <c r="B753" s="7"/>
      <c r="C753" s="7"/>
      <c r="D753" s="7"/>
      <c r="E753" s="7"/>
      <c r="F753" s="19"/>
      <c r="G753" s="7"/>
      <c r="H753" s="7"/>
      <c r="K753" s="11"/>
    </row>
    <row r="754" spans="1:11" ht="13">
      <c r="A754" s="7"/>
      <c r="B754" s="7"/>
      <c r="C754" s="7"/>
      <c r="D754" s="7"/>
      <c r="E754" s="7"/>
      <c r="F754" s="19"/>
      <c r="G754" s="7"/>
      <c r="H754" s="7"/>
      <c r="K754" s="11"/>
    </row>
    <row r="755" spans="1:11" ht="13">
      <c r="A755" s="7"/>
      <c r="B755" s="7"/>
      <c r="C755" s="7"/>
      <c r="D755" s="7"/>
      <c r="E755" s="7"/>
      <c r="F755" s="19"/>
      <c r="G755" s="7"/>
      <c r="H755" s="7"/>
      <c r="K755" s="11"/>
    </row>
    <row r="756" spans="1:11" ht="13">
      <c r="A756" s="7"/>
      <c r="B756" s="7"/>
      <c r="C756" s="7"/>
      <c r="D756" s="7"/>
      <c r="E756" s="7"/>
      <c r="F756" s="19"/>
      <c r="G756" s="7"/>
      <c r="H756" s="7"/>
      <c r="K756" s="11"/>
    </row>
    <row r="757" spans="1:11" ht="13">
      <c r="A757" s="7"/>
      <c r="B757" s="7"/>
      <c r="C757" s="7"/>
      <c r="D757" s="7"/>
      <c r="E757" s="7"/>
      <c r="F757" s="19"/>
      <c r="G757" s="7"/>
      <c r="H757" s="7"/>
      <c r="K757" s="11"/>
    </row>
    <row r="758" spans="1:11" ht="13">
      <c r="A758" s="7"/>
      <c r="B758" s="7"/>
      <c r="C758" s="7"/>
      <c r="D758" s="7"/>
      <c r="E758" s="7"/>
      <c r="F758" s="19"/>
      <c r="G758" s="7"/>
      <c r="H758" s="7"/>
      <c r="K758" s="11"/>
    </row>
    <row r="759" spans="1:11" ht="13">
      <c r="A759" s="7"/>
      <c r="B759" s="7"/>
      <c r="C759" s="7"/>
      <c r="D759" s="7"/>
      <c r="E759" s="7"/>
      <c r="F759" s="19"/>
      <c r="G759" s="7"/>
      <c r="H759" s="7"/>
      <c r="K759" s="11"/>
    </row>
    <row r="760" spans="1:11" ht="13">
      <c r="A760" s="7"/>
      <c r="B760" s="7"/>
      <c r="C760" s="7"/>
      <c r="D760" s="7"/>
      <c r="E760" s="7"/>
      <c r="F760" s="19"/>
      <c r="G760" s="7"/>
      <c r="H760" s="7"/>
      <c r="K760" s="11"/>
    </row>
    <row r="761" spans="1:11" ht="13">
      <c r="A761" s="7"/>
      <c r="B761" s="7"/>
      <c r="C761" s="7"/>
      <c r="D761" s="7"/>
      <c r="E761" s="7"/>
      <c r="F761" s="19"/>
      <c r="G761" s="7"/>
      <c r="H761" s="7"/>
      <c r="K761" s="11"/>
    </row>
    <row r="762" spans="1:11" ht="13">
      <c r="A762" s="7"/>
      <c r="B762" s="7"/>
      <c r="C762" s="7"/>
      <c r="D762" s="7"/>
      <c r="E762" s="7"/>
      <c r="F762" s="19"/>
      <c r="G762" s="7"/>
      <c r="H762" s="7"/>
      <c r="K762" s="11"/>
    </row>
    <row r="763" spans="1:11" ht="13">
      <c r="A763" s="7"/>
      <c r="B763" s="7"/>
      <c r="C763" s="7"/>
      <c r="D763" s="7"/>
      <c r="E763" s="7"/>
      <c r="F763" s="19"/>
      <c r="G763" s="7"/>
      <c r="H763" s="7"/>
      <c r="K763" s="11"/>
    </row>
    <row r="764" spans="1:11" ht="13">
      <c r="A764" s="7"/>
      <c r="B764" s="7"/>
      <c r="C764" s="7"/>
      <c r="D764" s="7"/>
      <c r="E764" s="7"/>
      <c r="F764" s="19"/>
      <c r="G764" s="7"/>
      <c r="H764" s="7"/>
      <c r="K764" s="11"/>
    </row>
    <row r="765" spans="1:11" ht="13">
      <c r="A765" s="7"/>
      <c r="B765" s="7"/>
      <c r="C765" s="7"/>
      <c r="D765" s="7"/>
      <c r="E765" s="7"/>
      <c r="F765" s="19"/>
      <c r="G765" s="7"/>
      <c r="H765" s="7"/>
      <c r="K765" s="11"/>
    </row>
    <row r="766" spans="1:11" ht="13">
      <c r="A766" s="7"/>
      <c r="B766" s="7"/>
      <c r="C766" s="7"/>
      <c r="D766" s="7"/>
      <c r="E766" s="7"/>
      <c r="F766" s="19"/>
      <c r="G766" s="7"/>
      <c r="H766" s="7"/>
      <c r="K766" s="11"/>
    </row>
    <row r="767" spans="1:11" ht="13">
      <c r="A767" s="7"/>
      <c r="B767" s="7"/>
      <c r="C767" s="7"/>
      <c r="D767" s="7"/>
      <c r="E767" s="7"/>
      <c r="F767" s="19"/>
      <c r="G767" s="7"/>
      <c r="H767" s="7"/>
      <c r="K767" s="11"/>
    </row>
    <row r="768" spans="1:11" ht="13">
      <c r="A768" s="7"/>
      <c r="B768" s="7"/>
      <c r="C768" s="7"/>
      <c r="D768" s="7"/>
      <c r="E768" s="7"/>
      <c r="F768" s="19"/>
      <c r="G768" s="7"/>
      <c r="H768" s="7"/>
      <c r="K768" s="11"/>
    </row>
    <row r="769" spans="1:11" ht="13">
      <c r="A769" s="7"/>
      <c r="B769" s="7"/>
      <c r="C769" s="7"/>
      <c r="D769" s="7"/>
      <c r="E769" s="7"/>
      <c r="F769" s="19"/>
      <c r="G769" s="7"/>
      <c r="H769" s="7"/>
      <c r="K769" s="11"/>
    </row>
    <row r="770" spans="1:11" ht="13">
      <c r="A770" s="7"/>
      <c r="B770" s="7"/>
      <c r="C770" s="7"/>
      <c r="D770" s="7"/>
      <c r="E770" s="7"/>
      <c r="F770" s="19"/>
      <c r="G770" s="7"/>
      <c r="H770" s="7"/>
      <c r="K770" s="11"/>
    </row>
    <row r="771" spans="1:11" ht="13">
      <c r="A771" s="7"/>
      <c r="B771" s="7"/>
      <c r="C771" s="7"/>
      <c r="D771" s="7"/>
      <c r="E771" s="7"/>
      <c r="F771" s="19"/>
      <c r="G771" s="7"/>
      <c r="H771" s="7"/>
      <c r="K771" s="11"/>
    </row>
    <row r="772" spans="1:11" ht="13">
      <c r="A772" s="7"/>
      <c r="B772" s="7"/>
      <c r="C772" s="7"/>
      <c r="D772" s="7"/>
      <c r="E772" s="7"/>
      <c r="F772" s="19"/>
      <c r="G772" s="7"/>
      <c r="H772" s="7"/>
      <c r="K772" s="11"/>
    </row>
    <row r="773" spans="1:11" ht="13">
      <c r="A773" s="7"/>
      <c r="B773" s="7"/>
      <c r="C773" s="7"/>
      <c r="D773" s="7"/>
      <c r="E773" s="7"/>
      <c r="F773" s="19"/>
      <c r="G773" s="7"/>
      <c r="H773" s="7"/>
      <c r="K773" s="11"/>
    </row>
    <row r="774" spans="1:11" ht="13">
      <c r="A774" s="7"/>
      <c r="B774" s="7"/>
      <c r="C774" s="7"/>
      <c r="D774" s="7"/>
      <c r="E774" s="7"/>
      <c r="F774" s="19"/>
      <c r="G774" s="7"/>
      <c r="H774" s="7"/>
      <c r="K774" s="11"/>
    </row>
    <row r="775" spans="1:11" ht="13">
      <c r="A775" s="7"/>
      <c r="B775" s="7"/>
      <c r="C775" s="7"/>
      <c r="D775" s="7"/>
      <c r="E775" s="7"/>
      <c r="F775" s="19"/>
      <c r="G775" s="7"/>
      <c r="H775" s="7"/>
      <c r="K775" s="11"/>
    </row>
    <row r="776" spans="1:11" ht="13">
      <c r="A776" s="7"/>
      <c r="B776" s="7"/>
      <c r="C776" s="7"/>
      <c r="D776" s="7"/>
      <c r="E776" s="7"/>
      <c r="F776" s="19"/>
      <c r="G776" s="7"/>
      <c r="H776" s="7"/>
      <c r="K776" s="11"/>
    </row>
    <row r="777" spans="1:11" ht="13">
      <c r="A777" s="7"/>
      <c r="B777" s="7"/>
      <c r="C777" s="7"/>
      <c r="D777" s="7"/>
      <c r="E777" s="7"/>
      <c r="F777" s="19"/>
      <c r="G777" s="7"/>
      <c r="H777" s="7"/>
      <c r="K777" s="11"/>
    </row>
    <row r="778" spans="1:11" ht="13">
      <c r="A778" s="7"/>
      <c r="B778" s="7"/>
      <c r="C778" s="7"/>
      <c r="D778" s="7"/>
      <c r="E778" s="7"/>
      <c r="F778" s="19"/>
      <c r="G778" s="7"/>
      <c r="H778" s="7"/>
      <c r="K778" s="11"/>
    </row>
    <row r="779" spans="1:11" ht="13">
      <c r="A779" s="7"/>
      <c r="B779" s="7"/>
      <c r="C779" s="7"/>
      <c r="D779" s="7"/>
      <c r="E779" s="7"/>
      <c r="F779" s="19"/>
      <c r="G779" s="7"/>
      <c r="H779" s="7"/>
      <c r="K779" s="11"/>
    </row>
    <row r="780" spans="1:11" ht="13">
      <c r="A780" s="7"/>
      <c r="B780" s="7"/>
      <c r="C780" s="7"/>
      <c r="D780" s="7"/>
      <c r="E780" s="7"/>
      <c r="F780" s="19"/>
      <c r="G780" s="7"/>
      <c r="H780" s="7"/>
      <c r="K780" s="11"/>
    </row>
    <row r="781" spans="1:11" ht="13">
      <c r="A781" s="7"/>
      <c r="B781" s="7"/>
      <c r="C781" s="7"/>
      <c r="D781" s="7"/>
      <c r="E781" s="7"/>
      <c r="F781" s="19"/>
      <c r="G781" s="7"/>
      <c r="H781" s="7"/>
      <c r="K781" s="11"/>
    </row>
    <row r="782" spans="1:11" ht="13">
      <c r="A782" s="7"/>
      <c r="B782" s="7"/>
      <c r="C782" s="7"/>
      <c r="D782" s="7"/>
      <c r="E782" s="7"/>
      <c r="F782" s="19"/>
      <c r="G782" s="7"/>
      <c r="H782" s="7"/>
      <c r="K782" s="11"/>
    </row>
    <row r="783" spans="1:11" ht="13">
      <c r="A783" s="7"/>
      <c r="B783" s="7"/>
      <c r="C783" s="7"/>
      <c r="D783" s="7"/>
      <c r="E783" s="7"/>
      <c r="F783" s="19"/>
      <c r="G783" s="7"/>
      <c r="H783" s="7"/>
      <c r="K783" s="11"/>
    </row>
    <row r="784" spans="1:11" ht="13">
      <c r="A784" s="7"/>
      <c r="B784" s="7"/>
      <c r="C784" s="7"/>
      <c r="D784" s="7"/>
      <c r="E784" s="7"/>
      <c r="F784" s="19"/>
      <c r="G784" s="7"/>
      <c r="H784" s="7"/>
      <c r="K784" s="11"/>
    </row>
    <row r="785" spans="1:11" ht="13">
      <c r="A785" s="7"/>
      <c r="B785" s="7"/>
      <c r="C785" s="7"/>
      <c r="D785" s="7"/>
      <c r="E785" s="7"/>
      <c r="F785" s="19"/>
      <c r="G785" s="7"/>
      <c r="H785" s="7"/>
      <c r="K785" s="11"/>
    </row>
    <row r="786" spans="1:11" ht="13">
      <c r="A786" s="7"/>
      <c r="B786" s="7"/>
      <c r="C786" s="7"/>
      <c r="D786" s="7"/>
      <c r="E786" s="7"/>
      <c r="F786" s="19"/>
      <c r="G786" s="7"/>
      <c r="H786" s="7"/>
      <c r="K786" s="11"/>
    </row>
    <row r="787" spans="1:11" ht="13">
      <c r="A787" s="7"/>
      <c r="B787" s="7"/>
      <c r="C787" s="7"/>
      <c r="D787" s="7"/>
      <c r="E787" s="7"/>
      <c r="F787" s="19"/>
      <c r="G787" s="7"/>
      <c r="H787" s="7"/>
      <c r="K787" s="11"/>
    </row>
    <row r="788" spans="1:11" ht="13">
      <c r="A788" s="7"/>
      <c r="B788" s="7"/>
      <c r="C788" s="7"/>
      <c r="D788" s="7"/>
      <c r="E788" s="7"/>
      <c r="F788" s="19"/>
      <c r="G788" s="7"/>
      <c r="H788" s="7"/>
      <c r="K788" s="11"/>
    </row>
    <row r="789" spans="1:11" ht="13">
      <c r="A789" s="7"/>
      <c r="B789" s="7"/>
      <c r="C789" s="7"/>
      <c r="D789" s="7"/>
      <c r="E789" s="7"/>
      <c r="F789" s="19"/>
      <c r="G789" s="7"/>
      <c r="H789" s="7"/>
      <c r="K789" s="11"/>
    </row>
    <row r="790" spans="1:11" ht="13">
      <c r="A790" s="7"/>
      <c r="B790" s="7"/>
      <c r="C790" s="7"/>
      <c r="D790" s="7"/>
      <c r="E790" s="7"/>
      <c r="F790" s="19"/>
      <c r="G790" s="7"/>
      <c r="H790" s="7"/>
      <c r="K790" s="11"/>
    </row>
    <row r="791" spans="1:11" ht="13">
      <c r="A791" s="7"/>
      <c r="B791" s="7"/>
      <c r="C791" s="7"/>
      <c r="D791" s="7"/>
      <c r="E791" s="7"/>
      <c r="F791" s="19"/>
      <c r="G791" s="7"/>
      <c r="H791" s="7"/>
      <c r="K791" s="11"/>
    </row>
    <row r="792" spans="1:11" ht="13">
      <c r="A792" s="7"/>
      <c r="B792" s="7"/>
      <c r="C792" s="7"/>
      <c r="D792" s="7"/>
      <c r="E792" s="7"/>
      <c r="F792" s="19"/>
      <c r="G792" s="7"/>
      <c r="H792" s="7"/>
      <c r="K792" s="11"/>
    </row>
    <row r="793" spans="1:11" ht="13">
      <c r="A793" s="7"/>
      <c r="B793" s="7"/>
      <c r="C793" s="7"/>
      <c r="D793" s="7"/>
      <c r="E793" s="7"/>
      <c r="F793" s="19"/>
      <c r="G793" s="7"/>
      <c r="H793" s="7"/>
      <c r="K793" s="11"/>
    </row>
    <row r="794" spans="1:11" ht="13">
      <c r="A794" s="7"/>
      <c r="B794" s="7"/>
      <c r="C794" s="7"/>
      <c r="D794" s="7"/>
      <c r="E794" s="7"/>
      <c r="F794" s="19"/>
      <c r="G794" s="7"/>
      <c r="H794" s="7"/>
      <c r="K794" s="11"/>
    </row>
    <row r="795" spans="1:11" ht="13">
      <c r="A795" s="7"/>
      <c r="B795" s="7"/>
      <c r="C795" s="7"/>
      <c r="D795" s="7"/>
      <c r="E795" s="7"/>
      <c r="F795" s="19"/>
      <c r="G795" s="7"/>
      <c r="H795" s="7"/>
      <c r="K795" s="11"/>
    </row>
    <row r="796" spans="1:11" ht="13">
      <c r="A796" s="7"/>
      <c r="B796" s="7"/>
      <c r="C796" s="7"/>
      <c r="D796" s="7"/>
      <c r="E796" s="7"/>
      <c r="F796" s="19"/>
      <c r="G796" s="7"/>
      <c r="H796" s="7"/>
      <c r="K796" s="11"/>
    </row>
    <row r="797" spans="1:11" ht="13">
      <c r="A797" s="7"/>
      <c r="B797" s="7"/>
      <c r="C797" s="7"/>
      <c r="D797" s="7"/>
      <c r="E797" s="7"/>
      <c r="F797" s="19"/>
      <c r="G797" s="7"/>
      <c r="H797" s="7"/>
      <c r="K797" s="11"/>
    </row>
    <row r="798" spans="1:11" ht="13">
      <c r="A798" s="7"/>
      <c r="B798" s="7"/>
      <c r="C798" s="7"/>
      <c r="D798" s="7"/>
      <c r="E798" s="7"/>
      <c r="F798" s="19"/>
      <c r="G798" s="7"/>
      <c r="H798" s="7"/>
      <c r="K798" s="11"/>
    </row>
    <row r="799" spans="1:11" ht="13">
      <c r="A799" s="7"/>
      <c r="B799" s="7"/>
      <c r="C799" s="7"/>
      <c r="D799" s="7"/>
      <c r="E799" s="7"/>
      <c r="F799" s="19"/>
      <c r="G799" s="7"/>
      <c r="H799" s="7"/>
      <c r="K799" s="11"/>
    </row>
    <row r="800" spans="1:11" ht="13">
      <c r="A800" s="7"/>
      <c r="B800" s="7"/>
      <c r="C800" s="7"/>
      <c r="D800" s="7"/>
      <c r="E800" s="7"/>
      <c r="F800" s="19"/>
      <c r="G800" s="7"/>
      <c r="H800" s="7"/>
      <c r="K800" s="11"/>
    </row>
    <row r="801" spans="1:11" ht="13">
      <c r="A801" s="7"/>
      <c r="B801" s="7"/>
      <c r="C801" s="7"/>
      <c r="D801" s="7"/>
      <c r="E801" s="7"/>
      <c r="F801" s="19"/>
      <c r="G801" s="7"/>
      <c r="H801" s="7"/>
      <c r="K801" s="11"/>
    </row>
    <row r="802" spans="1:11" ht="13">
      <c r="A802" s="7"/>
      <c r="B802" s="7"/>
      <c r="C802" s="7"/>
      <c r="D802" s="7"/>
      <c r="E802" s="7"/>
      <c r="F802" s="19"/>
      <c r="G802" s="7"/>
      <c r="H802" s="7"/>
      <c r="K802" s="11"/>
    </row>
    <row r="803" spans="1:11" ht="13">
      <c r="A803" s="7"/>
      <c r="B803" s="7"/>
      <c r="C803" s="7"/>
      <c r="D803" s="7"/>
      <c r="E803" s="7"/>
      <c r="F803" s="19"/>
      <c r="G803" s="7"/>
      <c r="H803" s="7"/>
      <c r="K803" s="11"/>
    </row>
    <row r="804" spans="1:11" ht="13">
      <c r="A804" s="7"/>
      <c r="B804" s="7"/>
      <c r="C804" s="7"/>
      <c r="D804" s="7"/>
      <c r="E804" s="7"/>
      <c r="F804" s="19"/>
      <c r="G804" s="7"/>
      <c r="H804" s="7"/>
      <c r="K804" s="11"/>
    </row>
    <row r="805" spans="1:11" ht="13">
      <c r="A805" s="7"/>
      <c r="B805" s="7"/>
      <c r="C805" s="7"/>
      <c r="D805" s="7"/>
      <c r="E805" s="7"/>
      <c r="F805" s="19"/>
      <c r="G805" s="7"/>
      <c r="H805" s="7"/>
      <c r="K805" s="11"/>
    </row>
    <row r="806" spans="1:11" ht="13">
      <c r="A806" s="7"/>
      <c r="B806" s="7"/>
      <c r="C806" s="7"/>
      <c r="D806" s="7"/>
      <c r="E806" s="7"/>
      <c r="F806" s="19"/>
      <c r="G806" s="7"/>
      <c r="H806" s="7"/>
      <c r="K806" s="11"/>
    </row>
    <row r="807" spans="1:11" ht="13">
      <c r="A807" s="7"/>
      <c r="B807" s="7"/>
      <c r="C807" s="7"/>
      <c r="D807" s="7"/>
      <c r="E807" s="7"/>
      <c r="F807" s="19"/>
      <c r="G807" s="7"/>
      <c r="H807" s="7"/>
      <c r="K807" s="11"/>
    </row>
    <row r="808" spans="1:11" ht="13">
      <c r="A808" s="7"/>
      <c r="B808" s="7"/>
      <c r="C808" s="7"/>
      <c r="D808" s="7"/>
      <c r="E808" s="7"/>
      <c r="F808" s="19"/>
      <c r="G808" s="7"/>
      <c r="H808" s="7"/>
      <c r="K808" s="11"/>
    </row>
    <row r="809" spans="1:11" ht="13">
      <c r="A809" s="7"/>
      <c r="B809" s="7"/>
      <c r="C809" s="7"/>
      <c r="D809" s="7"/>
      <c r="E809" s="7"/>
      <c r="F809" s="19"/>
      <c r="G809" s="7"/>
      <c r="H809" s="7"/>
      <c r="K809" s="11"/>
    </row>
    <row r="810" spans="1:11" ht="13">
      <c r="A810" s="7"/>
      <c r="B810" s="7"/>
      <c r="C810" s="7"/>
      <c r="D810" s="7"/>
      <c r="E810" s="7"/>
      <c r="F810" s="19"/>
      <c r="G810" s="7"/>
      <c r="H810" s="7"/>
      <c r="K810" s="11"/>
    </row>
    <row r="811" spans="1:11" ht="13">
      <c r="A811" s="7"/>
      <c r="B811" s="7"/>
      <c r="C811" s="7"/>
      <c r="D811" s="7"/>
      <c r="E811" s="7"/>
      <c r="F811" s="19"/>
      <c r="G811" s="7"/>
      <c r="H811" s="7"/>
      <c r="K811" s="11"/>
    </row>
    <row r="812" spans="1:11" ht="13">
      <c r="A812" s="7"/>
      <c r="B812" s="7"/>
      <c r="C812" s="7"/>
      <c r="D812" s="7"/>
      <c r="E812" s="7"/>
      <c r="F812" s="19"/>
      <c r="G812" s="7"/>
      <c r="H812" s="7"/>
      <c r="K812" s="11"/>
    </row>
    <row r="813" spans="1:11" ht="13">
      <c r="A813" s="7"/>
      <c r="B813" s="7"/>
      <c r="C813" s="7"/>
      <c r="D813" s="7"/>
      <c r="E813" s="7"/>
      <c r="F813" s="19"/>
      <c r="G813" s="7"/>
      <c r="H813" s="7"/>
      <c r="K813" s="11"/>
    </row>
    <row r="814" spans="1:11" ht="13">
      <c r="A814" s="7"/>
      <c r="B814" s="7"/>
      <c r="C814" s="7"/>
      <c r="D814" s="7"/>
      <c r="E814" s="7"/>
      <c r="F814" s="19"/>
      <c r="G814" s="7"/>
      <c r="H814" s="7"/>
      <c r="K814" s="11"/>
    </row>
    <row r="815" spans="1:11" ht="13">
      <c r="A815" s="7"/>
      <c r="B815" s="7"/>
      <c r="C815" s="7"/>
      <c r="D815" s="7"/>
      <c r="E815" s="7"/>
      <c r="F815" s="19"/>
      <c r="G815" s="7"/>
      <c r="H815" s="7"/>
      <c r="K815" s="11"/>
    </row>
    <row r="816" spans="1:11" ht="13">
      <c r="A816" s="7"/>
      <c r="B816" s="7"/>
      <c r="C816" s="7"/>
      <c r="D816" s="7"/>
      <c r="E816" s="7"/>
      <c r="F816" s="19"/>
      <c r="G816" s="7"/>
      <c r="H816" s="7"/>
      <c r="K816" s="11"/>
    </row>
    <row r="817" spans="1:11" ht="13">
      <c r="A817" s="7"/>
      <c r="B817" s="7"/>
      <c r="C817" s="7"/>
      <c r="D817" s="7"/>
      <c r="E817" s="7"/>
      <c r="F817" s="19"/>
      <c r="G817" s="7"/>
      <c r="H817" s="7"/>
      <c r="K817" s="11"/>
    </row>
    <row r="818" spans="1:11" ht="13">
      <c r="A818" s="7"/>
      <c r="B818" s="7"/>
      <c r="C818" s="7"/>
      <c r="D818" s="7"/>
      <c r="E818" s="7"/>
      <c r="F818" s="19"/>
      <c r="G818" s="7"/>
      <c r="H818" s="7"/>
      <c r="K818" s="11"/>
    </row>
    <row r="819" spans="1:11" ht="13">
      <c r="A819" s="7"/>
      <c r="B819" s="7"/>
      <c r="C819" s="7"/>
      <c r="D819" s="7"/>
      <c r="E819" s="7"/>
      <c r="F819" s="19"/>
      <c r="G819" s="7"/>
      <c r="H819" s="7"/>
      <c r="K819" s="11"/>
    </row>
    <row r="820" spans="1:11" ht="13">
      <c r="A820" s="7"/>
      <c r="B820" s="7"/>
      <c r="C820" s="7"/>
      <c r="D820" s="7"/>
      <c r="E820" s="7"/>
      <c r="F820" s="19"/>
      <c r="G820" s="7"/>
      <c r="H820" s="7"/>
      <c r="K820" s="11"/>
    </row>
    <row r="821" spans="1:11" ht="13">
      <c r="A821" s="7"/>
      <c r="B821" s="7"/>
      <c r="C821" s="7"/>
      <c r="D821" s="7"/>
      <c r="E821" s="7"/>
      <c r="F821" s="19"/>
      <c r="G821" s="7"/>
      <c r="H821" s="7"/>
      <c r="K821" s="11"/>
    </row>
    <row r="822" spans="1:11" ht="13">
      <c r="A822" s="7"/>
      <c r="B822" s="7"/>
      <c r="C822" s="7"/>
      <c r="D822" s="7"/>
      <c r="E822" s="7"/>
      <c r="F822" s="19"/>
      <c r="G822" s="7"/>
      <c r="H822" s="7"/>
      <c r="K822" s="11"/>
    </row>
    <row r="823" spans="1:11" ht="13">
      <c r="A823" s="7"/>
      <c r="B823" s="7"/>
      <c r="C823" s="7"/>
      <c r="D823" s="7"/>
      <c r="E823" s="7"/>
      <c r="F823" s="19"/>
      <c r="G823" s="7"/>
      <c r="H823" s="7"/>
      <c r="K823" s="11"/>
    </row>
    <row r="824" spans="1:11" ht="13">
      <c r="A824" s="7"/>
      <c r="B824" s="7"/>
      <c r="C824" s="7"/>
      <c r="D824" s="7"/>
      <c r="E824" s="7"/>
      <c r="F824" s="19"/>
      <c r="G824" s="7"/>
      <c r="H824" s="7"/>
      <c r="K824" s="11"/>
    </row>
    <row r="825" spans="1:11" ht="13">
      <c r="A825" s="7"/>
      <c r="B825" s="7"/>
      <c r="C825" s="7"/>
      <c r="D825" s="7"/>
      <c r="E825" s="7"/>
      <c r="F825" s="19"/>
      <c r="G825" s="7"/>
      <c r="H825" s="7"/>
      <c r="K825" s="11"/>
    </row>
    <row r="826" spans="1:11" ht="13">
      <c r="A826" s="7"/>
      <c r="B826" s="7"/>
      <c r="C826" s="7"/>
      <c r="D826" s="7"/>
      <c r="E826" s="7"/>
      <c r="F826" s="19"/>
      <c r="G826" s="7"/>
      <c r="H826" s="7"/>
      <c r="K826" s="11"/>
    </row>
    <row r="827" spans="1:11" ht="13">
      <c r="A827" s="7"/>
      <c r="B827" s="7"/>
      <c r="C827" s="7"/>
      <c r="D827" s="7"/>
      <c r="E827" s="7"/>
      <c r="F827" s="19"/>
      <c r="G827" s="7"/>
      <c r="H827" s="7"/>
      <c r="K827" s="11"/>
    </row>
    <row r="828" spans="1:11" ht="13">
      <c r="A828" s="7"/>
      <c r="B828" s="7"/>
      <c r="C828" s="7"/>
      <c r="D828" s="7"/>
      <c r="E828" s="7"/>
      <c r="F828" s="19"/>
      <c r="G828" s="7"/>
      <c r="H828" s="7"/>
      <c r="K828" s="11"/>
    </row>
    <row r="829" spans="1:11" ht="13">
      <c r="A829" s="7"/>
      <c r="B829" s="7"/>
      <c r="C829" s="7"/>
      <c r="D829" s="7"/>
      <c r="E829" s="7"/>
      <c r="F829" s="19"/>
      <c r="G829" s="7"/>
      <c r="H829" s="7"/>
      <c r="K829" s="11"/>
    </row>
    <row r="830" spans="1:11" ht="13">
      <c r="A830" s="7"/>
      <c r="B830" s="7"/>
      <c r="C830" s="7"/>
      <c r="D830" s="7"/>
      <c r="E830" s="7"/>
      <c r="F830" s="19"/>
      <c r="G830" s="7"/>
      <c r="H830" s="7"/>
      <c r="K830" s="11"/>
    </row>
    <row r="831" spans="1:11" ht="13">
      <c r="A831" s="7"/>
      <c r="B831" s="7"/>
      <c r="C831" s="7"/>
      <c r="D831" s="7"/>
      <c r="E831" s="7"/>
      <c r="F831" s="19"/>
      <c r="G831" s="7"/>
      <c r="H831" s="7"/>
      <c r="K831" s="11"/>
    </row>
    <row r="832" spans="1:11" ht="13">
      <c r="A832" s="7"/>
      <c r="B832" s="7"/>
      <c r="C832" s="7"/>
      <c r="D832" s="7"/>
      <c r="E832" s="7"/>
      <c r="F832" s="19"/>
      <c r="G832" s="7"/>
      <c r="H832" s="7"/>
      <c r="K832" s="11"/>
    </row>
    <row r="833" spans="1:11" ht="13">
      <c r="A833" s="7"/>
      <c r="B833" s="7"/>
      <c r="C833" s="7"/>
      <c r="D833" s="7"/>
      <c r="E833" s="7"/>
      <c r="F833" s="19"/>
      <c r="G833" s="7"/>
      <c r="H833" s="7"/>
      <c r="K833" s="11"/>
    </row>
    <row r="834" spans="1:11" ht="13">
      <c r="A834" s="7"/>
      <c r="B834" s="7"/>
      <c r="C834" s="7"/>
      <c r="D834" s="7"/>
      <c r="E834" s="7"/>
      <c r="F834" s="19"/>
      <c r="G834" s="7"/>
      <c r="H834" s="7"/>
      <c r="K834" s="11"/>
    </row>
    <row r="835" spans="1:11" ht="13">
      <c r="A835" s="7"/>
      <c r="B835" s="7"/>
      <c r="C835" s="7"/>
      <c r="D835" s="7"/>
      <c r="E835" s="7"/>
      <c r="F835" s="19"/>
      <c r="G835" s="7"/>
      <c r="H835" s="7"/>
      <c r="K835" s="11"/>
    </row>
    <row r="836" spans="1:11" ht="13">
      <c r="A836" s="7"/>
      <c r="B836" s="7"/>
      <c r="C836" s="7"/>
      <c r="D836" s="7"/>
      <c r="E836" s="7"/>
      <c r="F836" s="19"/>
      <c r="G836" s="7"/>
      <c r="H836" s="7"/>
      <c r="K836" s="11"/>
    </row>
    <row r="837" spans="1:11" ht="13">
      <c r="A837" s="7"/>
      <c r="B837" s="7"/>
      <c r="C837" s="7"/>
      <c r="D837" s="7"/>
      <c r="E837" s="7"/>
      <c r="F837" s="19"/>
      <c r="G837" s="7"/>
      <c r="H837" s="7"/>
      <c r="K837" s="11"/>
    </row>
    <row r="838" spans="1:11" ht="13">
      <c r="A838" s="7"/>
      <c r="B838" s="7"/>
      <c r="C838" s="7"/>
      <c r="D838" s="7"/>
      <c r="E838" s="7"/>
      <c r="F838" s="19"/>
      <c r="G838" s="7"/>
      <c r="H838" s="7"/>
      <c r="K838" s="11"/>
    </row>
    <row r="839" spans="1:11" ht="13">
      <c r="A839" s="7"/>
      <c r="B839" s="7"/>
      <c r="C839" s="7"/>
      <c r="D839" s="7"/>
      <c r="E839" s="7"/>
      <c r="F839" s="19"/>
      <c r="G839" s="7"/>
      <c r="H839" s="7"/>
      <c r="K839" s="11"/>
    </row>
    <row r="840" spans="1:11" ht="13">
      <c r="A840" s="7"/>
      <c r="B840" s="7"/>
      <c r="C840" s="7"/>
      <c r="D840" s="7"/>
      <c r="E840" s="7"/>
      <c r="F840" s="19"/>
      <c r="G840" s="7"/>
      <c r="H840" s="7"/>
      <c r="K840" s="11"/>
    </row>
    <row r="841" spans="1:11" ht="13">
      <c r="A841" s="7"/>
      <c r="B841" s="7"/>
      <c r="C841" s="7"/>
      <c r="D841" s="7"/>
      <c r="E841" s="7"/>
      <c r="F841" s="19"/>
      <c r="G841" s="7"/>
      <c r="H841" s="7"/>
      <c r="K841" s="11"/>
    </row>
    <row r="842" spans="1:11" ht="13">
      <c r="A842" s="7"/>
      <c r="B842" s="7"/>
      <c r="C842" s="7"/>
      <c r="D842" s="7"/>
      <c r="E842" s="7"/>
      <c r="F842" s="19"/>
      <c r="G842" s="7"/>
      <c r="H842" s="7"/>
      <c r="K842" s="11"/>
    </row>
    <row r="843" spans="1:11" ht="13">
      <c r="A843" s="7"/>
      <c r="B843" s="7"/>
      <c r="C843" s="7"/>
      <c r="D843" s="7"/>
      <c r="E843" s="7"/>
      <c r="F843" s="19"/>
      <c r="G843" s="7"/>
      <c r="H843" s="7"/>
      <c r="K843" s="11"/>
    </row>
    <row r="844" spans="1:11" ht="13">
      <c r="A844" s="7"/>
      <c r="B844" s="7"/>
      <c r="C844" s="7"/>
      <c r="D844" s="7"/>
      <c r="E844" s="7"/>
      <c r="F844" s="19"/>
      <c r="G844" s="7"/>
      <c r="H844" s="7"/>
      <c r="K844" s="11"/>
    </row>
    <row r="845" spans="1:11" ht="13">
      <c r="A845" s="7"/>
      <c r="B845" s="7"/>
      <c r="C845" s="7"/>
      <c r="D845" s="7"/>
      <c r="E845" s="7"/>
      <c r="F845" s="19"/>
      <c r="G845" s="7"/>
      <c r="H845" s="7"/>
      <c r="K845" s="11"/>
    </row>
    <row r="846" spans="1:11" ht="13">
      <c r="A846" s="7"/>
      <c r="B846" s="7"/>
      <c r="C846" s="7"/>
      <c r="D846" s="7"/>
      <c r="E846" s="7"/>
      <c r="F846" s="19"/>
      <c r="G846" s="7"/>
      <c r="H846" s="7"/>
      <c r="K846" s="11"/>
    </row>
    <row r="847" spans="1:11" ht="13">
      <c r="A847" s="7"/>
      <c r="B847" s="7"/>
      <c r="C847" s="7"/>
      <c r="D847" s="7"/>
      <c r="E847" s="7"/>
      <c r="F847" s="19"/>
      <c r="G847" s="7"/>
      <c r="H847" s="7"/>
      <c r="K847" s="11"/>
    </row>
    <row r="848" spans="1:11" ht="13">
      <c r="A848" s="7"/>
      <c r="B848" s="7"/>
      <c r="C848" s="7"/>
      <c r="D848" s="7"/>
      <c r="E848" s="7"/>
      <c r="F848" s="19"/>
      <c r="G848" s="7"/>
      <c r="H848" s="7"/>
      <c r="K848" s="11"/>
    </row>
    <row r="849" spans="1:11" ht="13">
      <c r="A849" s="7"/>
      <c r="B849" s="7"/>
      <c r="C849" s="7"/>
      <c r="D849" s="7"/>
      <c r="E849" s="7"/>
      <c r="F849" s="19"/>
      <c r="G849" s="7"/>
      <c r="H849" s="7"/>
      <c r="K849" s="11"/>
    </row>
    <row r="850" spans="1:11" ht="13">
      <c r="A850" s="7"/>
      <c r="B850" s="7"/>
      <c r="C850" s="7"/>
      <c r="D850" s="7"/>
      <c r="E850" s="7"/>
      <c r="F850" s="19"/>
      <c r="G850" s="7"/>
      <c r="H850" s="7"/>
      <c r="K850" s="11"/>
    </row>
    <row r="851" spans="1:11" ht="13">
      <c r="A851" s="7"/>
      <c r="B851" s="7"/>
      <c r="C851" s="7"/>
      <c r="D851" s="7"/>
      <c r="E851" s="7"/>
      <c r="F851" s="19"/>
      <c r="G851" s="7"/>
      <c r="H851" s="7"/>
      <c r="K851" s="11"/>
    </row>
    <row r="852" spans="1:11" ht="13">
      <c r="A852" s="7"/>
      <c r="B852" s="7"/>
      <c r="C852" s="7"/>
      <c r="D852" s="7"/>
      <c r="E852" s="7"/>
      <c r="F852" s="19"/>
      <c r="G852" s="7"/>
      <c r="H852" s="7"/>
      <c r="K852" s="11"/>
    </row>
    <row r="853" spans="1:11" ht="13">
      <c r="A853" s="7"/>
      <c r="B853" s="7"/>
      <c r="C853" s="7"/>
      <c r="D853" s="7"/>
      <c r="E853" s="7"/>
      <c r="F853" s="19"/>
      <c r="G853" s="7"/>
      <c r="H853" s="7"/>
      <c r="K853" s="11"/>
    </row>
    <row r="854" spans="1:11" ht="13">
      <c r="A854" s="7"/>
      <c r="B854" s="7"/>
      <c r="C854" s="7"/>
      <c r="D854" s="7"/>
      <c r="E854" s="7"/>
      <c r="F854" s="19"/>
      <c r="G854" s="7"/>
      <c r="H854" s="7"/>
      <c r="K854" s="11"/>
    </row>
    <row r="855" spans="1:11" ht="13">
      <c r="A855" s="7"/>
      <c r="B855" s="7"/>
      <c r="C855" s="7"/>
      <c r="D855" s="7"/>
      <c r="E855" s="7"/>
      <c r="F855" s="19"/>
      <c r="G855" s="7"/>
      <c r="H855" s="7"/>
      <c r="K855" s="11"/>
    </row>
    <row r="856" spans="1:11" ht="13">
      <c r="A856" s="7"/>
      <c r="B856" s="7"/>
      <c r="C856" s="7"/>
      <c r="D856" s="7"/>
      <c r="E856" s="7"/>
      <c r="F856" s="19"/>
      <c r="G856" s="7"/>
      <c r="H856" s="7"/>
      <c r="K856" s="11"/>
    </row>
    <row r="857" spans="1:11" ht="13">
      <c r="A857" s="7"/>
      <c r="B857" s="7"/>
      <c r="C857" s="7"/>
      <c r="D857" s="7"/>
      <c r="E857" s="7"/>
      <c r="F857" s="19"/>
      <c r="G857" s="7"/>
      <c r="H857" s="7"/>
      <c r="K857" s="11"/>
    </row>
    <row r="858" spans="1:11" ht="13">
      <c r="A858" s="7"/>
      <c r="B858" s="7"/>
      <c r="C858" s="7"/>
      <c r="D858" s="7"/>
      <c r="E858" s="7"/>
      <c r="F858" s="19"/>
      <c r="G858" s="7"/>
      <c r="H858" s="7"/>
      <c r="K858" s="11"/>
    </row>
    <row r="859" spans="1:11" ht="13">
      <c r="A859" s="7"/>
      <c r="B859" s="7"/>
      <c r="C859" s="7"/>
      <c r="D859" s="7"/>
      <c r="E859" s="7"/>
      <c r="F859" s="19"/>
      <c r="G859" s="7"/>
      <c r="H859" s="7"/>
      <c r="K859" s="11"/>
    </row>
    <row r="860" spans="1:11" ht="13">
      <c r="A860" s="7"/>
      <c r="B860" s="7"/>
      <c r="C860" s="7"/>
      <c r="D860" s="7"/>
      <c r="E860" s="7"/>
      <c r="F860" s="19"/>
      <c r="G860" s="7"/>
      <c r="H860" s="7"/>
      <c r="K860" s="11"/>
    </row>
    <row r="861" spans="1:11" ht="13">
      <c r="A861" s="7"/>
      <c r="B861" s="7"/>
      <c r="C861" s="7"/>
      <c r="D861" s="7"/>
      <c r="E861" s="7"/>
      <c r="F861" s="19"/>
      <c r="G861" s="7"/>
      <c r="H861" s="7"/>
      <c r="K861" s="11"/>
    </row>
    <row r="862" spans="1:11" ht="13">
      <c r="A862" s="7"/>
      <c r="B862" s="7"/>
      <c r="C862" s="7"/>
      <c r="D862" s="7"/>
      <c r="E862" s="7"/>
      <c r="F862" s="19"/>
      <c r="G862" s="7"/>
      <c r="H862" s="7"/>
      <c r="K862" s="11"/>
    </row>
    <row r="863" spans="1:11" ht="13">
      <c r="A863" s="7"/>
      <c r="B863" s="7"/>
      <c r="C863" s="7"/>
      <c r="D863" s="7"/>
      <c r="E863" s="7"/>
      <c r="F863" s="19"/>
      <c r="G863" s="7"/>
      <c r="H863" s="7"/>
      <c r="K863" s="11"/>
    </row>
    <row r="864" spans="1:11" ht="13">
      <c r="A864" s="7"/>
      <c r="B864" s="7"/>
      <c r="C864" s="7"/>
      <c r="D864" s="7"/>
      <c r="E864" s="7"/>
      <c r="F864" s="19"/>
      <c r="G864" s="7"/>
      <c r="H864" s="7"/>
      <c r="K864" s="11"/>
    </row>
    <row r="865" spans="1:11" ht="13">
      <c r="A865" s="7"/>
      <c r="B865" s="7"/>
      <c r="C865" s="7"/>
      <c r="D865" s="7"/>
      <c r="E865" s="7"/>
      <c r="F865" s="19"/>
      <c r="G865" s="7"/>
      <c r="H865" s="7"/>
      <c r="K865" s="11"/>
    </row>
    <row r="866" spans="1:11" ht="13">
      <c r="A866" s="7"/>
      <c r="B866" s="7"/>
      <c r="C866" s="7"/>
      <c r="D866" s="7"/>
      <c r="E866" s="7"/>
      <c r="F866" s="19"/>
      <c r="G866" s="7"/>
      <c r="H866" s="7"/>
      <c r="K866" s="11"/>
    </row>
    <row r="867" spans="1:11" ht="13">
      <c r="A867" s="7"/>
      <c r="B867" s="7"/>
      <c r="C867" s="7"/>
      <c r="D867" s="7"/>
      <c r="E867" s="7"/>
      <c r="F867" s="19"/>
      <c r="G867" s="7"/>
      <c r="H867" s="7"/>
      <c r="K867" s="11"/>
    </row>
    <row r="868" spans="1:11" ht="13">
      <c r="A868" s="7"/>
      <c r="B868" s="7"/>
      <c r="C868" s="7"/>
      <c r="D868" s="7"/>
      <c r="E868" s="7"/>
      <c r="F868" s="19"/>
      <c r="G868" s="7"/>
      <c r="H868" s="7"/>
      <c r="K868" s="11"/>
    </row>
    <row r="869" spans="1:11" ht="13">
      <c r="A869" s="7"/>
      <c r="B869" s="7"/>
      <c r="C869" s="7"/>
      <c r="D869" s="7"/>
      <c r="E869" s="7"/>
      <c r="F869" s="19"/>
      <c r="G869" s="7"/>
      <c r="H869" s="7"/>
      <c r="K869" s="11"/>
    </row>
    <row r="870" spans="1:11" ht="13">
      <c r="A870" s="7"/>
      <c r="B870" s="7"/>
      <c r="C870" s="7"/>
      <c r="D870" s="7"/>
      <c r="E870" s="7"/>
      <c r="F870" s="19"/>
      <c r="G870" s="7"/>
      <c r="H870" s="7"/>
      <c r="K870" s="11"/>
    </row>
    <row r="871" spans="1:11" ht="13">
      <c r="A871" s="7"/>
      <c r="B871" s="7"/>
      <c r="C871" s="7"/>
      <c r="D871" s="7"/>
      <c r="E871" s="7"/>
      <c r="F871" s="19"/>
      <c r="G871" s="7"/>
      <c r="H871" s="7"/>
      <c r="K871" s="11"/>
    </row>
    <row r="872" spans="1:11" ht="13">
      <c r="A872" s="7"/>
      <c r="B872" s="7"/>
      <c r="C872" s="7"/>
      <c r="D872" s="7"/>
      <c r="E872" s="7"/>
      <c r="F872" s="19"/>
      <c r="G872" s="7"/>
      <c r="H872" s="7"/>
      <c r="K872" s="11"/>
    </row>
    <row r="873" spans="1:11" ht="13">
      <c r="A873" s="7"/>
      <c r="B873" s="7"/>
      <c r="C873" s="7"/>
      <c r="D873" s="7"/>
      <c r="E873" s="7"/>
      <c r="F873" s="19"/>
      <c r="G873" s="7"/>
      <c r="H873" s="7"/>
      <c r="K873" s="11"/>
    </row>
    <row r="874" spans="1:11" ht="13">
      <c r="A874" s="7"/>
      <c r="B874" s="7"/>
      <c r="C874" s="7"/>
      <c r="D874" s="7"/>
      <c r="E874" s="7"/>
      <c r="F874" s="19"/>
      <c r="G874" s="7"/>
      <c r="H874" s="7"/>
      <c r="K874" s="11"/>
    </row>
    <row r="875" spans="1:11" ht="13">
      <c r="A875" s="7"/>
      <c r="B875" s="7"/>
      <c r="C875" s="7"/>
      <c r="D875" s="7"/>
      <c r="E875" s="7"/>
      <c r="F875" s="19"/>
      <c r="G875" s="7"/>
      <c r="H875" s="7"/>
      <c r="K875" s="11"/>
    </row>
    <row r="876" spans="1:11" ht="13">
      <c r="A876" s="7"/>
      <c r="B876" s="7"/>
      <c r="C876" s="7"/>
      <c r="D876" s="7"/>
      <c r="E876" s="7"/>
      <c r="F876" s="19"/>
      <c r="G876" s="7"/>
      <c r="H876" s="7"/>
      <c r="K876" s="11"/>
    </row>
    <row r="877" spans="1:11" ht="13">
      <c r="A877" s="7"/>
      <c r="B877" s="7"/>
      <c r="C877" s="7"/>
      <c r="D877" s="7"/>
      <c r="E877" s="7"/>
      <c r="F877" s="19"/>
      <c r="G877" s="7"/>
      <c r="H877" s="7"/>
      <c r="K877" s="11"/>
    </row>
    <row r="878" spans="1:11" ht="13">
      <c r="A878" s="7"/>
      <c r="B878" s="7"/>
      <c r="C878" s="7"/>
      <c r="D878" s="7"/>
      <c r="E878" s="7"/>
      <c r="F878" s="19"/>
      <c r="G878" s="7"/>
      <c r="H878" s="7"/>
      <c r="K878" s="11"/>
    </row>
    <row r="879" spans="1:11" ht="13">
      <c r="A879" s="7"/>
      <c r="B879" s="7"/>
      <c r="C879" s="7"/>
      <c r="D879" s="7"/>
      <c r="E879" s="7"/>
      <c r="F879" s="19"/>
      <c r="G879" s="7"/>
      <c r="H879" s="7"/>
      <c r="K879" s="11"/>
    </row>
    <row r="880" spans="1:11" ht="13">
      <c r="A880" s="7"/>
      <c r="B880" s="7"/>
      <c r="C880" s="7"/>
      <c r="D880" s="7"/>
      <c r="E880" s="7"/>
      <c r="F880" s="19"/>
      <c r="G880" s="7"/>
      <c r="H880" s="7"/>
      <c r="K880" s="11"/>
    </row>
    <row r="881" spans="1:11" ht="13">
      <c r="A881" s="7"/>
      <c r="B881" s="7"/>
      <c r="C881" s="7"/>
      <c r="D881" s="7"/>
      <c r="E881" s="7"/>
      <c r="F881" s="19"/>
      <c r="G881" s="7"/>
      <c r="H881" s="7"/>
      <c r="K881" s="11"/>
    </row>
    <row r="882" spans="1:11" ht="13">
      <c r="A882" s="7"/>
      <c r="B882" s="7"/>
      <c r="C882" s="7"/>
      <c r="D882" s="7"/>
      <c r="E882" s="7"/>
      <c r="F882" s="19"/>
      <c r="G882" s="7"/>
      <c r="H882" s="7"/>
      <c r="K882" s="11"/>
    </row>
    <row r="883" spans="1:11" ht="13">
      <c r="A883" s="7"/>
      <c r="B883" s="7"/>
      <c r="C883" s="7"/>
      <c r="D883" s="7"/>
      <c r="E883" s="7"/>
      <c r="F883" s="19"/>
      <c r="G883" s="7"/>
      <c r="H883" s="7"/>
      <c r="K883" s="11"/>
    </row>
    <row r="884" spans="1:11" ht="13">
      <c r="A884" s="7"/>
      <c r="B884" s="7"/>
      <c r="C884" s="7"/>
      <c r="D884" s="7"/>
      <c r="E884" s="7"/>
      <c r="F884" s="19"/>
      <c r="G884" s="7"/>
      <c r="H884" s="7"/>
      <c r="K884" s="11"/>
    </row>
    <row r="885" spans="1:11" ht="13">
      <c r="A885" s="7"/>
      <c r="B885" s="7"/>
      <c r="C885" s="7"/>
      <c r="D885" s="7"/>
      <c r="E885" s="7"/>
      <c r="F885" s="19"/>
      <c r="G885" s="7"/>
      <c r="H885" s="7"/>
      <c r="K885" s="11"/>
    </row>
    <row r="886" spans="1:11" ht="13">
      <c r="A886" s="7"/>
      <c r="B886" s="7"/>
      <c r="C886" s="7"/>
      <c r="D886" s="7"/>
      <c r="E886" s="7"/>
      <c r="F886" s="19"/>
      <c r="G886" s="7"/>
      <c r="H886" s="7"/>
      <c r="K886" s="11"/>
    </row>
    <row r="887" spans="1:11" ht="13">
      <c r="A887" s="7"/>
      <c r="B887" s="7"/>
      <c r="C887" s="7"/>
      <c r="D887" s="7"/>
      <c r="E887" s="7"/>
      <c r="F887" s="19"/>
      <c r="G887" s="7"/>
      <c r="H887" s="7"/>
      <c r="K887" s="11"/>
    </row>
    <row r="888" spans="1:11" ht="13">
      <c r="A888" s="7"/>
      <c r="B888" s="7"/>
      <c r="C888" s="7"/>
      <c r="D888" s="7"/>
      <c r="E888" s="7"/>
      <c r="F888" s="19"/>
      <c r="G888" s="7"/>
      <c r="H888" s="7"/>
      <c r="K888" s="11"/>
    </row>
    <row r="889" spans="1:11" ht="13">
      <c r="A889" s="7"/>
      <c r="B889" s="7"/>
      <c r="C889" s="7"/>
      <c r="D889" s="7"/>
      <c r="E889" s="7"/>
      <c r="F889" s="19"/>
      <c r="G889" s="7"/>
      <c r="H889" s="7"/>
      <c r="K889" s="11"/>
    </row>
    <row r="890" spans="1:11" ht="13">
      <c r="A890" s="7"/>
      <c r="B890" s="7"/>
      <c r="C890" s="7"/>
      <c r="D890" s="7"/>
      <c r="E890" s="7"/>
      <c r="F890" s="19"/>
      <c r="G890" s="7"/>
      <c r="H890" s="7"/>
      <c r="K890" s="11"/>
    </row>
    <row r="891" spans="1:11" ht="13">
      <c r="A891" s="7"/>
      <c r="B891" s="7"/>
      <c r="C891" s="7"/>
      <c r="D891" s="7"/>
      <c r="E891" s="7"/>
      <c r="F891" s="19"/>
      <c r="G891" s="7"/>
      <c r="H891" s="7"/>
      <c r="K891" s="11"/>
    </row>
    <row r="892" spans="1:11" ht="13">
      <c r="A892" s="7"/>
      <c r="B892" s="7"/>
      <c r="C892" s="7"/>
      <c r="D892" s="7"/>
      <c r="E892" s="7"/>
      <c r="F892" s="19"/>
      <c r="G892" s="7"/>
      <c r="H892" s="7"/>
      <c r="K892" s="11"/>
    </row>
    <row r="893" spans="1:11" ht="13">
      <c r="A893" s="7"/>
      <c r="B893" s="7"/>
      <c r="C893" s="7"/>
      <c r="D893" s="7"/>
      <c r="E893" s="7"/>
      <c r="F893" s="19"/>
      <c r="G893" s="7"/>
      <c r="H893" s="7"/>
      <c r="K893" s="11"/>
    </row>
    <row r="894" spans="1:11" ht="13">
      <c r="A894" s="7"/>
      <c r="B894" s="7"/>
      <c r="C894" s="7"/>
      <c r="D894" s="7"/>
      <c r="E894" s="7"/>
      <c r="F894" s="19"/>
      <c r="G894" s="7"/>
      <c r="H894" s="7"/>
      <c r="K894" s="11"/>
    </row>
    <row r="895" spans="1:11" ht="13">
      <c r="A895" s="7"/>
      <c r="B895" s="7"/>
      <c r="C895" s="7"/>
      <c r="D895" s="7"/>
      <c r="E895" s="7"/>
      <c r="F895" s="19"/>
      <c r="G895" s="7"/>
      <c r="H895" s="7"/>
      <c r="K895" s="11"/>
    </row>
    <row r="896" spans="1:11" ht="13">
      <c r="A896" s="7"/>
      <c r="B896" s="7"/>
      <c r="C896" s="7"/>
      <c r="D896" s="7"/>
      <c r="E896" s="7"/>
      <c r="F896" s="19"/>
      <c r="G896" s="7"/>
      <c r="H896" s="7"/>
      <c r="K896" s="11"/>
    </row>
    <row r="897" spans="1:11" ht="13">
      <c r="A897" s="7"/>
      <c r="B897" s="7"/>
      <c r="C897" s="7"/>
      <c r="D897" s="7"/>
      <c r="E897" s="7"/>
      <c r="F897" s="19"/>
      <c r="G897" s="7"/>
      <c r="H897" s="7"/>
      <c r="K897" s="11"/>
    </row>
    <row r="898" spans="1:11" ht="13">
      <c r="A898" s="7"/>
      <c r="B898" s="7"/>
      <c r="C898" s="7"/>
      <c r="D898" s="7"/>
      <c r="E898" s="7"/>
      <c r="F898" s="19"/>
      <c r="G898" s="7"/>
      <c r="H898" s="7"/>
      <c r="K898" s="11"/>
    </row>
    <row r="899" spans="1:11" ht="13">
      <c r="A899" s="7"/>
      <c r="B899" s="7"/>
      <c r="C899" s="7"/>
      <c r="D899" s="7"/>
      <c r="E899" s="7"/>
      <c r="F899" s="19"/>
      <c r="G899" s="7"/>
      <c r="H899" s="7"/>
      <c r="K899" s="11"/>
    </row>
    <row r="900" spans="1:11" ht="13">
      <c r="A900" s="7"/>
      <c r="B900" s="7"/>
      <c r="C900" s="7"/>
      <c r="D900" s="7"/>
      <c r="E900" s="7"/>
      <c r="F900" s="19"/>
      <c r="G900" s="7"/>
      <c r="H900" s="7"/>
      <c r="K900" s="11"/>
    </row>
    <row r="901" spans="1:11" ht="13">
      <c r="A901" s="7"/>
      <c r="B901" s="7"/>
      <c r="C901" s="7"/>
      <c r="D901" s="7"/>
      <c r="E901" s="7"/>
      <c r="F901" s="19"/>
      <c r="G901" s="7"/>
      <c r="H901" s="7"/>
      <c r="K901" s="11"/>
    </row>
    <row r="902" spans="1:11" ht="13">
      <c r="A902" s="7"/>
      <c r="B902" s="7"/>
      <c r="C902" s="7"/>
      <c r="D902" s="7"/>
      <c r="E902" s="7"/>
      <c r="F902" s="19"/>
      <c r="G902" s="7"/>
      <c r="H902" s="7"/>
      <c r="K902" s="11"/>
    </row>
    <row r="903" spans="1:11" ht="13">
      <c r="A903" s="7"/>
      <c r="B903" s="7"/>
      <c r="C903" s="7"/>
      <c r="D903" s="7"/>
      <c r="E903" s="7"/>
      <c r="F903" s="19"/>
      <c r="G903" s="7"/>
      <c r="H903" s="7"/>
      <c r="K903" s="11"/>
    </row>
    <row r="904" spans="1:11" ht="13">
      <c r="A904" s="7"/>
      <c r="B904" s="7"/>
      <c r="C904" s="7"/>
      <c r="D904" s="7"/>
      <c r="E904" s="7"/>
      <c r="F904" s="19"/>
      <c r="G904" s="7"/>
      <c r="H904" s="7"/>
      <c r="K904" s="11"/>
    </row>
    <row r="905" spans="1:11" ht="13">
      <c r="A905" s="7"/>
      <c r="B905" s="7"/>
      <c r="C905" s="7"/>
      <c r="D905" s="7"/>
      <c r="E905" s="7"/>
      <c r="F905" s="19"/>
      <c r="G905" s="7"/>
      <c r="H905" s="7"/>
      <c r="K905" s="11"/>
    </row>
    <row r="906" spans="1:11" ht="13">
      <c r="A906" s="7"/>
      <c r="B906" s="7"/>
      <c r="C906" s="7"/>
      <c r="D906" s="7"/>
      <c r="E906" s="7"/>
      <c r="F906" s="19"/>
      <c r="G906" s="7"/>
      <c r="H906" s="7"/>
      <c r="K906" s="11"/>
    </row>
    <row r="907" spans="1:11" ht="13">
      <c r="A907" s="7"/>
      <c r="B907" s="7"/>
      <c r="C907" s="7"/>
      <c r="D907" s="7"/>
      <c r="E907" s="7"/>
      <c r="F907" s="19"/>
      <c r="G907" s="7"/>
      <c r="H907" s="7"/>
      <c r="K907" s="11"/>
    </row>
    <row r="908" spans="1:11" ht="13">
      <c r="A908" s="7"/>
      <c r="B908" s="7"/>
      <c r="C908" s="7"/>
      <c r="D908" s="7"/>
      <c r="E908" s="7"/>
      <c r="F908" s="19"/>
      <c r="G908" s="7"/>
      <c r="H908" s="7"/>
      <c r="K908" s="11"/>
    </row>
    <row r="909" spans="1:11" ht="13">
      <c r="A909" s="7"/>
      <c r="B909" s="7"/>
      <c r="C909" s="7"/>
      <c r="D909" s="7"/>
      <c r="E909" s="7"/>
      <c r="F909" s="19"/>
      <c r="G909" s="7"/>
      <c r="H909" s="7"/>
      <c r="K909" s="11"/>
    </row>
    <row r="910" spans="1:11" ht="13">
      <c r="A910" s="7"/>
      <c r="B910" s="7"/>
      <c r="C910" s="7"/>
      <c r="D910" s="7"/>
      <c r="E910" s="7"/>
      <c r="F910" s="19"/>
      <c r="G910" s="7"/>
      <c r="H910" s="7"/>
      <c r="K910" s="11"/>
    </row>
    <row r="911" spans="1:11" ht="13">
      <c r="A911" s="7"/>
      <c r="B911" s="7"/>
      <c r="C911" s="7"/>
      <c r="D911" s="7"/>
      <c r="E911" s="7"/>
      <c r="F911" s="19"/>
      <c r="G911" s="7"/>
      <c r="H911" s="7"/>
      <c r="K911" s="11"/>
    </row>
    <row r="912" spans="1:11" ht="13">
      <c r="A912" s="7"/>
      <c r="B912" s="7"/>
      <c r="C912" s="7"/>
      <c r="D912" s="7"/>
      <c r="E912" s="7"/>
      <c r="F912" s="19"/>
      <c r="G912" s="7"/>
      <c r="H912" s="7"/>
      <c r="K912" s="11"/>
    </row>
    <row r="913" spans="1:11" ht="13">
      <c r="A913" s="7"/>
      <c r="B913" s="7"/>
      <c r="C913" s="7"/>
      <c r="D913" s="7"/>
      <c r="E913" s="7"/>
      <c r="F913" s="19"/>
      <c r="G913" s="7"/>
      <c r="H913" s="7"/>
      <c r="K913" s="11"/>
    </row>
    <row r="914" spans="1:11" ht="13">
      <c r="A914" s="7"/>
      <c r="B914" s="7"/>
      <c r="C914" s="7"/>
      <c r="D914" s="7"/>
      <c r="E914" s="7"/>
      <c r="F914" s="19"/>
      <c r="G914" s="7"/>
      <c r="H914" s="7"/>
      <c r="K914" s="11"/>
    </row>
    <row r="915" spans="1:11" ht="13">
      <c r="A915" s="7"/>
      <c r="B915" s="7"/>
      <c r="C915" s="7"/>
      <c r="D915" s="7"/>
      <c r="E915" s="7"/>
      <c r="F915" s="19"/>
      <c r="G915" s="7"/>
      <c r="H915" s="7"/>
      <c r="K915" s="11"/>
    </row>
    <row r="916" spans="1:11" ht="13">
      <c r="A916" s="7"/>
      <c r="B916" s="7"/>
      <c r="C916" s="7"/>
      <c r="D916" s="7"/>
      <c r="E916" s="7"/>
      <c r="F916" s="19"/>
      <c r="G916" s="7"/>
      <c r="H916" s="7"/>
      <c r="K916" s="11"/>
    </row>
    <row r="917" spans="1:11" ht="13">
      <c r="A917" s="7"/>
      <c r="B917" s="7"/>
      <c r="C917" s="7"/>
      <c r="D917" s="7"/>
      <c r="E917" s="7"/>
      <c r="F917" s="19"/>
      <c r="G917" s="7"/>
      <c r="H917" s="7"/>
      <c r="K917" s="11"/>
    </row>
    <row r="918" spans="1:11" ht="13">
      <c r="A918" s="7"/>
      <c r="B918" s="7"/>
      <c r="C918" s="7"/>
      <c r="D918" s="7"/>
      <c r="E918" s="7"/>
      <c r="F918" s="19"/>
      <c r="G918" s="7"/>
      <c r="H918" s="7"/>
      <c r="K918" s="11"/>
    </row>
    <row r="919" spans="1:11" ht="13">
      <c r="A919" s="7"/>
      <c r="B919" s="7"/>
      <c r="C919" s="7"/>
      <c r="D919" s="7"/>
      <c r="E919" s="7"/>
      <c r="F919" s="19"/>
      <c r="G919" s="7"/>
      <c r="H919" s="7"/>
      <c r="K919" s="11"/>
    </row>
    <row r="920" spans="1:11" ht="13">
      <c r="A920" s="7"/>
      <c r="B920" s="7"/>
      <c r="C920" s="7"/>
      <c r="D920" s="7"/>
      <c r="E920" s="7"/>
      <c r="F920" s="19"/>
      <c r="G920" s="7"/>
      <c r="H920" s="7"/>
      <c r="K920" s="11"/>
    </row>
    <row r="921" spans="1:11" ht="13">
      <c r="A921" s="7"/>
      <c r="B921" s="7"/>
      <c r="C921" s="7"/>
      <c r="D921" s="7"/>
      <c r="E921" s="7"/>
      <c r="F921" s="19"/>
      <c r="G921" s="7"/>
      <c r="H921" s="7"/>
      <c r="K921" s="11"/>
    </row>
    <row r="922" spans="1:11" ht="13">
      <c r="A922" s="7"/>
      <c r="B922" s="7"/>
      <c r="C922" s="7"/>
      <c r="D922" s="7"/>
      <c r="E922" s="7"/>
      <c r="F922" s="19"/>
      <c r="G922" s="7"/>
      <c r="H922" s="7"/>
      <c r="K922" s="11"/>
    </row>
    <row r="923" spans="1:11" ht="13">
      <c r="A923" s="7"/>
      <c r="B923" s="7"/>
      <c r="C923" s="7"/>
      <c r="D923" s="7"/>
      <c r="E923" s="7"/>
      <c r="F923" s="19"/>
      <c r="G923" s="7"/>
      <c r="H923" s="7"/>
      <c r="K923" s="11"/>
    </row>
    <row r="924" spans="1:11" ht="13">
      <c r="A924" s="7"/>
      <c r="B924" s="7"/>
      <c r="C924" s="7"/>
      <c r="D924" s="7"/>
      <c r="E924" s="7"/>
      <c r="F924" s="19"/>
      <c r="G924" s="7"/>
      <c r="H924" s="7"/>
      <c r="K924" s="11"/>
    </row>
    <row r="925" spans="1:11" ht="13">
      <c r="A925" s="7"/>
      <c r="B925" s="7"/>
      <c r="C925" s="7"/>
      <c r="D925" s="7"/>
      <c r="E925" s="7"/>
      <c r="F925" s="19"/>
      <c r="G925" s="7"/>
      <c r="H925" s="7"/>
      <c r="K925" s="11"/>
    </row>
    <row r="926" spans="1:11" ht="13">
      <c r="A926" s="7"/>
      <c r="B926" s="7"/>
      <c r="C926" s="7"/>
      <c r="D926" s="7"/>
      <c r="E926" s="7"/>
      <c r="F926" s="19"/>
      <c r="G926" s="7"/>
      <c r="H926" s="7"/>
      <c r="K926" s="11"/>
    </row>
    <row r="927" spans="1:11" ht="13">
      <c r="A927" s="7"/>
      <c r="B927" s="7"/>
      <c r="C927" s="7"/>
      <c r="D927" s="7"/>
      <c r="E927" s="7"/>
      <c r="F927" s="19"/>
      <c r="G927" s="7"/>
      <c r="H927" s="7"/>
      <c r="K927" s="11"/>
    </row>
    <row r="928" spans="1:11" ht="13">
      <c r="A928" s="7"/>
      <c r="B928" s="7"/>
      <c r="C928" s="7"/>
      <c r="D928" s="7"/>
      <c r="E928" s="7"/>
      <c r="F928" s="19"/>
      <c r="G928" s="7"/>
      <c r="H928" s="7"/>
      <c r="K928" s="11"/>
    </row>
    <row r="929" spans="1:11" ht="13">
      <c r="A929" s="7"/>
      <c r="B929" s="7"/>
      <c r="C929" s="7"/>
      <c r="D929" s="7"/>
      <c r="E929" s="7"/>
      <c r="F929" s="19"/>
      <c r="G929" s="7"/>
      <c r="H929" s="7"/>
      <c r="K929" s="11"/>
    </row>
    <row r="930" spans="1:11" ht="13">
      <c r="A930" s="7"/>
      <c r="B930" s="7"/>
      <c r="C930" s="7"/>
      <c r="D930" s="7"/>
      <c r="E930" s="7"/>
      <c r="F930" s="19"/>
      <c r="G930" s="7"/>
      <c r="H930" s="7"/>
      <c r="K930" s="11"/>
    </row>
    <row r="931" spans="1:11" ht="13">
      <c r="A931" s="7"/>
      <c r="B931" s="7"/>
      <c r="C931" s="7"/>
      <c r="D931" s="7"/>
      <c r="E931" s="7"/>
      <c r="F931" s="19"/>
      <c r="G931" s="7"/>
      <c r="H931" s="7"/>
      <c r="K931" s="11"/>
    </row>
    <row r="932" spans="1:11" ht="13">
      <c r="A932" s="7"/>
      <c r="B932" s="7"/>
      <c r="C932" s="7"/>
      <c r="D932" s="7"/>
      <c r="E932" s="7"/>
      <c r="F932" s="19"/>
      <c r="G932" s="7"/>
      <c r="H932" s="7"/>
      <c r="K932" s="11"/>
    </row>
    <row r="933" spans="1:11" ht="13">
      <c r="A933" s="7"/>
      <c r="B933" s="7"/>
      <c r="C933" s="7"/>
      <c r="D933" s="7"/>
      <c r="E933" s="7"/>
      <c r="F933" s="19"/>
      <c r="G933" s="7"/>
      <c r="H933" s="7"/>
      <c r="K933" s="11"/>
    </row>
    <row r="934" spans="1:11" ht="13">
      <c r="A934" s="7"/>
      <c r="B934" s="7"/>
      <c r="C934" s="7"/>
      <c r="D934" s="7"/>
      <c r="E934" s="7"/>
      <c r="F934" s="19"/>
      <c r="G934" s="7"/>
      <c r="H934" s="7"/>
      <c r="K934" s="11"/>
    </row>
    <row r="935" spans="1:11" ht="13">
      <c r="A935" s="7"/>
      <c r="B935" s="7"/>
      <c r="C935" s="7"/>
      <c r="D935" s="7"/>
      <c r="E935" s="7"/>
      <c r="F935" s="19"/>
      <c r="G935" s="7"/>
      <c r="H935" s="7"/>
      <c r="K935" s="11"/>
    </row>
    <row r="936" spans="1:11" ht="13">
      <c r="A936" s="7"/>
      <c r="B936" s="7"/>
      <c r="C936" s="7"/>
      <c r="D936" s="7"/>
      <c r="E936" s="7"/>
      <c r="F936" s="19"/>
      <c r="G936" s="7"/>
      <c r="H936" s="7"/>
      <c r="K936" s="11"/>
    </row>
    <row r="937" spans="1:11" ht="13">
      <c r="A937" s="7"/>
      <c r="B937" s="7"/>
      <c r="C937" s="7"/>
      <c r="D937" s="7"/>
      <c r="E937" s="7"/>
      <c r="F937" s="19"/>
      <c r="G937" s="7"/>
      <c r="H937" s="7"/>
      <c r="K937" s="11"/>
    </row>
    <row r="938" spans="1:11" ht="13">
      <c r="A938" s="7"/>
      <c r="B938" s="7"/>
      <c r="C938" s="7"/>
      <c r="D938" s="7"/>
      <c r="E938" s="7"/>
      <c r="F938" s="19"/>
      <c r="G938" s="7"/>
      <c r="H938" s="7"/>
      <c r="K938" s="11"/>
    </row>
    <row r="939" spans="1:11" ht="13">
      <c r="A939" s="7"/>
      <c r="B939" s="7"/>
      <c r="C939" s="7"/>
      <c r="D939" s="7"/>
      <c r="E939" s="7"/>
      <c r="F939" s="19"/>
      <c r="G939" s="7"/>
      <c r="H939" s="7"/>
      <c r="K939" s="11"/>
    </row>
    <row r="940" spans="1:11" ht="13">
      <c r="A940" s="7"/>
      <c r="B940" s="7"/>
      <c r="C940" s="7"/>
      <c r="D940" s="7"/>
      <c r="E940" s="7"/>
      <c r="F940" s="19"/>
      <c r="G940" s="7"/>
      <c r="H940" s="7"/>
      <c r="K940" s="11"/>
    </row>
    <row r="941" spans="1:11" ht="13">
      <c r="A941" s="7"/>
      <c r="B941" s="7"/>
      <c r="C941" s="7"/>
      <c r="D941" s="7"/>
      <c r="E941" s="7"/>
      <c r="F941" s="19"/>
      <c r="G941" s="7"/>
      <c r="H941" s="7"/>
      <c r="K941" s="11"/>
    </row>
    <row r="942" spans="1:11" ht="13">
      <c r="A942" s="7"/>
      <c r="B942" s="7"/>
      <c r="C942" s="7"/>
      <c r="D942" s="7"/>
      <c r="E942" s="7"/>
      <c r="F942" s="19"/>
      <c r="G942" s="7"/>
      <c r="H942" s="7"/>
      <c r="K942" s="11"/>
    </row>
    <row r="943" spans="1:11" ht="13">
      <c r="A943" s="7"/>
      <c r="B943" s="7"/>
      <c r="C943" s="7"/>
      <c r="D943" s="7"/>
      <c r="E943" s="7"/>
      <c r="F943" s="19"/>
      <c r="G943" s="7"/>
      <c r="H943" s="7"/>
      <c r="K943" s="11"/>
    </row>
    <row r="944" spans="1:11" ht="13">
      <c r="A944" s="7"/>
      <c r="B944" s="7"/>
      <c r="C944" s="7"/>
      <c r="D944" s="7"/>
      <c r="E944" s="7"/>
      <c r="F944" s="19"/>
      <c r="G944" s="7"/>
      <c r="H944" s="7"/>
      <c r="K944" s="11"/>
    </row>
    <row r="945" spans="1:11" ht="13">
      <c r="A945" s="7"/>
      <c r="B945" s="7"/>
      <c r="C945" s="7"/>
      <c r="D945" s="7"/>
      <c r="E945" s="7"/>
      <c r="F945" s="19"/>
      <c r="G945" s="7"/>
      <c r="H945" s="7"/>
      <c r="K945" s="11"/>
    </row>
    <row r="946" spans="1:11" ht="13">
      <c r="A946" s="7"/>
      <c r="B946" s="7"/>
      <c r="C946" s="7"/>
      <c r="D946" s="7"/>
      <c r="E946" s="7"/>
      <c r="F946" s="19"/>
      <c r="G946" s="7"/>
      <c r="H946" s="7"/>
      <c r="K946" s="11"/>
    </row>
    <row r="947" spans="1:11" ht="13">
      <c r="A947" s="7"/>
      <c r="B947" s="7"/>
      <c r="C947" s="7"/>
      <c r="D947" s="7"/>
      <c r="E947" s="7"/>
      <c r="F947" s="19"/>
      <c r="G947" s="7"/>
      <c r="H947" s="7"/>
      <c r="K947" s="11"/>
    </row>
    <row r="948" spans="1:11" ht="13">
      <c r="A948" s="7"/>
      <c r="B948" s="7"/>
      <c r="C948" s="7"/>
      <c r="D948" s="7"/>
      <c r="E948" s="7"/>
      <c r="F948" s="19"/>
      <c r="G948" s="7"/>
      <c r="H948" s="7"/>
      <c r="K948" s="11"/>
    </row>
    <row r="949" spans="1:11" ht="13">
      <c r="A949" s="7"/>
      <c r="B949" s="7"/>
      <c r="C949" s="7"/>
      <c r="D949" s="7"/>
      <c r="E949" s="7"/>
      <c r="F949" s="19"/>
      <c r="G949" s="7"/>
      <c r="H949" s="7"/>
      <c r="K949" s="11"/>
    </row>
    <row r="950" spans="1:11" ht="13">
      <c r="A950" s="7"/>
      <c r="B950" s="7"/>
      <c r="C950" s="7"/>
      <c r="D950" s="7"/>
      <c r="E950" s="7"/>
      <c r="F950" s="19"/>
      <c r="G950" s="7"/>
      <c r="H950" s="7"/>
      <c r="K950" s="11"/>
    </row>
    <row r="951" spans="1:11" ht="13">
      <c r="A951" s="7"/>
      <c r="B951" s="7"/>
      <c r="C951" s="7"/>
      <c r="D951" s="7"/>
      <c r="E951" s="7"/>
      <c r="F951" s="19"/>
      <c r="G951" s="7"/>
      <c r="H951" s="7"/>
      <c r="K951" s="11"/>
    </row>
    <row r="952" spans="1:11" ht="13">
      <c r="A952" s="7"/>
      <c r="B952" s="7"/>
      <c r="C952" s="7"/>
      <c r="D952" s="7"/>
      <c r="E952" s="7"/>
      <c r="F952" s="19"/>
      <c r="G952" s="7"/>
      <c r="H952" s="7"/>
      <c r="K952" s="11"/>
    </row>
    <row r="953" spans="1:11" ht="13">
      <c r="A953" s="7"/>
      <c r="B953" s="7"/>
      <c r="C953" s="7"/>
      <c r="D953" s="7"/>
      <c r="E953" s="7"/>
      <c r="F953" s="19"/>
      <c r="G953" s="7"/>
      <c r="H953" s="7"/>
      <c r="K953" s="11"/>
    </row>
    <row r="954" spans="1:11" ht="13">
      <c r="A954" s="7"/>
      <c r="B954" s="7"/>
      <c r="C954" s="7"/>
      <c r="D954" s="7"/>
      <c r="E954" s="7"/>
      <c r="F954" s="19"/>
      <c r="G954" s="7"/>
      <c r="H954" s="7"/>
      <c r="K954" s="11"/>
    </row>
    <row r="955" spans="1:11" ht="13">
      <c r="A955" s="7"/>
      <c r="B955" s="7"/>
      <c r="C955" s="7"/>
      <c r="D955" s="7"/>
      <c r="E955" s="7"/>
      <c r="F955" s="19"/>
      <c r="G955" s="7"/>
      <c r="H955" s="7"/>
      <c r="K955" s="11"/>
    </row>
    <row r="956" spans="1:11" ht="13">
      <c r="A956" s="7"/>
      <c r="B956" s="7"/>
      <c r="C956" s="7"/>
      <c r="D956" s="7"/>
      <c r="E956" s="7"/>
      <c r="F956" s="19"/>
      <c r="G956" s="7"/>
      <c r="H956" s="7"/>
      <c r="K956" s="11"/>
    </row>
    <row r="957" spans="1:11" ht="13">
      <c r="A957" s="7"/>
      <c r="B957" s="7"/>
      <c r="C957" s="7"/>
      <c r="D957" s="7"/>
      <c r="E957" s="7"/>
      <c r="F957" s="19"/>
      <c r="G957" s="7"/>
      <c r="H957" s="7"/>
      <c r="K957" s="11"/>
    </row>
    <row r="958" spans="1:11" ht="13">
      <c r="A958" s="7"/>
      <c r="B958" s="7"/>
      <c r="C958" s="7"/>
      <c r="D958" s="7"/>
      <c r="E958" s="7"/>
      <c r="F958" s="19"/>
      <c r="G958" s="7"/>
      <c r="H958" s="7"/>
      <c r="K958" s="11"/>
    </row>
    <row r="959" spans="1:11" ht="13">
      <c r="A959" s="7"/>
      <c r="B959" s="7"/>
      <c r="C959" s="7"/>
      <c r="D959" s="7"/>
      <c r="E959" s="7"/>
      <c r="F959" s="19"/>
      <c r="G959" s="7"/>
      <c r="H959" s="7"/>
      <c r="K959" s="11"/>
    </row>
    <row r="960" spans="1:11" ht="13">
      <c r="A960" s="7"/>
      <c r="B960" s="7"/>
      <c r="C960" s="7"/>
      <c r="D960" s="7"/>
      <c r="E960" s="7"/>
      <c r="F960" s="19"/>
      <c r="G960" s="7"/>
      <c r="H960" s="7"/>
      <c r="K960" s="11"/>
    </row>
    <row r="961" spans="1:11" ht="13">
      <c r="A961" s="7"/>
      <c r="B961" s="7"/>
      <c r="C961" s="7"/>
      <c r="D961" s="7"/>
      <c r="E961" s="7"/>
      <c r="F961" s="19"/>
      <c r="G961" s="7"/>
      <c r="H961" s="7"/>
      <c r="K961" s="11"/>
    </row>
    <row r="962" spans="1:11" ht="13">
      <c r="A962" s="7"/>
      <c r="B962" s="7"/>
      <c r="C962" s="7"/>
      <c r="D962" s="7"/>
      <c r="E962" s="7"/>
      <c r="F962" s="19"/>
      <c r="G962" s="7"/>
      <c r="H962" s="7"/>
      <c r="K962" s="11"/>
    </row>
    <row r="963" spans="1:11" ht="13">
      <c r="A963" s="7"/>
      <c r="B963" s="7"/>
      <c r="C963" s="7"/>
      <c r="D963" s="7"/>
      <c r="E963" s="7"/>
      <c r="F963" s="19"/>
      <c r="G963" s="7"/>
      <c r="H963" s="7"/>
      <c r="K963" s="11"/>
    </row>
    <row r="964" spans="1:11" ht="13">
      <c r="A964" s="7"/>
      <c r="B964" s="7"/>
      <c r="C964" s="7"/>
      <c r="D964" s="7"/>
      <c r="E964" s="7"/>
      <c r="F964" s="19"/>
      <c r="G964" s="7"/>
      <c r="H964" s="7"/>
      <c r="K964" s="11"/>
    </row>
    <row r="965" spans="1:11" ht="13">
      <c r="A965" s="7"/>
      <c r="B965" s="7"/>
      <c r="C965" s="7"/>
      <c r="D965" s="7"/>
      <c r="E965" s="7"/>
      <c r="F965" s="19"/>
      <c r="G965" s="7"/>
      <c r="H965" s="7"/>
      <c r="K965" s="11"/>
    </row>
    <row r="966" spans="1:11" ht="13">
      <c r="A966" s="7"/>
      <c r="B966" s="7"/>
      <c r="C966" s="7"/>
      <c r="D966" s="7"/>
      <c r="E966" s="7"/>
      <c r="F966" s="19"/>
      <c r="G966" s="7"/>
      <c r="H966" s="7"/>
      <c r="K966" s="11"/>
    </row>
    <row r="967" spans="1:11" ht="13">
      <c r="A967" s="7"/>
      <c r="B967" s="7"/>
      <c r="C967" s="7"/>
      <c r="D967" s="7"/>
      <c r="E967" s="7"/>
      <c r="F967" s="19"/>
      <c r="G967" s="7"/>
      <c r="H967" s="7"/>
      <c r="K967" s="11"/>
    </row>
    <row r="968" spans="1:11" ht="13">
      <c r="A968" s="7"/>
      <c r="B968" s="7"/>
      <c r="C968" s="7"/>
      <c r="D968" s="7"/>
      <c r="E968" s="7"/>
      <c r="F968" s="19"/>
      <c r="G968" s="7"/>
      <c r="H968" s="7"/>
      <c r="K968" s="11"/>
    </row>
    <row r="969" spans="1:11" ht="13">
      <c r="A969" s="7"/>
      <c r="B969" s="7"/>
      <c r="C969" s="7"/>
      <c r="D969" s="7"/>
      <c r="E969" s="7"/>
      <c r="F969" s="19"/>
      <c r="G969" s="7"/>
      <c r="H969" s="7"/>
      <c r="K969" s="11"/>
    </row>
    <row r="970" spans="1:11" ht="13">
      <c r="A970" s="7"/>
      <c r="B970" s="7"/>
      <c r="C970" s="7"/>
      <c r="D970" s="7"/>
      <c r="E970" s="7"/>
      <c r="F970" s="19"/>
      <c r="G970" s="7"/>
      <c r="H970" s="7"/>
      <c r="K970" s="11"/>
    </row>
    <row r="971" spans="1:11" ht="13">
      <c r="A971" s="7"/>
      <c r="B971" s="7"/>
      <c r="C971" s="7"/>
      <c r="D971" s="7"/>
      <c r="E971" s="7"/>
      <c r="F971" s="19"/>
      <c r="G971" s="7"/>
      <c r="H971" s="7"/>
      <c r="K971" s="11"/>
    </row>
    <row r="972" spans="1:11" ht="13">
      <c r="A972" s="7"/>
      <c r="B972" s="7"/>
      <c r="C972" s="7"/>
      <c r="D972" s="7"/>
      <c r="E972" s="7"/>
      <c r="F972" s="19"/>
      <c r="G972" s="7"/>
      <c r="H972" s="7"/>
      <c r="K972" s="11"/>
    </row>
    <row r="973" spans="1:11" ht="13">
      <c r="A973" s="7"/>
      <c r="B973" s="7"/>
      <c r="C973" s="7"/>
      <c r="D973" s="7"/>
      <c r="E973" s="7"/>
      <c r="F973" s="19"/>
      <c r="G973" s="7"/>
      <c r="H973" s="7"/>
      <c r="K973" s="11"/>
    </row>
    <row r="974" spans="1:11" ht="13">
      <c r="A974" s="7"/>
      <c r="B974" s="7"/>
      <c r="C974" s="7"/>
      <c r="D974" s="7"/>
      <c r="E974" s="7"/>
      <c r="F974" s="19"/>
      <c r="G974" s="7"/>
      <c r="H974" s="7"/>
      <c r="K974" s="11"/>
    </row>
    <row r="975" spans="1:11" ht="13">
      <c r="A975" s="7"/>
      <c r="B975" s="7"/>
      <c r="C975" s="7"/>
      <c r="D975" s="7"/>
      <c r="E975" s="7"/>
      <c r="F975" s="19"/>
      <c r="G975" s="7"/>
      <c r="H975" s="7"/>
      <c r="K975" s="11"/>
    </row>
    <row r="976" spans="1:11" ht="13">
      <c r="A976" s="7"/>
      <c r="B976" s="7"/>
      <c r="C976" s="7"/>
      <c r="D976" s="7"/>
      <c r="E976" s="7"/>
      <c r="F976" s="19"/>
      <c r="G976" s="7"/>
      <c r="H976" s="7"/>
      <c r="K976" s="11"/>
    </row>
    <row r="977" spans="1:11" ht="13">
      <c r="A977" s="7"/>
      <c r="B977" s="7"/>
      <c r="C977" s="7"/>
      <c r="D977" s="7"/>
      <c r="E977" s="7"/>
      <c r="F977" s="19"/>
      <c r="G977" s="7"/>
      <c r="H977" s="7"/>
      <c r="K977" s="11"/>
    </row>
    <row r="978" spans="1:11" ht="13">
      <c r="A978" s="7"/>
      <c r="B978" s="7"/>
      <c r="C978" s="7"/>
      <c r="D978" s="7"/>
      <c r="E978" s="7"/>
      <c r="F978" s="19"/>
      <c r="G978" s="7"/>
      <c r="H978" s="7"/>
      <c r="K978" s="11"/>
    </row>
    <row r="979" spans="1:11" ht="13">
      <c r="A979" s="7"/>
      <c r="B979" s="7"/>
      <c r="C979" s="7"/>
      <c r="D979" s="7"/>
      <c r="E979" s="7"/>
      <c r="F979" s="19"/>
      <c r="G979" s="7"/>
      <c r="H979" s="7"/>
      <c r="K979" s="11"/>
    </row>
    <row r="980" spans="1:11" ht="13">
      <c r="A980" s="7"/>
      <c r="B980" s="7"/>
      <c r="C980" s="7"/>
      <c r="D980" s="7"/>
      <c r="E980" s="7"/>
      <c r="F980" s="19"/>
      <c r="G980" s="7"/>
      <c r="H980" s="7"/>
      <c r="K980" s="11"/>
    </row>
    <row r="981" spans="1:11" ht="13">
      <c r="A981" s="7"/>
      <c r="B981" s="7"/>
      <c r="C981" s="7"/>
      <c r="D981" s="7"/>
      <c r="E981" s="7"/>
      <c r="F981" s="19"/>
      <c r="G981" s="7"/>
      <c r="H981" s="7"/>
      <c r="K981" s="11"/>
    </row>
    <row r="982" spans="1:11" ht="13">
      <c r="A982" s="7"/>
      <c r="B982" s="7"/>
      <c r="C982" s="7"/>
      <c r="D982" s="7"/>
      <c r="E982" s="7"/>
      <c r="F982" s="19"/>
      <c r="G982" s="7"/>
      <c r="H982" s="7"/>
      <c r="K982" s="11"/>
    </row>
    <row r="983" spans="1:11" ht="13">
      <c r="A983" s="7"/>
      <c r="B983" s="7"/>
      <c r="C983" s="7"/>
      <c r="D983" s="7"/>
      <c r="E983" s="7"/>
      <c r="F983" s="19"/>
      <c r="G983" s="7"/>
      <c r="H983" s="7"/>
      <c r="K983" s="11"/>
    </row>
    <row r="984" spans="1:11" ht="13">
      <c r="A984" s="7"/>
      <c r="B984" s="7"/>
      <c r="C984" s="7"/>
      <c r="D984" s="7"/>
      <c r="E984" s="7"/>
      <c r="F984" s="19"/>
      <c r="G984" s="7"/>
      <c r="H984" s="7"/>
      <c r="K984" s="11"/>
    </row>
    <row r="985" spans="1:11" ht="13">
      <c r="A985" s="7"/>
      <c r="B985" s="7"/>
      <c r="C985" s="7"/>
      <c r="D985" s="7"/>
      <c r="E985" s="7"/>
      <c r="F985" s="19"/>
      <c r="G985" s="7"/>
      <c r="H985" s="7"/>
      <c r="K985" s="11"/>
    </row>
    <row r="986" spans="1:11" ht="13">
      <c r="A986" s="7"/>
      <c r="B986" s="7"/>
      <c r="C986" s="7"/>
      <c r="D986" s="7"/>
      <c r="E986" s="7"/>
      <c r="F986" s="19"/>
      <c r="G986" s="7"/>
      <c r="H986" s="7"/>
      <c r="K986" s="11"/>
    </row>
    <row r="987" spans="1:11" ht="13">
      <c r="A987" s="7"/>
      <c r="B987" s="7"/>
      <c r="C987" s="7"/>
      <c r="D987" s="7"/>
      <c r="E987" s="7"/>
      <c r="F987" s="19"/>
      <c r="G987" s="7"/>
      <c r="H987" s="7"/>
      <c r="K987" s="11"/>
    </row>
    <row r="988" spans="1:11" ht="13">
      <c r="A988" s="7"/>
      <c r="B988" s="7"/>
      <c r="C988" s="7"/>
      <c r="D988" s="7"/>
      <c r="E988" s="7"/>
      <c r="F988" s="19"/>
      <c r="G988" s="7"/>
      <c r="H988" s="7"/>
      <c r="K988" s="11"/>
    </row>
    <row r="989" spans="1:11" ht="13">
      <c r="A989" s="7"/>
      <c r="B989" s="7"/>
      <c r="C989" s="7"/>
      <c r="D989" s="7"/>
      <c r="E989" s="7"/>
      <c r="F989" s="19"/>
      <c r="G989" s="7"/>
      <c r="H989" s="7"/>
      <c r="K989" s="11"/>
    </row>
    <row r="990" spans="1:11" ht="13">
      <c r="A990" s="7"/>
      <c r="B990" s="7"/>
      <c r="C990" s="7"/>
      <c r="D990" s="7"/>
      <c r="E990" s="7"/>
      <c r="F990" s="19"/>
      <c r="G990" s="7"/>
      <c r="H990" s="7"/>
      <c r="K990" s="11"/>
    </row>
    <row r="991" spans="1:11" ht="13">
      <c r="A991" s="7"/>
      <c r="B991" s="7"/>
      <c r="C991" s="7"/>
      <c r="D991" s="7"/>
      <c r="E991" s="7"/>
      <c r="F991" s="19"/>
      <c r="G991" s="7"/>
      <c r="H991" s="7"/>
      <c r="K991" s="11"/>
    </row>
    <row r="992" spans="1:11" ht="13">
      <c r="A992" s="7"/>
      <c r="B992" s="7"/>
      <c r="C992" s="7"/>
      <c r="D992" s="7"/>
      <c r="E992" s="7"/>
      <c r="F992" s="19"/>
      <c r="G992" s="7"/>
      <c r="H992" s="7"/>
      <c r="K992" s="11"/>
    </row>
    <row r="993" spans="1:11" ht="13">
      <c r="A993" s="7"/>
      <c r="B993" s="7"/>
      <c r="C993" s="7"/>
      <c r="D993" s="7"/>
      <c r="E993" s="7"/>
      <c r="F993" s="19"/>
      <c r="G993" s="7"/>
      <c r="H993" s="7"/>
      <c r="K993" s="11"/>
    </row>
    <row r="994" spans="1:11" ht="13">
      <c r="A994" s="7"/>
      <c r="B994" s="7"/>
      <c r="C994" s="7"/>
      <c r="D994" s="7"/>
      <c r="E994" s="7"/>
      <c r="F994" s="19"/>
      <c r="G994" s="7"/>
      <c r="H994" s="7"/>
      <c r="K994" s="11"/>
    </row>
    <row r="995" spans="1:11" ht="13">
      <c r="A995" s="7"/>
      <c r="B995" s="7"/>
      <c r="C995" s="7"/>
      <c r="D995" s="7"/>
      <c r="E995" s="7"/>
      <c r="F995" s="19"/>
      <c r="G995" s="7"/>
      <c r="H995" s="7"/>
      <c r="K995" s="11"/>
    </row>
    <row r="996" spans="1:11" ht="13">
      <c r="A996" s="7"/>
      <c r="B996" s="7"/>
      <c r="C996" s="7"/>
      <c r="D996" s="7"/>
      <c r="E996" s="7"/>
      <c r="F996" s="19"/>
      <c r="G996" s="7"/>
      <c r="H996" s="7"/>
      <c r="K996" s="11"/>
    </row>
    <row r="997" spans="1:11" ht="13">
      <c r="A997" s="7"/>
      <c r="B997" s="7"/>
      <c r="C997" s="7"/>
      <c r="D997" s="7"/>
      <c r="E997" s="7"/>
      <c r="F997" s="19"/>
      <c r="G997" s="7"/>
      <c r="H997" s="7"/>
      <c r="K997" s="11"/>
    </row>
    <row r="998" spans="1:11" ht="13">
      <c r="A998" s="7"/>
      <c r="B998" s="7"/>
      <c r="C998" s="7"/>
      <c r="D998" s="7"/>
      <c r="E998" s="7"/>
      <c r="F998" s="19"/>
      <c r="G998" s="7"/>
      <c r="H998" s="7"/>
      <c r="K998" s="11"/>
    </row>
    <row r="999" spans="1:11" ht="13">
      <c r="A999" s="7"/>
      <c r="B999" s="7"/>
      <c r="C999" s="7"/>
      <c r="D999" s="7"/>
      <c r="E999" s="7"/>
      <c r="F999" s="19"/>
      <c r="G999" s="7"/>
      <c r="H999" s="7"/>
      <c r="K999" s="11"/>
    </row>
    <row r="1000" spans="1:11" ht="13">
      <c r="A1000" s="7"/>
      <c r="B1000" s="7"/>
      <c r="C1000" s="7"/>
      <c r="D1000" s="7"/>
      <c r="E1000" s="7"/>
      <c r="F1000" s="19"/>
      <c r="G1000" s="7"/>
      <c r="H1000" s="7"/>
      <c r="K100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topLeftCell="D1" zoomScale="140" zoomScaleNormal="140" workbookViewId="0">
      <selection activeCell="I2" sqref="I2:I103"/>
    </sheetView>
  </sheetViews>
  <sheetFormatPr baseColWidth="10" defaultColWidth="14.5" defaultRowHeight="15.75" customHeight="1"/>
  <cols>
    <col min="6" max="6" width="66.5" customWidth="1"/>
    <col min="7" max="7" width="19.6640625" hidden="1" customWidth="1"/>
    <col min="8" max="8" width="20.1640625" customWidth="1"/>
    <col min="9" max="9" width="22.5" customWidth="1"/>
  </cols>
  <sheetData>
    <row r="1" spans="1:25" ht="15.75" customHeight="1">
      <c r="A1" s="4" t="s">
        <v>855</v>
      </c>
      <c r="B1" s="4" t="s">
        <v>856</v>
      </c>
      <c r="C1" s="4" t="s">
        <v>857</v>
      </c>
      <c r="D1" s="4" t="s">
        <v>858</v>
      </c>
      <c r="E1" s="4" t="s">
        <v>859</v>
      </c>
      <c r="F1" s="5" t="s">
        <v>849</v>
      </c>
      <c r="G1" s="6" t="s">
        <v>850</v>
      </c>
      <c r="H1" s="22" t="s">
        <v>873</v>
      </c>
      <c r="I1" s="22" t="s">
        <v>874</v>
      </c>
      <c r="J1" s="22" t="s">
        <v>875</v>
      </c>
      <c r="K1" s="20"/>
      <c r="L1" s="7"/>
      <c r="M1" s="7"/>
      <c r="N1" s="7"/>
      <c r="O1" s="7"/>
      <c r="P1" s="7"/>
      <c r="Q1" s="7"/>
      <c r="R1" s="7"/>
      <c r="S1" s="7"/>
      <c r="T1" s="7"/>
      <c r="U1" s="7"/>
      <c r="V1" s="7"/>
      <c r="W1" s="7"/>
      <c r="X1" s="7"/>
      <c r="Y1" s="7"/>
    </row>
    <row r="2" spans="1:25" ht="16">
      <c r="A2" s="7">
        <v>7</v>
      </c>
      <c r="B2" s="7"/>
      <c r="C2" s="7"/>
      <c r="D2" s="7"/>
      <c r="E2" s="7"/>
      <c r="F2" s="8" t="s">
        <v>72</v>
      </c>
      <c r="G2" s="21">
        <f t="shared" ref="G2:G103" si="0">INDEX(A2:E2,MATCH(TRUE,INDEX((A2:E2&lt;&gt;0),0),0))</f>
        <v>7</v>
      </c>
      <c r="H2" s="2" t="s">
        <v>852</v>
      </c>
      <c r="J2" s="2" t="s">
        <v>852</v>
      </c>
      <c r="K2" s="11"/>
    </row>
    <row r="3" spans="1:25" ht="113">
      <c r="A3" s="7">
        <v>7</v>
      </c>
      <c r="B3" s="7"/>
      <c r="C3" s="7"/>
      <c r="D3" s="7"/>
      <c r="E3" s="7"/>
      <c r="F3" s="8" t="s">
        <v>84</v>
      </c>
      <c r="G3" s="21">
        <f t="shared" si="0"/>
        <v>7</v>
      </c>
      <c r="K3" s="11"/>
    </row>
    <row r="4" spans="1:25" ht="16">
      <c r="A4" s="7"/>
      <c r="B4" s="7"/>
      <c r="C4" s="7"/>
      <c r="D4" s="7">
        <v>20</v>
      </c>
      <c r="E4" s="7"/>
      <c r="F4" s="8" t="s">
        <v>93</v>
      </c>
      <c r="G4" s="21">
        <f t="shared" si="0"/>
        <v>20</v>
      </c>
      <c r="K4" s="11"/>
    </row>
    <row r="5" spans="1:25" ht="29">
      <c r="A5" s="7"/>
      <c r="B5" s="7"/>
      <c r="C5" s="7">
        <v>14</v>
      </c>
      <c r="D5" s="7"/>
      <c r="E5" s="7"/>
      <c r="F5" s="8" t="s">
        <v>100</v>
      </c>
      <c r="G5" s="21">
        <f t="shared" si="0"/>
        <v>14</v>
      </c>
      <c r="K5" s="11"/>
    </row>
    <row r="6" spans="1:25" ht="16">
      <c r="A6" s="7"/>
      <c r="B6" s="7"/>
      <c r="C6" s="7">
        <v>12</v>
      </c>
      <c r="D6" s="7"/>
      <c r="E6" s="7"/>
      <c r="F6" s="8" t="s">
        <v>107</v>
      </c>
      <c r="G6" s="21">
        <f t="shared" si="0"/>
        <v>12</v>
      </c>
      <c r="K6" s="11"/>
    </row>
    <row r="7" spans="1:25" ht="16">
      <c r="A7" s="7"/>
      <c r="B7" s="7">
        <v>7</v>
      </c>
      <c r="C7" s="7"/>
      <c r="D7" s="7"/>
      <c r="E7" s="7"/>
      <c r="F7" s="8"/>
      <c r="G7" s="21">
        <f t="shared" si="0"/>
        <v>7</v>
      </c>
      <c r="H7" s="2" t="s">
        <v>853</v>
      </c>
      <c r="I7" s="2" t="s">
        <v>853</v>
      </c>
      <c r="J7" t="s">
        <v>853</v>
      </c>
      <c r="K7" s="11"/>
    </row>
    <row r="8" spans="1:25" ht="29">
      <c r="A8" s="7">
        <v>5</v>
      </c>
      <c r="B8" s="7"/>
      <c r="C8" s="7"/>
      <c r="D8" s="7"/>
      <c r="E8" s="7"/>
      <c r="F8" s="8" t="s">
        <v>128</v>
      </c>
      <c r="G8" s="21">
        <f t="shared" si="0"/>
        <v>5</v>
      </c>
      <c r="K8" s="11"/>
    </row>
    <row r="9" spans="1:25" ht="16">
      <c r="A9" s="7"/>
      <c r="B9" s="7"/>
      <c r="C9" s="7"/>
      <c r="D9" s="7"/>
      <c r="E9" s="7">
        <v>25</v>
      </c>
      <c r="F9" s="8" t="s">
        <v>137</v>
      </c>
      <c r="G9" s="21">
        <f t="shared" si="0"/>
        <v>25</v>
      </c>
      <c r="K9" s="11"/>
    </row>
    <row r="10" spans="1:25" ht="29">
      <c r="A10" s="7"/>
      <c r="B10" s="7">
        <v>5</v>
      </c>
      <c r="C10" s="7"/>
      <c r="D10" s="7"/>
      <c r="E10" s="7"/>
      <c r="F10" s="8" t="s">
        <v>143</v>
      </c>
      <c r="G10" s="21">
        <f t="shared" si="0"/>
        <v>5</v>
      </c>
      <c r="K10" s="11"/>
    </row>
    <row r="11" spans="1:25" ht="16">
      <c r="A11" s="7">
        <v>10</v>
      </c>
      <c r="B11" s="7"/>
      <c r="C11" s="7"/>
      <c r="D11" s="7"/>
      <c r="E11" s="7"/>
      <c r="F11" s="8" t="s">
        <v>151</v>
      </c>
      <c r="G11" s="21">
        <f t="shared" si="0"/>
        <v>10</v>
      </c>
      <c r="K11" s="11"/>
    </row>
    <row r="12" spans="1:25" ht="29">
      <c r="A12" s="7"/>
      <c r="B12" s="7"/>
      <c r="C12" s="7"/>
      <c r="D12" s="7"/>
      <c r="E12" s="7">
        <v>30</v>
      </c>
      <c r="F12" s="8" t="s">
        <v>159</v>
      </c>
      <c r="G12" s="21">
        <f t="shared" si="0"/>
        <v>30</v>
      </c>
      <c r="K12" s="11"/>
    </row>
    <row r="13" spans="1:25" ht="16">
      <c r="A13" s="7"/>
      <c r="B13" s="7"/>
      <c r="C13" s="7"/>
      <c r="D13" s="7">
        <v>15</v>
      </c>
      <c r="E13" s="7"/>
      <c r="F13" s="8" t="s">
        <v>164</v>
      </c>
      <c r="G13" s="21">
        <f t="shared" si="0"/>
        <v>15</v>
      </c>
      <c r="K13" s="11"/>
    </row>
    <row r="14" spans="1:25" ht="16">
      <c r="A14" s="7"/>
      <c r="B14" s="7"/>
      <c r="C14" s="7">
        <v>30</v>
      </c>
      <c r="D14" s="7"/>
      <c r="E14" s="7"/>
      <c r="F14" s="8" t="s">
        <v>171</v>
      </c>
      <c r="G14" s="21">
        <f t="shared" si="0"/>
        <v>30</v>
      </c>
      <c r="K14" s="11"/>
    </row>
    <row r="15" spans="1:25" ht="29">
      <c r="A15" s="7"/>
      <c r="B15" s="7"/>
      <c r="C15" s="7">
        <v>20</v>
      </c>
      <c r="D15" s="7"/>
      <c r="E15" s="7"/>
      <c r="F15" s="8" t="s">
        <v>179</v>
      </c>
      <c r="G15" s="21">
        <f t="shared" si="0"/>
        <v>20</v>
      </c>
      <c r="K15" s="11"/>
    </row>
    <row r="16" spans="1:25" ht="29">
      <c r="A16" s="7"/>
      <c r="B16" s="7"/>
      <c r="C16" s="7"/>
      <c r="D16" s="7"/>
      <c r="E16" s="7">
        <v>25</v>
      </c>
      <c r="F16" s="8" t="s">
        <v>188</v>
      </c>
      <c r="G16" s="21">
        <f t="shared" si="0"/>
        <v>25</v>
      </c>
      <c r="K16" s="11"/>
    </row>
    <row r="17" spans="1:11" ht="29">
      <c r="A17" s="7"/>
      <c r="B17" s="7"/>
      <c r="C17" s="7">
        <v>15</v>
      </c>
      <c r="D17" s="7"/>
      <c r="E17" s="7"/>
      <c r="F17" s="8" t="s">
        <v>196</v>
      </c>
      <c r="G17" s="21">
        <f t="shared" si="0"/>
        <v>15</v>
      </c>
      <c r="K17" s="11"/>
    </row>
    <row r="18" spans="1:11" ht="16">
      <c r="A18" s="7">
        <v>10</v>
      </c>
      <c r="B18" s="7"/>
      <c r="C18" s="7"/>
      <c r="D18" s="7"/>
      <c r="E18" s="7"/>
      <c r="F18" s="8" t="s">
        <v>207</v>
      </c>
      <c r="G18" s="21">
        <f t="shared" si="0"/>
        <v>10</v>
      </c>
      <c r="K18" s="11"/>
    </row>
    <row r="19" spans="1:11" ht="29">
      <c r="A19" s="7"/>
      <c r="B19" s="7"/>
      <c r="C19" s="7">
        <v>15</v>
      </c>
      <c r="D19" s="7"/>
      <c r="E19" s="7"/>
      <c r="F19" s="8" t="s">
        <v>213</v>
      </c>
      <c r="G19" s="21">
        <f t="shared" si="0"/>
        <v>15</v>
      </c>
      <c r="K19" s="11"/>
    </row>
    <row r="20" spans="1:11" ht="16">
      <c r="A20" s="7"/>
      <c r="B20" s="7"/>
      <c r="C20" s="7"/>
      <c r="D20" s="7">
        <v>20</v>
      </c>
      <c r="E20" s="7"/>
      <c r="F20" s="8" t="s">
        <v>219</v>
      </c>
      <c r="G20" s="21">
        <f t="shared" si="0"/>
        <v>20</v>
      </c>
      <c r="H20" s="2" t="s">
        <v>852</v>
      </c>
      <c r="I20" s="2" t="s">
        <v>852</v>
      </c>
      <c r="J20" s="2" t="s">
        <v>852</v>
      </c>
      <c r="K20" s="11"/>
    </row>
    <row r="21" spans="1:11" ht="16">
      <c r="A21" s="7"/>
      <c r="B21" s="7"/>
      <c r="C21" s="7"/>
      <c r="D21" s="7">
        <v>20</v>
      </c>
      <c r="E21" s="7"/>
      <c r="F21" s="8" t="s">
        <v>227</v>
      </c>
      <c r="G21" s="21">
        <f t="shared" si="0"/>
        <v>20</v>
      </c>
      <c r="K21" s="11"/>
    </row>
    <row r="22" spans="1:11" ht="29">
      <c r="A22" s="7">
        <v>4</v>
      </c>
      <c r="B22" s="7"/>
      <c r="C22" s="7"/>
      <c r="D22" s="7"/>
      <c r="E22" s="7"/>
      <c r="F22" s="8" t="s">
        <v>236</v>
      </c>
      <c r="G22" s="21">
        <f t="shared" si="0"/>
        <v>4</v>
      </c>
      <c r="K22" s="11"/>
    </row>
    <row r="23" spans="1:11" ht="29">
      <c r="A23" s="7"/>
      <c r="B23" s="7"/>
      <c r="C23" s="7">
        <v>15</v>
      </c>
      <c r="D23" s="7"/>
      <c r="E23" s="7"/>
      <c r="F23" s="8" t="s">
        <v>240</v>
      </c>
      <c r="G23" s="21">
        <f t="shared" si="0"/>
        <v>15</v>
      </c>
      <c r="K23" s="11"/>
    </row>
    <row r="24" spans="1:11" ht="43">
      <c r="A24" s="7"/>
      <c r="B24" s="7"/>
      <c r="C24" s="7"/>
      <c r="D24" s="7">
        <v>20</v>
      </c>
      <c r="E24" s="7"/>
      <c r="F24" s="8" t="s">
        <v>249</v>
      </c>
      <c r="G24" s="21">
        <f t="shared" si="0"/>
        <v>20</v>
      </c>
      <c r="K24" s="11"/>
    </row>
    <row r="25" spans="1:11" ht="29">
      <c r="A25" s="7"/>
      <c r="B25" s="7"/>
      <c r="C25" s="7"/>
      <c r="D25" s="7">
        <v>15</v>
      </c>
      <c r="E25" s="7"/>
      <c r="F25" s="8" t="s">
        <v>256</v>
      </c>
      <c r="G25" s="21">
        <f t="shared" si="0"/>
        <v>15</v>
      </c>
      <c r="K25" s="11"/>
    </row>
    <row r="26" spans="1:11" ht="29">
      <c r="A26" s="7">
        <v>5</v>
      </c>
      <c r="B26" s="7"/>
      <c r="C26" s="7"/>
      <c r="D26" s="7"/>
      <c r="E26" s="7"/>
      <c r="F26" s="8" t="s">
        <v>264</v>
      </c>
      <c r="G26" s="21">
        <f t="shared" si="0"/>
        <v>5</v>
      </c>
      <c r="K26" s="11"/>
    </row>
    <row r="27" spans="1:11" ht="16">
      <c r="A27" s="7"/>
      <c r="B27" s="7">
        <v>10</v>
      </c>
      <c r="C27" s="7"/>
      <c r="D27" s="7"/>
      <c r="E27" s="7"/>
      <c r="F27" s="8" t="s">
        <v>272</v>
      </c>
      <c r="G27" s="21">
        <f t="shared" si="0"/>
        <v>10</v>
      </c>
      <c r="K27" s="11"/>
    </row>
    <row r="28" spans="1:11" ht="16">
      <c r="A28" s="7">
        <v>2</v>
      </c>
      <c r="B28" s="7"/>
      <c r="C28" s="7"/>
      <c r="D28" s="7"/>
      <c r="E28" s="7"/>
      <c r="F28" s="8" t="s">
        <v>279</v>
      </c>
      <c r="G28" s="21">
        <f t="shared" si="0"/>
        <v>2</v>
      </c>
      <c r="K28" s="11"/>
    </row>
    <row r="29" spans="1:11" ht="29">
      <c r="A29" s="7"/>
      <c r="B29" s="7"/>
      <c r="C29" s="7"/>
      <c r="D29" s="7">
        <v>15</v>
      </c>
      <c r="E29" s="7"/>
      <c r="F29" s="8" t="s">
        <v>291</v>
      </c>
      <c r="G29" s="21">
        <f t="shared" si="0"/>
        <v>15</v>
      </c>
      <c r="K29" s="11"/>
    </row>
    <row r="30" spans="1:11" ht="16">
      <c r="A30" s="7">
        <v>15</v>
      </c>
      <c r="B30" s="7"/>
      <c r="C30" s="7"/>
      <c r="D30" s="7"/>
      <c r="E30" s="7"/>
      <c r="F30" s="8"/>
      <c r="G30" s="21">
        <f t="shared" si="0"/>
        <v>15</v>
      </c>
      <c r="H30" s="2" t="s">
        <v>853</v>
      </c>
      <c r="I30" s="2" t="s">
        <v>853</v>
      </c>
      <c r="J30" t="s">
        <v>853</v>
      </c>
      <c r="K30" s="11"/>
    </row>
    <row r="31" spans="1:11" ht="29">
      <c r="A31" s="7"/>
      <c r="B31" s="7"/>
      <c r="C31" s="7"/>
      <c r="D31" s="7"/>
      <c r="E31" s="7">
        <v>30</v>
      </c>
      <c r="F31" s="8" t="s">
        <v>304</v>
      </c>
      <c r="G31" s="21">
        <f t="shared" si="0"/>
        <v>30</v>
      </c>
      <c r="K31" s="11"/>
    </row>
    <row r="32" spans="1:11" ht="16">
      <c r="A32" s="7"/>
      <c r="B32" s="7">
        <v>7</v>
      </c>
      <c r="C32" s="7"/>
      <c r="D32" s="7"/>
      <c r="E32" s="7"/>
      <c r="F32" s="8" t="s">
        <v>309</v>
      </c>
      <c r="G32" s="21">
        <f t="shared" si="0"/>
        <v>7</v>
      </c>
      <c r="K32" s="11"/>
    </row>
    <row r="33" spans="1:11" ht="16">
      <c r="A33" s="7"/>
      <c r="B33" s="7"/>
      <c r="C33" s="7"/>
      <c r="D33" s="7">
        <v>25</v>
      </c>
      <c r="E33" s="7"/>
      <c r="F33" s="8" t="s">
        <v>315</v>
      </c>
      <c r="G33" s="21">
        <f t="shared" si="0"/>
        <v>25</v>
      </c>
      <c r="K33" s="11"/>
    </row>
    <row r="34" spans="1:11" ht="16">
      <c r="A34" s="7"/>
      <c r="B34" s="7"/>
      <c r="C34" s="7"/>
      <c r="D34" s="7"/>
      <c r="E34" s="7">
        <v>25</v>
      </c>
      <c r="F34" s="8" t="s">
        <v>323</v>
      </c>
      <c r="G34" s="21">
        <f t="shared" si="0"/>
        <v>25</v>
      </c>
      <c r="K34" s="11"/>
    </row>
    <row r="35" spans="1:11" ht="16">
      <c r="A35" s="7">
        <v>20</v>
      </c>
      <c r="B35" s="7"/>
      <c r="C35" s="7"/>
      <c r="D35" s="7"/>
      <c r="E35" s="7"/>
      <c r="F35" s="8" t="s">
        <v>331</v>
      </c>
      <c r="G35" s="21">
        <f t="shared" si="0"/>
        <v>20</v>
      </c>
      <c r="K35" s="11"/>
    </row>
    <row r="36" spans="1:11" ht="16">
      <c r="A36" s="7"/>
      <c r="B36" s="7"/>
      <c r="C36" s="7">
        <v>20</v>
      </c>
      <c r="D36" s="7"/>
      <c r="E36" s="7"/>
      <c r="F36" s="8" t="s">
        <v>341</v>
      </c>
      <c r="G36" s="21">
        <f t="shared" si="0"/>
        <v>20</v>
      </c>
      <c r="K36" s="11"/>
    </row>
    <row r="37" spans="1:11" ht="29">
      <c r="A37" s="7">
        <v>7</v>
      </c>
      <c r="B37" s="7"/>
      <c r="C37" s="7"/>
      <c r="D37" s="7"/>
      <c r="E37" s="7"/>
      <c r="F37" s="8" t="s">
        <v>348</v>
      </c>
      <c r="G37" s="21">
        <f t="shared" si="0"/>
        <v>7</v>
      </c>
      <c r="K37" s="11"/>
    </row>
    <row r="38" spans="1:11" ht="16">
      <c r="A38" s="7"/>
      <c r="B38" s="7"/>
      <c r="C38" s="7"/>
      <c r="D38" s="7">
        <v>15</v>
      </c>
      <c r="E38" s="7"/>
      <c r="F38" s="8" t="s">
        <v>353</v>
      </c>
      <c r="G38" s="21">
        <f t="shared" si="0"/>
        <v>15</v>
      </c>
      <c r="K38" s="11"/>
    </row>
    <row r="39" spans="1:11" ht="16">
      <c r="A39" s="7">
        <v>30</v>
      </c>
      <c r="B39" s="7"/>
      <c r="C39" s="7"/>
      <c r="D39" s="7"/>
      <c r="E39" s="7"/>
      <c r="F39" s="8" t="s">
        <v>368</v>
      </c>
      <c r="G39" s="21">
        <f t="shared" si="0"/>
        <v>30</v>
      </c>
      <c r="K39" s="11"/>
    </row>
    <row r="40" spans="1:11" ht="16">
      <c r="A40" s="7"/>
      <c r="B40" s="7">
        <v>10</v>
      </c>
      <c r="C40" s="7"/>
      <c r="D40" s="7"/>
      <c r="E40" s="7"/>
      <c r="F40" s="8" t="s">
        <v>374</v>
      </c>
      <c r="G40" s="21">
        <f t="shared" si="0"/>
        <v>10</v>
      </c>
      <c r="K40" s="11"/>
    </row>
    <row r="41" spans="1:11" ht="16">
      <c r="A41" s="7"/>
      <c r="B41" s="7">
        <v>8</v>
      </c>
      <c r="C41" s="7"/>
      <c r="D41" s="7"/>
      <c r="E41" s="7"/>
      <c r="F41" s="8" t="s">
        <v>381</v>
      </c>
      <c r="G41" s="21">
        <f t="shared" si="0"/>
        <v>8</v>
      </c>
      <c r="K41" s="11"/>
    </row>
    <row r="42" spans="1:11" ht="16">
      <c r="A42" s="7">
        <v>10</v>
      </c>
      <c r="B42" s="7"/>
      <c r="C42" s="7"/>
      <c r="D42" s="7"/>
      <c r="E42" s="7"/>
      <c r="F42" s="8" t="s">
        <v>387</v>
      </c>
      <c r="G42" s="21">
        <f t="shared" si="0"/>
        <v>10</v>
      </c>
      <c r="K42" s="11"/>
    </row>
    <row r="43" spans="1:11" ht="16">
      <c r="A43" s="7">
        <v>15</v>
      </c>
      <c r="B43" s="7"/>
      <c r="C43" s="7"/>
      <c r="D43" s="7"/>
      <c r="E43" s="7"/>
      <c r="F43" s="8"/>
      <c r="G43" s="21">
        <f t="shared" si="0"/>
        <v>15</v>
      </c>
      <c r="H43" s="2" t="s">
        <v>853</v>
      </c>
      <c r="I43" s="2" t="s">
        <v>853</v>
      </c>
      <c r="J43" t="s">
        <v>853</v>
      </c>
      <c r="K43" s="11"/>
    </row>
    <row r="44" spans="1:11" ht="16">
      <c r="A44" s="7"/>
      <c r="B44" s="7"/>
      <c r="C44" s="7"/>
      <c r="D44" s="7"/>
      <c r="E44" s="7">
        <v>30</v>
      </c>
      <c r="F44" s="8" t="s">
        <v>398</v>
      </c>
      <c r="G44" s="21">
        <f t="shared" si="0"/>
        <v>30</v>
      </c>
      <c r="K44" s="11"/>
    </row>
    <row r="45" spans="1:11" ht="43">
      <c r="A45" s="7"/>
      <c r="B45" s="7">
        <v>7</v>
      </c>
      <c r="C45" s="7"/>
      <c r="D45" s="7"/>
      <c r="E45" s="7"/>
      <c r="F45" s="8" t="s">
        <v>407</v>
      </c>
      <c r="G45" s="21">
        <f t="shared" si="0"/>
        <v>7</v>
      </c>
      <c r="K45" s="11"/>
    </row>
    <row r="46" spans="1:11" ht="43">
      <c r="A46" s="7"/>
      <c r="B46" s="7"/>
      <c r="C46" s="7">
        <v>10</v>
      </c>
      <c r="D46" s="7"/>
      <c r="E46" s="7"/>
      <c r="F46" s="8" t="s">
        <v>426</v>
      </c>
      <c r="G46" s="21">
        <f t="shared" si="0"/>
        <v>10</v>
      </c>
      <c r="K46" s="11"/>
    </row>
    <row r="47" spans="1:11" ht="29">
      <c r="A47" s="7">
        <v>5</v>
      </c>
      <c r="B47" s="7"/>
      <c r="C47" s="7"/>
      <c r="D47" s="7"/>
      <c r="E47" s="7"/>
      <c r="F47" s="8" t="s">
        <v>434</v>
      </c>
      <c r="G47" s="21">
        <f t="shared" si="0"/>
        <v>5</v>
      </c>
      <c r="K47" s="11"/>
    </row>
    <row r="48" spans="1:11" ht="16">
      <c r="A48" s="7"/>
      <c r="B48" s="7"/>
      <c r="C48" s="7"/>
      <c r="D48" s="7">
        <v>25</v>
      </c>
      <c r="E48" s="7"/>
      <c r="F48" s="8" t="s">
        <v>98</v>
      </c>
      <c r="G48" s="21">
        <f t="shared" si="0"/>
        <v>25</v>
      </c>
      <c r="H48" s="2" t="s">
        <v>853</v>
      </c>
      <c r="I48" s="2" t="s">
        <v>853</v>
      </c>
      <c r="J48" t="s">
        <v>853</v>
      </c>
      <c r="K48" s="11"/>
    </row>
    <row r="49" spans="1:11" ht="43">
      <c r="A49" s="7"/>
      <c r="B49" s="7"/>
      <c r="C49" s="7"/>
      <c r="D49" s="7">
        <v>25</v>
      </c>
      <c r="E49" s="7"/>
      <c r="F49" s="8" t="s">
        <v>442</v>
      </c>
      <c r="G49" s="21">
        <f t="shared" si="0"/>
        <v>25</v>
      </c>
      <c r="K49" s="11"/>
    </row>
    <row r="50" spans="1:11" ht="16">
      <c r="A50" s="7"/>
      <c r="B50" s="7"/>
      <c r="C50" s="7"/>
      <c r="D50" s="7">
        <v>17</v>
      </c>
      <c r="E50" s="7"/>
      <c r="F50" s="8" t="s">
        <v>447</v>
      </c>
      <c r="G50" s="21">
        <f t="shared" si="0"/>
        <v>17</v>
      </c>
      <c r="K50" s="11"/>
    </row>
    <row r="51" spans="1:11" ht="16">
      <c r="A51" s="7"/>
      <c r="B51" s="7"/>
      <c r="C51" s="7"/>
      <c r="D51" s="7">
        <v>15</v>
      </c>
      <c r="E51" s="7"/>
      <c r="F51" s="8" t="s">
        <v>453</v>
      </c>
      <c r="G51" s="21">
        <f t="shared" si="0"/>
        <v>15</v>
      </c>
      <c r="K51" s="11"/>
    </row>
    <row r="52" spans="1:11" ht="16">
      <c r="A52" s="7"/>
      <c r="B52" s="7">
        <v>10</v>
      </c>
      <c r="C52" s="7"/>
      <c r="D52" s="7"/>
      <c r="E52" s="7"/>
      <c r="F52" s="8"/>
      <c r="G52" s="21">
        <f t="shared" si="0"/>
        <v>10</v>
      </c>
      <c r="H52" s="2" t="s">
        <v>853</v>
      </c>
      <c r="I52" s="2" t="s">
        <v>853</v>
      </c>
      <c r="J52" t="s">
        <v>853</v>
      </c>
      <c r="K52" s="11"/>
    </row>
    <row r="53" spans="1:11" ht="29">
      <c r="A53" s="7"/>
      <c r="B53" s="7"/>
      <c r="C53" s="7">
        <v>25</v>
      </c>
      <c r="D53" s="7"/>
      <c r="E53" s="7"/>
      <c r="F53" s="8" t="s">
        <v>460</v>
      </c>
      <c r="G53" s="21">
        <f t="shared" si="0"/>
        <v>25</v>
      </c>
      <c r="K53" s="11"/>
    </row>
    <row r="54" spans="1:11" ht="43">
      <c r="A54" s="7"/>
      <c r="B54" s="7"/>
      <c r="C54" s="7"/>
      <c r="D54" s="7">
        <v>20</v>
      </c>
      <c r="E54" s="7"/>
      <c r="F54" s="8" t="s">
        <v>471</v>
      </c>
      <c r="G54" s="21">
        <f t="shared" si="0"/>
        <v>20</v>
      </c>
      <c r="K54" s="11"/>
    </row>
    <row r="55" spans="1:11" ht="29">
      <c r="A55" s="7"/>
      <c r="B55" s="7"/>
      <c r="C55" s="7"/>
      <c r="D55" s="7">
        <v>25</v>
      </c>
      <c r="E55" s="7"/>
      <c r="F55" s="8" t="s">
        <v>476</v>
      </c>
      <c r="G55" s="21">
        <f t="shared" si="0"/>
        <v>25</v>
      </c>
      <c r="K55" s="11"/>
    </row>
    <row r="56" spans="1:11" ht="16">
      <c r="A56" s="7"/>
      <c r="B56" s="7">
        <v>15</v>
      </c>
      <c r="C56" s="7"/>
      <c r="D56" s="7"/>
      <c r="E56" s="7"/>
      <c r="F56" s="8" t="s">
        <v>484</v>
      </c>
      <c r="G56" s="21">
        <f t="shared" si="0"/>
        <v>15</v>
      </c>
      <c r="K56" s="11"/>
    </row>
    <row r="57" spans="1:11" ht="29">
      <c r="A57" s="7"/>
      <c r="B57" s="7"/>
      <c r="C57" s="7"/>
      <c r="D57" s="7">
        <v>20</v>
      </c>
      <c r="E57" s="7"/>
      <c r="F57" s="8" t="s">
        <v>490</v>
      </c>
      <c r="G57" s="21">
        <f t="shared" si="0"/>
        <v>20</v>
      </c>
      <c r="K57" s="11"/>
    </row>
    <row r="58" spans="1:11" ht="29">
      <c r="A58" s="7">
        <v>3</v>
      </c>
      <c r="B58" s="7"/>
      <c r="C58" s="7"/>
      <c r="D58" s="7"/>
      <c r="E58" s="7"/>
      <c r="F58" s="8" t="s">
        <v>498</v>
      </c>
      <c r="G58" s="21">
        <f t="shared" si="0"/>
        <v>3</v>
      </c>
      <c r="K58" s="11"/>
    </row>
    <row r="59" spans="1:11" ht="57">
      <c r="A59" s="7"/>
      <c r="B59" s="7"/>
      <c r="C59" s="7"/>
      <c r="D59" s="7"/>
      <c r="E59" s="7">
        <v>25</v>
      </c>
      <c r="F59" s="8" t="s">
        <v>509</v>
      </c>
      <c r="G59" s="21">
        <f t="shared" si="0"/>
        <v>25</v>
      </c>
      <c r="K59" s="11"/>
    </row>
    <row r="60" spans="1:11" ht="29">
      <c r="A60" s="7"/>
      <c r="B60" s="7"/>
      <c r="C60" s="7"/>
      <c r="D60" s="7"/>
      <c r="E60" s="7">
        <v>25</v>
      </c>
      <c r="F60" s="8" t="s">
        <v>517</v>
      </c>
      <c r="G60" s="21">
        <f t="shared" si="0"/>
        <v>25</v>
      </c>
      <c r="K60" s="11"/>
    </row>
    <row r="61" spans="1:11" ht="29">
      <c r="A61" s="7">
        <v>5</v>
      </c>
      <c r="B61" s="7"/>
      <c r="C61" s="7"/>
      <c r="D61" s="7"/>
      <c r="E61" s="7"/>
      <c r="F61" s="8" t="s">
        <v>522</v>
      </c>
      <c r="G61" s="21">
        <f t="shared" si="0"/>
        <v>5</v>
      </c>
      <c r="K61" s="11"/>
    </row>
    <row r="62" spans="1:11" ht="16">
      <c r="A62" s="7">
        <v>15</v>
      </c>
      <c r="B62" s="7"/>
      <c r="C62" s="7"/>
      <c r="D62" s="7"/>
      <c r="E62" s="7"/>
      <c r="F62" s="8"/>
      <c r="G62" s="21">
        <f t="shared" si="0"/>
        <v>15</v>
      </c>
      <c r="H62" s="2" t="s">
        <v>853</v>
      </c>
      <c r="I62" s="2" t="s">
        <v>853</v>
      </c>
      <c r="J62" t="s">
        <v>853</v>
      </c>
      <c r="K62" s="11"/>
    </row>
    <row r="63" spans="1:11" ht="16">
      <c r="A63" s="7"/>
      <c r="B63" s="7"/>
      <c r="C63" s="7"/>
      <c r="D63" s="7">
        <v>30</v>
      </c>
      <c r="E63" s="7"/>
      <c r="F63" s="8" t="s">
        <v>536</v>
      </c>
      <c r="G63" s="21">
        <f t="shared" si="0"/>
        <v>30</v>
      </c>
      <c r="K63" s="11"/>
    </row>
    <row r="64" spans="1:11" ht="29">
      <c r="A64" s="7"/>
      <c r="B64" s="7"/>
      <c r="C64" s="7">
        <v>15</v>
      </c>
      <c r="D64" s="7"/>
      <c r="E64" s="7"/>
      <c r="F64" s="8" t="s">
        <v>541</v>
      </c>
      <c r="G64" s="21">
        <f t="shared" si="0"/>
        <v>15</v>
      </c>
      <c r="K64" s="11"/>
    </row>
    <row r="65" spans="1:11" ht="16">
      <c r="A65" s="7">
        <v>5</v>
      </c>
      <c r="B65" s="7"/>
      <c r="C65" s="7"/>
      <c r="D65" s="7"/>
      <c r="E65" s="7"/>
      <c r="F65" s="8" t="s">
        <v>549</v>
      </c>
      <c r="G65" s="21">
        <f t="shared" si="0"/>
        <v>5</v>
      </c>
      <c r="H65" s="2" t="s">
        <v>852</v>
      </c>
      <c r="J65" s="2" t="s">
        <v>852</v>
      </c>
      <c r="K65" s="11"/>
    </row>
    <row r="66" spans="1:11" ht="43">
      <c r="A66" s="7"/>
      <c r="B66" s="7"/>
      <c r="C66" s="7"/>
      <c r="D66" s="7"/>
      <c r="E66" s="7">
        <v>30</v>
      </c>
      <c r="F66" s="8" t="s">
        <v>568</v>
      </c>
      <c r="G66" s="21">
        <f t="shared" si="0"/>
        <v>30</v>
      </c>
      <c r="K66" s="11"/>
    </row>
    <row r="67" spans="1:11" ht="16">
      <c r="A67" s="7"/>
      <c r="B67" s="7"/>
      <c r="C67" s="7"/>
      <c r="D67" s="7"/>
      <c r="E67" s="7">
        <v>30</v>
      </c>
      <c r="F67" s="8" t="s">
        <v>575</v>
      </c>
      <c r="G67" s="21">
        <f t="shared" si="0"/>
        <v>30</v>
      </c>
      <c r="K67" s="11"/>
    </row>
    <row r="68" spans="1:11" ht="16">
      <c r="A68" s="7"/>
      <c r="B68" s="7"/>
      <c r="C68" s="7"/>
      <c r="D68" s="7"/>
      <c r="E68" s="7">
        <v>25</v>
      </c>
      <c r="F68" s="8" t="s">
        <v>582</v>
      </c>
      <c r="G68" s="21">
        <f t="shared" si="0"/>
        <v>25</v>
      </c>
      <c r="K68" s="11"/>
    </row>
    <row r="69" spans="1:11" ht="16">
      <c r="A69" s="7"/>
      <c r="B69" s="7"/>
      <c r="C69" s="7"/>
      <c r="D69" s="7"/>
      <c r="E69" s="7">
        <v>25</v>
      </c>
      <c r="F69" s="8"/>
      <c r="G69" s="21">
        <f t="shared" si="0"/>
        <v>25</v>
      </c>
      <c r="H69" s="2" t="s">
        <v>853</v>
      </c>
      <c r="I69" s="2" t="s">
        <v>853</v>
      </c>
      <c r="J69" t="s">
        <v>853</v>
      </c>
      <c r="K69" s="11"/>
    </row>
    <row r="70" spans="1:11" ht="16">
      <c r="A70" s="7"/>
      <c r="B70" s="7"/>
      <c r="C70" s="7">
        <v>10</v>
      </c>
      <c r="D70" s="7"/>
      <c r="E70" s="7"/>
      <c r="F70" s="8" t="s">
        <v>592</v>
      </c>
      <c r="G70" s="21">
        <f t="shared" si="0"/>
        <v>10</v>
      </c>
      <c r="K70" s="11"/>
    </row>
    <row r="71" spans="1:11" ht="16">
      <c r="A71" s="7"/>
      <c r="B71" s="7"/>
      <c r="C71" s="7"/>
      <c r="D71" s="7"/>
      <c r="E71" s="7">
        <v>30</v>
      </c>
      <c r="F71" s="8" t="s">
        <v>598</v>
      </c>
      <c r="G71" s="21">
        <f t="shared" si="0"/>
        <v>30</v>
      </c>
      <c r="H71" s="2" t="s">
        <v>852</v>
      </c>
      <c r="I71" s="2" t="s">
        <v>852</v>
      </c>
      <c r="J71" s="2" t="s">
        <v>852</v>
      </c>
      <c r="K71" s="11"/>
    </row>
    <row r="72" spans="1:11" ht="16">
      <c r="A72" s="7"/>
      <c r="B72" s="7">
        <v>15</v>
      </c>
      <c r="C72" s="7"/>
      <c r="D72" s="7"/>
      <c r="E72" s="7"/>
      <c r="F72" s="8" t="s">
        <v>606</v>
      </c>
      <c r="G72" s="21">
        <f t="shared" si="0"/>
        <v>15</v>
      </c>
      <c r="K72" s="11"/>
    </row>
    <row r="73" spans="1:11" ht="29">
      <c r="A73" s="7"/>
      <c r="B73" s="7">
        <v>5</v>
      </c>
      <c r="C73" s="7"/>
      <c r="D73" s="7"/>
      <c r="E73" s="7"/>
      <c r="F73" s="8" t="s">
        <v>612</v>
      </c>
      <c r="G73" s="21">
        <f t="shared" si="0"/>
        <v>5</v>
      </c>
      <c r="K73" s="11"/>
    </row>
    <row r="74" spans="1:11" ht="29">
      <c r="A74" s="7"/>
      <c r="B74" s="7"/>
      <c r="C74" s="7">
        <v>10</v>
      </c>
      <c r="D74" s="7"/>
      <c r="E74" s="7"/>
      <c r="F74" s="8" t="s">
        <v>617</v>
      </c>
      <c r="G74" s="21">
        <f t="shared" si="0"/>
        <v>10</v>
      </c>
      <c r="K74" s="11"/>
    </row>
    <row r="75" spans="1:11" ht="16">
      <c r="A75" s="7">
        <v>15</v>
      </c>
      <c r="B75" s="7"/>
      <c r="C75" s="7"/>
      <c r="D75" s="7"/>
      <c r="E75" s="7"/>
      <c r="F75" s="8" t="s">
        <v>627</v>
      </c>
      <c r="G75" s="21">
        <f t="shared" si="0"/>
        <v>15</v>
      </c>
      <c r="K75" s="11"/>
    </row>
    <row r="76" spans="1:11" ht="16">
      <c r="A76" s="7"/>
      <c r="B76" s="7"/>
      <c r="C76" s="7"/>
      <c r="D76" s="7"/>
      <c r="E76" s="7">
        <v>23</v>
      </c>
      <c r="F76" s="8" t="s">
        <v>638</v>
      </c>
      <c r="G76" s="21">
        <f t="shared" si="0"/>
        <v>23</v>
      </c>
      <c r="K76" s="11"/>
    </row>
    <row r="77" spans="1:11" ht="16">
      <c r="A77" s="7"/>
      <c r="B77" s="7"/>
      <c r="C77" s="7"/>
      <c r="D77" s="7"/>
      <c r="E77" s="7">
        <v>30</v>
      </c>
      <c r="F77" s="8" t="s">
        <v>644</v>
      </c>
      <c r="G77" s="21">
        <f t="shared" si="0"/>
        <v>30</v>
      </c>
      <c r="H77" s="2" t="s">
        <v>852</v>
      </c>
      <c r="I77" s="2" t="s">
        <v>852</v>
      </c>
      <c r="J77" s="2" t="s">
        <v>852</v>
      </c>
      <c r="K77" s="11"/>
    </row>
    <row r="78" spans="1:11" ht="16">
      <c r="A78" s="7"/>
      <c r="B78" s="7"/>
      <c r="C78" s="7"/>
      <c r="D78" s="7"/>
      <c r="E78" s="7">
        <v>25</v>
      </c>
      <c r="F78" s="8" t="s">
        <v>651</v>
      </c>
      <c r="G78" s="21">
        <f t="shared" si="0"/>
        <v>25</v>
      </c>
      <c r="K78" s="11"/>
    </row>
    <row r="79" spans="1:11" ht="16">
      <c r="A79" s="7"/>
      <c r="B79" s="7"/>
      <c r="C79" s="7"/>
      <c r="D79" s="7"/>
      <c r="E79" s="7">
        <v>30</v>
      </c>
      <c r="F79" s="8" t="s">
        <v>657</v>
      </c>
      <c r="G79" s="21">
        <f t="shared" si="0"/>
        <v>30</v>
      </c>
      <c r="K79" s="11"/>
    </row>
    <row r="80" spans="1:11" ht="16">
      <c r="A80" s="7"/>
      <c r="B80" s="7"/>
      <c r="C80" s="7">
        <v>15</v>
      </c>
      <c r="D80" s="7"/>
      <c r="E80" s="7"/>
      <c r="F80" s="8" t="s">
        <v>663</v>
      </c>
      <c r="G80" s="21">
        <f t="shared" si="0"/>
        <v>15</v>
      </c>
      <c r="K80" s="11"/>
    </row>
    <row r="81" spans="1:11" ht="29">
      <c r="A81" s="7"/>
      <c r="B81" s="7"/>
      <c r="C81" s="7"/>
      <c r="D81" s="7"/>
      <c r="E81" s="7">
        <v>25</v>
      </c>
      <c r="F81" s="8" t="s">
        <v>672</v>
      </c>
      <c r="G81" s="21">
        <f t="shared" si="0"/>
        <v>25</v>
      </c>
      <c r="K81" s="11"/>
    </row>
    <row r="82" spans="1:11" ht="29">
      <c r="A82" s="7"/>
      <c r="B82" s="7">
        <v>5</v>
      </c>
      <c r="C82" s="7"/>
      <c r="D82" s="7"/>
      <c r="E82" s="7"/>
      <c r="F82" s="8" t="s">
        <v>679</v>
      </c>
      <c r="G82" s="21">
        <f t="shared" si="0"/>
        <v>5</v>
      </c>
      <c r="K82" s="11"/>
    </row>
    <row r="83" spans="1:11" ht="29">
      <c r="A83" s="7">
        <v>5</v>
      </c>
      <c r="B83" s="7"/>
      <c r="C83" s="7"/>
      <c r="D83" s="7"/>
      <c r="E83" s="7"/>
      <c r="F83" s="8" t="s">
        <v>684</v>
      </c>
      <c r="G83" s="21">
        <f t="shared" si="0"/>
        <v>5</v>
      </c>
      <c r="K83" s="11"/>
    </row>
    <row r="84" spans="1:11" ht="16">
      <c r="A84" s="7"/>
      <c r="B84" s="7"/>
      <c r="C84" s="7"/>
      <c r="D84" s="7">
        <v>18</v>
      </c>
      <c r="E84" s="7"/>
      <c r="F84" s="8" t="s">
        <v>691</v>
      </c>
      <c r="G84" s="21">
        <f t="shared" si="0"/>
        <v>18</v>
      </c>
      <c r="K84" s="11"/>
    </row>
    <row r="85" spans="1:11" ht="43">
      <c r="A85" s="7"/>
      <c r="B85" s="7"/>
      <c r="C85" s="7"/>
      <c r="D85" s="7">
        <v>15</v>
      </c>
      <c r="E85" s="7"/>
      <c r="F85" s="8" t="s">
        <v>705</v>
      </c>
      <c r="G85" s="21">
        <f t="shared" si="0"/>
        <v>15</v>
      </c>
      <c r="K85" s="11"/>
    </row>
    <row r="86" spans="1:11" ht="16">
      <c r="A86" s="7"/>
      <c r="B86" s="7"/>
      <c r="C86" s="7"/>
      <c r="D86" s="7">
        <v>20</v>
      </c>
      <c r="E86" s="7"/>
      <c r="F86" s="8" t="s">
        <v>721</v>
      </c>
      <c r="G86" s="21">
        <f t="shared" si="0"/>
        <v>20</v>
      </c>
      <c r="K86" s="11"/>
    </row>
    <row r="87" spans="1:11" ht="16">
      <c r="A87" s="7"/>
      <c r="B87" s="7">
        <v>6</v>
      </c>
      <c r="C87" s="7"/>
      <c r="D87" s="7"/>
      <c r="E87" s="7"/>
      <c r="F87" s="8" t="s">
        <v>727</v>
      </c>
      <c r="G87" s="21">
        <f t="shared" si="0"/>
        <v>6</v>
      </c>
      <c r="K87" s="11"/>
    </row>
    <row r="88" spans="1:11" ht="29">
      <c r="A88" s="7"/>
      <c r="B88" s="7"/>
      <c r="C88" s="7"/>
      <c r="D88" s="7">
        <v>20</v>
      </c>
      <c r="E88" s="7"/>
      <c r="F88" s="8" t="s">
        <v>735</v>
      </c>
      <c r="G88" s="21">
        <f t="shared" si="0"/>
        <v>20</v>
      </c>
      <c r="K88" s="11"/>
    </row>
    <row r="89" spans="1:11" ht="29">
      <c r="A89" s="7"/>
      <c r="B89" s="7"/>
      <c r="C89" s="7"/>
      <c r="D89" s="7">
        <v>30</v>
      </c>
      <c r="E89" s="7"/>
      <c r="F89" s="8" t="s">
        <v>740</v>
      </c>
      <c r="G89" s="21">
        <f t="shared" si="0"/>
        <v>30</v>
      </c>
      <c r="K89" s="11"/>
    </row>
    <row r="90" spans="1:11" ht="16">
      <c r="A90" s="7"/>
      <c r="B90" s="7"/>
      <c r="C90" s="7"/>
      <c r="D90" s="7"/>
      <c r="E90" s="7">
        <v>25</v>
      </c>
      <c r="F90" s="8" t="s">
        <v>747</v>
      </c>
      <c r="G90" s="21">
        <f t="shared" si="0"/>
        <v>25</v>
      </c>
      <c r="K90" s="11"/>
    </row>
    <row r="91" spans="1:11" ht="29">
      <c r="A91" s="7"/>
      <c r="B91" s="7"/>
      <c r="C91" s="7"/>
      <c r="D91" s="7"/>
      <c r="E91" s="7">
        <v>30</v>
      </c>
      <c r="F91" s="8" t="s">
        <v>757</v>
      </c>
      <c r="G91" s="21">
        <f t="shared" si="0"/>
        <v>30</v>
      </c>
      <c r="K91" s="11"/>
    </row>
    <row r="92" spans="1:11" ht="29">
      <c r="A92" s="7"/>
      <c r="B92" s="7"/>
      <c r="C92" s="7">
        <v>15</v>
      </c>
      <c r="D92" s="7"/>
      <c r="E92" s="7"/>
      <c r="F92" s="8" t="s">
        <v>762</v>
      </c>
      <c r="G92" s="21">
        <f t="shared" si="0"/>
        <v>15</v>
      </c>
      <c r="K92" s="11"/>
    </row>
    <row r="93" spans="1:11" ht="29">
      <c r="A93" s="7"/>
      <c r="B93" s="7"/>
      <c r="C93" s="7"/>
      <c r="D93" s="7"/>
      <c r="E93" s="7">
        <v>40</v>
      </c>
      <c r="F93" s="8" t="s">
        <v>769</v>
      </c>
      <c r="G93" s="21">
        <f t="shared" si="0"/>
        <v>40</v>
      </c>
      <c r="K93" s="11"/>
    </row>
    <row r="94" spans="1:11" ht="57">
      <c r="A94" s="7"/>
      <c r="B94" s="7"/>
      <c r="C94" s="7"/>
      <c r="D94" s="7">
        <v>20</v>
      </c>
      <c r="E94" s="7"/>
      <c r="F94" s="8" t="s">
        <v>777</v>
      </c>
      <c r="G94" s="21">
        <f t="shared" si="0"/>
        <v>20</v>
      </c>
      <c r="K94" s="11"/>
    </row>
    <row r="95" spans="1:11" ht="16">
      <c r="A95" s="7">
        <v>10</v>
      </c>
      <c r="B95" s="7"/>
      <c r="C95" s="7"/>
      <c r="D95" s="7"/>
      <c r="E95" s="7"/>
      <c r="F95" s="8" t="s">
        <v>785</v>
      </c>
      <c r="G95" s="21">
        <f t="shared" si="0"/>
        <v>10</v>
      </c>
      <c r="K95" s="11"/>
    </row>
    <row r="96" spans="1:11" ht="16">
      <c r="A96" s="7"/>
      <c r="B96" s="7"/>
      <c r="C96" s="7"/>
      <c r="D96" s="7"/>
      <c r="E96" s="7">
        <v>30</v>
      </c>
      <c r="F96" s="8" t="s">
        <v>791</v>
      </c>
      <c r="G96" s="21">
        <f t="shared" si="0"/>
        <v>30</v>
      </c>
      <c r="K96" s="11"/>
    </row>
    <row r="97" spans="1:11" ht="16">
      <c r="A97" s="7"/>
      <c r="B97" s="7"/>
      <c r="C97" s="7">
        <v>20</v>
      </c>
      <c r="D97" s="7"/>
      <c r="E97" s="7"/>
      <c r="F97" s="8" t="s">
        <v>797</v>
      </c>
      <c r="G97" s="21">
        <f t="shared" si="0"/>
        <v>20</v>
      </c>
      <c r="K97" s="11"/>
    </row>
    <row r="98" spans="1:11" ht="16">
      <c r="A98" s="7"/>
      <c r="B98" s="7"/>
      <c r="C98" s="7"/>
      <c r="D98" s="7"/>
      <c r="E98" s="7">
        <v>30</v>
      </c>
      <c r="F98" s="8" t="s">
        <v>804</v>
      </c>
      <c r="G98" s="21">
        <f t="shared" si="0"/>
        <v>30</v>
      </c>
      <c r="K98" s="11"/>
    </row>
    <row r="99" spans="1:11" ht="29">
      <c r="A99" s="7"/>
      <c r="B99" s="7"/>
      <c r="C99" s="7"/>
      <c r="D99" s="7"/>
      <c r="E99" s="7">
        <v>30</v>
      </c>
      <c r="F99" s="8" t="s">
        <v>808</v>
      </c>
      <c r="G99" s="21">
        <f t="shared" si="0"/>
        <v>30</v>
      </c>
      <c r="K99" s="11"/>
    </row>
    <row r="100" spans="1:11" ht="29">
      <c r="A100" s="7"/>
      <c r="B100" s="7"/>
      <c r="C100" s="7">
        <v>15</v>
      </c>
      <c r="D100" s="7"/>
      <c r="E100" s="7"/>
      <c r="F100" s="8" t="s">
        <v>815</v>
      </c>
      <c r="G100" s="21">
        <f t="shared" si="0"/>
        <v>15</v>
      </c>
      <c r="K100" s="11"/>
    </row>
    <row r="101" spans="1:11" ht="29">
      <c r="A101" s="7"/>
      <c r="B101" s="7">
        <v>8</v>
      </c>
      <c r="C101" s="7"/>
      <c r="D101" s="7"/>
      <c r="E101" s="7"/>
      <c r="F101" s="8" t="s">
        <v>826</v>
      </c>
      <c r="G101" s="21">
        <f t="shared" si="0"/>
        <v>8</v>
      </c>
      <c r="K101" s="11"/>
    </row>
    <row r="102" spans="1:11" ht="16">
      <c r="A102" s="7"/>
      <c r="B102" s="7"/>
      <c r="C102" s="7"/>
      <c r="D102" s="7">
        <v>20</v>
      </c>
      <c r="E102" s="7"/>
      <c r="F102" s="8" t="s">
        <v>835</v>
      </c>
      <c r="G102" s="21">
        <f t="shared" si="0"/>
        <v>20</v>
      </c>
      <c r="K102" s="11"/>
    </row>
    <row r="103" spans="1:11" ht="29">
      <c r="A103" s="7"/>
      <c r="B103" s="7"/>
      <c r="C103" s="7"/>
      <c r="D103" s="7">
        <v>20</v>
      </c>
      <c r="E103" s="7"/>
      <c r="F103" s="8" t="s">
        <v>838</v>
      </c>
      <c r="G103" s="21">
        <f t="shared" si="0"/>
        <v>20</v>
      </c>
      <c r="K103" s="11"/>
    </row>
    <row r="104" spans="1:11" ht="14">
      <c r="A104" s="16">
        <f t="shared" ref="A104:E104" si="1">AVERAGE(A2:A103)</f>
        <v>9.545454545454545</v>
      </c>
      <c r="B104" s="16">
        <f t="shared" si="1"/>
        <v>8.4285714285714288</v>
      </c>
      <c r="C104" s="16">
        <f t="shared" si="1"/>
        <v>16.235294117647058</v>
      </c>
      <c r="D104" s="16">
        <f t="shared" si="1"/>
        <v>20.2</v>
      </c>
      <c r="E104" s="16">
        <f t="shared" si="1"/>
        <v>28.041666666666668</v>
      </c>
      <c r="F104" s="17" t="s">
        <v>854</v>
      </c>
      <c r="K104" s="11"/>
    </row>
    <row r="105" spans="1:11" ht="15">
      <c r="A105" s="16">
        <f t="shared" ref="A105:E105" si="2">COUNT(A2:A103)</f>
        <v>22</v>
      </c>
      <c r="B105" s="16">
        <f t="shared" si="2"/>
        <v>14</v>
      </c>
      <c r="C105" s="16">
        <f t="shared" si="2"/>
        <v>17</v>
      </c>
      <c r="D105" s="16">
        <f t="shared" si="2"/>
        <v>25</v>
      </c>
      <c r="E105" s="16">
        <f t="shared" si="2"/>
        <v>24</v>
      </c>
      <c r="F105" s="18">
        <f>SUM(A105:E105)</f>
        <v>102</v>
      </c>
      <c r="J105" s="22" t="s">
        <v>870</v>
      </c>
      <c r="K105" s="11"/>
    </row>
    <row r="106" spans="1:11" ht="15">
      <c r="A106" s="7"/>
      <c r="B106" s="7"/>
      <c r="C106" s="7"/>
      <c r="D106" s="7"/>
      <c r="E106" s="7"/>
      <c r="F106" s="19"/>
      <c r="J106" s="23">
        <v>95</v>
      </c>
      <c r="K106" s="11"/>
    </row>
    <row r="107" spans="1:11" ht="15">
      <c r="A107" s="7"/>
      <c r="B107" s="7"/>
      <c r="C107" s="7"/>
      <c r="D107" s="7"/>
      <c r="E107" s="7"/>
      <c r="F107" s="19"/>
      <c r="J107" s="22" t="s">
        <v>871</v>
      </c>
      <c r="K107" s="11"/>
    </row>
    <row r="108" spans="1:11" ht="15">
      <c r="A108" s="7"/>
      <c r="B108" s="7"/>
      <c r="C108" s="7"/>
      <c r="D108" s="7"/>
      <c r="E108" s="7"/>
      <c r="F108" s="19"/>
      <c r="J108" s="23">
        <v>5</v>
      </c>
      <c r="K108" s="11"/>
    </row>
    <row r="109" spans="1:11" ht="15">
      <c r="A109" s="7"/>
      <c r="B109" s="7"/>
      <c r="C109" s="7"/>
      <c r="D109" s="7"/>
      <c r="E109" s="7"/>
      <c r="F109" s="19"/>
      <c r="J109" s="22" t="s">
        <v>872</v>
      </c>
      <c r="K109" s="11"/>
    </row>
    <row r="110" spans="1:11" ht="15">
      <c r="A110" s="7"/>
      <c r="B110" s="7"/>
      <c r="C110" s="7"/>
      <c r="D110" s="7"/>
      <c r="E110" s="7"/>
      <c r="F110" s="19"/>
      <c r="J110" s="23">
        <v>2</v>
      </c>
      <c r="K110" s="11"/>
    </row>
    <row r="111" spans="1:11" ht="13">
      <c r="A111" s="7"/>
      <c r="B111" s="7"/>
      <c r="C111" s="7"/>
      <c r="D111" s="7"/>
      <c r="E111" s="7"/>
      <c r="F111" s="19"/>
      <c r="K111" s="11"/>
    </row>
    <row r="112" spans="1:11" ht="13">
      <c r="A112" s="7"/>
      <c r="B112" s="7"/>
      <c r="C112" s="7"/>
      <c r="D112" s="7"/>
      <c r="E112" s="7"/>
      <c r="F112" s="19"/>
      <c r="K112" s="11"/>
    </row>
    <row r="113" spans="1:11" ht="13">
      <c r="A113" s="7"/>
      <c r="B113" s="7"/>
      <c r="C113" s="7"/>
      <c r="D113" s="7"/>
      <c r="E113" s="7"/>
      <c r="F113" s="19"/>
      <c r="K113" s="11"/>
    </row>
    <row r="114" spans="1:11" ht="13">
      <c r="A114" s="7"/>
      <c r="B114" s="7"/>
      <c r="C114" s="7"/>
      <c r="D114" s="7"/>
      <c r="E114" s="7"/>
      <c r="F114" s="19"/>
      <c r="K114" s="11"/>
    </row>
    <row r="115" spans="1:11" ht="13">
      <c r="A115" s="7"/>
      <c r="B115" s="7"/>
      <c r="C115" s="7"/>
      <c r="D115" s="7"/>
      <c r="E115" s="7"/>
      <c r="F115" s="19"/>
      <c r="K115" s="11"/>
    </row>
    <row r="116" spans="1:11" ht="13">
      <c r="A116" s="7"/>
      <c r="B116" s="7"/>
      <c r="C116" s="7"/>
      <c r="D116" s="7"/>
      <c r="E116" s="7"/>
      <c r="F116" s="19"/>
      <c r="K116" s="11"/>
    </row>
    <row r="117" spans="1:11" ht="13">
      <c r="A117" s="7"/>
      <c r="B117" s="7"/>
      <c r="C117" s="7"/>
      <c r="D117" s="7"/>
      <c r="E117" s="7"/>
      <c r="F117" s="19"/>
      <c r="K117" s="11"/>
    </row>
    <row r="118" spans="1:11" ht="13">
      <c r="A118" s="7"/>
      <c r="B118" s="7"/>
      <c r="C118" s="7"/>
      <c r="D118" s="7"/>
      <c r="E118" s="7"/>
      <c r="F118" s="19"/>
      <c r="K118" s="11"/>
    </row>
    <row r="119" spans="1:11" ht="13">
      <c r="A119" s="7"/>
      <c r="B119" s="7"/>
      <c r="C119" s="7"/>
      <c r="D119" s="7"/>
      <c r="E119" s="7"/>
      <c r="F119" s="19"/>
      <c r="K119" s="11"/>
    </row>
    <row r="120" spans="1:11" ht="13">
      <c r="A120" s="7"/>
      <c r="B120" s="7"/>
      <c r="C120" s="7"/>
      <c r="D120" s="7"/>
      <c r="E120" s="7"/>
      <c r="F120" s="19"/>
      <c r="K120" s="11"/>
    </row>
    <row r="121" spans="1:11" ht="13">
      <c r="A121" s="7"/>
      <c r="B121" s="7"/>
      <c r="C121" s="7"/>
      <c r="D121" s="7"/>
      <c r="E121" s="7"/>
      <c r="F121" s="19"/>
      <c r="K121" s="11"/>
    </row>
    <row r="122" spans="1:11" ht="13">
      <c r="A122" s="7"/>
      <c r="B122" s="7"/>
      <c r="C122" s="7"/>
      <c r="D122" s="7"/>
      <c r="E122" s="7"/>
      <c r="F122" s="19"/>
      <c r="K122" s="11"/>
    </row>
    <row r="123" spans="1:11" ht="13">
      <c r="A123" s="7"/>
      <c r="B123" s="7"/>
      <c r="C123" s="7"/>
      <c r="D123" s="7"/>
      <c r="E123" s="7"/>
      <c r="F123" s="19"/>
      <c r="K123" s="11"/>
    </row>
    <row r="124" spans="1:11" ht="13">
      <c r="A124" s="7"/>
      <c r="B124" s="7"/>
      <c r="C124" s="7"/>
      <c r="D124" s="7"/>
      <c r="E124" s="7"/>
      <c r="F124" s="19"/>
      <c r="K124" s="11"/>
    </row>
    <row r="125" spans="1:11" ht="13">
      <c r="A125" s="7"/>
      <c r="B125" s="7"/>
      <c r="C125" s="7"/>
      <c r="D125" s="7"/>
      <c r="E125" s="7"/>
      <c r="F125" s="19"/>
      <c r="K125" s="11"/>
    </row>
    <row r="126" spans="1:11" ht="13">
      <c r="A126" s="7"/>
      <c r="B126" s="7"/>
      <c r="C126" s="7"/>
      <c r="D126" s="7"/>
      <c r="E126" s="7"/>
      <c r="F126" s="19"/>
      <c r="K126" s="11"/>
    </row>
    <row r="127" spans="1:11" ht="13">
      <c r="A127" s="7"/>
      <c r="B127" s="7"/>
      <c r="C127" s="7"/>
      <c r="D127" s="7"/>
      <c r="E127" s="7"/>
      <c r="F127" s="19"/>
      <c r="K127" s="11"/>
    </row>
    <row r="128" spans="1:11" ht="13">
      <c r="A128" s="7"/>
      <c r="B128" s="7"/>
      <c r="C128" s="7"/>
      <c r="D128" s="7"/>
      <c r="E128" s="7"/>
      <c r="F128" s="19"/>
      <c r="K128" s="11"/>
    </row>
    <row r="129" spans="1:11" ht="13">
      <c r="A129" s="7"/>
      <c r="B129" s="7"/>
      <c r="C129" s="7"/>
      <c r="D129" s="7"/>
      <c r="E129" s="7"/>
      <c r="F129" s="19"/>
      <c r="K129" s="11"/>
    </row>
    <row r="130" spans="1:11" ht="13">
      <c r="A130" s="7"/>
      <c r="B130" s="7"/>
      <c r="C130" s="7"/>
      <c r="D130" s="7"/>
      <c r="E130" s="7"/>
      <c r="F130" s="19"/>
      <c r="K130" s="11"/>
    </row>
    <row r="131" spans="1:11" ht="13">
      <c r="A131" s="7"/>
      <c r="B131" s="7"/>
      <c r="C131" s="7"/>
      <c r="D131" s="7"/>
      <c r="E131" s="7"/>
      <c r="F131" s="19"/>
      <c r="K131" s="11"/>
    </row>
    <row r="132" spans="1:11" ht="13">
      <c r="A132" s="7"/>
      <c r="B132" s="7"/>
      <c r="C132" s="7"/>
      <c r="D132" s="7"/>
      <c r="E132" s="7"/>
      <c r="F132" s="19"/>
      <c r="K132" s="11"/>
    </row>
    <row r="133" spans="1:11" ht="13">
      <c r="A133" s="7"/>
      <c r="B133" s="7"/>
      <c r="C133" s="7"/>
      <c r="D133" s="7"/>
      <c r="E133" s="7"/>
      <c r="F133" s="19"/>
      <c r="K133" s="11"/>
    </row>
    <row r="134" spans="1:11" ht="13">
      <c r="A134" s="7"/>
      <c r="B134" s="7"/>
      <c r="C134" s="7"/>
      <c r="D134" s="7"/>
      <c r="E134" s="7"/>
      <c r="F134" s="19"/>
      <c r="K134" s="11"/>
    </row>
    <row r="135" spans="1:11" ht="13">
      <c r="A135" s="7"/>
      <c r="B135" s="7"/>
      <c r="C135" s="7"/>
      <c r="D135" s="7"/>
      <c r="E135" s="7"/>
      <c r="F135" s="19"/>
      <c r="K135" s="11"/>
    </row>
    <row r="136" spans="1:11" ht="13">
      <c r="A136" s="7"/>
      <c r="B136" s="7"/>
      <c r="C136" s="7"/>
      <c r="D136" s="7"/>
      <c r="E136" s="7"/>
      <c r="F136" s="19"/>
      <c r="K136" s="11"/>
    </row>
    <row r="137" spans="1:11" ht="13">
      <c r="A137" s="7"/>
      <c r="B137" s="7"/>
      <c r="C137" s="7"/>
      <c r="D137" s="7"/>
      <c r="E137" s="7"/>
      <c r="F137" s="19"/>
      <c r="K137" s="11"/>
    </row>
    <row r="138" spans="1:11" ht="13">
      <c r="A138" s="7"/>
      <c r="B138" s="7"/>
      <c r="C138" s="7"/>
      <c r="D138" s="7"/>
      <c r="E138" s="7"/>
      <c r="F138" s="19"/>
      <c r="K138" s="11"/>
    </row>
    <row r="139" spans="1:11" ht="13">
      <c r="A139" s="7"/>
      <c r="B139" s="7"/>
      <c r="C139" s="7"/>
      <c r="D139" s="7"/>
      <c r="E139" s="7"/>
      <c r="F139" s="19"/>
      <c r="K139" s="11"/>
    </row>
    <row r="140" spans="1:11" ht="13">
      <c r="A140" s="7"/>
      <c r="B140" s="7"/>
      <c r="C140" s="7"/>
      <c r="D140" s="7"/>
      <c r="E140" s="7"/>
      <c r="F140" s="19"/>
      <c r="K140" s="11"/>
    </row>
    <row r="141" spans="1:11" ht="13">
      <c r="A141" s="7"/>
      <c r="B141" s="7"/>
      <c r="C141" s="7"/>
      <c r="D141" s="7"/>
      <c r="E141" s="7"/>
      <c r="F141" s="19"/>
      <c r="K141" s="11"/>
    </row>
    <row r="142" spans="1:11" ht="13">
      <c r="A142" s="7"/>
      <c r="B142" s="7"/>
      <c r="C142" s="7"/>
      <c r="D142" s="7"/>
      <c r="E142" s="7"/>
      <c r="F142" s="19"/>
      <c r="K142" s="11"/>
    </row>
    <row r="143" spans="1:11" ht="13">
      <c r="A143" s="7"/>
      <c r="B143" s="7"/>
      <c r="C143" s="7"/>
      <c r="D143" s="7"/>
      <c r="E143" s="7"/>
      <c r="F143" s="19"/>
      <c r="K143" s="11"/>
    </row>
    <row r="144" spans="1:11" ht="13">
      <c r="A144" s="7"/>
      <c r="B144" s="7"/>
      <c r="C144" s="7"/>
      <c r="D144" s="7"/>
      <c r="E144" s="7"/>
      <c r="F144" s="19"/>
      <c r="K144" s="11"/>
    </row>
    <row r="145" spans="1:11" ht="13">
      <c r="A145" s="7"/>
      <c r="B145" s="7"/>
      <c r="C145" s="7"/>
      <c r="D145" s="7"/>
      <c r="E145" s="7"/>
      <c r="F145" s="19"/>
      <c r="K145" s="11"/>
    </row>
    <row r="146" spans="1:11" ht="13">
      <c r="A146" s="7"/>
      <c r="B146" s="7"/>
      <c r="C146" s="7"/>
      <c r="D146" s="7"/>
      <c r="E146" s="7"/>
      <c r="F146" s="19"/>
      <c r="K146" s="11"/>
    </row>
    <row r="147" spans="1:11" ht="13">
      <c r="A147" s="7"/>
      <c r="B147" s="7"/>
      <c r="C147" s="7"/>
      <c r="D147" s="7"/>
      <c r="E147" s="7"/>
      <c r="F147" s="19"/>
      <c r="K147" s="11"/>
    </row>
    <row r="148" spans="1:11" ht="13">
      <c r="A148" s="7"/>
      <c r="B148" s="7"/>
      <c r="C148" s="7"/>
      <c r="D148" s="7"/>
      <c r="E148" s="7"/>
      <c r="F148" s="19"/>
      <c r="K148" s="11"/>
    </row>
    <row r="149" spans="1:11" ht="13">
      <c r="A149" s="7"/>
      <c r="B149" s="7"/>
      <c r="C149" s="7"/>
      <c r="D149" s="7"/>
      <c r="E149" s="7"/>
      <c r="F149" s="19"/>
      <c r="K149" s="11"/>
    </row>
    <row r="150" spans="1:11" ht="13">
      <c r="A150" s="7"/>
      <c r="B150" s="7"/>
      <c r="C150" s="7"/>
      <c r="D150" s="7"/>
      <c r="E150" s="7"/>
      <c r="F150" s="19"/>
      <c r="K150" s="11"/>
    </row>
    <row r="151" spans="1:11" ht="13">
      <c r="A151" s="7"/>
      <c r="B151" s="7"/>
      <c r="C151" s="7"/>
      <c r="D151" s="7"/>
      <c r="E151" s="7"/>
      <c r="F151" s="19"/>
      <c r="K151" s="11"/>
    </row>
    <row r="152" spans="1:11" ht="13">
      <c r="A152" s="7"/>
      <c r="B152" s="7"/>
      <c r="C152" s="7"/>
      <c r="D152" s="7"/>
      <c r="E152" s="7"/>
      <c r="F152" s="19"/>
      <c r="K152" s="11"/>
    </row>
    <row r="153" spans="1:11" ht="13">
      <c r="A153" s="7"/>
      <c r="B153" s="7"/>
      <c r="C153" s="7"/>
      <c r="D153" s="7"/>
      <c r="E153" s="7"/>
      <c r="F153" s="19"/>
      <c r="K153" s="11"/>
    </row>
    <row r="154" spans="1:11" ht="13">
      <c r="A154" s="7"/>
      <c r="B154" s="7"/>
      <c r="C154" s="7"/>
      <c r="D154" s="7"/>
      <c r="E154" s="7"/>
      <c r="F154" s="19"/>
      <c r="K154" s="11"/>
    </row>
    <row r="155" spans="1:11" ht="13">
      <c r="A155" s="7"/>
      <c r="B155" s="7"/>
      <c r="C155" s="7"/>
      <c r="D155" s="7"/>
      <c r="E155" s="7"/>
      <c r="F155" s="19"/>
      <c r="K155" s="11"/>
    </row>
    <row r="156" spans="1:11" ht="13">
      <c r="A156" s="7"/>
      <c r="B156" s="7"/>
      <c r="C156" s="7"/>
      <c r="D156" s="7"/>
      <c r="E156" s="7"/>
      <c r="F156" s="19"/>
      <c r="K156" s="11"/>
    </row>
    <row r="157" spans="1:11" ht="13">
      <c r="A157" s="7"/>
      <c r="B157" s="7"/>
      <c r="C157" s="7"/>
      <c r="D157" s="7"/>
      <c r="E157" s="7"/>
      <c r="F157" s="19"/>
      <c r="K157" s="11"/>
    </row>
    <row r="158" spans="1:11" ht="13">
      <c r="A158" s="7"/>
      <c r="B158" s="7"/>
      <c r="C158" s="7"/>
      <c r="D158" s="7"/>
      <c r="E158" s="7"/>
      <c r="F158" s="19"/>
      <c r="K158" s="11"/>
    </row>
    <row r="159" spans="1:11" ht="13">
      <c r="A159" s="7"/>
      <c r="B159" s="7"/>
      <c r="C159" s="7"/>
      <c r="D159" s="7"/>
      <c r="E159" s="7"/>
      <c r="F159" s="19"/>
      <c r="K159" s="11"/>
    </row>
    <row r="160" spans="1:11" ht="13">
      <c r="A160" s="7"/>
      <c r="B160" s="7"/>
      <c r="C160" s="7"/>
      <c r="D160" s="7"/>
      <c r="E160" s="7"/>
      <c r="F160" s="19"/>
      <c r="K160" s="11"/>
    </row>
    <row r="161" spans="1:11" ht="13">
      <c r="A161" s="7"/>
      <c r="B161" s="7"/>
      <c r="C161" s="7"/>
      <c r="D161" s="7"/>
      <c r="E161" s="7"/>
      <c r="F161" s="19"/>
      <c r="K161" s="11"/>
    </row>
    <row r="162" spans="1:11" ht="13">
      <c r="A162" s="7"/>
      <c r="B162" s="7"/>
      <c r="C162" s="7"/>
      <c r="D162" s="7"/>
      <c r="E162" s="7"/>
      <c r="F162" s="19"/>
      <c r="K162" s="11"/>
    </row>
    <row r="163" spans="1:11" ht="13">
      <c r="A163" s="7"/>
      <c r="B163" s="7"/>
      <c r="C163" s="7"/>
      <c r="D163" s="7"/>
      <c r="E163" s="7"/>
      <c r="F163" s="19"/>
      <c r="K163" s="11"/>
    </row>
    <row r="164" spans="1:11" ht="13">
      <c r="A164" s="7"/>
      <c r="B164" s="7"/>
      <c r="C164" s="7"/>
      <c r="D164" s="7"/>
      <c r="E164" s="7"/>
      <c r="F164" s="19"/>
      <c r="K164" s="11"/>
    </row>
    <row r="165" spans="1:11" ht="13">
      <c r="A165" s="7"/>
      <c r="B165" s="7"/>
      <c r="C165" s="7"/>
      <c r="D165" s="7"/>
      <c r="E165" s="7"/>
      <c r="F165" s="19"/>
      <c r="K165" s="11"/>
    </row>
    <row r="166" spans="1:11" ht="13">
      <c r="A166" s="7"/>
      <c r="B166" s="7"/>
      <c r="C166" s="7"/>
      <c r="D166" s="7"/>
      <c r="E166" s="7"/>
      <c r="F166" s="19"/>
      <c r="K166" s="11"/>
    </row>
    <row r="167" spans="1:11" ht="13">
      <c r="A167" s="7"/>
      <c r="B167" s="7"/>
      <c r="C167" s="7"/>
      <c r="D167" s="7"/>
      <c r="E167" s="7"/>
      <c r="F167" s="19"/>
      <c r="K167" s="11"/>
    </row>
    <row r="168" spans="1:11" ht="13">
      <c r="A168" s="7"/>
      <c r="B168" s="7"/>
      <c r="C168" s="7"/>
      <c r="D168" s="7"/>
      <c r="E168" s="7"/>
      <c r="F168" s="19"/>
      <c r="K168" s="11"/>
    </row>
    <row r="169" spans="1:11" ht="13">
      <c r="A169" s="7"/>
      <c r="B169" s="7"/>
      <c r="C169" s="7"/>
      <c r="D169" s="7"/>
      <c r="E169" s="7"/>
      <c r="F169" s="19"/>
      <c r="K169" s="11"/>
    </row>
    <row r="170" spans="1:11" ht="13">
      <c r="A170" s="7"/>
      <c r="B170" s="7"/>
      <c r="C170" s="7"/>
      <c r="D170" s="7"/>
      <c r="E170" s="7"/>
      <c r="F170" s="19"/>
      <c r="K170" s="11"/>
    </row>
    <row r="171" spans="1:11" ht="13">
      <c r="A171" s="7"/>
      <c r="B171" s="7"/>
      <c r="C171" s="7"/>
      <c r="D171" s="7"/>
      <c r="E171" s="7"/>
      <c r="F171" s="19"/>
      <c r="K171" s="11"/>
    </row>
    <row r="172" spans="1:11" ht="13">
      <c r="A172" s="7"/>
      <c r="B172" s="7"/>
      <c r="C172" s="7"/>
      <c r="D172" s="7"/>
      <c r="E172" s="7"/>
      <c r="F172" s="19"/>
      <c r="K172" s="11"/>
    </row>
    <row r="173" spans="1:11" ht="13">
      <c r="A173" s="7"/>
      <c r="B173" s="7"/>
      <c r="C173" s="7"/>
      <c r="D173" s="7"/>
      <c r="E173" s="7"/>
      <c r="F173" s="19"/>
      <c r="K173" s="11"/>
    </row>
    <row r="174" spans="1:11" ht="13">
      <c r="A174" s="7"/>
      <c r="B174" s="7"/>
      <c r="C174" s="7"/>
      <c r="D174" s="7"/>
      <c r="E174" s="7"/>
      <c r="F174" s="19"/>
      <c r="K174" s="11"/>
    </row>
    <row r="175" spans="1:11" ht="13">
      <c r="A175" s="7"/>
      <c r="B175" s="7"/>
      <c r="C175" s="7"/>
      <c r="D175" s="7"/>
      <c r="E175" s="7"/>
      <c r="F175" s="19"/>
      <c r="K175" s="11"/>
    </row>
    <row r="176" spans="1:11" ht="13">
      <c r="A176" s="7"/>
      <c r="B176" s="7"/>
      <c r="C176" s="7"/>
      <c r="D176" s="7"/>
      <c r="E176" s="7"/>
      <c r="F176" s="19"/>
      <c r="K176" s="11"/>
    </row>
    <row r="177" spans="1:11" ht="13">
      <c r="A177" s="7"/>
      <c r="B177" s="7"/>
      <c r="C177" s="7"/>
      <c r="D177" s="7"/>
      <c r="E177" s="7"/>
      <c r="F177" s="19"/>
      <c r="K177" s="11"/>
    </row>
    <row r="178" spans="1:11" ht="13">
      <c r="A178" s="7"/>
      <c r="B178" s="7"/>
      <c r="C178" s="7"/>
      <c r="D178" s="7"/>
      <c r="E178" s="7"/>
      <c r="F178" s="19"/>
      <c r="K178" s="11"/>
    </row>
    <row r="179" spans="1:11" ht="13">
      <c r="A179" s="7"/>
      <c r="B179" s="7"/>
      <c r="C179" s="7"/>
      <c r="D179" s="7"/>
      <c r="E179" s="7"/>
      <c r="F179" s="19"/>
      <c r="K179" s="11"/>
    </row>
    <row r="180" spans="1:11" ht="13">
      <c r="A180" s="7"/>
      <c r="B180" s="7"/>
      <c r="C180" s="7"/>
      <c r="D180" s="7"/>
      <c r="E180" s="7"/>
      <c r="F180" s="19"/>
      <c r="K180" s="11"/>
    </row>
    <row r="181" spans="1:11" ht="13">
      <c r="A181" s="7"/>
      <c r="B181" s="7"/>
      <c r="C181" s="7"/>
      <c r="D181" s="7"/>
      <c r="E181" s="7"/>
      <c r="F181" s="19"/>
      <c r="K181" s="11"/>
    </row>
    <row r="182" spans="1:11" ht="13">
      <c r="A182" s="7"/>
      <c r="B182" s="7"/>
      <c r="C182" s="7"/>
      <c r="D182" s="7"/>
      <c r="E182" s="7"/>
      <c r="F182" s="19"/>
      <c r="K182" s="11"/>
    </row>
    <row r="183" spans="1:11" ht="13">
      <c r="A183" s="7"/>
      <c r="B183" s="7"/>
      <c r="C183" s="7"/>
      <c r="D183" s="7"/>
      <c r="E183" s="7"/>
      <c r="F183" s="19"/>
      <c r="K183" s="11"/>
    </row>
    <row r="184" spans="1:11" ht="13">
      <c r="A184" s="7"/>
      <c r="B184" s="7"/>
      <c r="C184" s="7"/>
      <c r="D184" s="7"/>
      <c r="E184" s="7"/>
      <c r="F184" s="19"/>
      <c r="K184" s="11"/>
    </row>
    <row r="185" spans="1:11" ht="13">
      <c r="A185" s="7"/>
      <c r="B185" s="7"/>
      <c r="C185" s="7"/>
      <c r="D185" s="7"/>
      <c r="E185" s="7"/>
      <c r="F185" s="19"/>
      <c r="K185" s="11"/>
    </row>
    <row r="186" spans="1:11" ht="13">
      <c r="A186" s="7"/>
      <c r="B186" s="7"/>
      <c r="C186" s="7"/>
      <c r="D186" s="7"/>
      <c r="E186" s="7"/>
      <c r="F186" s="19"/>
      <c r="K186" s="11"/>
    </row>
    <row r="187" spans="1:11" ht="13">
      <c r="A187" s="7"/>
      <c r="B187" s="7"/>
      <c r="C187" s="7"/>
      <c r="D187" s="7"/>
      <c r="E187" s="7"/>
      <c r="F187" s="19"/>
      <c r="K187" s="11"/>
    </row>
    <row r="188" spans="1:11" ht="13">
      <c r="A188" s="7"/>
      <c r="B188" s="7"/>
      <c r="C188" s="7"/>
      <c r="D188" s="7"/>
      <c r="E188" s="7"/>
      <c r="F188" s="19"/>
      <c r="K188" s="11"/>
    </row>
    <row r="189" spans="1:11" ht="13">
      <c r="A189" s="7"/>
      <c r="B189" s="7"/>
      <c r="C189" s="7"/>
      <c r="D189" s="7"/>
      <c r="E189" s="7"/>
      <c r="F189" s="19"/>
      <c r="K189" s="11"/>
    </row>
    <row r="190" spans="1:11" ht="13">
      <c r="A190" s="7"/>
      <c r="B190" s="7"/>
      <c r="C190" s="7"/>
      <c r="D190" s="7"/>
      <c r="E190" s="7"/>
      <c r="F190" s="19"/>
      <c r="K190" s="11"/>
    </row>
    <row r="191" spans="1:11" ht="13">
      <c r="A191" s="7"/>
      <c r="B191" s="7"/>
      <c r="C191" s="7"/>
      <c r="D191" s="7"/>
      <c r="E191" s="7"/>
      <c r="F191" s="19"/>
      <c r="K191" s="11"/>
    </row>
    <row r="192" spans="1:11" ht="13">
      <c r="A192" s="7"/>
      <c r="B192" s="7"/>
      <c r="C192" s="7"/>
      <c r="D192" s="7"/>
      <c r="E192" s="7"/>
      <c r="F192" s="19"/>
      <c r="K192" s="11"/>
    </row>
    <row r="193" spans="1:11" ht="13">
      <c r="A193" s="7"/>
      <c r="B193" s="7"/>
      <c r="C193" s="7"/>
      <c r="D193" s="7"/>
      <c r="E193" s="7"/>
      <c r="F193" s="19"/>
      <c r="K193" s="11"/>
    </row>
    <row r="194" spans="1:11" ht="13">
      <c r="A194" s="7"/>
      <c r="B194" s="7"/>
      <c r="C194" s="7"/>
      <c r="D194" s="7"/>
      <c r="E194" s="7"/>
      <c r="F194" s="19"/>
      <c r="K194" s="11"/>
    </row>
    <row r="195" spans="1:11" ht="13">
      <c r="A195" s="7"/>
      <c r="B195" s="7"/>
      <c r="C195" s="7"/>
      <c r="D195" s="7"/>
      <c r="E195" s="7"/>
      <c r="F195" s="19"/>
      <c r="K195" s="11"/>
    </row>
    <row r="196" spans="1:11" ht="13">
      <c r="A196" s="7"/>
      <c r="B196" s="7"/>
      <c r="C196" s="7"/>
      <c r="D196" s="7"/>
      <c r="E196" s="7"/>
      <c r="F196" s="19"/>
      <c r="K196" s="11"/>
    </row>
    <row r="197" spans="1:11" ht="13">
      <c r="A197" s="7"/>
      <c r="B197" s="7"/>
      <c r="C197" s="7"/>
      <c r="D197" s="7"/>
      <c r="E197" s="7"/>
      <c r="F197" s="19"/>
      <c r="K197" s="11"/>
    </row>
    <row r="198" spans="1:11" ht="13">
      <c r="A198" s="7"/>
      <c r="B198" s="7"/>
      <c r="C198" s="7"/>
      <c r="D198" s="7"/>
      <c r="E198" s="7"/>
      <c r="F198" s="19"/>
      <c r="K198" s="11"/>
    </row>
    <row r="199" spans="1:11" ht="13">
      <c r="A199" s="7"/>
      <c r="B199" s="7"/>
      <c r="C199" s="7"/>
      <c r="D199" s="7"/>
      <c r="E199" s="7"/>
      <c r="F199" s="19"/>
      <c r="K199" s="11"/>
    </row>
    <row r="200" spans="1:11" ht="13">
      <c r="A200" s="7"/>
      <c r="B200" s="7"/>
      <c r="C200" s="7"/>
      <c r="D200" s="7"/>
      <c r="E200" s="7"/>
      <c r="F200" s="19"/>
      <c r="K200" s="11"/>
    </row>
    <row r="201" spans="1:11" ht="13">
      <c r="A201" s="7"/>
      <c r="B201" s="7"/>
      <c r="C201" s="7"/>
      <c r="D201" s="7"/>
      <c r="E201" s="7"/>
      <c r="F201" s="19"/>
      <c r="K201" s="11"/>
    </row>
    <row r="202" spans="1:11" ht="13">
      <c r="A202" s="7"/>
      <c r="B202" s="7"/>
      <c r="C202" s="7"/>
      <c r="D202" s="7"/>
      <c r="E202" s="7"/>
      <c r="F202" s="19"/>
      <c r="K202" s="11"/>
    </row>
    <row r="203" spans="1:11" ht="13">
      <c r="A203" s="7"/>
      <c r="B203" s="7"/>
      <c r="C203" s="7"/>
      <c r="D203" s="7"/>
      <c r="E203" s="7"/>
      <c r="F203" s="19"/>
      <c r="K203" s="11"/>
    </row>
    <row r="204" spans="1:11" ht="13">
      <c r="A204" s="7"/>
      <c r="B204" s="7"/>
      <c r="C204" s="7"/>
      <c r="D204" s="7"/>
      <c r="E204" s="7"/>
      <c r="F204" s="19"/>
      <c r="K204" s="11"/>
    </row>
    <row r="205" spans="1:11" ht="13">
      <c r="A205" s="7"/>
      <c r="B205" s="7"/>
      <c r="C205" s="7"/>
      <c r="D205" s="7"/>
      <c r="E205" s="7"/>
      <c r="F205" s="19"/>
      <c r="K205" s="11"/>
    </row>
    <row r="206" spans="1:11" ht="13">
      <c r="A206" s="7"/>
      <c r="B206" s="7"/>
      <c r="C206" s="7"/>
      <c r="D206" s="7"/>
      <c r="E206" s="7"/>
      <c r="F206" s="19"/>
      <c r="K206" s="11"/>
    </row>
    <row r="207" spans="1:11" ht="13">
      <c r="A207" s="7"/>
      <c r="B207" s="7"/>
      <c r="C207" s="7"/>
      <c r="D207" s="7"/>
      <c r="E207" s="7"/>
      <c r="F207" s="19"/>
      <c r="K207" s="11"/>
    </row>
    <row r="208" spans="1:11" ht="13">
      <c r="A208" s="7"/>
      <c r="B208" s="7"/>
      <c r="C208" s="7"/>
      <c r="D208" s="7"/>
      <c r="E208" s="7"/>
      <c r="F208" s="19"/>
      <c r="K208" s="11"/>
    </row>
    <row r="209" spans="1:11" ht="13">
      <c r="A209" s="7"/>
      <c r="B209" s="7"/>
      <c r="C209" s="7"/>
      <c r="D209" s="7"/>
      <c r="E209" s="7"/>
      <c r="F209" s="19"/>
      <c r="K209" s="11"/>
    </row>
    <row r="210" spans="1:11" ht="13">
      <c r="A210" s="7"/>
      <c r="B210" s="7"/>
      <c r="C210" s="7"/>
      <c r="D210" s="7"/>
      <c r="E210" s="7"/>
      <c r="F210" s="19"/>
      <c r="K210" s="11"/>
    </row>
    <row r="211" spans="1:11" ht="13">
      <c r="A211" s="7"/>
      <c r="B211" s="7"/>
      <c r="C211" s="7"/>
      <c r="D211" s="7"/>
      <c r="E211" s="7"/>
      <c r="F211" s="19"/>
      <c r="K211" s="11"/>
    </row>
    <row r="212" spans="1:11" ht="13">
      <c r="A212" s="7"/>
      <c r="B212" s="7"/>
      <c r="C212" s="7"/>
      <c r="D212" s="7"/>
      <c r="E212" s="7"/>
      <c r="F212" s="19"/>
      <c r="K212" s="11"/>
    </row>
    <row r="213" spans="1:11" ht="13">
      <c r="A213" s="7"/>
      <c r="B213" s="7"/>
      <c r="C213" s="7"/>
      <c r="D213" s="7"/>
      <c r="E213" s="7"/>
      <c r="F213" s="19"/>
      <c r="K213" s="11"/>
    </row>
    <row r="214" spans="1:11" ht="13">
      <c r="A214" s="7"/>
      <c r="B214" s="7"/>
      <c r="C214" s="7"/>
      <c r="D214" s="7"/>
      <c r="E214" s="7"/>
      <c r="F214" s="19"/>
      <c r="K214" s="11"/>
    </row>
    <row r="215" spans="1:11" ht="13">
      <c r="A215" s="7"/>
      <c r="B215" s="7"/>
      <c r="C215" s="7"/>
      <c r="D215" s="7"/>
      <c r="E215" s="7"/>
      <c r="F215" s="19"/>
      <c r="K215" s="11"/>
    </row>
    <row r="216" spans="1:11" ht="13">
      <c r="A216" s="7"/>
      <c r="B216" s="7"/>
      <c r="C216" s="7"/>
      <c r="D216" s="7"/>
      <c r="E216" s="7"/>
      <c r="F216" s="19"/>
      <c r="K216" s="11"/>
    </row>
    <row r="217" spans="1:11" ht="13">
      <c r="A217" s="7"/>
      <c r="B217" s="7"/>
      <c r="C217" s="7"/>
      <c r="D217" s="7"/>
      <c r="E217" s="7"/>
      <c r="F217" s="19"/>
      <c r="K217" s="11"/>
    </row>
    <row r="218" spans="1:11" ht="13">
      <c r="A218" s="7"/>
      <c r="B218" s="7"/>
      <c r="C218" s="7"/>
      <c r="D218" s="7"/>
      <c r="E218" s="7"/>
      <c r="F218" s="19"/>
      <c r="K218" s="11"/>
    </row>
    <row r="219" spans="1:11" ht="13">
      <c r="A219" s="7"/>
      <c r="B219" s="7"/>
      <c r="C219" s="7"/>
      <c r="D219" s="7"/>
      <c r="E219" s="7"/>
      <c r="F219" s="19"/>
      <c r="K219" s="11"/>
    </row>
    <row r="220" spans="1:11" ht="13">
      <c r="A220" s="7"/>
      <c r="B220" s="7"/>
      <c r="C220" s="7"/>
      <c r="D220" s="7"/>
      <c r="E220" s="7"/>
      <c r="F220" s="19"/>
      <c r="K220" s="11"/>
    </row>
    <row r="221" spans="1:11" ht="13">
      <c r="A221" s="7"/>
      <c r="B221" s="7"/>
      <c r="C221" s="7"/>
      <c r="D221" s="7"/>
      <c r="E221" s="7"/>
      <c r="F221" s="19"/>
      <c r="K221" s="11"/>
    </row>
    <row r="222" spans="1:11" ht="13">
      <c r="A222" s="7"/>
      <c r="B222" s="7"/>
      <c r="C222" s="7"/>
      <c r="D222" s="7"/>
      <c r="E222" s="7"/>
      <c r="F222" s="19"/>
      <c r="K222" s="11"/>
    </row>
    <row r="223" spans="1:11" ht="13">
      <c r="A223" s="7"/>
      <c r="B223" s="7"/>
      <c r="C223" s="7"/>
      <c r="D223" s="7"/>
      <c r="E223" s="7"/>
      <c r="F223" s="19"/>
      <c r="K223" s="11"/>
    </row>
    <row r="224" spans="1:11" ht="13">
      <c r="A224" s="7"/>
      <c r="B224" s="7"/>
      <c r="C224" s="7"/>
      <c r="D224" s="7"/>
      <c r="E224" s="7"/>
      <c r="F224" s="19"/>
      <c r="K224" s="11"/>
    </row>
    <row r="225" spans="1:11" ht="13">
      <c r="A225" s="7"/>
      <c r="B225" s="7"/>
      <c r="C225" s="7"/>
      <c r="D225" s="7"/>
      <c r="E225" s="7"/>
      <c r="F225" s="19"/>
      <c r="K225" s="11"/>
    </row>
    <row r="226" spans="1:11" ht="13">
      <c r="A226" s="7"/>
      <c r="B226" s="7"/>
      <c r="C226" s="7"/>
      <c r="D226" s="7"/>
      <c r="E226" s="7"/>
      <c r="F226" s="19"/>
      <c r="K226" s="11"/>
    </row>
    <row r="227" spans="1:11" ht="13">
      <c r="A227" s="7"/>
      <c r="B227" s="7"/>
      <c r="C227" s="7"/>
      <c r="D227" s="7"/>
      <c r="E227" s="7"/>
      <c r="F227" s="19"/>
      <c r="K227" s="11"/>
    </row>
    <row r="228" spans="1:11" ht="13">
      <c r="A228" s="7"/>
      <c r="B228" s="7"/>
      <c r="C228" s="7"/>
      <c r="D228" s="7"/>
      <c r="E228" s="7"/>
      <c r="F228" s="19"/>
      <c r="K228" s="11"/>
    </row>
    <row r="229" spans="1:11" ht="13">
      <c r="A229" s="7"/>
      <c r="B229" s="7"/>
      <c r="C229" s="7"/>
      <c r="D229" s="7"/>
      <c r="E229" s="7"/>
      <c r="F229" s="19"/>
      <c r="K229" s="11"/>
    </row>
    <row r="230" spans="1:11" ht="13">
      <c r="A230" s="7"/>
      <c r="B230" s="7"/>
      <c r="C230" s="7"/>
      <c r="D230" s="7"/>
      <c r="E230" s="7"/>
      <c r="F230" s="19"/>
      <c r="K230" s="11"/>
    </row>
    <row r="231" spans="1:11" ht="13">
      <c r="A231" s="7"/>
      <c r="B231" s="7"/>
      <c r="C231" s="7"/>
      <c r="D231" s="7"/>
      <c r="E231" s="7"/>
      <c r="F231" s="19"/>
      <c r="K231" s="11"/>
    </row>
    <row r="232" spans="1:11" ht="13">
      <c r="A232" s="7"/>
      <c r="B232" s="7"/>
      <c r="C232" s="7"/>
      <c r="D232" s="7"/>
      <c r="E232" s="7"/>
      <c r="F232" s="19"/>
      <c r="K232" s="11"/>
    </row>
    <row r="233" spans="1:11" ht="13">
      <c r="A233" s="7"/>
      <c r="B233" s="7"/>
      <c r="C233" s="7"/>
      <c r="D233" s="7"/>
      <c r="E233" s="7"/>
      <c r="F233" s="19"/>
      <c r="K233" s="11"/>
    </row>
    <row r="234" spans="1:11" ht="13">
      <c r="A234" s="7"/>
      <c r="B234" s="7"/>
      <c r="C234" s="7"/>
      <c r="D234" s="7"/>
      <c r="E234" s="7"/>
      <c r="F234" s="19"/>
      <c r="K234" s="11"/>
    </row>
    <row r="235" spans="1:11" ht="13">
      <c r="A235" s="7"/>
      <c r="B235" s="7"/>
      <c r="C235" s="7"/>
      <c r="D235" s="7"/>
      <c r="E235" s="7"/>
      <c r="F235" s="19"/>
      <c r="K235" s="11"/>
    </row>
    <row r="236" spans="1:11" ht="13">
      <c r="A236" s="7"/>
      <c r="B236" s="7"/>
      <c r="C236" s="7"/>
      <c r="D236" s="7"/>
      <c r="E236" s="7"/>
      <c r="F236" s="19"/>
      <c r="K236" s="11"/>
    </row>
    <row r="237" spans="1:11" ht="13">
      <c r="A237" s="7"/>
      <c r="B237" s="7"/>
      <c r="C237" s="7"/>
      <c r="D237" s="7"/>
      <c r="E237" s="7"/>
      <c r="F237" s="19"/>
      <c r="K237" s="11"/>
    </row>
    <row r="238" spans="1:11" ht="13">
      <c r="A238" s="7"/>
      <c r="B238" s="7"/>
      <c r="C238" s="7"/>
      <c r="D238" s="7"/>
      <c r="E238" s="7"/>
      <c r="F238" s="19"/>
      <c r="K238" s="11"/>
    </row>
    <row r="239" spans="1:11" ht="13">
      <c r="A239" s="7"/>
      <c r="B239" s="7"/>
      <c r="C239" s="7"/>
      <c r="D239" s="7"/>
      <c r="E239" s="7"/>
      <c r="F239" s="19"/>
      <c r="K239" s="11"/>
    </row>
    <row r="240" spans="1:11" ht="13">
      <c r="A240" s="7"/>
      <c r="B240" s="7"/>
      <c r="C240" s="7"/>
      <c r="D240" s="7"/>
      <c r="E240" s="7"/>
      <c r="F240" s="19"/>
      <c r="K240" s="11"/>
    </row>
    <row r="241" spans="1:11" ht="13">
      <c r="A241" s="7"/>
      <c r="B241" s="7"/>
      <c r="C241" s="7"/>
      <c r="D241" s="7"/>
      <c r="E241" s="7"/>
      <c r="F241" s="19"/>
      <c r="K241" s="11"/>
    </row>
    <row r="242" spans="1:11" ht="13">
      <c r="A242" s="7"/>
      <c r="B242" s="7"/>
      <c r="C242" s="7"/>
      <c r="D242" s="7"/>
      <c r="E242" s="7"/>
      <c r="F242" s="19"/>
      <c r="K242" s="11"/>
    </row>
    <row r="243" spans="1:11" ht="13">
      <c r="A243" s="7"/>
      <c r="B243" s="7"/>
      <c r="C243" s="7"/>
      <c r="D243" s="7"/>
      <c r="E243" s="7"/>
      <c r="F243" s="19"/>
      <c r="K243" s="11"/>
    </row>
    <row r="244" spans="1:11" ht="13">
      <c r="A244" s="7"/>
      <c r="B244" s="7"/>
      <c r="C244" s="7"/>
      <c r="D244" s="7"/>
      <c r="E244" s="7"/>
      <c r="F244" s="19"/>
      <c r="K244" s="11"/>
    </row>
    <row r="245" spans="1:11" ht="13">
      <c r="A245" s="7"/>
      <c r="B245" s="7"/>
      <c r="C245" s="7"/>
      <c r="D245" s="7"/>
      <c r="E245" s="7"/>
      <c r="F245" s="19"/>
      <c r="K245" s="11"/>
    </row>
    <row r="246" spans="1:11" ht="13">
      <c r="A246" s="7"/>
      <c r="B246" s="7"/>
      <c r="C246" s="7"/>
      <c r="D246" s="7"/>
      <c r="E246" s="7"/>
      <c r="F246" s="19"/>
      <c r="K246" s="11"/>
    </row>
    <row r="247" spans="1:11" ht="13">
      <c r="A247" s="7"/>
      <c r="B247" s="7"/>
      <c r="C247" s="7"/>
      <c r="D247" s="7"/>
      <c r="E247" s="7"/>
      <c r="F247" s="19"/>
      <c r="K247" s="11"/>
    </row>
    <row r="248" spans="1:11" ht="13">
      <c r="A248" s="7"/>
      <c r="B248" s="7"/>
      <c r="C248" s="7"/>
      <c r="D248" s="7"/>
      <c r="E248" s="7"/>
      <c r="F248" s="19"/>
      <c r="K248" s="11"/>
    </row>
    <row r="249" spans="1:11" ht="13">
      <c r="A249" s="7"/>
      <c r="B249" s="7"/>
      <c r="C249" s="7"/>
      <c r="D249" s="7"/>
      <c r="E249" s="7"/>
      <c r="F249" s="19"/>
      <c r="K249" s="11"/>
    </row>
    <row r="250" spans="1:11" ht="13">
      <c r="A250" s="7"/>
      <c r="B250" s="7"/>
      <c r="C250" s="7"/>
      <c r="D250" s="7"/>
      <c r="E250" s="7"/>
      <c r="F250" s="19"/>
      <c r="K250" s="11"/>
    </row>
    <row r="251" spans="1:11" ht="13">
      <c r="A251" s="7"/>
      <c r="B251" s="7"/>
      <c r="C251" s="7"/>
      <c r="D251" s="7"/>
      <c r="E251" s="7"/>
      <c r="F251" s="19"/>
      <c r="K251" s="11"/>
    </row>
    <row r="252" spans="1:11" ht="13">
      <c r="A252" s="7"/>
      <c r="B252" s="7"/>
      <c r="C252" s="7"/>
      <c r="D252" s="7"/>
      <c r="E252" s="7"/>
      <c r="F252" s="19"/>
      <c r="K252" s="11"/>
    </row>
    <row r="253" spans="1:11" ht="13">
      <c r="A253" s="7"/>
      <c r="B253" s="7"/>
      <c r="C253" s="7"/>
      <c r="D253" s="7"/>
      <c r="E253" s="7"/>
      <c r="F253" s="19"/>
      <c r="K253" s="11"/>
    </row>
    <row r="254" spans="1:11" ht="13">
      <c r="A254" s="7"/>
      <c r="B254" s="7"/>
      <c r="C254" s="7"/>
      <c r="D254" s="7"/>
      <c r="E254" s="7"/>
      <c r="F254" s="19"/>
      <c r="K254" s="11"/>
    </row>
    <row r="255" spans="1:11" ht="13">
      <c r="A255" s="7"/>
      <c r="B255" s="7"/>
      <c r="C255" s="7"/>
      <c r="D255" s="7"/>
      <c r="E255" s="7"/>
      <c r="F255" s="19"/>
      <c r="K255" s="11"/>
    </row>
    <row r="256" spans="1:11" ht="13">
      <c r="A256" s="7"/>
      <c r="B256" s="7"/>
      <c r="C256" s="7"/>
      <c r="D256" s="7"/>
      <c r="E256" s="7"/>
      <c r="F256" s="19"/>
      <c r="K256" s="11"/>
    </row>
    <row r="257" spans="1:11" ht="13">
      <c r="A257" s="7"/>
      <c r="B257" s="7"/>
      <c r="C257" s="7"/>
      <c r="D257" s="7"/>
      <c r="E257" s="7"/>
      <c r="F257" s="19"/>
      <c r="K257" s="11"/>
    </row>
    <row r="258" spans="1:11" ht="13">
      <c r="A258" s="7"/>
      <c r="B258" s="7"/>
      <c r="C258" s="7"/>
      <c r="D258" s="7"/>
      <c r="E258" s="7"/>
      <c r="F258" s="19"/>
      <c r="K258" s="11"/>
    </row>
    <row r="259" spans="1:11" ht="13">
      <c r="A259" s="7"/>
      <c r="B259" s="7"/>
      <c r="C259" s="7"/>
      <c r="D259" s="7"/>
      <c r="E259" s="7"/>
      <c r="F259" s="19"/>
      <c r="K259" s="11"/>
    </row>
    <row r="260" spans="1:11" ht="13">
      <c r="A260" s="7"/>
      <c r="B260" s="7"/>
      <c r="C260" s="7"/>
      <c r="D260" s="7"/>
      <c r="E260" s="7"/>
      <c r="F260" s="19"/>
      <c r="K260" s="11"/>
    </row>
    <row r="261" spans="1:11" ht="13">
      <c r="A261" s="7"/>
      <c r="B261" s="7"/>
      <c r="C261" s="7"/>
      <c r="D261" s="7"/>
      <c r="E261" s="7"/>
      <c r="F261" s="19"/>
      <c r="K261" s="11"/>
    </row>
    <row r="262" spans="1:11" ht="13">
      <c r="A262" s="7"/>
      <c r="B262" s="7"/>
      <c r="C262" s="7"/>
      <c r="D262" s="7"/>
      <c r="E262" s="7"/>
      <c r="F262" s="19"/>
      <c r="K262" s="11"/>
    </row>
    <row r="263" spans="1:11" ht="13">
      <c r="A263" s="7"/>
      <c r="B263" s="7"/>
      <c r="C263" s="7"/>
      <c r="D263" s="7"/>
      <c r="E263" s="7"/>
      <c r="F263" s="19"/>
      <c r="K263" s="11"/>
    </row>
    <row r="264" spans="1:11" ht="13">
      <c r="A264" s="7"/>
      <c r="B264" s="7"/>
      <c r="C264" s="7"/>
      <c r="D264" s="7"/>
      <c r="E264" s="7"/>
      <c r="F264" s="19"/>
      <c r="K264" s="11"/>
    </row>
    <row r="265" spans="1:11" ht="13">
      <c r="A265" s="7"/>
      <c r="B265" s="7"/>
      <c r="C265" s="7"/>
      <c r="D265" s="7"/>
      <c r="E265" s="7"/>
      <c r="F265" s="19"/>
      <c r="K265" s="11"/>
    </row>
    <row r="266" spans="1:11" ht="13">
      <c r="A266" s="7"/>
      <c r="B266" s="7"/>
      <c r="C266" s="7"/>
      <c r="D266" s="7"/>
      <c r="E266" s="7"/>
      <c r="F266" s="19"/>
      <c r="K266" s="11"/>
    </row>
    <row r="267" spans="1:11" ht="13">
      <c r="A267" s="7"/>
      <c r="B267" s="7"/>
      <c r="C267" s="7"/>
      <c r="D267" s="7"/>
      <c r="E267" s="7"/>
      <c r="F267" s="19"/>
      <c r="K267" s="11"/>
    </row>
    <row r="268" spans="1:11" ht="13">
      <c r="A268" s="7"/>
      <c r="B268" s="7"/>
      <c r="C268" s="7"/>
      <c r="D268" s="7"/>
      <c r="E268" s="7"/>
      <c r="F268" s="19"/>
      <c r="K268" s="11"/>
    </row>
    <row r="269" spans="1:11" ht="13">
      <c r="A269" s="7"/>
      <c r="B269" s="7"/>
      <c r="C269" s="7"/>
      <c r="D269" s="7"/>
      <c r="E269" s="7"/>
      <c r="F269" s="19"/>
      <c r="K269" s="11"/>
    </row>
    <row r="270" spans="1:11" ht="13">
      <c r="A270" s="7"/>
      <c r="B270" s="7"/>
      <c r="C270" s="7"/>
      <c r="D270" s="7"/>
      <c r="E270" s="7"/>
      <c r="F270" s="19"/>
      <c r="K270" s="11"/>
    </row>
    <row r="271" spans="1:11" ht="13">
      <c r="A271" s="7"/>
      <c r="B271" s="7"/>
      <c r="C271" s="7"/>
      <c r="D271" s="7"/>
      <c r="E271" s="7"/>
      <c r="F271" s="19"/>
      <c r="K271" s="11"/>
    </row>
    <row r="272" spans="1:11" ht="13">
      <c r="A272" s="7"/>
      <c r="B272" s="7"/>
      <c r="C272" s="7"/>
      <c r="D272" s="7"/>
      <c r="E272" s="7"/>
      <c r="F272" s="19"/>
      <c r="K272" s="11"/>
    </row>
    <row r="273" spans="1:11" ht="13">
      <c r="A273" s="7"/>
      <c r="B273" s="7"/>
      <c r="C273" s="7"/>
      <c r="D273" s="7"/>
      <c r="E273" s="7"/>
      <c r="F273" s="19"/>
      <c r="K273" s="11"/>
    </row>
    <row r="274" spans="1:11" ht="13">
      <c r="A274" s="7"/>
      <c r="B274" s="7"/>
      <c r="C274" s="7"/>
      <c r="D274" s="7"/>
      <c r="E274" s="7"/>
      <c r="F274" s="19"/>
      <c r="K274" s="11"/>
    </row>
    <row r="275" spans="1:11" ht="13">
      <c r="A275" s="7"/>
      <c r="B275" s="7"/>
      <c r="C275" s="7"/>
      <c r="D275" s="7"/>
      <c r="E275" s="7"/>
      <c r="F275" s="19"/>
      <c r="K275" s="11"/>
    </row>
    <row r="276" spans="1:11" ht="13">
      <c r="A276" s="7"/>
      <c r="B276" s="7"/>
      <c r="C276" s="7"/>
      <c r="D276" s="7"/>
      <c r="E276" s="7"/>
      <c r="F276" s="19"/>
      <c r="K276" s="11"/>
    </row>
    <row r="277" spans="1:11" ht="13">
      <c r="A277" s="7"/>
      <c r="B277" s="7"/>
      <c r="C277" s="7"/>
      <c r="D277" s="7"/>
      <c r="E277" s="7"/>
      <c r="F277" s="19"/>
      <c r="K277" s="11"/>
    </row>
    <row r="278" spans="1:11" ht="13">
      <c r="A278" s="7"/>
      <c r="B278" s="7"/>
      <c r="C278" s="7"/>
      <c r="D278" s="7"/>
      <c r="E278" s="7"/>
      <c r="F278" s="19"/>
      <c r="K278" s="11"/>
    </row>
    <row r="279" spans="1:11" ht="13">
      <c r="A279" s="7"/>
      <c r="B279" s="7"/>
      <c r="C279" s="7"/>
      <c r="D279" s="7"/>
      <c r="E279" s="7"/>
      <c r="F279" s="19"/>
      <c r="K279" s="11"/>
    </row>
    <row r="280" spans="1:11" ht="13">
      <c r="A280" s="7"/>
      <c r="B280" s="7"/>
      <c r="C280" s="7"/>
      <c r="D280" s="7"/>
      <c r="E280" s="7"/>
      <c r="F280" s="19"/>
      <c r="K280" s="11"/>
    </row>
    <row r="281" spans="1:11" ht="13">
      <c r="A281" s="7"/>
      <c r="B281" s="7"/>
      <c r="C281" s="7"/>
      <c r="D281" s="7"/>
      <c r="E281" s="7"/>
      <c r="F281" s="19"/>
      <c r="K281" s="11"/>
    </row>
    <row r="282" spans="1:11" ht="13">
      <c r="A282" s="7"/>
      <c r="B282" s="7"/>
      <c r="C282" s="7"/>
      <c r="D282" s="7"/>
      <c r="E282" s="7"/>
      <c r="F282" s="19"/>
      <c r="K282" s="11"/>
    </row>
    <row r="283" spans="1:11" ht="13">
      <c r="A283" s="7"/>
      <c r="B283" s="7"/>
      <c r="C283" s="7"/>
      <c r="D283" s="7"/>
      <c r="E283" s="7"/>
      <c r="F283" s="19"/>
      <c r="K283" s="11"/>
    </row>
    <row r="284" spans="1:11" ht="13">
      <c r="A284" s="7"/>
      <c r="B284" s="7"/>
      <c r="C284" s="7"/>
      <c r="D284" s="7"/>
      <c r="E284" s="7"/>
      <c r="F284" s="19"/>
      <c r="K284" s="11"/>
    </row>
    <row r="285" spans="1:11" ht="13">
      <c r="A285" s="7"/>
      <c r="B285" s="7"/>
      <c r="C285" s="7"/>
      <c r="D285" s="7"/>
      <c r="E285" s="7"/>
      <c r="F285" s="19"/>
      <c r="K285" s="11"/>
    </row>
    <row r="286" spans="1:11" ht="13">
      <c r="A286" s="7"/>
      <c r="B286" s="7"/>
      <c r="C286" s="7"/>
      <c r="D286" s="7"/>
      <c r="E286" s="7"/>
      <c r="F286" s="19"/>
      <c r="K286" s="11"/>
    </row>
    <row r="287" spans="1:11" ht="13">
      <c r="A287" s="7"/>
      <c r="B287" s="7"/>
      <c r="C287" s="7"/>
      <c r="D287" s="7"/>
      <c r="E287" s="7"/>
      <c r="F287" s="19"/>
      <c r="K287" s="11"/>
    </row>
    <row r="288" spans="1:11" ht="13">
      <c r="A288" s="7"/>
      <c r="B288" s="7"/>
      <c r="C288" s="7"/>
      <c r="D288" s="7"/>
      <c r="E288" s="7"/>
      <c r="F288" s="19"/>
      <c r="K288" s="11"/>
    </row>
    <row r="289" spans="1:11" ht="13">
      <c r="A289" s="7"/>
      <c r="B289" s="7"/>
      <c r="C289" s="7"/>
      <c r="D289" s="7"/>
      <c r="E289" s="7"/>
      <c r="F289" s="19"/>
      <c r="K289" s="11"/>
    </row>
    <row r="290" spans="1:11" ht="13">
      <c r="A290" s="7"/>
      <c r="B290" s="7"/>
      <c r="C290" s="7"/>
      <c r="D290" s="7"/>
      <c r="E290" s="7"/>
      <c r="F290" s="19"/>
      <c r="K290" s="11"/>
    </row>
    <row r="291" spans="1:11" ht="13">
      <c r="A291" s="7"/>
      <c r="B291" s="7"/>
      <c r="C291" s="7"/>
      <c r="D291" s="7"/>
      <c r="E291" s="7"/>
      <c r="F291" s="19"/>
      <c r="K291" s="11"/>
    </row>
    <row r="292" spans="1:11" ht="13">
      <c r="A292" s="7"/>
      <c r="B292" s="7"/>
      <c r="C292" s="7"/>
      <c r="D292" s="7"/>
      <c r="E292" s="7"/>
      <c r="F292" s="19"/>
      <c r="K292" s="11"/>
    </row>
    <row r="293" spans="1:11" ht="13">
      <c r="A293" s="7"/>
      <c r="B293" s="7"/>
      <c r="C293" s="7"/>
      <c r="D293" s="7"/>
      <c r="E293" s="7"/>
      <c r="F293" s="19"/>
      <c r="K293" s="11"/>
    </row>
    <row r="294" spans="1:11" ht="13">
      <c r="A294" s="7"/>
      <c r="B294" s="7"/>
      <c r="C294" s="7"/>
      <c r="D294" s="7"/>
      <c r="E294" s="7"/>
      <c r="F294" s="19"/>
      <c r="K294" s="11"/>
    </row>
    <row r="295" spans="1:11" ht="13">
      <c r="A295" s="7"/>
      <c r="B295" s="7"/>
      <c r="C295" s="7"/>
      <c r="D295" s="7"/>
      <c r="E295" s="7"/>
      <c r="F295" s="19"/>
      <c r="K295" s="11"/>
    </row>
    <row r="296" spans="1:11" ht="13">
      <c r="A296" s="7"/>
      <c r="B296" s="7"/>
      <c r="C296" s="7"/>
      <c r="D296" s="7"/>
      <c r="E296" s="7"/>
      <c r="F296" s="19"/>
      <c r="K296" s="11"/>
    </row>
    <row r="297" spans="1:11" ht="13">
      <c r="A297" s="7"/>
      <c r="B297" s="7"/>
      <c r="C297" s="7"/>
      <c r="D297" s="7"/>
      <c r="E297" s="7"/>
      <c r="F297" s="19"/>
      <c r="K297" s="11"/>
    </row>
    <row r="298" spans="1:11" ht="13">
      <c r="A298" s="7"/>
      <c r="B298" s="7"/>
      <c r="C298" s="7"/>
      <c r="D298" s="7"/>
      <c r="E298" s="7"/>
      <c r="F298" s="19"/>
      <c r="K298" s="11"/>
    </row>
    <row r="299" spans="1:11" ht="13">
      <c r="A299" s="7"/>
      <c r="B299" s="7"/>
      <c r="C299" s="7"/>
      <c r="D299" s="7"/>
      <c r="E299" s="7"/>
      <c r="F299" s="19"/>
      <c r="K299" s="11"/>
    </row>
    <row r="300" spans="1:11" ht="13">
      <c r="A300" s="7"/>
      <c r="B300" s="7"/>
      <c r="C300" s="7"/>
      <c r="D300" s="7"/>
      <c r="E300" s="7"/>
      <c r="F300" s="19"/>
      <c r="K300" s="11"/>
    </row>
    <row r="301" spans="1:11" ht="13">
      <c r="A301" s="7"/>
      <c r="B301" s="7"/>
      <c r="C301" s="7"/>
      <c r="D301" s="7"/>
      <c r="E301" s="7"/>
      <c r="F301" s="19"/>
      <c r="K301" s="11"/>
    </row>
    <row r="302" spans="1:11" ht="13">
      <c r="A302" s="7"/>
      <c r="B302" s="7"/>
      <c r="C302" s="7"/>
      <c r="D302" s="7"/>
      <c r="E302" s="7"/>
      <c r="F302" s="19"/>
      <c r="K302" s="11"/>
    </row>
    <row r="303" spans="1:11" ht="13">
      <c r="A303" s="7"/>
      <c r="B303" s="7"/>
      <c r="C303" s="7"/>
      <c r="D303" s="7"/>
      <c r="E303" s="7"/>
      <c r="F303" s="19"/>
      <c r="K303" s="11"/>
    </row>
    <row r="304" spans="1:11" ht="13">
      <c r="A304" s="7"/>
      <c r="B304" s="7"/>
      <c r="C304" s="7"/>
      <c r="D304" s="7"/>
      <c r="E304" s="7"/>
      <c r="F304" s="19"/>
      <c r="K304" s="11"/>
    </row>
    <row r="305" spans="1:11" ht="13">
      <c r="A305" s="7"/>
      <c r="B305" s="7"/>
      <c r="C305" s="7"/>
      <c r="D305" s="7"/>
      <c r="E305" s="7"/>
      <c r="F305" s="19"/>
      <c r="K305" s="11"/>
    </row>
    <row r="306" spans="1:11" ht="13">
      <c r="A306" s="7"/>
      <c r="B306" s="7"/>
      <c r="C306" s="7"/>
      <c r="D306" s="7"/>
      <c r="E306" s="7"/>
      <c r="F306" s="19"/>
      <c r="K306" s="11"/>
    </row>
    <row r="307" spans="1:11" ht="13">
      <c r="A307" s="7"/>
      <c r="B307" s="7"/>
      <c r="C307" s="7"/>
      <c r="D307" s="7"/>
      <c r="E307" s="7"/>
      <c r="F307" s="19"/>
      <c r="K307" s="11"/>
    </row>
    <row r="308" spans="1:11" ht="13">
      <c r="A308" s="7"/>
      <c r="B308" s="7"/>
      <c r="C308" s="7"/>
      <c r="D308" s="7"/>
      <c r="E308" s="7"/>
      <c r="F308" s="19"/>
      <c r="K308" s="11"/>
    </row>
    <row r="309" spans="1:11" ht="13">
      <c r="A309" s="7"/>
      <c r="B309" s="7"/>
      <c r="C309" s="7"/>
      <c r="D309" s="7"/>
      <c r="E309" s="7"/>
      <c r="F309" s="19"/>
      <c r="K309" s="11"/>
    </row>
    <row r="310" spans="1:11" ht="13">
      <c r="A310" s="7"/>
      <c r="B310" s="7"/>
      <c r="C310" s="7"/>
      <c r="D310" s="7"/>
      <c r="E310" s="7"/>
      <c r="F310" s="19"/>
      <c r="K310" s="11"/>
    </row>
    <row r="311" spans="1:11" ht="13">
      <c r="A311" s="7"/>
      <c r="B311" s="7"/>
      <c r="C311" s="7"/>
      <c r="D311" s="7"/>
      <c r="E311" s="7"/>
      <c r="F311" s="19"/>
      <c r="K311" s="11"/>
    </row>
    <row r="312" spans="1:11" ht="13">
      <c r="A312" s="7"/>
      <c r="B312" s="7"/>
      <c r="C312" s="7"/>
      <c r="D312" s="7"/>
      <c r="E312" s="7"/>
      <c r="F312" s="19"/>
      <c r="K312" s="11"/>
    </row>
    <row r="313" spans="1:11" ht="13">
      <c r="A313" s="7"/>
      <c r="B313" s="7"/>
      <c r="C313" s="7"/>
      <c r="D313" s="7"/>
      <c r="E313" s="7"/>
      <c r="F313" s="19"/>
      <c r="K313" s="11"/>
    </row>
    <row r="314" spans="1:11" ht="13">
      <c r="A314" s="7"/>
      <c r="B314" s="7"/>
      <c r="C314" s="7"/>
      <c r="D314" s="7"/>
      <c r="E314" s="7"/>
      <c r="F314" s="19"/>
      <c r="K314" s="11"/>
    </row>
    <row r="315" spans="1:11" ht="13">
      <c r="A315" s="7"/>
      <c r="B315" s="7"/>
      <c r="C315" s="7"/>
      <c r="D315" s="7"/>
      <c r="E315" s="7"/>
      <c r="F315" s="19"/>
      <c r="K315" s="11"/>
    </row>
    <row r="316" spans="1:11" ht="13">
      <c r="A316" s="7"/>
      <c r="B316" s="7"/>
      <c r="C316" s="7"/>
      <c r="D316" s="7"/>
      <c r="E316" s="7"/>
      <c r="F316" s="19"/>
      <c r="K316" s="11"/>
    </row>
    <row r="317" spans="1:11" ht="13">
      <c r="A317" s="7"/>
      <c r="B317" s="7"/>
      <c r="C317" s="7"/>
      <c r="D317" s="7"/>
      <c r="E317" s="7"/>
      <c r="F317" s="19"/>
      <c r="K317" s="11"/>
    </row>
    <row r="318" spans="1:11" ht="13">
      <c r="A318" s="7"/>
      <c r="B318" s="7"/>
      <c r="C318" s="7"/>
      <c r="D318" s="7"/>
      <c r="E318" s="7"/>
      <c r="F318" s="19"/>
      <c r="K318" s="11"/>
    </row>
    <row r="319" spans="1:11" ht="13">
      <c r="A319" s="7"/>
      <c r="B319" s="7"/>
      <c r="C319" s="7"/>
      <c r="D319" s="7"/>
      <c r="E319" s="7"/>
      <c r="F319" s="19"/>
      <c r="K319" s="11"/>
    </row>
    <row r="320" spans="1:11" ht="13">
      <c r="A320" s="7"/>
      <c r="B320" s="7"/>
      <c r="C320" s="7"/>
      <c r="D320" s="7"/>
      <c r="E320" s="7"/>
      <c r="F320" s="19"/>
      <c r="K320" s="11"/>
    </row>
    <row r="321" spans="1:11" ht="13">
      <c r="A321" s="7"/>
      <c r="B321" s="7"/>
      <c r="C321" s="7"/>
      <c r="D321" s="7"/>
      <c r="E321" s="7"/>
      <c r="F321" s="19"/>
      <c r="K321" s="11"/>
    </row>
    <row r="322" spans="1:11" ht="13">
      <c r="A322" s="7"/>
      <c r="B322" s="7"/>
      <c r="C322" s="7"/>
      <c r="D322" s="7"/>
      <c r="E322" s="7"/>
      <c r="F322" s="19"/>
      <c r="K322" s="11"/>
    </row>
    <row r="323" spans="1:11" ht="13">
      <c r="A323" s="7"/>
      <c r="B323" s="7"/>
      <c r="C323" s="7"/>
      <c r="D323" s="7"/>
      <c r="E323" s="7"/>
      <c r="F323" s="19"/>
      <c r="K323" s="11"/>
    </row>
    <row r="324" spans="1:11" ht="13">
      <c r="A324" s="7"/>
      <c r="B324" s="7"/>
      <c r="C324" s="7"/>
      <c r="D324" s="7"/>
      <c r="E324" s="7"/>
      <c r="F324" s="19"/>
      <c r="K324" s="11"/>
    </row>
    <row r="325" spans="1:11" ht="13">
      <c r="A325" s="7"/>
      <c r="B325" s="7"/>
      <c r="C325" s="7"/>
      <c r="D325" s="7"/>
      <c r="E325" s="7"/>
      <c r="F325" s="19"/>
      <c r="K325" s="11"/>
    </row>
    <row r="326" spans="1:11" ht="13">
      <c r="A326" s="7"/>
      <c r="B326" s="7"/>
      <c r="C326" s="7"/>
      <c r="D326" s="7"/>
      <c r="E326" s="7"/>
      <c r="F326" s="19"/>
      <c r="K326" s="11"/>
    </row>
    <row r="327" spans="1:11" ht="13">
      <c r="A327" s="7"/>
      <c r="B327" s="7"/>
      <c r="C327" s="7"/>
      <c r="D327" s="7"/>
      <c r="E327" s="7"/>
      <c r="F327" s="19"/>
      <c r="K327" s="11"/>
    </row>
    <row r="328" spans="1:11" ht="13">
      <c r="A328" s="7"/>
      <c r="B328" s="7"/>
      <c r="C328" s="7"/>
      <c r="D328" s="7"/>
      <c r="E328" s="7"/>
      <c r="F328" s="19"/>
      <c r="K328" s="11"/>
    </row>
    <row r="329" spans="1:11" ht="13">
      <c r="A329" s="7"/>
      <c r="B329" s="7"/>
      <c r="C329" s="7"/>
      <c r="D329" s="7"/>
      <c r="E329" s="7"/>
      <c r="F329" s="19"/>
      <c r="K329" s="11"/>
    </row>
    <row r="330" spans="1:11" ht="13">
      <c r="A330" s="7"/>
      <c r="B330" s="7"/>
      <c r="C330" s="7"/>
      <c r="D330" s="7"/>
      <c r="E330" s="7"/>
      <c r="F330" s="19"/>
      <c r="K330" s="11"/>
    </row>
    <row r="331" spans="1:11" ht="13">
      <c r="A331" s="7"/>
      <c r="B331" s="7"/>
      <c r="C331" s="7"/>
      <c r="D331" s="7"/>
      <c r="E331" s="7"/>
      <c r="F331" s="19"/>
      <c r="K331" s="11"/>
    </row>
    <row r="332" spans="1:11" ht="13">
      <c r="A332" s="7"/>
      <c r="B332" s="7"/>
      <c r="C332" s="7"/>
      <c r="D332" s="7"/>
      <c r="E332" s="7"/>
      <c r="F332" s="19"/>
      <c r="K332" s="11"/>
    </row>
    <row r="333" spans="1:11" ht="13">
      <c r="A333" s="7"/>
      <c r="B333" s="7"/>
      <c r="C333" s="7"/>
      <c r="D333" s="7"/>
      <c r="E333" s="7"/>
      <c r="F333" s="19"/>
      <c r="K333" s="11"/>
    </row>
    <row r="334" spans="1:11" ht="13">
      <c r="A334" s="7"/>
      <c r="B334" s="7"/>
      <c r="C334" s="7"/>
      <c r="D334" s="7"/>
      <c r="E334" s="7"/>
      <c r="F334" s="19"/>
      <c r="K334" s="11"/>
    </row>
    <row r="335" spans="1:11" ht="13">
      <c r="A335" s="7"/>
      <c r="B335" s="7"/>
      <c r="C335" s="7"/>
      <c r="D335" s="7"/>
      <c r="E335" s="7"/>
      <c r="F335" s="19"/>
      <c r="K335" s="11"/>
    </row>
    <row r="336" spans="1:11" ht="13">
      <c r="A336" s="7"/>
      <c r="B336" s="7"/>
      <c r="C336" s="7"/>
      <c r="D336" s="7"/>
      <c r="E336" s="7"/>
      <c r="F336" s="19"/>
      <c r="K336" s="11"/>
    </row>
    <row r="337" spans="1:11" ht="13">
      <c r="A337" s="7"/>
      <c r="B337" s="7"/>
      <c r="C337" s="7"/>
      <c r="D337" s="7"/>
      <c r="E337" s="7"/>
      <c r="F337" s="19"/>
      <c r="K337" s="11"/>
    </row>
    <row r="338" spans="1:11" ht="13">
      <c r="A338" s="7"/>
      <c r="B338" s="7"/>
      <c r="C338" s="7"/>
      <c r="D338" s="7"/>
      <c r="E338" s="7"/>
      <c r="F338" s="19"/>
      <c r="K338" s="11"/>
    </row>
    <row r="339" spans="1:11" ht="13">
      <c r="A339" s="7"/>
      <c r="B339" s="7"/>
      <c r="C339" s="7"/>
      <c r="D339" s="7"/>
      <c r="E339" s="7"/>
      <c r="F339" s="19"/>
      <c r="K339" s="11"/>
    </row>
    <row r="340" spans="1:11" ht="13">
      <c r="A340" s="7"/>
      <c r="B340" s="7"/>
      <c r="C340" s="7"/>
      <c r="D340" s="7"/>
      <c r="E340" s="7"/>
      <c r="F340" s="19"/>
      <c r="K340" s="11"/>
    </row>
    <row r="341" spans="1:11" ht="13">
      <c r="A341" s="7"/>
      <c r="B341" s="7"/>
      <c r="C341" s="7"/>
      <c r="D341" s="7"/>
      <c r="E341" s="7"/>
      <c r="F341" s="19"/>
      <c r="K341" s="11"/>
    </row>
    <row r="342" spans="1:11" ht="13">
      <c r="A342" s="7"/>
      <c r="B342" s="7"/>
      <c r="C342" s="7"/>
      <c r="D342" s="7"/>
      <c r="E342" s="7"/>
      <c r="F342" s="19"/>
      <c r="K342" s="11"/>
    </row>
    <row r="343" spans="1:11" ht="13">
      <c r="A343" s="7"/>
      <c r="B343" s="7"/>
      <c r="C343" s="7"/>
      <c r="D343" s="7"/>
      <c r="E343" s="7"/>
      <c r="F343" s="19"/>
      <c r="K343" s="11"/>
    </row>
    <row r="344" spans="1:11" ht="13">
      <c r="A344" s="7"/>
      <c r="B344" s="7"/>
      <c r="C344" s="7"/>
      <c r="D344" s="7"/>
      <c r="E344" s="7"/>
      <c r="F344" s="19"/>
      <c r="K344" s="11"/>
    </row>
    <row r="345" spans="1:11" ht="13">
      <c r="A345" s="7"/>
      <c r="B345" s="7"/>
      <c r="C345" s="7"/>
      <c r="D345" s="7"/>
      <c r="E345" s="7"/>
      <c r="F345" s="19"/>
      <c r="K345" s="11"/>
    </row>
    <row r="346" spans="1:11" ht="13">
      <c r="A346" s="7"/>
      <c r="B346" s="7"/>
      <c r="C346" s="7"/>
      <c r="D346" s="7"/>
      <c r="E346" s="7"/>
      <c r="F346" s="19"/>
      <c r="K346" s="11"/>
    </row>
    <row r="347" spans="1:11" ht="13">
      <c r="A347" s="7"/>
      <c r="B347" s="7"/>
      <c r="C347" s="7"/>
      <c r="D347" s="7"/>
      <c r="E347" s="7"/>
      <c r="F347" s="19"/>
      <c r="K347" s="11"/>
    </row>
    <row r="348" spans="1:11" ht="13">
      <c r="A348" s="7"/>
      <c r="B348" s="7"/>
      <c r="C348" s="7"/>
      <c r="D348" s="7"/>
      <c r="E348" s="7"/>
      <c r="F348" s="19"/>
      <c r="K348" s="11"/>
    </row>
    <row r="349" spans="1:11" ht="13">
      <c r="A349" s="7"/>
      <c r="B349" s="7"/>
      <c r="C349" s="7"/>
      <c r="D349" s="7"/>
      <c r="E349" s="7"/>
      <c r="F349" s="19"/>
      <c r="K349" s="11"/>
    </row>
    <row r="350" spans="1:11" ht="13">
      <c r="A350" s="7"/>
      <c r="B350" s="7"/>
      <c r="C350" s="7"/>
      <c r="D350" s="7"/>
      <c r="E350" s="7"/>
      <c r="F350" s="19"/>
      <c r="K350" s="11"/>
    </row>
    <row r="351" spans="1:11" ht="13">
      <c r="A351" s="7"/>
      <c r="B351" s="7"/>
      <c r="C351" s="7"/>
      <c r="D351" s="7"/>
      <c r="E351" s="7"/>
      <c r="F351" s="19"/>
      <c r="K351" s="11"/>
    </row>
    <row r="352" spans="1:11" ht="13">
      <c r="A352" s="7"/>
      <c r="B352" s="7"/>
      <c r="C352" s="7"/>
      <c r="D352" s="7"/>
      <c r="E352" s="7"/>
      <c r="F352" s="19"/>
      <c r="K352" s="11"/>
    </row>
    <row r="353" spans="1:11" ht="13">
      <c r="A353" s="7"/>
      <c r="B353" s="7"/>
      <c r="C353" s="7"/>
      <c r="D353" s="7"/>
      <c r="E353" s="7"/>
      <c r="F353" s="19"/>
      <c r="K353" s="11"/>
    </row>
    <row r="354" spans="1:11" ht="13">
      <c r="A354" s="7"/>
      <c r="B354" s="7"/>
      <c r="C354" s="7"/>
      <c r="D354" s="7"/>
      <c r="E354" s="7"/>
      <c r="F354" s="19"/>
      <c r="K354" s="11"/>
    </row>
    <row r="355" spans="1:11" ht="13">
      <c r="A355" s="7"/>
      <c r="B355" s="7"/>
      <c r="C355" s="7"/>
      <c r="D355" s="7"/>
      <c r="E355" s="7"/>
      <c r="F355" s="19"/>
      <c r="K355" s="11"/>
    </row>
    <row r="356" spans="1:11" ht="13">
      <c r="A356" s="7"/>
      <c r="B356" s="7"/>
      <c r="C356" s="7"/>
      <c r="D356" s="7"/>
      <c r="E356" s="7"/>
      <c r="F356" s="19"/>
      <c r="K356" s="11"/>
    </row>
    <row r="357" spans="1:11" ht="13">
      <c r="A357" s="7"/>
      <c r="B357" s="7"/>
      <c r="C357" s="7"/>
      <c r="D357" s="7"/>
      <c r="E357" s="7"/>
      <c r="F357" s="19"/>
      <c r="K357" s="11"/>
    </row>
    <row r="358" spans="1:11" ht="13">
      <c r="A358" s="7"/>
      <c r="B358" s="7"/>
      <c r="C358" s="7"/>
      <c r="D358" s="7"/>
      <c r="E358" s="7"/>
      <c r="F358" s="19"/>
      <c r="K358" s="11"/>
    </row>
    <row r="359" spans="1:11" ht="13">
      <c r="A359" s="7"/>
      <c r="B359" s="7"/>
      <c r="C359" s="7"/>
      <c r="D359" s="7"/>
      <c r="E359" s="7"/>
      <c r="F359" s="19"/>
      <c r="K359" s="11"/>
    </row>
    <row r="360" spans="1:11" ht="13">
      <c r="A360" s="7"/>
      <c r="B360" s="7"/>
      <c r="C360" s="7"/>
      <c r="D360" s="7"/>
      <c r="E360" s="7"/>
      <c r="F360" s="19"/>
      <c r="K360" s="11"/>
    </row>
    <row r="361" spans="1:11" ht="13">
      <c r="A361" s="7"/>
      <c r="B361" s="7"/>
      <c r="C361" s="7"/>
      <c r="D361" s="7"/>
      <c r="E361" s="7"/>
      <c r="F361" s="19"/>
      <c r="K361" s="11"/>
    </row>
    <row r="362" spans="1:11" ht="13">
      <c r="A362" s="7"/>
      <c r="B362" s="7"/>
      <c r="C362" s="7"/>
      <c r="D362" s="7"/>
      <c r="E362" s="7"/>
      <c r="F362" s="19"/>
      <c r="K362" s="11"/>
    </row>
    <row r="363" spans="1:11" ht="13">
      <c r="A363" s="7"/>
      <c r="B363" s="7"/>
      <c r="C363" s="7"/>
      <c r="D363" s="7"/>
      <c r="E363" s="7"/>
      <c r="F363" s="19"/>
      <c r="K363" s="11"/>
    </row>
    <row r="364" spans="1:11" ht="13">
      <c r="A364" s="7"/>
      <c r="B364" s="7"/>
      <c r="C364" s="7"/>
      <c r="D364" s="7"/>
      <c r="E364" s="7"/>
      <c r="F364" s="19"/>
      <c r="K364" s="11"/>
    </row>
    <row r="365" spans="1:11" ht="13">
      <c r="A365" s="7"/>
      <c r="B365" s="7"/>
      <c r="C365" s="7"/>
      <c r="D365" s="7"/>
      <c r="E365" s="7"/>
      <c r="F365" s="19"/>
      <c r="K365" s="11"/>
    </row>
    <row r="366" spans="1:11" ht="13">
      <c r="A366" s="7"/>
      <c r="B366" s="7"/>
      <c r="C366" s="7"/>
      <c r="D366" s="7"/>
      <c r="E366" s="7"/>
      <c r="F366" s="19"/>
      <c r="K366" s="11"/>
    </row>
    <row r="367" spans="1:11" ht="13">
      <c r="A367" s="7"/>
      <c r="B367" s="7"/>
      <c r="C367" s="7"/>
      <c r="D367" s="7"/>
      <c r="E367" s="7"/>
      <c r="F367" s="19"/>
      <c r="K367" s="11"/>
    </row>
    <row r="368" spans="1:11" ht="13">
      <c r="A368" s="7"/>
      <c r="B368" s="7"/>
      <c r="C368" s="7"/>
      <c r="D368" s="7"/>
      <c r="E368" s="7"/>
      <c r="F368" s="19"/>
      <c r="K368" s="11"/>
    </row>
    <row r="369" spans="1:11" ht="13">
      <c r="A369" s="7"/>
      <c r="B369" s="7"/>
      <c r="C369" s="7"/>
      <c r="D369" s="7"/>
      <c r="E369" s="7"/>
      <c r="F369" s="19"/>
      <c r="K369" s="11"/>
    </row>
    <row r="370" spans="1:11" ht="13">
      <c r="A370" s="7"/>
      <c r="B370" s="7"/>
      <c r="C370" s="7"/>
      <c r="D370" s="7"/>
      <c r="E370" s="7"/>
      <c r="F370" s="19"/>
      <c r="K370" s="11"/>
    </row>
    <row r="371" spans="1:11" ht="13">
      <c r="A371" s="7"/>
      <c r="B371" s="7"/>
      <c r="C371" s="7"/>
      <c r="D371" s="7"/>
      <c r="E371" s="7"/>
      <c r="F371" s="19"/>
      <c r="K371" s="11"/>
    </row>
    <row r="372" spans="1:11" ht="13">
      <c r="A372" s="7"/>
      <c r="B372" s="7"/>
      <c r="C372" s="7"/>
      <c r="D372" s="7"/>
      <c r="E372" s="7"/>
      <c r="F372" s="19"/>
      <c r="K372" s="11"/>
    </row>
    <row r="373" spans="1:11" ht="13">
      <c r="A373" s="7"/>
      <c r="B373" s="7"/>
      <c r="C373" s="7"/>
      <c r="D373" s="7"/>
      <c r="E373" s="7"/>
      <c r="F373" s="19"/>
      <c r="K373" s="11"/>
    </row>
    <row r="374" spans="1:11" ht="13">
      <c r="A374" s="7"/>
      <c r="B374" s="7"/>
      <c r="C374" s="7"/>
      <c r="D374" s="7"/>
      <c r="E374" s="7"/>
      <c r="F374" s="19"/>
      <c r="K374" s="11"/>
    </row>
    <row r="375" spans="1:11" ht="13">
      <c r="A375" s="7"/>
      <c r="B375" s="7"/>
      <c r="C375" s="7"/>
      <c r="D375" s="7"/>
      <c r="E375" s="7"/>
      <c r="F375" s="19"/>
      <c r="K375" s="11"/>
    </row>
    <row r="376" spans="1:11" ht="13">
      <c r="A376" s="7"/>
      <c r="B376" s="7"/>
      <c r="C376" s="7"/>
      <c r="D376" s="7"/>
      <c r="E376" s="7"/>
      <c r="F376" s="19"/>
      <c r="K376" s="11"/>
    </row>
    <row r="377" spans="1:11" ht="13">
      <c r="A377" s="7"/>
      <c r="B377" s="7"/>
      <c r="C377" s="7"/>
      <c r="D377" s="7"/>
      <c r="E377" s="7"/>
      <c r="F377" s="19"/>
      <c r="K377" s="11"/>
    </row>
    <row r="378" spans="1:11" ht="13">
      <c r="A378" s="7"/>
      <c r="B378" s="7"/>
      <c r="C378" s="7"/>
      <c r="D378" s="7"/>
      <c r="E378" s="7"/>
      <c r="F378" s="19"/>
      <c r="K378" s="11"/>
    </row>
    <row r="379" spans="1:11" ht="13">
      <c r="A379" s="7"/>
      <c r="B379" s="7"/>
      <c r="C379" s="7"/>
      <c r="D379" s="7"/>
      <c r="E379" s="7"/>
      <c r="F379" s="19"/>
      <c r="K379" s="11"/>
    </row>
    <row r="380" spans="1:11" ht="13">
      <c r="A380" s="7"/>
      <c r="B380" s="7"/>
      <c r="C380" s="7"/>
      <c r="D380" s="7"/>
      <c r="E380" s="7"/>
      <c r="F380" s="19"/>
      <c r="K380" s="11"/>
    </row>
    <row r="381" spans="1:11" ht="13">
      <c r="A381" s="7"/>
      <c r="B381" s="7"/>
      <c r="C381" s="7"/>
      <c r="D381" s="7"/>
      <c r="E381" s="7"/>
      <c r="F381" s="19"/>
      <c r="K381" s="11"/>
    </row>
    <row r="382" spans="1:11" ht="13">
      <c r="A382" s="7"/>
      <c r="B382" s="7"/>
      <c r="C382" s="7"/>
      <c r="D382" s="7"/>
      <c r="E382" s="7"/>
      <c r="F382" s="19"/>
      <c r="K382" s="11"/>
    </row>
    <row r="383" spans="1:11" ht="13">
      <c r="A383" s="7"/>
      <c r="B383" s="7"/>
      <c r="C383" s="7"/>
      <c r="D383" s="7"/>
      <c r="E383" s="7"/>
      <c r="F383" s="19"/>
      <c r="K383" s="11"/>
    </row>
    <row r="384" spans="1:11" ht="13">
      <c r="A384" s="7"/>
      <c r="B384" s="7"/>
      <c r="C384" s="7"/>
      <c r="D384" s="7"/>
      <c r="E384" s="7"/>
      <c r="F384" s="19"/>
      <c r="K384" s="11"/>
    </row>
    <row r="385" spans="1:11" ht="13">
      <c r="A385" s="7"/>
      <c r="B385" s="7"/>
      <c r="C385" s="7"/>
      <c r="D385" s="7"/>
      <c r="E385" s="7"/>
      <c r="F385" s="19"/>
      <c r="K385" s="11"/>
    </row>
    <row r="386" spans="1:11" ht="13">
      <c r="A386" s="7"/>
      <c r="B386" s="7"/>
      <c r="C386" s="7"/>
      <c r="D386" s="7"/>
      <c r="E386" s="7"/>
      <c r="F386" s="19"/>
      <c r="K386" s="11"/>
    </row>
    <row r="387" spans="1:11" ht="13">
      <c r="A387" s="7"/>
      <c r="B387" s="7"/>
      <c r="C387" s="7"/>
      <c r="D387" s="7"/>
      <c r="E387" s="7"/>
      <c r="F387" s="19"/>
      <c r="K387" s="11"/>
    </row>
    <row r="388" spans="1:11" ht="13">
      <c r="A388" s="7"/>
      <c r="B388" s="7"/>
      <c r="C388" s="7"/>
      <c r="D388" s="7"/>
      <c r="E388" s="7"/>
      <c r="F388" s="19"/>
      <c r="K388" s="11"/>
    </row>
    <row r="389" spans="1:11" ht="13">
      <c r="A389" s="7"/>
      <c r="B389" s="7"/>
      <c r="C389" s="7"/>
      <c r="D389" s="7"/>
      <c r="E389" s="7"/>
      <c r="F389" s="19"/>
      <c r="K389" s="11"/>
    </row>
    <row r="390" spans="1:11" ht="13">
      <c r="A390" s="7"/>
      <c r="B390" s="7"/>
      <c r="C390" s="7"/>
      <c r="D390" s="7"/>
      <c r="E390" s="7"/>
      <c r="F390" s="19"/>
      <c r="K390" s="11"/>
    </row>
    <row r="391" spans="1:11" ht="13">
      <c r="A391" s="7"/>
      <c r="B391" s="7"/>
      <c r="C391" s="7"/>
      <c r="D391" s="7"/>
      <c r="E391" s="7"/>
      <c r="F391" s="19"/>
      <c r="K391" s="11"/>
    </row>
    <row r="392" spans="1:11" ht="13">
      <c r="A392" s="7"/>
      <c r="B392" s="7"/>
      <c r="C392" s="7"/>
      <c r="D392" s="7"/>
      <c r="E392" s="7"/>
      <c r="F392" s="19"/>
      <c r="K392" s="11"/>
    </row>
    <row r="393" spans="1:11" ht="13">
      <c r="A393" s="7"/>
      <c r="B393" s="7"/>
      <c r="C393" s="7"/>
      <c r="D393" s="7"/>
      <c r="E393" s="7"/>
      <c r="F393" s="19"/>
      <c r="K393" s="11"/>
    </row>
    <row r="394" spans="1:11" ht="13">
      <c r="A394" s="7"/>
      <c r="B394" s="7"/>
      <c r="C394" s="7"/>
      <c r="D394" s="7"/>
      <c r="E394" s="7"/>
      <c r="F394" s="19"/>
      <c r="K394" s="11"/>
    </row>
    <row r="395" spans="1:11" ht="13">
      <c r="A395" s="7"/>
      <c r="B395" s="7"/>
      <c r="C395" s="7"/>
      <c r="D395" s="7"/>
      <c r="E395" s="7"/>
      <c r="F395" s="19"/>
      <c r="K395" s="11"/>
    </row>
    <row r="396" spans="1:11" ht="13">
      <c r="A396" s="7"/>
      <c r="B396" s="7"/>
      <c r="C396" s="7"/>
      <c r="D396" s="7"/>
      <c r="E396" s="7"/>
      <c r="F396" s="19"/>
      <c r="K396" s="11"/>
    </row>
    <row r="397" spans="1:11" ht="13">
      <c r="A397" s="7"/>
      <c r="B397" s="7"/>
      <c r="C397" s="7"/>
      <c r="D397" s="7"/>
      <c r="E397" s="7"/>
      <c r="F397" s="19"/>
      <c r="K397" s="11"/>
    </row>
    <row r="398" spans="1:11" ht="13">
      <c r="A398" s="7"/>
      <c r="B398" s="7"/>
      <c r="C398" s="7"/>
      <c r="D398" s="7"/>
      <c r="E398" s="7"/>
      <c r="F398" s="19"/>
      <c r="K398" s="11"/>
    </row>
    <row r="399" spans="1:11" ht="13">
      <c r="A399" s="7"/>
      <c r="B399" s="7"/>
      <c r="C399" s="7"/>
      <c r="D399" s="7"/>
      <c r="E399" s="7"/>
      <c r="F399" s="19"/>
      <c r="K399" s="11"/>
    </row>
    <row r="400" spans="1:11" ht="13">
      <c r="A400" s="7"/>
      <c r="B400" s="7"/>
      <c r="C400" s="7"/>
      <c r="D400" s="7"/>
      <c r="E400" s="7"/>
      <c r="F400" s="19"/>
      <c r="K400" s="11"/>
    </row>
    <row r="401" spans="1:11" ht="13">
      <c r="A401" s="7"/>
      <c r="B401" s="7"/>
      <c r="C401" s="7"/>
      <c r="D401" s="7"/>
      <c r="E401" s="7"/>
      <c r="F401" s="19"/>
      <c r="K401" s="11"/>
    </row>
    <row r="402" spans="1:11" ht="13">
      <c r="A402" s="7"/>
      <c r="B402" s="7"/>
      <c r="C402" s="7"/>
      <c r="D402" s="7"/>
      <c r="E402" s="7"/>
      <c r="F402" s="19"/>
      <c r="K402" s="11"/>
    </row>
    <row r="403" spans="1:11" ht="13">
      <c r="A403" s="7"/>
      <c r="B403" s="7"/>
      <c r="C403" s="7"/>
      <c r="D403" s="7"/>
      <c r="E403" s="7"/>
      <c r="F403" s="19"/>
      <c r="K403" s="11"/>
    </row>
    <row r="404" spans="1:11" ht="13">
      <c r="A404" s="7"/>
      <c r="B404" s="7"/>
      <c r="C404" s="7"/>
      <c r="D404" s="7"/>
      <c r="E404" s="7"/>
      <c r="F404" s="19"/>
      <c r="K404" s="11"/>
    </row>
    <row r="405" spans="1:11" ht="13">
      <c r="A405" s="7"/>
      <c r="B405" s="7"/>
      <c r="C405" s="7"/>
      <c r="D405" s="7"/>
      <c r="E405" s="7"/>
      <c r="F405" s="19"/>
      <c r="K405" s="11"/>
    </row>
    <row r="406" spans="1:11" ht="13">
      <c r="A406" s="7"/>
      <c r="B406" s="7"/>
      <c r="C406" s="7"/>
      <c r="D406" s="7"/>
      <c r="E406" s="7"/>
      <c r="F406" s="19"/>
      <c r="K406" s="11"/>
    </row>
    <row r="407" spans="1:11" ht="13">
      <c r="A407" s="7"/>
      <c r="B407" s="7"/>
      <c r="C407" s="7"/>
      <c r="D407" s="7"/>
      <c r="E407" s="7"/>
      <c r="F407" s="19"/>
      <c r="K407" s="11"/>
    </row>
    <row r="408" spans="1:11" ht="13">
      <c r="A408" s="7"/>
      <c r="B408" s="7"/>
      <c r="C408" s="7"/>
      <c r="D408" s="7"/>
      <c r="E408" s="7"/>
      <c r="F408" s="19"/>
      <c r="K408" s="11"/>
    </row>
    <row r="409" spans="1:11" ht="13">
      <c r="A409" s="7"/>
      <c r="B409" s="7"/>
      <c r="C409" s="7"/>
      <c r="D409" s="7"/>
      <c r="E409" s="7"/>
      <c r="F409" s="19"/>
      <c r="K409" s="11"/>
    </row>
    <row r="410" spans="1:11" ht="13">
      <c r="A410" s="7"/>
      <c r="B410" s="7"/>
      <c r="C410" s="7"/>
      <c r="D410" s="7"/>
      <c r="E410" s="7"/>
      <c r="F410" s="19"/>
      <c r="K410" s="11"/>
    </row>
    <row r="411" spans="1:11" ht="13">
      <c r="A411" s="7"/>
      <c r="B411" s="7"/>
      <c r="C411" s="7"/>
      <c r="D411" s="7"/>
      <c r="E411" s="7"/>
      <c r="F411" s="19"/>
      <c r="K411" s="11"/>
    </row>
    <row r="412" spans="1:11" ht="13">
      <c r="A412" s="7"/>
      <c r="B412" s="7"/>
      <c r="C412" s="7"/>
      <c r="D412" s="7"/>
      <c r="E412" s="7"/>
      <c r="F412" s="19"/>
      <c r="K412" s="11"/>
    </row>
    <row r="413" spans="1:11" ht="13">
      <c r="A413" s="7"/>
      <c r="B413" s="7"/>
      <c r="C413" s="7"/>
      <c r="D413" s="7"/>
      <c r="E413" s="7"/>
      <c r="F413" s="19"/>
      <c r="K413" s="11"/>
    </row>
    <row r="414" spans="1:11" ht="13">
      <c r="A414" s="7"/>
      <c r="B414" s="7"/>
      <c r="C414" s="7"/>
      <c r="D414" s="7"/>
      <c r="E414" s="7"/>
      <c r="F414" s="19"/>
      <c r="K414" s="11"/>
    </row>
    <row r="415" spans="1:11" ht="13">
      <c r="A415" s="7"/>
      <c r="B415" s="7"/>
      <c r="C415" s="7"/>
      <c r="D415" s="7"/>
      <c r="E415" s="7"/>
      <c r="F415" s="19"/>
      <c r="K415" s="11"/>
    </row>
    <row r="416" spans="1:11" ht="13">
      <c r="A416" s="7"/>
      <c r="B416" s="7"/>
      <c r="C416" s="7"/>
      <c r="D416" s="7"/>
      <c r="E416" s="7"/>
      <c r="F416" s="19"/>
      <c r="K416" s="11"/>
    </row>
    <row r="417" spans="1:11" ht="13">
      <c r="A417" s="7"/>
      <c r="B417" s="7"/>
      <c r="C417" s="7"/>
      <c r="D417" s="7"/>
      <c r="E417" s="7"/>
      <c r="F417" s="19"/>
      <c r="K417" s="11"/>
    </row>
    <row r="418" spans="1:11" ht="13">
      <c r="A418" s="7"/>
      <c r="B418" s="7"/>
      <c r="C418" s="7"/>
      <c r="D418" s="7"/>
      <c r="E418" s="7"/>
      <c r="F418" s="19"/>
      <c r="K418" s="11"/>
    </row>
    <row r="419" spans="1:11" ht="13">
      <c r="A419" s="7"/>
      <c r="B419" s="7"/>
      <c r="C419" s="7"/>
      <c r="D419" s="7"/>
      <c r="E419" s="7"/>
      <c r="F419" s="19"/>
      <c r="K419" s="11"/>
    </row>
    <row r="420" spans="1:11" ht="13">
      <c r="A420" s="7"/>
      <c r="B420" s="7"/>
      <c r="C420" s="7"/>
      <c r="D420" s="7"/>
      <c r="E420" s="7"/>
      <c r="F420" s="19"/>
      <c r="K420" s="11"/>
    </row>
    <row r="421" spans="1:11" ht="13">
      <c r="A421" s="7"/>
      <c r="B421" s="7"/>
      <c r="C421" s="7"/>
      <c r="D421" s="7"/>
      <c r="E421" s="7"/>
      <c r="F421" s="19"/>
      <c r="K421" s="11"/>
    </row>
    <row r="422" spans="1:11" ht="13">
      <c r="A422" s="7"/>
      <c r="B422" s="7"/>
      <c r="C422" s="7"/>
      <c r="D422" s="7"/>
      <c r="E422" s="7"/>
      <c r="F422" s="19"/>
      <c r="K422" s="11"/>
    </row>
    <row r="423" spans="1:11" ht="13">
      <c r="A423" s="7"/>
      <c r="B423" s="7"/>
      <c r="C423" s="7"/>
      <c r="D423" s="7"/>
      <c r="E423" s="7"/>
      <c r="F423" s="19"/>
      <c r="K423" s="11"/>
    </row>
    <row r="424" spans="1:11" ht="13">
      <c r="A424" s="7"/>
      <c r="B424" s="7"/>
      <c r="C424" s="7"/>
      <c r="D424" s="7"/>
      <c r="E424" s="7"/>
      <c r="F424" s="19"/>
      <c r="K424" s="11"/>
    </row>
    <row r="425" spans="1:11" ht="13">
      <c r="A425" s="7"/>
      <c r="B425" s="7"/>
      <c r="C425" s="7"/>
      <c r="D425" s="7"/>
      <c r="E425" s="7"/>
      <c r="F425" s="19"/>
      <c r="K425" s="11"/>
    </row>
    <row r="426" spans="1:11" ht="13">
      <c r="A426" s="7"/>
      <c r="B426" s="7"/>
      <c r="C426" s="7"/>
      <c r="D426" s="7"/>
      <c r="E426" s="7"/>
      <c r="F426" s="19"/>
      <c r="K426" s="11"/>
    </row>
    <row r="427" spans="1:11" ht="13">
      <c r="A427" s="7"/>
      <c r="B427" s="7"/>
      <c r="C427" s="7"/>
      <c r="D427" s="7"/>
      <c r="E427" s="7"/>
      <c r="F427" s="19"/>
      <c r="K427" s="11"/>
    </row>
    <row r="428" spans="1:11" ht="13">
      <c r="A428" s="7"/>
      <c r="B428" s="7"/>
      <c r="C428" s="7"/>
      <c r="D428" s="7"/>
      <c r="E428" s="7"/>
      <c r="F428" s="19"/>
      <c r="K428" s="11"/>
    </row>
    <row r="429" spans="1:11" ht="13">
      <c r="A429" s="7"/>
      <c r="B429" s="7"/>
      <c r="C429" s="7"/>
      <c r="D429" s="7"/>
      <c r="E429" s="7"/>
      <c r="F429" s="19"/>
      <c r="K429" s="11"/>
    </row>
    <row r="430" spans="1:11" ht="13">
      <c r="A430" s="7"/>
      <c r="B430" s="7"/>
      <c r="C430" s="7"/>
      <c r="D430" s="7"/>
      <c r="E430" s="7"/>
      <c r="F430" s="19"/>
      <c r="K430" s="11"/>
    </row>
    <row r="431" spans="1:11" ht="13">
      <c r="A431" s="7"/>
      <c r="B431" s="7"/>
      <c r="C431" s="7"/>
      <c r="D431" s="7"/>
      <c r="E431" s="7"/>
      <c r="F431" s="19"/>
      <c r="K431" s="11"/>
    </row>
    <row r="432" spans="1:11" ht="13">
      <c r="A432" s="7"/>
      <c r="B432" s="7"/>
      <c r="C432" s="7"/>
      <c r="D432" s="7"/>
      <c r="E432" s="7"/>
      <c r="F432" s="19"/>
      <c r="K432" s="11"/>
    </row>
    <row r="433" spans="1:11" ht="13">
      <c r="A433" s="7"/>
      <c r="B433" s="7"/>
      <c r="C433" s="7"/>
      <c r="D433" s="7"/>
      <c r="E433" s="7"/>
      <c r="F433" s="19"/>
      <c r="K433" s="11"/>
    </row>
    <row r="434" spans="1:11" ht="13">
      <c r="A434" s="7"/>
      <c r="B434" s="7"/>
      <c r="C434" s="7"/>
      <c r="D434" s="7"/>
      <c r="E434" s="7"/>
      <c r="F434" s="19"/>
      <c r="K434" s="11"/>
    </row>
    <row r="435" spans="1:11" ht="13">
      <c r="A435" s="7"/>
      <c r="B435" s="7"/>
      <c r="C435" s="7"/>
      <c r="D435" s="7"/>
      <c r="E435" s="7"/>
      <c r="F435" s="19"/>
      <c r="K435" s="11"/>
    </row>
    <row r="436" spans="1:11" ht="13">
      <c r="A436" s="7"/>
      <c r="B436" s="7"/>
      <c r="C436" s="7"/>
      <c r="D436" s="7"/>
      <c r="E436" s="7"/>
      <c r="F436" s="19"/>
      <c r="K436" s="11"/>
    </row>
    <row r="437" spans="1:11" ht="13">
      <c r="A437" s="7"/>
      <c r="B437" s="7"/>
      <c r="C437" s="7"/>
      <c r="D437" s="7"/>
      <c r="E437" s="7"/>
      <c r="F437" s="19"/>
      <c r="K437" s="11"/>
    </row>
    <row r="438" spans="1:11" ht="13">
      <c r="A438" s="7"/>
      <c r="B438" s="7"/>
      <c r="C438" s="7"/>
      <c r="D438" s="7"/>
      <c r="E438" s="7"/>
      <c r="F438" s="19"/>
      <c r="K438" s="11"/>
    </row>
    <row r="439" spans="1:11" ht="13">
      <c r="A439" s="7"/>
      <c r="B439" s="7"/>
      <c r="C439" s="7"/>
      <c r="D439" s="7"/>
      <c r="E439" s="7"/>
      <c r="F439" s="19"/>
      <c r="K439" s="11"/>
    </row>
    <row r="440" spans="1:11" ht="13">
      <c r="A440" s="7"/>
      <c r="B440" s="7"/>
      <c r="C440" s="7"/>
      <c r="D440" s="7"/>
      <c r="E440" s="7"/>
      <c r="F440" s="19"/>
      <c r="K440" s="11"/>
    </row>
    <row r="441" spans="1:11" ht="13">
      <c r="A441" s="7"/>
      <c r="B441" s="7"/>
      <c r="C441" s="7"/>
      <c r="D441" s="7"/>
      <c r="E441" s="7"/>
      <c r="F441" s="19"/>
      <c r="K441" s="11"/>
    </row>
    <row r="442" spans="1:11" ht="13">
      <c r="A442" s="7"/>
      <c r="B442" s="7"/>
      <c r="C442" s="7"/>
      <c r="D442" s="7"/>
      <c r="E442" s="7"/>
      <c r="F442" s="19"/>
      <c r="K442" s="11"/>
    </row>
    <row r="443" spans="1:11" ht="13">
      <c r="A443" s="7"/>
      <c r="B443" s="7"/>
      <c r="C443" s="7"/>
      <c r="D443" s="7"/>
      <c r="E443" s="7"/>
      <c r="F443" s="19"/>
      <c r="K443" s="11"/>
    </row>
    <row r="444" spans="1:11" ht="13">
      <c r="A444" s="7"/>
      <c r="B444" s="7"/>
      <c r="C444" s="7"/>
      <c r="D444" s="7"/>
      <c r="E444" s="7"/>
      <c r="F444" s="19"/>
      <c r="K444" s="11"/>
    </row>
    <row r="445" spans="1:11" ht="13">
      <c r="A445" s="7"/>
      <c r="B445" s="7"/>
      <c r="C445" s="7"/>
      <c r="D445" s="7"/>
      <c r="E445" s="7"/>
      <c r="F445" s="19"/>
      <c r="K445" s="11"/>
    </row>
    <row r="446" spans="1:11" ht="13">
      <c r="A446" s="7"/>
      <c r="B446" s="7"/>
      <c r="C446" s="7"/>
      <c r="D446" s="7"/>
      <c r="E446" s="7"/>
      <c r="F446" s="19"/>
      <c r="K446" s="11"/>
    </row>
    <row r="447" spans="1:11" ht="13">
      <c r="A447" s="7"/>
      <c r="B447" s="7"/>
      <c r="C447" s="7"/>
      <c r="D447" s="7"/>
      <c r="E447" s="7"/>
      <c r="F447" s="19"/>
      <c r="K447" s="11"/>
    </row>
    <row r="448" spans="1:11" ht="13">
      <c r="A448" s="7"/>
      <c r="B448" s="7"/>
      <c r="C448" s="7"/>
      <c r="D448" s="7"/>
      <c r="E448" s="7"/>
      <c r="F448" s="19"/>
      <c r="K448" s="11"/>
    </row>
    <row r="449" spans="1:11" ht="13">
      <c r="A449" s="7"/>
      <c r="B449" s="7"/>
      <c r="C449" s="7"/>
      <c r="D449" s="7"/>
      <c r="E449" s="7"/>
      <c r="F449" s="19"/>
      <c r="K449" s="11"/>
    </row>
    <row r="450" spans="1:11" ht="13">
      <c r="A450" s="7"/>
      <c r="B450" s="7"/>
      <c r="C450" s="7"/>
      <c r="D450" s="7"/>
      <c r="E450" s="7"/>
      <c r="F450" s="19"/>
      <c r="K450" s="11"/>
    </row>
    <row r="451" spans="1:11" ht="13">
      <c r="A451" s="7"/>
      <c r="B451" s="7"/>
      <c r="C451" s="7"/>
      <c r="D451" s="7"/>
      <c r="E451" s="7"/>
      <c r="F451" s="19"/>
      <c r="K451" s="11"/>
    </row>
    <row r="452" spans="1:11" ht="13">
      <c r="A452" s="7"/>
      <c r="B452" s="7"/>
      <c r="C452" s="7"/>
      <c r="D452" s="7"/>
      <c r="E452" s="7"/>
      <c r="F452" s="19"/>
      <c r="K452" s="11"/>
    </row>
    <row r="453" spans="1:11" ht="13">
      <c r="A453" s="7"/>
      <c r="B453" s="7"/>
      <c r="C453" s="7"/>
      <c r="D453" s="7"/>
      <c r="E453" s="7"/>
      <c r="F453" s="19"/>
      <c r="K453" s="11"/>
    </row>
    <row r="454" spans="1:11" ht="13">
      <c r="A454" s="7"/>
      <c r="B454" s="7"/>
      <c r="C454" s="7"/>
      <c r="D454" s="7"/>
      <c r="E454" s="7"/>
      <c r="F454" s="19"/>
      <c r="K454" s="11"/>
    </row>
    <row r="455" spans="1:11" ht="13">
      <c r="A455" s="7"/>
      <c r="B455" s="7"/>
      <c r="C455" s="7"/>
      <c r="D455" s="7"/>
      <c r="E455" s="7"/>
      <c r="F455" s="19"/>
      <c r="K455" s="11"/>
    </row>
    <row r="456" spans="1:11" ht="13">
      <c r="A456" s="7"/>
      <c r="B456" s="7"/>
      <c r="C456" s="7"/>
      <c r="D456" s="7"/>
      <c r="E456" s="7"/>
      <c r="F456" s="19"/>
      <c r="K456" s="11"/>
    </row>
    <row r="457" spans="1:11" ht="13">
      <c r="A457" s="7"/>
      <c r="B457" s="7"/>
      <c r="C457" s="7"/>
      <c r="D457" s="7"/>
      <c r="E457" s="7"/>
      <c r="F457" s="19"/>
      <c r="K457" s="11"/>
    </row>
    <row r="458" spans="1:11" ht="13">
      <c r="A458" s="7"/>
      <c r="B458" s="7"/>
      <c r="C458" s="7"/>
      <c r="D458" s="7"/>
      <c r="E458" s="7"/>
      <c r="F458" s="19"/>
      <c r="K458" s="11"/>
    </row>
    <row r="459" spans="1:11" ht="13">
      <c r="A459" s="7"/>
      <c r="B459" s="7"/>
      <c r="C459" s="7"/>
      <c r="D459" s="7"/>
      <c r="E459" s="7"/>
      <c r="F459" s="19"/>
      <c r="K459" s="11"/>
    </row>
    <row r="460" spans="1:11" ht="13">
      <c r="A460" s="7"/>
      <c r="B460" s="7"/>
      <c r="C460" s="7"/>
      <c r="D460" s="7"/>
      <c r="E460" s="7"/>
      <c r="F460" s="19"/>
      <c r="K460" s="11"/>
    </row>
    <row r="461" spans="1:11" ht="13">
      <c r="A461" s="7"/>
      <c r="B461" s="7"/>
      <c r="C461" s="7"/>
      <c r="D461" s="7"/>
      <c r="E461" s="7"/>
      <c r="F461" s="19"/>
      <c r="K461" s="11"/>
    </row>
    <row r="462" spans="1:11" ht="13">
      <c r="A462" s="7"/>
      <c r="B462" s="7"/>
      <c r="C462" s="7"/>
      <c r="D462" s="7"/>
      <c r="E462" s="7"/>
      <c r="F462" s="19"/>
      <c r="K462" s="11"/>
    </row>
    <row r="463" spans="1:11" ht="13">
      <c r="A463" s="7"/>
      <c r="B463" s="7"/>
      <c r="C463" s="7"/>
      <c r="D463" s="7"/>
      <c r="E463" s="7"/>
      <c r="F463" s="19"/>
      <c r="K463" s="11"/>
    </row>
    <row r="464" spans="1:11" ht="13">
      <c r="A464" s="7"/>
      <c r="B464" s="7"/>
      <c r="C464" s="7"/>
      <c r="D464" s="7"/>
      <c r="E464" s="7"/>
      <c r="F464" s="19"/>
      <c r="K464" s="11"/>
    </row>
    <row r="465" spans="1:11" ht="13">
      <c r="A465" s="7"/>
      <c r="B465" s="7"/>
      <c r="C465" s="7"/>
      <c r="D465" s="7"/>
      <c r="E465" s="7"/>
      <c r="F465" s="19"/>
      <c r="K465" s="11"/>
    </row>
    <row r="466" spans="1:11" ht="13">
      <c r="A466" s="7"/>
      <c r="B466" s="7"/>
      <c r="C466" s="7"/>
      <c r="D466" s="7"/>
      <c r="E466" s="7"/>
      <c r="F466" s="19"/>
      <c r="K466" s="11"/>
    </row>
    <row r="467" spans="1:11" ht="13">
      <c r="A467" s="7"/>
      <c r="B467" s="7"/>
      <c r="C467" s="7"/>
      <c r="D467" s="7"/>
      <c r="E467" s="7"/>
      <c r="F467" s="19"/>
      <c r="K467" s="11"/>
    </row>
    <row r="468" spans="1:11" ht="13">
      <c r="A468" s="7"/>
      <c r="B468" s="7"/>
      <c r="C468" s="7"/>
      <c r="D468" s="7"/>
      <c r="E468" s="7"/>
      <c r="F468" s="19"/>
      <c r="K468" s="11"/>
    </row>
    <row r="469" spans="1:11" ht="13">
      <c r="A469" s="7"/>
      <c r="B469" s="7"/>
      <c r="C469" s="7"/>
      <c r="D469" s="7"/>
      <c r="E469" s="7"/>
      <c r="F469" s="19"/>
      <c r="K469" s="11"/>
    </row>
    <row r="470" spans="1:11" ht="13">
      <c r="A470" s="7"/>
      <c r="B470" s="7"/>
      <c r="C470" s="7"/>
      <c r="D470" s="7"/>
      <c r="E470" s="7"/>
      <c r="F470" s="19"/>
      <c r="K470" s="11"/>
    </row>
    <row r="471" spans="1:11" ht="13">
      <c r="A471" s="7"/>
      <c r="B471" s="7"/>
      <c r="C471" s="7"/>
      <c r="D471" s="7"/>
      <c r="E471" s="7"/>
      <c r="F471" s="19"/>
      <c r="K471" s="11"/>
    </row>
    <row r="472" spans="1:11" ht="13">
      <c r="A472" s="7"/>
      <c r="B472" s="7"/>
      <c r="C472" s="7"/>
      <c r="D472" s="7"/>
      <c r="E472" s="7"/>
      <c r="F472" s="19"/>
      <c r="K472" s="11"/>
    </row>
    <row r="473" spans="1:11" ht="13">
      <c r="A473" s="7"/>
      <c r="B473" s="7"/>
      <c r="C473" s="7"/>
      <c r="D473" s="7"/>
      <c r="E473" s="7"/>
      <c r="F473" s="19"/>
      <c r="K473" s="11"/>
    </row>
    <row r="474" spans="1:11" ht="13">
      <c r="A474" s="7"/>
      <c r="B474" s="7"/>
      <c r="C474" s="7"/>
      <c r="D474" s="7"/>
      <c r="E474" s="7"/>
      <c r="F474" s="19"/>
      <c r="K474" s="11"/>
    </row>
    <row r="475" spans="1:11" ht="13">
      <c r="A475" s="7"/>
      <c r="B475" s="7"/>
      <c r="C475" s="7"/>
      <c r="D475" s="7"/>
      <c r="E475" s="7"/>
      <c r="F475" s="19"/>
      <c r="K475" s="11"/>
    </row>
    <row r="476" spans="1:11" ht="13">
      <c r="A476" s="7"/>
      <c r="B476" s="7"/>
      <c r="C476" s="7"/>
      <c r="D476" s="7"/>
      <c r="E476" s="7"/>
      <c r="F476" s="19"/>
      <c r="K476" s="11"/>
    </row>
    <row r="477" spans="1:11" ht="13">
      <c r="A477" s="7"/>
      <c r="B477" s="7"/>
      <c r="C477" s="7"/>
      <c r="D477" s="7"/>
      <c r="E477" s="7"/>
      <c r="F477" s="19"/>
      <c r="K477" s="11"/>
    </row>
    <row r="478" spans="1:11" ht="13">
      <c r="A478" s="7"/>
      <c r="B478" s="7"/>
      <c r="C478" s="7"/>
      <c r="D478" s="7"/>
      <c r="E478" s="7"/>
      <c r="F478" s="19"/>
      <c r="K478" s="11"/>
    </row>
    <row r="479" spans="1:11" ht="13">
      <c r="A479" s="7"/>
      <c r="B479" s="7"/>
      <c r="C479" s="7"/>
      <c r="D479" s="7"/>
      <c r="E479" s="7"/>
      <c r="F479" s="19"/>
      <c r="K479" s="11"/>
    </row>
    <row r="480" spans="1:11" ht="13">
      <c r="A480" s="7"/>
      <c r="B480" s="7"/>
      <c r="C480" s="7"/>
      <c r="D480" s="7"/>
      <c r="E480" s="7"/>
      <c r="F480" s="19"/>
      <c r="K480" s="11"/>
    </row>
    <row r="481" spans="1:11" ht="13">
      <c r="A481" s="7"/>
      <c r="B481" s="7"/>
      <c r="C481" s="7"/>
      <c r="D481" s="7"/>
      <c r="E481" s="7"/>
      <c r="F481" s="19"/>
      <c r="K481" s="11"/>
    </row>
    <row r="482" spans="1:11" ht="13">
      <c r="A482" s="7"/>
      <c r="B482" s="7"/>
      <c r="C482" s="7"/>
      <c r="D482" s="7"/>
      <c r="E482" s="7"/>
      <c r="F482" s="19"/>
      <c r="K482" s="11"/>
    </row>
    <row r="483" spans="1:11" ht="13">
      <c r="A483" s="7"/>
      <c r="B483" s="7"/>
      <c r="C483" s="7"/>
      <c r="D483" s="7"/>
      <c r="E483" s="7"/>
      <c r="F483" s="19"/>
      <c r="K483" s="11"/>
    </row>
    <row r="484" spans="1:11" ht="13">
      <c r="A484" s="7"/>
      <c r="B484" s="7"/>
      <c r="C484" s="7"/>
      <c r="D484" s="7"/>
      <c r="E484" s="7"/>
      <c r="F484" s="19"/>
      <c r="K484" s="11"/>
    </row>
    <row r="485" spans="1:11" ht="13">
      <c r="A485" s="7"/>
      <c r="B485" s="7"/>
      <c r="C485" s="7"/>
      <c r="D485" s="7"/>
      <c r="E485" s="7"/>
      <c r="F485" s="19"/>
      <c r="K485" s="11"/>
    </row>
    <row r="486" spans="1:11" ht="13">
      <c r="A486" s="7"/>
      <c r="B486" s="7"/>
      <c r="C486" s="7"/>
      <c r="D486" s="7"/>
      <c r="E486" s="7"/>
      <c r="F486" s="19"/>
      <c r="K486" s="11"/>
    </row>
    <row r="487" spans="1:11" ht="13">
      <c r="A487" s="7"/>
      <c r="B487" s="7"/>
      <c r="C487" s="7"/>
      <c r="D487" s="7"/>
      <c r="E487" s="7"/>
      <c r="F487" s="19"/>
      <c r="K487" s="11"/>
    </row>
    <row r="488" spans="1:11" ht="13">
      <c r="A488" s="7"/>
      <c r="B488" s="7"/>
      <c r="C488" s="7"/>
      <c r="D488" s="7"/>
      <c r="E488" s="7"/>
      <c r="F488" s="19"/>
      <c r="K488" s="11"/>
    </row>
    <row r="489" spans="1:11" ht="13">
      <c r="A489" s="7"/>
      <c r="B489" s="7"/>
      <c r="C489" s="7"/>
      <c r="D489" s="7"/>
      <c r="E489" s="7"/>
      <c r="F489" s="19"/>
      <c r="K489" s="11"/>
    </row>
    <row r="490" spans="1:11" ht="13">
      <c r="A490" s="7"/>
      <c r="B490" s="7"/>
      <c r="C490" s="7"/>
      <c r="D490" s="7"/>
      <c r="E490" s="7"/>
      <c r="F490" s="19"/>
      <c r="K490" s="11"/>
    </row>
    <row r="491" spans="1:11" ht="13">
      <c r="A491" s="7"/>
      <c r="B491" s="7"/>
      <c r="C491" s="7"/>
      <c r="D491" s="7"/>
      <c r="E491" s="7"/>
      <c r="F491" s="19"/>
      <c r="K491" s="11"/>
    </row>
    <row r="492" spans="1:11" ht="13">
      <c r="A492" s="7"/>
      <c r="B492" s="7"/>
      <c r="C492" s="7"/>
      <c r="D492" s="7"/>
      <c r="E492" s="7"/>
      <c r="F492" s="19"/>
      <c r="K492" s="11"/>
    </row>
    <row r="493" spans="1:11" ht="13">
      <c r="A493" s="7"/>
      <c r="B493" s="7"/>
      <c r="C493" s="7"/>
      <c r="D493" s="7"/>
      <c r="E493" s="7"/>
      <c r="F493" s="19"/>
      <c r="K493" s="11"/>
    </row>
    <row r="494" spans="1:11" ht="13">
      <c r="A494" s="7"/>
      <c r="B494" s="7"/>
      <c r="C494" s="7"/>
      <c r="D494" s="7"/>
      <c r="E494" s="7"/>
      <c r="F494" s="19"/>
      <c r="K494" s="11"/>
    </row>
    <row r="495" spans="1:11" ht="13">
      <c r="A495" s="7"/>
      <c r="B495" s="7"/>
      <c r="C495" s="7"/>
      <c r="D495" s="7"/>
      <c r="E495" s="7"/>
      <c r="F495" s="19"/>
      <c r="K495" s="11"/>
    </row>
    <row r="496" spans="1:11" ht="13">
      <c r="A496" s="7"/>
      <c r="B496" s="7"/>
      <c r="C496" s="7"/>
      <c r="D496" s="7"/>
      <c r="E496" s="7"/>
      <c r="F496" s="19"/>
      <c r="K496" s="11"/>
    </row>
    <row r="497" spans="1:11" ht="13">
      <c r="A497" s="7"/>
      <c r="B497" s="7"/>
      <c r="C497" s="7"/>
      <c r="D497" s="7"/>
      <c r="E497" s="7"/>
      <c r="F497" s="19"/>
      <c r="K497" s="11"/>
    </row>
    <row r="498" spans="1:11" ht="13">
      <c r="A498" s="7"/>
      <c r="B498" s="7"/>
      <c r="C498" s="7"/>
      <c r="D498" s="7"/>
      <c r="E498" s="7"/>
      <c r="F498" s="19"/>
      <c r="K498" s="11"/>
    </row>
    <row r="499" spans="1:11" ht="13">
      <c r="A499" s="7"/>
      <c r="B499" s="7"/>
      <c r="C499" s="7"/>
      <c r="D499" s="7"/>
      <c r="E499" s="7"/>
      <c r="F499" s="19"/>
      <c r="K499" s="11"/>
    </row>
    <row r="500" spans="1:11" ht="13">
      <c r="A500" s="7"/>
      <c r="B500" s="7"/>
      <c r="C500" s="7"/>
      <c r="D500" s="7"/>
      <c r="E500" s="7"/>
      <c r="F500" s="19"/>
      <c r="K500" s="11"/>
    </row>
    <row r="501" spans="1:11" ht="13">
      <c r="A501" s="7"/>
      <c r="B501" s="7"/>
      <c r="C501" s="7"/>
      <c r="D501" s="7"/>
      <c r="E501" s="7"/>
      <c r="F501" s="19"/>
      <c r="K501" s="11"/>
    </row>
    <row r="502" spans="1:11" ht="13">
      <c r="A502" s="7"/>
      <c r="B502" s="7"/>
      <c r="C502" s="7"/>
      <c r="D502" s="7"/>
      <c r="E502" s="7"/>
      <c r="F502" s="19"/>
      <c r="K502" s="11"/>
    </row>
    <row r="503" spans="1:11" ht="13">
      <c r="A503" s="7"/>
      <c r="B503" s="7"/>
      <c r="C503" s="7"/>
      <c r="D503" s="7"/>
      <c r="E503" s="7"/>
      <c r="F503" s="19"/>
      <c r="K503" s="11"/>
    </row>
    <row r="504" spans="1:11" ht="13">
      <c r="A504" s="7"/>
      <c r="B504" s="7"/>
      <c r="C504" s="7"/>
      <c r="D504" s="7"/>
      <c r="E504" s="7"/>
      <c r="F504" s="19"/>
      <c r="K504" s="11"/>
    </row>
    <row r="505" spans="1:11" ht="13">
      <c r="A505" s="7"/>
      <c r="B505" s="7"/>
      <c r="C505" s="7"/>
      <c r="D505" s="7"/>
      <c r="E505" s="7"/>
      <c r="F505" s="19"/>
      <c r="K505" s="11"/>
    </row>
    <row r="506" spans="1:11" ht="13">
      <c r="A506" s="7"/>
      <c r="B506" s="7"/>
      <c r="C506" s="7"/>
      <c r="D506" s="7"/>
      <c r="E506" s="7"/>
      <c r="F506" s="19"/>
      <c r="K506" s="11"/>
    </row>
    <row r="507" spans="1:11" ht="13">
      <c r="A507" s="7"/>
      <c r="B507" s="7"/>
      <c r="C507" s="7"/>
      <c r="D507" s="7"/>
      <c r="E507" s="7"/>
      <c r="F507" s="19"/>
      <c r="K507" s="11"/>
    </row>
    <row r="508" spans="1:11" ht="13">
      <c r="A508" s="7"/>
      <c r="B508" s="7"/>
      <c r="C508" s="7"/>
      <c r="D508" s="7"/>
      <c r="E508" s="7"/>
      <c r="F508" s="19"/>
      <c r="K508" s="11"/>
    </row>
    <row r="509" spans="1:11" ht="13">
      <c r="A509" s="7"/>
      <c r="B509" s="7"/>
      <c r="C509" s="7"/>
      <c r="D509" s="7"/>
      <c r="E509" s="7"/>
      <c r="F509" s="19"/>
      <c r="K509" s="11"/>
    </row>
    <row r="510" spans="1:11" ht="13">
      <c r="A510" s="7"/>
      <c r="B510" s="7"/>
      <c r="C510" s="7"/>
      <c r="D510" s="7"/>
      <c r="E510" s="7"/>
      <c r="F510" s="19"/>
      <c r="K510" s="11"/>
    </row>
    <row r="511" spans="1:11" ht="13">
      <c r="A511" s="7"/>
      <c r="B511" s="7"/>
      <c r="C511" s="7"/>
      <c r="D511" s="7"/>
      <c r="E511" s="7"/>
      <c r="F511" s="19"/>
      <c r="K511" s="11"/>
    </row>
    <row r="512" spans="1:11" ht="13">
      <c r="A512" s="7"/>
      <c r="B512" s="7"/>
      <c r="C512" s="7"/>
      <c r="D512" s="7"/>
      <c r="E512" s="7"/>
      <c r="F512" s="19"/>
      <c r="K512" s="11"/>
    </row>
    <row r="513" spans="1:11" ht="13">
      <c r="A513" s="7"/>
      <c r="B513" s="7"/>
      <c r="C513" s="7"/>
      <c r="D513" s="7"/>
      <c r="E513" s="7"/>
      <c r="F513" s="19"/>
      <c r="K513" s="11"/>
    </row>
    <row r="514" spans="1:11" ht="13">
      <c r="A514" s="7"/>
      <c r="B514" s="7"/>
      <c r="C514" s="7"/>
      <c r="D514" s="7"/>
      <c r="E514" s="7"/>
      <c r="F514" s="19"/>
      <c r="K514" s="11"/>
    </row>
    <row r="515" spans="1:11" ht="13">
      <c r="A515" s="7"/>
      <c r="B515" s="7"/>
      <c r="C515" s="7"/>
      <c r="D515" s="7"/>
      <c r="E515" s="7"/>
      <c r="F515" s="19"/>
      <c r="K515" s="11"/>
    </row>
    <row r="516" spans="1:11" ht="13">
      <c r="A516" s="7"/>
      <c r="B516" s="7"/>
      <c r="C516" s="7"/>
      <c r="D516" s="7"/>
      <c r="E516" s="7"/>
      <c r="F516" s="19"/>
      <c r="K516" s="11"/>
    </row>
    <row r="517" spans="1:11" ht="13">
      <c r="A517" s="7"/>
      <c r="B517" s="7"/>
      <c r="C517" s="7"/>
      <c r="D517" s="7"/>
      <c r="E517" s="7"/>
      <c r="F517" s="19"/>
      <c r="K517" s="11"/>
    </row>
    <row r="518" spans="1:11" ht="13">
      <c r="A518" s="7"/>
      <c r="B518" s="7"/>
      <c r="C518" s="7"/>
      <c r="D518" s="7"/>
      <c r="E518" s="7"/>
      <c r="F518" s="19"/>
      <c r="K518" s="11"/>
    </row>
    <row r="519" spans="1:11" ht="13">
      <c r="A519" s="7"/>
      <c r="B519" s="7"/>
      <c r="C519" s="7"/>
      <c r="D519" s="7"/>
      <c r="E519" s="7"/>
      <c r="F519" s="19"/>
      <c r="K519" s="11"/>
    </row>
    <row r="520" spans="1:11" ht="13">
      <c r="A520" s="7"/>
      <c r="B520" s="7"/>
      <c r="C520" s="7"/>
      <c r="D520" s="7"/>
      <c r="E520" s="7"/>
      <c r="F520" s="19"/>
      <c r="K520" s="11"/>
    </row>
    <row r="521" spans="1:11" ht="13">
      <c r="A521" s="7"/>
      <c r="B521" s="7"/>
      <c r="C521" s="7"/>
      <c r="D521" s="7"/>
      <c r="E521" s="7"/>
      <c r="F521" s="19"/>
      <c r="K521" s="11"/>
    </row>
    <row r="522" spans="1:11" ht="13">
      <c r="A522" s="7"/>
      <c r="B522" s="7"/>
      <c r="C522" s="7"/>
      <c r="D522" s="7"/>
      <c r="E522" s="7"/>
      <c r="F522" s="19"/>
      <c r="K522" s="11"/>
    </row>
    <row r="523" spans="1:11" ht="13">
      <c r="A523" s="7"/>
      <c r="B523" s="7"/>
      <c r="C523" s="7"/>
      <c r="D523" s="7"/>
      <c r="E523" s="7"/>
      <c r="F523" s="19"/>
      <c r="K523" s="11"/>
    </row>
    <row r="524" spans="1:11" ht="13">
      <c r="A524" s="7"/>
      <c r="B524" s="7"/>
      <c r="C524" s="7"/>
      <c r="D524" s="7"/>
      <c r="E524" s="7"/>
      <c r="F524" s="19"/>
      <c r="K524" s="11"/>
    </row>
    <row r="525" spans="1:11" ht="13">
      <c r="A525" s="7"/>
      <c r="B525" s="7"/>
      <c r="C525" s="7"/>
      <c r="D525" s="7"/>
      <c r="E525" s="7"/>
      <c r="F525" s="19"/>
      <c r="K525" s="11"/>
    </row>
    <row r="526" spans="1:11" ht="13">
      <c r="A526" s="7"/>
      <c r="B526" s="7"/>
      <c r="C526" s="7"/>
      <c r="D526" s="7"/>
      <c r="E526" s="7"/>
      <c r="F526" s="19"/>
      <c r="K526" s="11"/>
    </row>
    <row r="527" spans="1:11" ht="13">
      <c r="A527" s="7"/>
      <c r="B527" s="7"/>
      <c r="C527" s="7"/>
      <c r="D527" s="7"/>
      <c r="E527" s="7"/>
      <c r="F527" s="19"/>
      <c r="K527" s="11"/>
    </row>
    <row r="528" spans="1:11" ht="13">
      <c r="A528" s="7"/>
      <c r="B528" s="7"/>
      <c r="C528" s="7"/>
      <c r="D528" s="7"/>
      <c r="E528" s="7"/>
      <c r="F528" s="19"/>
      <c r="K528" s="11"/>
    </row>
    <row r="529" spans="1:11" ht="13">
      <c r="A529" s="7"/>
      <c r="B529" s="7"/>
      <c r="C529" s="7"/>
      <c r="D529" s="7"/>
      <c r="E529" s="7"/>
      <c r="F529" s="19"/>
      <c r="K529" s="11"/>
    </row>
    <row r="530" spans="1:11" ht="13">
      <c r="A530" s="7"/>
      <c r="B530" s="7"/>
      <c r="C530" s="7"/>
      <c r="D530" s="7"/>
      <c r="E530" s="7"/>
      <c r="F530" s="19"/>
      <c r="K530" s="11"/>
    </row>
    <row r="531" spans="1:11" ht="13">
      <c r="A531" s="7"/>
      <c r="B531" s="7"/>
      <c r="C531" s="7"/>
      <c r="D531" s="7"/>
      <c r="E531" s="7"/>
      <c r="F531" s="19"/>
      <c r="K531" s="11"/>
    </row>
    <row r="532" spans="1:11" ht="13">
      <c r="A532" s="7"/>
      <c r="B532" s="7"/>
      <c r="C532" s="7"/>
      <c r="D532" s="7"/>
      <c r="E532" s="7"/>
      <c r="F532" s="19"/>
      <c r="K532" s="11"/>
    </row>
    <row r="533" spans="1:11" ht="13">
      <c r="A533" s="7"/>
      <c r="B533" s="7"/>
      <c r="C533" s="7"/>
      <c r="D533" s="7"/>
      <c r="E533" s="7"/>
      <c r="F533" s="19"/>
      <c r="K533" s="11"/>
    </row>
    <row r="534" spans="1:11" ht="13">
      <c r="A534" s="7"/>
      <c r="B534" s="7"/>
      <c r="C534" s="7"/>
      <c r="D534" s="7"/>
      <c r="E534" s="7"/>
      <c r="F534" s="19"/>
      <c r="K534" s="11"/>
    </row>
    <row r="535" spans="1:11" ht="13">
      <c r="A535" s="7"/>
      <c r="B535" s="7"/>
      <c r="C535" s="7"/>
      <c r="D535" s="7"/>
      <c r="E535" s="7"/>
      <c r="F535" s="19"/>
      <c r="K535" s="11"/>
    </row>
    <row r="536" spans="1:11" ht="13">
      <c r="A536" s="7"/>
      <c r="B536" s="7"/>
      <c r="C536" s="7"/>
      <c r="D536" s="7"/>
      <c r="E536" s="7"/>
      <c r="F536" s="19"/>
      <c r="K536" s="11"/>
    </row>
    <row r="537" spans="1:11" ht="13">
      <c r="A537" s="7"/>
      <c r="B537" s="7"/>
      <c r="C537" s="7"/>
      <c r="D537" s="7"/>
      <c r="E537" s="7"/>
      <c r="F537" s="19"/>
      <c r="K537" s="11"/>
    </row>
    <row r="538" spans="1:11" ht="13">
      <c r="A538" s="7"/>
      <c r="B538" s="7"/>
      <c r="C538" s="7"/>
      <c r="D538" s="7"/>
      <c r="E538" s="7"/>
      <c r="F538" s="19"/>
      <c r="K538" s="11"/>
    </row>
    <row r="539" spans="1:11" ht="13">
      <c r="A539" s="7"/>
      <c r="B539" s="7"/>
      <c r="C539" s="7"/>
      <c r="D539" s="7"/>
      <c r="E539" s="7"/>
      <c r="F539" s="19"/>
      <c r="K539" s="11"/>
    </row>
    <row r="540" spans="1:11" ht="13">
      <c r="A540" s="7"/>
      <c r="B540" s="7"/>
      <c r="C540" s="7"/>
      <c r="D540" s="7"/>
      <c r="E540" s="7"/>
      <c r="F540" s="19"/>
      <c r="K540" s="11"/>
    </row>
    <row r="541" spans="1:11" ht="13">
      <c r="A541" s="7"/>
      <c r="B541" s="7"/>
      <c r="C541" s="7"/>
      <c r="D541" s="7"/>
      <c r="E541" s="7"/>
      <c r="F541" s="19"/>
      <c r="K541" s="11"/>
    </row>
    <row r="542" spans="1:11" ht="13">
      <c r="A542" s="7"/>
      <c r="B542" s="7"/>
      <c r="C542" s="7"/>
      <c r="D542" s="7"/>
      <c r="E542" s="7"/>
      <c r="F542" s="19"/>
      <c r="K542" s="11"/>
    </row>
    <row r="543" spans="1:11" ht="13">
      <c r="A543" s="7"/>
      <c r="B543" s="7"/>
      <c r="C543" s="7"/>
      <c r="D543" s="7"/>
      <c r="E543" s="7"/>
      <c r="F543" s="19"/>
      <c r="K543" s="11"/>
    </row>
    <row r="544" spans="1:11" ht="13">
      <c r="A544" s="7"/>
      <c r="B544" s="7"/>
      <c r="C544" s="7"/>
      <c r="D544" s="7"/>
      <c r="E544" s="7"/>
      <c r="F544" s="19"/>
      <c r="K544" s="11"/>
    </row>
    <row r="545" spans="1:11" ht="13">
      <c r="A545" s="7"/>
      <c r="B545" s="7"/>
      <c r="C545" s="7"/>
      <c r="D545" s="7"/>
      <c r="E545" s="7"/>
      <c r="F545" s="19"/>
      <c r="K545" s="11"/>
    </row>
    <row r="546" spans="1:11" ht="13">
      <c r="A546" s="7"/>
      <c r="B546" s="7"/>
      <c r="C546" s="7"/>
      <c r="D546" s="7"/>
      <c r="E546" s="7"/>
      <c r="F546" s="19"/>
      <c r="K546" s="11"/>
    </row>
    <row r="547" spans="1:11" ht="13">
      <c r="A547" s="7"/>
      <c r="B547" s="7"/>
      <c r="C547" s="7"/>
      <c r="D547" s="7"/>
      <c r="E547" s="7"/>
      <c r="F547" s="19"/>
      <c r="K547" s="11"/>
    </row>
    <row r="548" spans="1:11" ht="13">
      <c r="A548" s="7"/>
      <c r="B548" s="7"/>
      <c r="C548" s="7"/>
      <c r="D548" s="7"/>
      <c r="E548" s="7"/>
      <c r="F548" s="19"/>
      <c r="K548" s="11"/>
    </row>
    <row r="549" spans="1:11" ht="13">
      <c r="A549" s="7"/>
      <c r="B549" s="7"/>
      <c r="C549" s="7"/>
      <c r="D549" s="7"/>
      <c r="E549" s="7"/>
      <c r="F549" s="19"/>
      <c r="K549" s="11"/>
    </row>
    <row r="550" spans="1:11" ht="13">
      <c r="A550" s="7"/>
      <c r="B550" s="7"/>
      <c r="C550" s="7"/>
      <c r="D550" s="7"/>
      <c r="E550" s="7"/>
      <c r="F550" s="19"/>
      <c r="K550" s="11"/>
    </row>
    <row r="551" spans="1:11" ht="13">
      <c r="A551" s="7"/>
      <c r="B551" s="7"/>
      <c r="C551" s="7"/>
      <c r="D551" s="7"/>
      <c r="E551" s="7"/>
      <c r="F551" s="19"/>
      <c r="K551" s="11"/>
    </row>
    <row r="552" spans="1:11" ht="13">
      <c r="A552" s="7"/>
      <c r="B552" s="7"/>
      <c r="C552" s="7"/>
      <c r="D552" s="7"/>
      <c r="E552" s="7"/>
      <c r="F552" s="19"/>
      <c r="K552" s="11"/>
    </row>
    <row r="553" spans="1:11" ht="13">
      <c r="A553" s="7"/>
      <c r="B553" s="7"/>
      <c r="C553" s="7"/>
      <c r="D553" s="7"/>
      <c r="E553" s="7"/>
      <c r="F553" s="19"/>
      <c r="K553" s="11"/>
    </row>
    <row r="554" spans="1:11" ht="13">
      <c r="A554" s="7"/>
      <c r="B554" s="7"/>
      <c r="C554" s="7"/>
      <c r="D554" s="7"/>
      <c r="E554" s="7"/>
      <c r="F554" s="19"/>
      <c r="K554" s="11"/>
    </row>
    <row r="555" spans="1:11" ht="13">
      <c r="A555" s="7"/>
      <c r="B555" s="7"/>
      <c r="C555" s="7"/>
      <c r="D555" s="7"/>
      <c r="E555" s="7"/>
      <c r="F555" s="19"/>
      <c r="K555" s="11"/>
    </row>
    <row r="556" spans="1:11" ht="13">
      <c r="A556" s="7"/>
      <c r="B556" s="7"/>
      <c r="C556" s="7"/>
      <c r="D556" s="7"/>
      <c r="E556" s="7"/>
      <c r="F556" s="19"/>
      <c r="K556" s="11"/>
    </row>
    <row r="557" spans="1:11" ht="13">
      <c r="A557" s="7"/>
      <c r="B557" s="7"/>
      <c r="C557" s="7"/>
      <c r="D557" s="7"/>
      <c r="E557" s="7"/>
      <c r="F557" s="19"/>
      <c r="K557" s="11"/>
    </row>
    <row r="558" spans="1:11" ht="13">
      <c r="A558" s="7"/>
      <c r="B558" s="7"/>
      <c r="C558" s="7"/>
      <c r="D558" s="7"/>
      <c r="E558" s="7"/>
      <c r="F558" s="19"/>
      <c r="K558" s="11"/>
    </row>
    <row r="559" spans="1:11" ht="13">
      <c r="A559" s="7"/>
      <c r="B559" s="7"/>
      <c r="C559" s="7"/>
      <c r="D559" s="7"/>
      <c r="E559" s="7"/>
      <c r="F559" s="19"/>
      <c r="K559" s="11"/>
    </row>
    <row r="560" spans="1:11" ht="13">
      <c r="A560" s="7"/>
      <c r="B560" s="7"/>
      <c r="C560" s="7"/>
      <c r="D560" s="7"/>
      <c r="E560" s="7"/>
      <c r="F560" s="19"/>
      <c r="K560" s="11"/>
    </row>
    <row r="561" spans="1:11" ht="13">
      <c r="A561" s="7"/>
      <c r="B561" s="7"/>
      <c r="C561" s="7"/>
      <c r="D561" s="7"/>
      <c r="E561" s="7"/>
      <c r="F561" s="19"/>
      <c r="K561" s="11"/>
    </row>
    <row r="562" spans="1:11" ht="13">
      <c r="A562" s="7"/>
      <c r="B562" s="7"/>
      <c r="C562" s="7"/>
      <c r="D562" s="7"/>
      <c r="E562" s="7"/>
      <c r="F562" s="19"/>
      <c r="K562" s="11"/>
    </row>
    <row r="563" spans="1:11" ht="13">
      <c r="A563" s="7"/>
      <c r="B563" s="7"/>
      <c r="C563" s="7"/>
      <c r="D563" s="7"/>
      <c r="E563" s="7"/>
      <c r="F563" s="19"/>
      <c r="K563" s="11"/>
    </row>
    <row r="564" spans="1:11" ht="13">
      <c r="A564" s="7"/>
      <c r="B564" s="7"/>
      <c r="C564" s="7"/>
      <c r="D564" s="7"/>
      <c r="E564" s="7"/>
      <c r="F564" s="19"/>
      <c r="K564" s="11"/>
    </row>
    <row r="565" spans="1:11" ht="13">
      <c r="A565" s="7"/>
      <c r="B565" s="7"/>
      <c r="C565" s="7"/>
      <c r="D565" s="7"/>
      <c r="E565" s="7"/>
      <c r="F565" s="19"/>
      <c r="K565" s="11"/>
    </row>
    <row r="566" spans="1:11" ht="13">
      <c r="A566" s="7"/>
      <c r="B566" s="7"/>
      <c r="C566" s="7"/>
      <c r="D566" s="7"/>
      <c r="E566" s="7"/>
      <c r="F566" s="19"/>
      <c r="K566" s="11"/>
    </row>
    <row r="567" spans="1:11" ht="13">
      <c r="A567" s="7"/>
      <c r="B567" s="7"/>
      <c r="C567" s="7"/>
      <c r="D567" s="7"/>
      <c r="E567" s="7"/>
      <c r="F567" s="19"/>
      <c r="K567" s="11"/>
    </row>
    <row r="568" spans="1:11" ht="13">
      <c r="A568" s="7"/>
      <c r="B568" s="7"/>
      <c r="C568" s="7"/>
      <c r="D568" s="7"/>
      <c r="E568" s="7"/>
      <c r="F568" s="19"/>
      <c r="K568" s="11"/>
    </row>
    <row r="569" spans="1:11" ht="13">
      <c r="A569" s="7"/>
      <c r="B569" s="7"/>
      <c r="C569" s="7"/>
      <c r="D569" s="7"/>
      <c r="E569" s="7"/>
      <c r="F569" s="19"/>
      <c r="K569" s="11"/>
    </row>
    <row r="570" spans="1:11" ht="13">
      <c r="A570" s="7"/>
      <c r="B570" s="7"/>
      <c r="C570" s="7"/>
      <c r="D570" s="7"/>
      <c r="E570" s="7"/>
      <c r="F570" s="19"/>
      <c r="K570" s="11"/>
    </row>
    <row r="571" spans="1:11" ht="13">
      <c r="A571" s="7"/>
      <c r="B571" s="7"/>
      <c r="C571" s="7"/>
      <c r="D571" s="7"/>
      <c r="E571" s="7"/>
      <c r="F571" s="19"/>
      <c r="K571" s="11"/>
    </row>
    <row r="572" spans="1:11" ht="13">
      <c r="A572" s="7"/>
      <c r="B572" s="7"/>
      <c r="C572" s="7"/>
      <c r="D572" s="7"/>
      <c r="E572" s="7"/>
      <c r="F572" s="19"/>
      <c r="K572" s="11"/>
    </row>
    <row r="573" spans="1:11" ht="13">
      <c r="A573" s="7"/>
      <c r="B573" s="7"/>
      <c r="C573" s="7"/>
      <c r="D573" s="7"/>
      <c r="E573" s="7"/>
      <c r="F573" s="19"/>
      <c r="K573" s="11"/>
    </row>
    <row r="574" spans="1:11" ht="13">
      <c r="A574" s="7"/>
      <c r="B574" s="7"/>
      <c r="C574" s="7"/>
      <c r="D574" s="7"/>
      <c r="E574" s="7"/>
      <c r="F574" s="19"/>
      <c r="K574" s="11"/>
    </row>
    <row r="575" spans="1:11" ht="13">
      <c r="A575" s="7"/>
      <c r="B575" s="7"/>
      <c r="C575" s="7"/>
      <c r="D575" s="7"/>
      <c r="E575" s="7"/>
      <c r="F575" s="19"/>
      <c r="K575" s="11"/>
    </row>
    <row r="576" spans="1:11" ht="13">
      <c r="A576" s="7"/>
      <c r="B576" s="7"/>
      <c r="C576" s="7"/>
      <c r="D576" s="7"/>
      <c r="E576" s="7"/>
      <c r="F576" s="19"/>
      <c r="K576" s="11"/>
    </row>
    <row r="577" spans="1:11" ht="13">
      <c r="A577" s="7"/>
      <c r="B577" s="7"/>
      <c r="C577" s="7"/>
      <c r="D577" s="7"/>
      <c r="E577" s="7"/>
      <c r="F577" s="19"/>
      <c r="K577" s="11"/>
    </row>
    <row r="578" spans="1:11" ht="13">
      <c r="A578" s="7"/>
      <c r="B578" s="7"/>
      <c r="C578" s="7"/>
      <c r="D578" s="7"/>
      <c r="E578" s="7"/>
      <c r="F578" s="19"/>
      <c r="K578" s="11"/>
    </row>
    <row r="579" spans="1:11" ht="13">
      <c r="A579" s="7"/>
      <c r="B579" s="7"/>
      <c r="C579" s="7"/>
      <c r="D579" s="7"/>
      <c r="E579" s="7"/>
      <c r="F579" s="19"/>
      <c r="K579" s="11"/>
    </row>
    <row r="580" spans="1:11" ht="13">
      <c r="A580" s="7"/>
      <c r="B580" s="7"/>
      <c r="C580" s="7"/>
      <c r="D580" s="7"/>
      <c r="E580" s="7"/>
      <c r="F580" s="19"/>
      <c r="K580" s="11"/>
    </row>
    <row r="581" spans="1:11" ht="13">
      <c r="A581" s="7"/>
      <c r="B581" s="7"/>
      <c r="C581" s="7"/>
      <c r="D581" s="7"/>
      <c r="E581" s="7"/>
      <c r="F581" s="19"/>
      <c r="K581" s="11"/>
    </row>
    <row r="582" spans="1:11" ht="13">
      <c r="A582" s="7"/>
      <c r="B582" s="7"/>
      <c r="C582" s="7"/>
      <c r="D582" s="7"/>
      <c r="E582" s="7"/>
      <c r="F582" s="19"/>
      <c r="K582" s="11"/>
    </row>
    <row r="583" spans="1:11" ht="13">
      <c r="A583" s="7"/>
      <c r="B583" s="7"/>
      <c r="C583" s="7"/>
      <c r="D583" s="7"/>
      <c r="E583" s="7"/>
      <c r="F583" s="19"/>
      <c r="K583" s="11"/>
    </row>
    <row r="584" spans="1:11" ht="13">
      <c r="A584" s="7"/>
      <c r="B584" s="7"/>
      <c r="C584" s="7"/>
      <c r="D584" s="7"/>
      <c r="E584" s="7"/>
      <c r="F584" s="19"/>
      <c r="K584" s="11"/>
    </row>
    <row r="585" spans="1:11" ht="13">
      <c r="A585" s="7"/>
      <c r="B585" s="7"/>
      <c r="C585" s="7"/>
      <c r="D585" s="7"/>
      <c r="E585" s="7"/>
      <c r="F585" s="19"/>
      <c r="K585" s="11"/>
    </row>
    <row r="586" spans="1:11" ht="13">
      <c r="A586" s="7"/>
      <c r="B586" s="7"/>
      <c r="C586" s="7"/>
      <c r="D586" s="7"/>
      <c r="E586" s="7"/>
      <c r="F586" s="19"/>
      <c r="K586" s="11"/>
    </row>
    <row r="587" spans="1:11" ht="13">
      <c r="A587" s="7"/>
      <c r="B587" s="7"/>
      <c r="C587" s="7"/>
      <c r="D587" s="7"/>
      <c r="E587" s="7"/>
      <c r="F587" s="19"/>
      <c r="K587" s="11"/>
    </row>
    <row r="588" spans="1:11" ht="13">
      <c r="A588" s="7"/>
      <c r="B588" s="7"/>
      <c r="C588" s="7"/>
      <c r="D588" s="7"/>
      <c r="E588" s="7"/>
      <c r="F588" s="19"/>
      <c r="K588" s="11"/>
    </row>
    <row r="589" spans="1:11" ht="13">
      <c r="A589" s="7"/>
      <c r="B589" s="7"/>
      <c r="C589" s="7"/>
      <c r="D589" s="7"/>
      <c r="E589" s="7"/>
      <c r="F589" s="19"/>
      <c r="K589" s="11"/>
    </row>
    <row r="590" spans="1:11" ht="13">
      <c r="A590" s="7"/>
      <c r="B590" s="7"/>
      <c r="C590" s="7"/>
      <c r="D590" s="7"/>
      <c r="E590" s="7"/>
      <c r="F590" s="19"/>
      <c r="K590" s="11"/>
    </row>
    <row r="591" spans="1:11" ht="13">
      <c r="A591" s="7"/>
      <c r="B591" s="7"/>
      <c r="C591" s="7"/>
      <c r="D591" s="7"/>
      <c r="E591" s="7"/>
      <c r="F591" s="19"/>
      <c r="K591" s="11"/>
    </row>
    <row r="592" spans="1:11" ht="13">
      <c r="A592" s="7"/>
      <c r="B592" s="7"/>
      <c r="C592" s="7"/>
      <c r="D592" s="7"/>
      <c r="E592" s="7"/>
      <c r="F592" s="19"/>
      <c r="K592" s="11"/>
    </row>
    <row r="593" spans="1:11" ht="13">
      <c r="A593" s="7"/>
      <c r="B593" s="7"/>
      <c r="C593" s="7"/>
      <c r="D593" s="7"/>
      <c r="E593" s="7"/>
      <c r="F593" s="19"/>
      <c r="K593" s="11"/>
    </row>
    <row r="594" spans="1:11" ht="13">
      <c r="A594" s="7"/>
      <c r="B594" s="7"/>
      <c r="C594" s="7"/>
      <c r="D594" s="7"/>
      <c r="E594" s="7"/>
      <c r="F594" s="19"/>
      <c r="K594" s="11"/>
    </row>
    <row r="595" spans="1:11" ht="13">
      <c r="A595" s="7"/>
      <c r="B595" s="7"/>
      <c r="C595" s="7"/>
      <c r="D595" s="7"/>
      <c r="E595" s="7"/>
      <c r="F595" s="19"/>
      <c r="K595" s="11"/>
    </row>
    <row r="596" spans="1:11" ht="13">
      <c r="A596" s="7"/>
      <c r="B596" s="7"/>
      <c r="C596" s="7"/>
      <c r="D596" s="7"/>
      <c r="E596" s="7"/>
      <c r="F596" s="19"/>
      <c r="K596" s="11"/>
    </row>
    <row r="597" spans="1:11" ht="13">
      <c r="A597" s="7"/>
      <c r="B597" s="7"/>
      <c r="C597" s="7"/>
      <c r="D597" s="7"/>
      <c r="E597" s="7"/>
      <c r="F597" s="19"/>
      <c r="K597" s="11"/>
    </row>
    <row r="598" spans="1:11" ht="13">
      <c r="A598" s="7"/>
      <c r="B598" s="7"/>
      <c r="C598" s="7"/>
      <c r="D598" s="7"/>
      <c r="E598" s="7"/>
      <c r="F598" s="19"/>
      <c r="K598" s="11"/>
    </row>
    <row r="599" spans="1:11" ht="13">
      <c r="A599" s="7"/>
      <c r="B599" s="7"/>
      <c r="C599" s="7"/>
      <c r="D599" s="7"/>
      <c r="E599" s="7"/>
      <c r="F599" s="19"/>
      <c r="K599" s="11"/>
    </row>
    <row r="600" spans="1:11" ht="13">
      <c r="A600" s="7"/>
      <c r="B600" s="7"/>
      <c r="C600" s="7"/>
      <c r="D600" s="7"/>
      <c r="E600" s="7"/>
      <c r="F600" s="19"/>
      <c r="K600" s="11"/>
    </row>
    <row r="601" spans="1:11" ht="13">
      <c r="A601" s="7"/>
      <c r="B601" s="7"/>
      <c r="C601" s="7"/>
      <c r="D601" s="7"/>
      <c r="E601" s="7"/>
      <c r="F601" s="19"/>
      <c r="K601" s="11"/>
    </row>
    <row r="602" spans="1:11" ht="13">
      <c r="A602" s="7"/>
      <c r="B602" s="7"/>
      <c r="C602" s="7"/>
      <c r="D602" s="7"/>
      <c r="E602" s="7"/>
      <c r="F602" s="19"/>
      <c r="K602" s="11"/>
    </row>
    <row r="603" spans="1:11" ht="13">
      <c r="A603" s="7"/>
      <c r="B603" s="7"/>
      <c r="C603" s="7"/>
      <c r="D603" s="7"/>
      <c r="E603" s="7"/>
      <c r="F603" s="19"/>
      <c r="K603" s="11"/>
    </row>
    <row r="604" spans="1:11" ht="13">
      <c r="A604" s="7"/>
      <c r="B604" s="7"/>
      <c r="C604" s="7"/>
      <c r="D604" s="7"/>
      <c r="E604" s="7"/>
      <c r="F604" s="19"/>
      <c r="K604" s="11"/>
    </row>
    <row r="605" spans="1:11" ht="13">
      <c r="A605" s="7"/>
      <c r="B605" s="7"/>
      <c r="C605" s="7"/>
      <c r="D605" s="7"/>
      <c r="E605" s="7"/>
      <c r="F605" s="19"/>
      <c r="K605" s="11"/>
    </row>
    <row r="606" spans="1:11" ht="13">
      <c r="A606" s="7"/>
      <c r="B606" s="7"/>
      <c r="C606" s="7"/>
      <c r="D606" s="7"/>
      <c r="E606" s="7"/>
      <c r="F606" s="19"/>
      <c r="K606" s="11"/>
    </row>
    <row r="607" spans="1:11" ht="13">
      <c r="A607" s="7"/>
      <c r="B607" s="7"/>
      <c r="C607" s="7"/>
      <c r="D607" s="7"/>
      <c r="E607" s="7"/>
      <c r="F607" s="19"/>
      <c r="K607" s="11"/>
    </row>
    <row r="608" spans="1:11" ht="13">
      <c r="A608" s="7"/>
      <c r="B608" s="7"/>
      <c r="C608" s="7"/>
      <c r="D608" s="7"/>
      <c r="E608" s="7"/>
      <c r="F608" s="19"/>
      <c r="K608" s="11"/>
    </row>
    <row r="609" spans="1:11" ht="13">
      <c r="A609" s="7"/>
      <c r="B609" s="7"/>
      <c r="C609" s="7"/>
      <c r="D609" s="7"/>
      <c r="E609" s="7"/>
      <c r="F609" s="19"/>
      <c r="K609" s="11"/>
    </row>
    <row r="610" spans="1:11" ht="13">
      <c r="A610" s="7"/>
      <c r="B610" s="7"/>
      <c r="C610" s="7"/>
      <c r="D610" s="7"/>
      <c r="E610" s="7"/>
      <c r="F610" s="19"/>
      <c r="K610" s="11"/>
    </row>
    <row r="611" spans="1:11" ht="13">
      <c r="A611" s="7"/>
      <c r="B611" s="7"/>
      <c r="C611" s="7"/>
      <c r="D611" s="7"/>
      <c r="E611" s="7"/>
      <c r="F611" s="19"/>
      <c r="K611" s="11"/>
    </row>
    <row r="612" spans="1:11" ht="13">
      <c r="A612" s="7"/>
      <c r="B612" s="7"/>
      <c r="C612" s="7"/>
      <c r="D612" s="7"/>
      <c r="E612" s="7"/>
      <c r="F612" s="19"/>
      <c r="K612" s="11"/>
    </row>
    <row r="613" spans="1:11" ht="13">
      <c r="A613" s="7"/>
      <c r="B613" s="7"/>
      <c r="C613" s="7"/>
      <c r="D613" s="7"/>
      <c r="E613" s="7"/>
      <c r="F613" s="19"/>
      <c r="K613" s="11"/>
    </row>
    <row r="614" spans="1:11" ht="13">
      <c r="A614" s="7"/>
      <c r="B614" s="7"/>
      <c r="C614" s="7"/>
      <c r="D614" s="7"/>
      <c r="E614" s="7"/>
      <c r="F614" s="19"/>
      <c r="K614" s="11"/>
    </row>
    <row r="615" spans="1:11" ht="13">
      <c r="A615" s="7"/>
      <c r="B615" s="7"/>
      <c r="C615" s="7"/>
      <c r="D615" s="7"/>
      <c r="E615" s="7"/>
      <c r="F615" s="19"/>
      <c r="K615" s="11"/>
    </row>
    <row r="616" spans="1:11" ht="13">
      <c r="A616" s="7"/>
      <c r="B616" s="7"/>
      <c r="C616" s="7"/>
      <c r="D616" s="7"/>
      <c r="E616" s="7"/>
      <c r="F616" s="19"/>
      <c r="K616" s="11"/>
    </row>
    <row r="617" spans="1:11" ht="13">
      <c r="A617" s="7"/>
      <c r="B617" s="7"/>
      <c r="C617" s="7"/>
      <c r="D617" s="7"/>
      <c r="E617" s="7"/>
      <c r="F617" s="19"/>
      <c r="K617" s="11"/>
    </row>
    <row r="618" spans="1:11" ht="13">
      <c r="A618" s="7"/>
      <c r="B618" s="7"/>
      <c r="C618" s="7"/>
      <c r="D618" s="7"/>
      <c r="E618" s="7"/>
      <c r="F618" s="19"/>
      <c r="K618" s="11"/>
    </row>
    <row r="619" spans="1:11" ht="13">
      <c r="A619" s="7"/>
      <c r="B619" s="7"/>
      <c r="C619" s="7"/>
      <c r="D619" s="7"/>
      <c r="E619" s="7"/>
      <c r="F619" s="19"/>
      <c r="K619" s="11"/>
    </row>
    <row r="620" spans="1:11" ht="13">
      <c r="A620" s="7"/>
      <c r="B620" s="7"/>
      <c r="C620" s="7"/>
      <c r="D620" s="7"/>
      <c r="E620" s="7"/>
      <c r="F620" s="19"/>
      <c r="K620" s="11"/>
    </row>
    <row r="621" spans="1:11" ht="13">
      <c r="A621" s="7"/>
      <c r="B621" s="7"/>
      <c r="C621" s="7"/>
      <c r="D621" s="7"/>
      <c r="E621" s="7"/>
      <c r="F621" s="19"/>
      <c r="K621" s="11"/>
    </row>
    <row r="622" spans="1:11" ht="13">
      <c r="A622" s="7"/>
      <c r="B622" s="7"/>
      <c r="C622" s="7"/>
      <c r="D622" s="7"/>
      <c r="E622" s="7"/>
      <c r="F622" s="19"/>
      <c r="K622" s="11"/>
    </row>
    <row r="623" spans="1:11" ht="13">
      <c r="A623" s="7"/>
      <c r="B623" s="7"/>
      <c r="C623" s="7"/>
      <c r="D623" s="7"/>
      <c r="E623" s="7"/>
      <c r="F623" s="19"/>
      <c r="K623" s="11"/>
    </row>
    <row r="624" spans="1:11" ht="13">
      <c r="A624" s="7"/>
      <c r="B624" s="7"/>
      <c r="C624" s="7"/>
      <c r="D624" s="7"/>
      <c r="E624" s="7"/>
      <c r="F624" s="19"/>
      <c r="K624" s="11"/>
    </row>
    <row r="625" spans="1:11" ht="13">
      <c r="A625" s="7"/>
      <c r="B625" s="7"/>
      <c r="C625" s="7"/>
      <c r="D625" s="7"/>
      <c r="E625" s="7"/>
      <c r="F625" s="19"/>
      <c r="K625" s="11"/>
    </row>
    <row r="626" spans="1:11" ht="13">
      <c r="A626" s="7"/>
      <c r="B626" s="7"/>
      <c r="C626" s="7"/>
      <c r="D626" s="7"/>
      <c r="E626" s="7"/>
      <c r="F626" s="19"/>
      <c r="K626" s="11"/>
    </row>
    <row r="627" spans="1:11" ht="13">
      <c r="A627" s="7"/>
      <c r="B627" s="7"/>
      <c r="C627" s="7"/>
      <c r="D627" s="7"/>
      <c r="E627" s="7"/>
      <c r="F627" s="19"/>
      <c r="K627" s="11"/>
    </row>
    <row r="628" spans="1:11" ht="13">
      <c r="A628" s="7"/>
      <c r="B628" s="7"/>
      <c r="C628" s="7"/>
      <c r="D628" s="7"/>
      <c r="E628" s="7"/>
      <c r="F628" s="19"/>
      <c r="K628" s="11"/>
    </row>
    <row r="629" spans="1:11" ht="13">
      <c r="A629" s="7"/>
      <c r="B629" s="7"/>
      <c r="C629" s="7"/>
      <c r="D629" s="7"/>
      <c r="E629" s="7"/>
      <c r="F629" s="19"/>
      <c r="K629" s="11"/>
    </row>
    <row r="630" spans="1:11" ht="13">
      <c r="A630" s="7"/>
      <c r="B630" s="7"/>
      <c r="C630" s="7"/>
      <c r="D630" s="7"/>
      <c r="E630" s="7"/>
      <c r="F630" s="19"/>
      <c r="K630" s="11"/>
    </row>
    <row r="631" spans="1:11" ht="13">
      <c r="A631" s="7"/>
      <c r="B631" s="7"/>
      <c r="C631" s="7"/>
      <c r="D631" s="7"/>
      <c r="E631" s="7"/>
      <c r="F631" s="19"/>
      <c r="K631" s="11"/>
    </row>
    <row r="632" spans="1:11" ht="13">
      <c r="A632" s="7"/>
      <c r="B632" s="7"/>
      <c r="C632" s="7"/>
      <c r="D632" s="7"/>
      <c r="E632" s="7"/>
      <c r="F632" s="19"/>
      <c r="K632" s="11"/>
    </row>
    <row r="633" spans="1:11" ht="13">
      <c r="A633" s="7"/>
      <c r="B633" s="7"/>
      <c r="C633" s="7"/>
      <c r="D633" s="7"/>
      <c r="E633" s="7"/>
      <c r="F633" s="19"/>
      <c r="K633" s="11"/>
    </row>
    <row r="634" spans="1:11" ht="13">
      <c r="A634" s="7"/>
      <c r="B634" s="7"/>
      <c r="C634" s="7"/>
      <c r="D634" s="7"/>
      <c r="E634" s="7"/>
      <c r="F634" s="19"/>
      <c r="K634" s="11"/>
    </row>
    <row r="635" spans="1:11" ht="13">
      <c r="A635" s="7"/>
      <c r="B635" s="7"/>
      <c r="C635" s="7"/>
      <c r="D635" s="7"/>
      <c r="E635" s="7"/>
      <c r="F635" s="19"/>
      <c r="K635" s="11"/>
    </row>
    <row r="636" spans="1:11" ht="13">
      <c r="A636" s="7"/>
      <c r="B636" s="7"/>
      <c r="C636" s="7"/>
      <c r="D636" s="7"/>
      <c r="E636" s="7"/>
      <c r="F636" s="19"/>
      <c r="K636" s="11"/>
    </row>
    <row r="637" spans="1:11" ht="13">
      <c r="A637" s="7"/>
      <c r="B637" s="7"/>
      <c r="C637" s="7"/>
      <c r="D637" s="7"/>
      <c r="E637" s="7"/>
      <c r="F637" s="19"/>
      <c r="K637" s="11"/>
    </row>
    <row r="638" spans="1:11" ht="13">
      <c r="A638" s="7"/>
      <c r="B638" s="7"/>
      <c r="C638" s="7"/>
      <c r="D638" s="7"/>
      <c r="E638" s="7"/>
      <c r="F638" s="19"/>
      <c r="K638" s="11"/>
    </row>
    <row r="639" spans="1:11" ht="13">
      <c r="A639" s="7"/>
      <c r="B639" s="7"/>
      <c r="C639" s="7"/>
      <c r="D639" s="7"/>
      <c r="E639" s="7"/>
      <c r="F639" s="19"/>
      <c r="K639" s="11"/>
    </row>
    <row r="640" spans="1:11" ht="13">
      <c r="A640" s="7"/>
      <c r="B640" s="7"/>
      <c r="C640" s="7"/>
      <c r="D640" s="7"/>
      <c r="E640" s="7"/>
      <c r="F640" s="19"/>
      <c r="K640" s="11"/>
    </row>
    <row r="641" spans="1:11" ht="13">
      <c r="A641" s="7"/>
      <c r="B641" s="7"/>
      <c r="C641" s="7"/>
      <c r="D641" s="7"/>
      <c r="E641" s="7"/>
      <c r="F641" s="19"/>
      <c r="K641" s="11"/>
    </row>
    <row r="642" spans="1:11" ht="13">
      <c r="A642" s="7"/>
      <c r="B642" s="7"/>
      <c r="C642" s="7"/>
      <c r="D642" s="7"/>
      <c r="E642" s="7"/>
      <c r="F642" s="19"/>
      <c r="K642" s="11"/>
    </row>
    <row r="643" spans="1:11" ht="13">
      <c r="A643" s="7"/>
      <c r="B643" s="7"/>
      <c r="C643" s="7"/>
      <c r="D643" s="7"/>
      <c r="E643" s="7"/>
      <c r="F643" s="19"/>
      <c r="K643" s="11"/>
    </row>
    <row r="644" spans="1:11" ht="13">
      <c r="A644" s="7"/>
      <c r="B644" s="7"/>
      <c r="C644" s="7"/>
      <c r="D644" s="7"/>
      <c r="E644" s="7"/>
      <c r="F644" s="19"/>
      <c r="K644" s="11"/>
    </row>
    <row r="645" spans="1:11" ht="13">
      <c r="A645" s="7"/>
      <c r="B645" s="7"/>
      <c r="C645" s="7"/>
      <c r="D645" s="7"/>
      <c r="E645" s="7"/>
      <c r="F645" s="19"/>
      <c r="K645" s="11"/>
    </row>
    <row r="646" spans="1:11" ht="13">
      <c r="A646" s="7"/>
      <c r="B646" s="7"/>
      <c r="C646" s="7"/>
      <c r="D646" s="7"/>
      <c r="E646" s="7"/>
      <c r="F646" s="19"/>
      <c r="K646" s="11"/>
    </row>
    <row r="647" spans="1:11" ht="13">
      <c r="A647" s="7"/>
      <c r="B647" s="7"/>
      <c r="C647" s="7"/>
      <c r="D647" s="7"/>
      <c r="E647" s="7"/>
      <c r="F647" s="19"/>
      <c r="K647" s="11"/>
    </row>
    <row r="648" spans="1:11" ht="13">
      <c r="A648" s="7"/>
      <c r="B648" s="7"/>
      <c r="C648" s="7"/>
      <c r="D648" s="7"/>
      <c r="E648" s="7"/>
      <c r="F648" s="19"/>
      <c r="K648" s="11"/>
    </row>
    <row r="649" spans="1:11" ht="13">
      <c r="A649" s="7"/>
      <c r="B649" s="7"/>
      <c r="C649" s="7"/>
      <c r="D649" s="7"/>
      <c r="E649" s="7"/>
      <c r="F649" s="19"/>
      <c r="K649" s="11"/>
    </row>
    <row r="650" spans="1:11" ht="13">
      <c r="A650" s="7"/>
      <c r="B650" s="7"/>
      <c r="C650" s="7"/>
      <c r="D650" s="7"/>
      <c r="E650" s="7"/>
      <c r="F650" s="19"/>
      <c r="K650" s="11"/>
    </row>
    <row r="651" spans="1:11" ht="13">
      <c r="A651" s="7"/>
      <c r="B651" s="7"/>
      <c r="C651" s="7"/>
      <c r="D651" s="7"/>
      <c r="E651" s="7"/>
      <c r="F651" s="19"/>
      <c r="K651" s="11"/>
    </row>
    <row r="652" spans="1:11" ht="13">
      <c r="A652" s="7"/>
      <c r="B652" s="7"/>
      <c r="C652" s="7"/>
      <c r="D652" s="7"/>
      <c r="E652" s="7"/>
      <c r="F652" s="19"/>
      <c r="K652" s="11"/>
    </row>
    <row r="653" spans="1:11" ht="13">
      <c r="A653" s="7"/>
      <c r="B653" s="7"/>
      <c r="C653" s="7"/>
      <c r="D653" s="7"/>
      <c r="E653" s="7"/>
      <c r="F653" s="19"/>
      <c r="K653" s="11"/>
    </row>
    <row r="654" spans="1:11" ht="13">
      <c r="A654" s="7"/>
      <c r="B654" s="7"/>
      <c r="C654" s="7"/>
      <c r="D654" s="7"/>
      <c r="E654" s="7"/>
      <c r="F654" s="19"/>
      <c r="K654" s="11"/>
    </row>
    <row r="655" spans="1:11" ht="13">
      <c r="A655" s="7"/>
      <c r="B655" s="7"/>
      <c r="C655" s="7"/>
      <c r="D655" s="7"/>
      <c r="E655" s="7"/>
      <c r="F655" s="19"/>
      <c r="K655" s="11"/>
    </row>
    <row r="656" spans="1:11" ht="13">
      <c r="A656" s="7"/>
      <c r="B656" s="7"/>
      <c r="C656" s="7"/>
      <c r="D656" s="7"/>
      <c r="E656" s="7"/>
      <c r="F656" s="19"/>
      <c r="K656" s="11"/>
    </row>
    <row r="657" spans="1:11" ht="13">
      <c r="A657" s="7"/>
      <c r="B657" s="7"/>
      <c r="C657" s="7"/>
      <c r="D657" s="7"/>
      <c r="E657" s="7"/>
      <c r="F657" s="19"/>
      <c r="K657" s="11"/>
    </row>
    <row r="658" spans="1:11" ht="13">
      <c r="A658" s="7"/>
      <c r="B658" s="7"/>
      <c r="C658" s="7"/>
      <c r="D658" s="7"/>
      <c r="E658" s="7"/>
      <c r="F658" s="19"/>
      <c r="K658" s="11"/>
    </row>
    <row r="659" spans="1:11" ht="13">
      <c r="A659" s="7"/>
      <c r="B659" s="7"/>
      <c r="C659" s="7"/>
      <c r="D659" s="7"/>
      <c r="E659" s="7"/>
      <c r="F659" s="19"/>
      <c r="K659" s="11"/>
    </row>
    <row r="660" spans="1:11" ht="13">
      <c r="A660" s="7"/>
      <c r="B660" s="7"/>
      <c r="C660" s="7"/>
      <c r="D660" s="7"/>
      <c r="E660" s="7"/>
      <c r="F660" s="19"/>
      <c r="K660" s="11"/>
    </row>
    <row r="661" spans="1:11" ht="13">
      <c r="A661" s="7"/>
      <c r="B661" s="7"/>
      <c r="C661" s="7"/>
      <c r="D661" s="7"/>
      <c r="E661" s="7"/>
      <c r="F661" s="19"/>
      <c r="K661" s="11"/>
    </row>
    <row r="662" spans="1:11" ht="13">
      <c r="A662" s="7"/>
      <c r="B662" s="7"/>
      <c r="C662" s="7"/>
      <c r="D662" s="7"/>
      <c r="E662" s="7"/>
      <c r="F662" s="19"/>
      <c r="K662" s="11"/>
    </row>
    <row r="663" spans="1:11" ht="13">
      <c r="A663" s="7"/>
      <c r="B663" s="7"/>
      <c r="C663" s="7"/>
      <c r="D663" s="7"/>
      <c r="E663" s="7"/>
      <c r="F663" s="19"/>
      <c r="K663" s="11"/>
    </row>
    <row r="664" spans="1:11" ht="13">
      <c r="A664" s="7"/>
      <c r="B664" s="7"/>
      <c r="C664" s="7"/>
      <c r="D664" s="7"/>
      <c r="E664" s="7"/>
      <c r="F664" s="19"/>
      <c r="K664" s="11"/>
    </row>
    <row r="665" spans="1:11" ht="13">
      <c r="A665" s="7"/>
      <c r="B665" s="7"/>
      <c r="C665" s="7"/>
      <c r="D665" s="7"/>
      <c r="E665" s="7"/>
      <c r="F665" s="19"/>
      <c r="K665" s="11"/>
    </row>
    <row r="666" spans="1:11" ht="13">
      <c r="A666" s="7"/>
      <c r="B666" s="7"/>
      <c r="C666" s="7"/>
      <c r="D666" s="7"/>
      <c r="E666" s="7"/>
      <c r="F666" s="19"/>
      <c r="K666" s="11"/>
    </row>
    <row r="667" spans="1:11" ht="13">
      <c r="A667" s="7"/>
      <c r="B667" s="7"/>
      <c r="C667" s="7"/>
      <c r="D667" s="7"/>
      <c r="E667" s="7"/>
      <c r="F667" s="19"/>
      <c r="K667" s="11"/>
    </row>
    <row r="668" spans="1:11" ht="13">
      <c r="A668" s="7"/>
      <c r="B668" s="7"/>
      <c r="C668" s="7"/>
      <c r="D668" s="7"/>
      <c r="E668" s="7"/>
      <c r="F668" s="19"/>
      <c r="K668" s="11"/>
    </row>
    <row r="669" spans="1:11" ht="13">
      <c r="A669" s="7"/>
      <c r="B669" s="7"/>
      <c r="C669" s="7"/>
      <c r="D669" s="7"/>
      <c r="E669" s="7"/>
      <c r="F669" s="19"/>
      <c r="K669" s="11"/>
    </row>
    <row r="670" spans="1:11" ht="13">
      <c r="A670" s="7"/>
      <c r="B670" s="7"/>
      <c r="C670" s="7"/>
      <c r="D670" s="7"/>
      <c r="E670" s="7"/>
      <c r="F670" s="19"/>
      <c r="K670" s="11"/>
    </row>
    <row r="671" spans="1:11" ht="13">
      <c r="A671" s="7"/>
      <c r="B671" s="7"/>
      <c r="C671" s="7"/>
      <c r="D671" s="7"/>
      <c r="E671" s="7"/>
      <c r="F671" s="19"/>
      <c r="K671" s="11"/>
    </row>
    <row r="672" spans="1:11" ht="13">
      <c r="A672" s="7"/>
      <c r="B672" s="7"/>
      <c r="C672" s="7"/>
      <c r="D672" s="7"/>
      <c r="E672" s="7"/>
      <c r="F672" s="19"/>
      <c r="K672" s="11"/>
    </row>
    <row r="673" spans="1:11" ht="13">
      <c r="A673" s="7"/>
      <c r="B673" s="7"/>
      <c r="C673" s="7"/>
      <c r="D673" s="7"/>
      <c r="E673" s="7"/>
      <c r="F673" s="19"/>
      <c r="K673" s="11"/>
    </row>
    <row r="674" spans="1:11" ht="13">
      <c r="A674" s="7"/>
      <c r="B674" s="7"/>
      <c r="C674" s="7"/>
      <c r="D674" s="7"/>
      <c r="E674" s="7"/>
      <c r="F674" s="19"/>
      <c r="K674" s="11"/>
    </row>
    <row r="675" spans="1:11" ht="13">
      <c r="A675" s="7"/>
      <c r="B675" s="7"/>
      <c r="C675" s="7"/>
      <c r="D675" s="7"/>
      <c r="E675" s="7"/>
      <c r="F675" s="19"/>
      <c r="K675" s="11"/>
    </row>
    <row r="676" spans="1:11" ht="13">
      <c r="A676" s="7"/>
      <c r="B676" s="7"/>
      <c r="C676" s="7"/>
      <c r="D676" s="7"/>
      <c r="E676" s="7"/>
      <c r="F676" s="19"/>
      <c r="K676" s="11"/>
    </row>
    <row r="677" spans="1:11" ht="13">
      <c r="A677" s="7"/>
      <c r="B677" s="7"/>
      <c r="C677" s="7"/>
      <c r="D677" s="7"/>
      <c r="E677" s="7"/>
      <c r="F677" s="19"/>
      <c r="K677" s="11"/>
    </row>
    <row r="678" spans="1:11" ht="13">
      <c r="A678" s="7"/>
      <c r="B678" s="7"/>
      <c r="C678" s="7"/>
      <c r="D678" s="7"/>
      <c r="E678" s="7"/>
      <c r="F678" s="19"/>
      <c r="K678" s="11"/>
    </row>
    <row r="679" spans="1:11" ht="13">
      <c r="A679" s="7"/>
      <c r="B679" s="7"/>
      <c r="C679" s="7"/>
      <c r="D679" s="7"/>
      <c r="E679" s="7"/>
      <c r="F679" s="19"/>
      <c r="K679" s="11"/>
    </row>
    <row r="680" spans="1:11" ht="13">
      <c r="A680" s="7"/>
      <c r="B680" s="7"/>
      <c r="C680" s="7"/>
      <c r="D680" s="7"/>
      <c r="E680" s="7"/>
      <c r="F680" s="19"/>
      <c r="K680" s="11"/>
    </row>
    <row r="681" spans="1:11" ht="13">
      <c r="A681" s="7"/>
      <c r="B681" s="7"/>
      <c r="C681" s="7"/>
      <c r="D681" s="7"/>
      <c r="E681" s="7"/>
      <c r="F681" s="19"/>
      <c r="K681" s="11"/>
    </row>
    <row r="682" spans="1:11" ht="13">
      <c r="A682" s="7"/>
      <c r="B682" s="7"/>
      <c r="C682" s="7"/>
      <c r="D682" s="7"/>
      <c r="E682" s="7"/>
      <c r="F682" s="19"/>
      <c r="K682" s="11"/>
    </row>
    <row r="683" spans="1:11" ht="13">
      <c r="A683" s="7"/>
      <c r="B683" s="7"/>
      <c r="C683" s="7"/>
      <c r="D683" s="7"/>
      <c r="E683" s="7"/>
      <c r="F683" s="19"/>
      <c r="K683" s="11"/>
    </row>
    <row r="684" spans="1:11" ht="13">
      <c r="A684" s="7"/>
      <c r="B684" s="7"/>
      <c r="C684" s="7"/>
      <c r="D684" s="7"/>
      <c r="E684" s="7"/>
      <c r="F684" s="19"/>
      <c r="K684" s="11"/>
    </row>
    <row r="685" spans="1:11" ht="13">
      <c r="A685" s="7"/>
      <c r="B685" s="7"/>
      <c r="C685" s="7"/>
      <c r="D685" s="7"/>
      <c r="E685" s="7"/>
      <c r="F685" s="19"/>
      <c r="K685" s="11"/>
    </row>
    <row r="686" spans="1:11" ht="13">
      <c r="A686" s="7"/>
      <c r="B686" s="7"/>
      <c r="C686" s="7"/>
      <c r="D686" s="7"/>
      <c r="E686" s="7"/>
      <c r="F686" s="19"/>
      <c r="K686" s="11"/>
    </row>
    <row r="687" spans="1:11" ht="13">
      <c r="A687" s="7"/>
      <c r="B687" s="7"/>
      <c r="C687" s="7"/>
      <c r="D687" s="7"/>
      <c r="E687" s="7"/>
      <c r="F687" s="19"/>
      <c r="K687" s="11"/>
    </row>
    <row r="688" spans="1:11" ht="13">
      <c r="A688" s="7"/>
      <c r="B688" s="7"/>
      <c r="C688" s="7"/>
      <c r="D688" s="7"/>
      <c r="E688" s="7"/>
      <c r="F688" s="19"/>
      <c r="K688" s="11"/>
    </row>
    <row r="689" spans="1:11" ht="13">
      <c r="A689" s="7"/>
      <c r="B689" s="7"/>
      <c r="C689" s="7"/>
      <c r="D689" s="7"/>
      <c r="E689" s="7"/>
      <c r="F689" s="19"/>
      <c r="K689" s="11"/>
    </row>
    <row r="690" spans="1:11" ht="13">
      <c r="A690" s="7"/>
      <c r="B690" s="7"/>
      <c r="C690" s="7"/>
      <c r="D690" s="7"/>
      <c r="E690" s="7"/>
      <c r="F690" s="19"/>
      <c r="K690" s="11"/>
    </row>
    <row r="691" spans="1:11" ht="13">
      <c r="A691" s="7"/>
      <c r="B691" s="7"/>
      <c r="C691" s="7"/>
      <c r="D691" s="7"/>
      <c r="E691" s="7"/>
      <c r="F691" s="19"/>
      <c r="K691" s="11"/>
    </row>
    <row r="692" spans="1:11" ht="13">
      <c r="A692" s="7"/>
      <c r="B692" s="7"/>
      <c r="C692" s="7"/>
      <c r="D692" s="7"/>
      <c r="E692" s="7"/>
      <c r="F692" s="19"/>
      <c r="K692" s="11"/>
    </row>
    <row r="693" spans="1:11" ht="13">
      <c r="A693" s="7"/>
      <c r="B693" s="7"/>
      <c r="C693" s="7"/>
      <c r="D693" s="7"/>
      <c r="E693" s="7"/>
      <c r="F693" s="19"/>
      <c r="K693" s="11"/>
    </row>
    <row r="694" spans="1:11" ht="13">
      <c r="A694" s="7"/>
      <c r="B694" s="7"/>
      <c r="C694" s="7"/>
      <c r="D694" s="7"/>
      <c r="E694" s="7"/>
      <c r="F694" s="19"/>
      <c r="K694" s="11"/>
    </row>
    <row r="695" spans="1:11" ht="13">
      <c r="A695" s="7"/>
      <c r="B695" s="7"/>
      <c r="C695" s="7"/>
      <c r="D695" s="7"/>
      <c r="E695" s="7"/>
      <c r="F695" s="19"/>
      <c r="K695" s="11"/>
    </row>
    <row r="696" spans="1:11" ht="13">
      <c r="A696" s="7"/>
      <c r="B696" s="7"/>
      <c r="C696" s="7"/>
      <c r="D696" s="7"/>
      <c r="E696" s="7"/>
      <c r="F696" s="19"/>
      <c r="K696" s="11"/>
    </row>
    <row r="697" spans="1:11" ht="13">
      <c r="A697" s="7"/>
      <c r="B697" s="7"/>
      <c r="C697" s="7"/>
      <c r="D697" s="7"/>
      <c r="E697" s="7"/>
      <c r="F697" s="19"/>
      <c r="K697" s="11"/>
    </row>
    <row r="698" spans="1:11" ht="13">
      <c r="A698" s="7"/>
      <c r="B698" s="7"/>
      <c r="C698" s="7"/>
      <c r="D698" s="7"/>
      <c r="E698" s="7"/>
      <c r="F698" s="19"/>
      <c r="K698" s="11"/>
    </row>
    <row r="699" spans="1:11" ht="13">
      <c r="A699" s="7"/>
      <c r="B699" s="7"/>
      <c r="C699" s="7"/>
      <c r="D699" s="7"/>
      <c r="E699" s="7"/>
      <c r="F699" s="19"/>
      <c r="K699" s="11"/>
    </row>
    <row r="700" spans="1:11" ht="13">
      <c r="A700" s="7"/>
      <c r="B700" s="7"/>
      <c r="C700" s="7"/>
      <c r="D700" s="7"/>
      <c r="E700" s="7"/>
      <c r="F700" s="19"/>
      <c r="K700" s="11"/>
    </row>
    <row r="701" spans="1:11" ht="13">
      <c r="A701" s="7"/>
      <c r="B701" s="7"/>
      <c r="C701" s="7"/>
      <c r="D701" s="7"/>
      <c r="E701" s="7"/>
      <c r="F701" s="19"/>
      <c r="K701" s="11"/>
    </row>
    <row r="702" spans="1:11" ht="13">
      <c r="A702" s="7"/>
      <c r="B702" s="7"/>
      <c r="C702" s="7"/>
      <c r="D702" s="7"/>
      <c r="E702" s="7"/>
      <c r="F702" s="19"/>
      <c r="K702" s="11"/>
    </row>
    <row r="703" spans="1:11" ht="13">
      <c r="A703" s="7"/>
      <c r="B703" s="7"/>
      <c r="C703" s="7"/>
      <c r="D703" s="7"/>
      <c r="E703" s="7"/>
      <c r="F703" s="19"/>
      <c r="K703" s="11"/>
    </row>
    <row r="704" spans="1:11" ht="13">
      <c r="A704" s="7"/>
      <c r="B704" s="7"/>
      <c r="C704" s="7"/>
      <c r="D704" s="7"/>
      <c r="E704" s="7"/>
      <c r="F704" s="19"/>
      <c r="K704" s="11"/>
    </row>
    <row r="705" spans="1:11" ht="13">
      <c r="A705" s="7"/>
      <c r="B705" s="7"/>
      <c r="C705" s="7"/>
      <c r="D705" s="7"/>
      <c r="E705" s="7"/>
      <c r="F705" s="19"/>
      <c r="K705" s="11"/>
    </row>
    <row r="706" spans="1:11" ht="13">
      <c r="A706" s="7"/>
      <c r="B706" s="7"/>
      <c r="C706" s="7"/>
      <c r="D706" s="7"/>
      <c r="E706" s="7"/>
      <c r="F706" s="19"/>
      <c r="K706" s="11"/>
    </row>
    <row r="707" spans="1:11" ht="13">
      <c r="A707" s="7"/>
      <c r="B707" s="7"/>
      <c r="C707" s="7"/>
      <c r="D707" s="7"/>
      <c r="E707" s="7"/>
      <c r="F707" s="19"/>
      <c r="K707" s="11"/>
    </row>
    <row r="708" spans="1:11" ht="13">
      <c r="A708" s="7"/>
      <c r="B708" s="7"/>
      <c r="C708" s="7"/>
      <c r="D708" s="7"/>
      <c r="E708" s="7"/>
      <c r="F708" s="19"/>
      <c r="K708" s="11"/>
    </row>
    <row r="709" spans="1:11" ht="13">
      <c r="A709" s="7"/>
      <c r="B709" s="7"/>
      <c r="C709" s="7"/>
      <c r="D709" s="7"/>
      <c r="E709" s="7"/>
      <c r="F709" s="19"/>
      <c r="K709" s="11"/>
    </row>
    <row r="710" spans="1:11" ht="13">
      <c r="A710" s="7"/>
      <c r="B710" s="7"/>
      <c r="C710" s="7"/>
      <c r="D710" s="7"/>
      <c r="E710" s="7"/>
      <c r="F710" s="19"/>
      <c r="K710" s="11"/>
    </row>
    <row r="711" spans="1:11" ht="13">
      <c r="A711" s="7"/>
      <c r="B711" s="7"/>
      <c r="C711" s="7"/>
      <c r="D711" s="7"/>
      <c r="E711" s="7"/>
      <c r="F711" s="19"/>
      <c r="K711" s="11"/>
    </row>
    <row r="712" spans="1:11" ht="13">
      <c r="A712" s="7"/>
      <c r="B712" s="7"/>
      <c r="C712" s="7"/>
      <c r="D712" s="7"/>
      <c r="E712" s="7"/>
      <c r="F712" s="19"/>
      <c r="K712" s="11"/>
    </row>
    <row r="713" spans="1:11" ht="13">
      <c r="A713" s="7"/>
      <c r="B713" s="7"/>
      <c r="C713" s="7"/>
      <c r="D713" s="7"/>
      <c r="E713" s="7"/>
      <c r="F713" s="19"/>
      <c r="K713" s="11"/>
    </row>
    <row r="714" spans="1:11" ht="13">
      <c r="A714" s="7"/>
      <c r="B714" s="7"/>
      <c r="C714" s="7"/>
      <c r="D714" s="7"/>
      <c r="E714" s="7"/>
      <c r="F714" s="19"/>
      <c r="K714" s="11"/>
    </row>
    <row r="715" spans="1:11" ht="13">
      <c r="A715" s="7"/>
      <c r="B715" s="7"/>
      <c r="C715" s="7"/>
      <c r="D715" s="7"/>
      <c r="E715" s="7"/>
      <c r="F715" s="19"/>
      <c r="K715" s="11"/>
    </row>
    <row r="716" spans="1:11" ht="13">
      <c r="A716" s="7"/>
      <c r="B716" s="7"/>
      <c r="C716" s="7"/>
      <c r="D716" s="7"/>
      <c r="E716" s="7"/>
      <c r="F716" s="19"/>
      <c r="K716" s="11"/>
    </row>
    <row r="717" spans="1:11" ht="13">
      <c r="A717" s="7"/>
      <c r="B717" s="7"/>
      <c r="C717" s="7"/>
      <c r="D717" s="7"/>
      <c r="E717" s="7"/>
      <c r="F717" s="19"/>
      <c r="K717" s="11"/>
    </row>
    <row r="718" spans="1:11" ht="13">
      <c r="A718" s="7"/>
      <c r="B718" s="7"/>
      <c r="C718" s="7"/>
      <c r="D718" s="7"/>
      <c r="E718" s="7"/>
      <c r="F718" s="19"/>
      <c r="K718" s="11"/>
    </row>
    <row r="719" spans="1:11" ht="13">
      <c r="A719" s="7"/>
      <c r="B719" s="7"/>
      <c r="C719" s="7"/>
      <c r="D719" s="7"/>
      <c r="E719" s="7"/>
      <c r="F719" s="19"/>
      <c r="K719" s="11"/>
    </row>
    <row r="720" spans="1:11" ht="13">
      <c r="A720" s="7"/>
      <c r="B720" s="7"/>
      <c r="C720" s="7"/>
      <c r="D720" s="7"/>
      <c r="E720" s="7"/>
      <c r="F720" s="19"/>
      <c r="K720" s="11"/>
    </row>
    <row r="721" spans="1:11" ht="13">
      <c r="A721" s="7"/>
      <c r="B721" s="7"/>
      <c r="C721" s="7"/>
      <c r="D721" s="7"/>
      <c r="E721" s="7"/>
      <c r="F721" s="19"/>
      <c r="K721" s="11"/>
    </row>
    <row r="722" spans="1:11" ht="13">
      <c r="A722" s="7"/>
      <c r="B722" s="7"/>
      <c r="C722" s="7"/>
      <c r="D722" s="7"/>
      <c r="E722" s="7"/>
      <c r="F722" s="19"/>
      <c r="K722" s="11"/>
    </row>
    <row r="723" spans="1:11" ht="13">
      <c r="A723" s="7"/>
      <c r="B723" s="7"/>
      <c r="C723" s="7"/>
      <c r="D723" s="7"/>
      <c r="E723" s="7"/>
      <c r="F723" s="19"/>
      <c r="K723" s="11"/>
    </row>
    <row r="724" spans="1:11" ht="13">
      <c r="A724" s="7"/>
      <c r="B724" s="7"/>
      <c r="C724" s="7"/>
      <c r="D724" s="7"/>
      <c r="E724" s="7"/>
      <c r="F724" s="19"/>
      <c r="K724" s="11"/>
    </row>
    <row r="725" spans="1:11" ht="13">
      <c r="A725" s="7"/>
      <c r="B725" s="7"/>
      <c r="C725" s="7"/>
      <c r="D725" s="7"/>
      <c r="E725" s="7"/>
      <c r="F725" s="19"/>
      <c r="K725" s="11"/>
    </row>
    <row r="726" spans="1:11" ht="13">
      <c r="A726" s="7"/>
      <c r="B726" s="7"/>
      <c r="C726" s="7"/>
      <c r="D726" s="7"/>
      <c r="E726" s="7"/>
      <c r="F726" s="19"/>
      <c r="K726" s="11"/>
    </row>
    <row r="727" spans="1:11" ht="13">
      <c r="A727" s="7"/>
      <c r="B727" s="7"/>
      <c r="C727" s="7"/>
      <c r="D727" s="7"/>
      <c r="E727" s="7"/>
      <c r="F727" s="19"/>
      <c r="K727" s="11"/>
    </row>
    <row r="728" spans="1:11" ht="13">
      <c r="A728" s="7"/>
      <c r="B728" s="7"/>
      <c r="C728" s="7"/>
      <c r="D728" s="7"/>
      <c r="E728" s="7"/>
      <c r="F728" s="19"/>
      <c r="K728" s="11"/>
    </row>
    <row r="729" spans="1:11" ht="13">
      <c r="A729" s="7"/>
      <c r="B729" s="7"/>
      <c r="C729" s="7"/>
      <c r="D729" s="7"/>
      <c r="E729" s="7"/>
      <c r="F729" s="19"/>
      <c r="K729" s="11"/>
    </row>
    <row r="730" spans="1:11" ht="13">
      <c r="A730" s="7"/>
      <c r="B730" s="7"/>
      <c r="C730" s="7"/>
      <c r="D730" s="7"/>
      <c r="E730" s="7"/>
      <c r="F730" s="19"/>
      <c r="K730" s="11"/>
    </row>
    <row r="731" spans="1:11" ht="13">
      <c r="A731" s="7"/>
      <c r="B731" s="7"/>
      <c r="C731" s="7"/>
      <c r="D731" s="7"/>
      <c r="E731" s="7"/>
      <c r="F731" s="19"/>
      <c r="K731" s="11"/>
    </row>
    <row r="732" spans="1:11" ht="13">
      <c r="A732" s="7"/>
      <c r="B732" s="7"/>
      <c r="C732" s="7"/>
      <c r="D732" s="7"/>
      <c r="E732" s="7"/>
      <c r="F732" s="19"/>
      <c r="K732" s="11"/>
    </row>
    <row r="733" spans="1:11" ht="13">
      <c r="A733" s="7"/>
      <c r="B733" s="7"/>
      <c r="C733" s="7"/>
      <c r="D733" s="7"/>
      <c r="E733" s="7"/>
      <c r="F733" s="19"/>
      <c r="K733" s="11"/>
    </row>
    <row r="734" spans="1:11" ht="13">
      <c r="A734" s="7"/>
      <c r="B734" s="7"/>
      <c r="C734" s="7"/>
      <c r="D734" s="7"/>
      <c r="E734" s="7"/>
      <c r="F734" s="19"/>
      <c r="K734" s="11"/>
    </row>
    <row r="735" spans="1:11" ht="13">
      <c r="A735" s="7"/>
      <c r="B735" s="7"/>
      <c r="C735" s="7"/>
      <c r="D735" s="7"/>
      <c r="E735" s="7"/>
      <c r="F735" s="19"/>
      <c r="K735" s="11"/>
    </row>
    <row r="736" spans="1:11" ht="13">
      <c r="A736" s="7"/>
      <c r="B736" s="7"/>
      <c r="C736" s="7"/>
      <c r="D736" s="7"/>
      <c r="E736" s="7"/>
      <c r="F736" s="19"/>
      <c r="K736" s="11"/>
    </row>
    <row r="737" spans="1:11" ht="13">
      <c r="A737" s="7"/>
      <c r="B737" s="7"/>
      <c r="C737" s="7"/>
      <c r="D737" s="7"/>
      <c r="E737" s="7"/>
      <c r="F737" s="19"/>
      <c r="K737" s="11"/>
    </row>
    <row r="738" spans="1:11" ht="13">
      <c r="A738" s="7"/>
      <c r="B738" s="7"/>
      <c r="C738" s="7"/>
      <c r="D738" s="7"/>
      <c r="E738" s="7"/>
      <c r="F738" s="19"/>
      <c r="K738" s="11"/>
    </row>
    <row r="739" spans="1:11" ht="13">
      <c r="A739" s="7"/>
      <c r="B739" s="7"/>
      <c r="C739" s="7"/>
      <c r="D739" s="7"/>
      <c r="E739" s="7"/>
      <c r="F739" s="19"/>
      <c r="K739" s="11"/>
    </row>
    <row r="740" spans="1:11" ht="13">
      <c r="A740" s="7"/>
      <c r="B740" s="7"/>
      <c r="C740" s="7"/>
      <c r="D740" s="7"/>
      <c r="E740" s="7"/>
      <c r="F740" s="19"/>
      <c r="K740" s="11"/>
    </row>
    <row r="741" spans="1:11" ht="13">
      <c r="A741" s="7"/>
      <c r="B741" s="7"/>
      <c r="C741" s="7"/>
      <c r="D741" s="7"/>
      <c r="E741" s="7"/>
      <c r="F741" s="19"/>
      <c r="K741" s="11"/>
    </row>
    <row r="742" spans="1:11" ht="13">
      <c r="A742" s="7"/>
      <c r="B742" s="7"/>
      <c r="C742" s="7"/>
      <c r="D742" s="7"/>
      <c r="E742" s="7"/>
      <c r="F742" s="19"/>
      <c r="K742" s="11"/>
    </row>
    <row r="743" spans="1:11" ht="13">
      <c r="A743" s="7"/>
      <c r="B743" s="7"/>
      <c r="C743" s="7"/>
      <c r="D743" s="7"/>
      <c r="E743" s="7"/>
      <c r="F743" s="19"/>
      <c r="K743" s="11"/>
    </row>
    <row r="744" spans="1:11" ht="13">
      <c r="A744" s="7"/>
      <c r="B744" s="7"/>
      <c r="C744" s="7"/>
      <c r="D744" s="7"/>
      <c r="E744" s="7"/>
      <c r="F744" s="19"/>
      <c r="K744" s="11"/>
    </row>
    <row r="745" spans="1:11" ht="13">
      <c r="A745" s="7"/>
      <c r="B745" s="7"/>
      <c r="C745" s="7"/>
      <c r="D745" s="7"/>
      <c r="E745" s="7"/>
      <c r="F745" s="19"/>
      <c r="K745" s="11"/>
    </row>
    <row r="746" spans="1:11" ht="13">
      <c r="A746" s="7"/>
      <c r="B746" s="7"/>
      <c r="C746" s="7"/>
      <c r="D746" s="7"/>
      <c r="E746" s="7"/>
      <c r="F746" s="19"/>
      <c r="K746" s="11"/>
    </row>
    <row r="747" spans="1:11" ht="13">
      <c r="A747" s="7"/>
      <c r="B747" s="7"/>
      <c r="C747" s="7"/>
      <c r="D747" s="7"/>
      <c r="E747" s="7"/>
      <c r="F747" s="19"/>
      <c r="K747" s="11"/>
    </row>
    <row r="748" spans="1:11" ht="13">
      <c r="A748" s="7"/>
      <c r="B748" s="7"/>
      <c r="C748" s="7"/>
      <c r="D748" s="7"/>
      <c r="E748" s="7"/>
      <c r="F748" s="19"/>
      <c r="K748" s="11"/>
    </row>
    <row r="749" spans="1:11" ht="13">
      <c r="A749" s="7"/>
      <c r="B749" s="7"/>
      <c r="C749" s="7"/>
      <c r="D749" s="7"/>
      <c r="E749" s="7"/>
      <c r="F749" s="19"/>
      <c r="K749" s="11"/>
    </row>
    <row r="750" spans="1:11" ht="13">
      <c r="A750" s="7"/>
      <c r="B750" s="7"/>
      <c r="C750" s="7"/>
      <c r="D750" s="7"/>
      <c r="E750" s="7"/>
      <c r="F750" s="19"/>
      <c r="K750" s="11"/>
    </row>
    <row r="751" spans="1:11" ht="13">
      <c r="A751" s="7"/>
      <c r="B751" s="7"/>
      <c r="C751" s="7"/>
      <c r="D751" s="7"/>
      <c r="E751" s="7"/>
      <c r="F751" s="19"/>
      <c r="K751" s="11"/>
    </row>
    <row r="752" spans="1:11" ht="13">
      <c r="A752" s="7"/>
      <c r="B752" s="7"/>
      <c r="C752" s="7"/>
      <c r="D752" s="7"/>
      <c r="E752" s="7"/>
      <c r="F752" s="19"/>
      <c r="K752" s="11"/>
    </row>
    <row r="753" spans="1:11" ht="13">
      <c r="A753" s="7"/>
      <c r="B753" s="7"/>
      <c r="C753" s="7"/>
      <c r="D753" s="7"/>
      <c r="E753" s="7"/>
      <c r="F753" s="19"/>
      <c r="K753" s="11"/>
    </row>
    <row r="754" spans="1:11" ht="13">
      <c r="A754" s="7"/>
      <c r="B754" s="7"/>
      <c r="C754" s="7"/>
      <c r="D754" s="7"/>
      <c r="E754" s="7"/>
      <c r="F754" s="19"/>
      <c r="K754" s="11"/>
    </row>
    <row r="755" spans="1:11" ht="13">
      <c r="A755" s="7"/>
      <c r="B755" s="7"/>
      <c r="C755" s="7"/>
      <c r="D755" s="7"/>
      <c r="E755" s="7"/>
      <c r="F755" s="19"/>
      <c r="K755" s="11"/>
    </row>
    <row r="756" spans="1:11" ht="13">
      <c r="A756" s="7"/>
      <c r="B756" s="7"/>
      <c r="C756" s="7"/>
      <c r="D756" s="7"/>
      <c r="E756" s="7"/>
      <c r="F756" s="19"/>
      <c r="K756" s="11"/>
    </row>
    <row r="757" spans="1:11" ht="13">
      <c r="A757" s="7"/>
      <c r="B757" s="7"/>
      <c r="C757" s="7"/>
      <c r="D757" s="7"/>
      <c r="E757" s="7"/>
      <c r="F757" s="19"/>
      <c r="K757" s="11"/>
    </row>
    <row r="758" spans="1:11" ht="13">
      <c r="A758" s="7"/>
      <c r="B758" s="7"/>
      <c r="C758" s="7"/>
      <c r="D758" s="7"/>
      <c r="E758" s="7"/>
      <c r="F758" s="19"/>
      <c r="K758" s="11"/>
    </row>
    <row r="759" spans="1:11" ht="13">
      <c r="A759" s="7"/>
      <c r="B759" s="7"/>
      <c r="C759" s="7"/>
      <c r="D759" s="7"/>
      <c r="E759" s="7"/>
      <c r="F759" s="19"/>
      <c r="K759" s="11"/>
    </row>
    <row r="760" spans="1:11" ht="13">
      <c r="A760" s="7"/>
      <c r="B760" s="7"/>
      <c r="C760" s="7"/>
      <c r="D760" s="7"/>
      <c r="E760" s="7"/>
      <c r="F760" s="19"/>
      <c r="K760" s="11"/>
    </row>
    <row r="761" spans="1:11" ht="13">
      <c r="A761" s="7"/>
      <c r="B761" s="7"/>
      <c r="C761" s="7"/>
      <c r="D761" s="7"/>
      <c r="E761" s="7"/>
      <c r="F761" s="19"/>
      <c r="K761" s="11"/>
    </row>
    <row r="762" spans="1:11" ht="13">
      <c r="A762" s="7"/>
      <c r="B762" s="7"/>
      <c r="C762" s="7"/>
      <c r="D762" s="7"/>
      <c r="E762" s="7"/>
      <c r="F762" s="19"/>
      <c r="K762" s="11"/>
    </row>
    <row r="763" spans="1:11" ht="13">
      <c r="A763" s="7"/>
      <c r="B763" s="7"/>
      <c r="C763" s="7"/>
      <c r="D763" s="7"/>
      <c r="E763" s="7"/>
      <c r="F763" s="19"/>
      <c r="K763" s="11"/>
    </row>
    <row r="764" spans="1:11" ht="13">
      <c r="A764" s="7"/>
      <c r="B764" s="7"/>
      <c r="C764" s="7"/>
      <c r="D764" s="7"/>
      <c r="E764" s="7"/>
      <c r="F764" s="19"/>
      <c r="K764" s="11"/>
    </row>
    <row r="765" spans="1:11" ht="13">
      <c r="A765" s="7"/>
      <c r="B765" s="7"/>
      <c r="C765" s="7"/>
      <c r="D765" s="7"/>
      <c r="E765" s="7"/>
      <c r="F765" s="19"/>
      <c r="K765" s="11"/>
    </row>
    <row r="766" spans="1:11" ht="13">
      <c r="A766" s="7"/>
      <c r="B766" s="7"/>
      <c r="C766" s="7"/>
      <c r="D766" s="7"/>
      <c r="E766" s="7"/>
      <c r="F766" s="19"/>
      <c r="K766" s="11"/>
    </row>
    <row r="767" spans="1:11" ht="13">
      <c r="A767" s="7"/>
      <c r="B767" s="7"/>
      <c r="C767" s="7"/>
      <c r="D767" s="7"/>
      <c r="E767" s="7"/>
      <c r="F767" s="19"/>
      <c r="K767" s="11"/>
    </row>
    <row r="768" spans="1:11" ht="13">
      <c r="A768" s="7"/>
      <c r="B768" s="7"/>
      <c r="C768" s="7"/>
      <c r="D768" s="7"/>
      <c r="E768" s="7"/>
      <c r="F768" s="19"/>
      <c r="K768" s="11"/>
    </row>
    <row r="769" spans="1:11" ht="13">
      <c r="A769" s="7"/>
      <c r="B769" s="7"/>
      <c r="C769" s="7"/>
      <c r="D769" s="7"/>
      <c r="E769" s="7"/>
      <c r="F769" s="19"/>
      <c r="K769" s="11"/>
    </row>
    <row r="770" spans="1:11" ht="13">
      <c r="A770" s="7"/>
      <c r="B770" s="7"/>
      <c r="C770" s="7"/>
      <c r="D770" s="7"/>
      <c r="E770" s="7"/>
      <c r="F770" s="19"/>
      <c r="K770" s="11"/>
    </row>
    <row r="771" spans="1:11" ht="13">
      <c r="A771" s="7"/>
      <c r="B771" s="7"/>
      <c r="C771" s="7"/>
      <c r="D771" s="7"/>
      <c r="E771" s="7"/>
      <c r="F771" s="19"/>
      <c r="K771" s="11"/>
    </row>
    <row r="772" spans="1:11" ht="13">
      <c r="A772" s="7"/>
      <c r="B772" s="7"/>
      <c r="C772" s="7"/>
      <c r="D772" s="7"/>
      <c r="E772" s="7"/>
      <c r="F772" s="19"/>
      <c r="K772" s="11"/>
    </row>
    <row r="773" spans="1:11" ht="13">
      <c r="A773" s="7"/>
      <c r="B773" s="7"/>
      <c r="C773" s="7"/>
      <c r="D773" s="7"/>
      <c r="E773" s="7"/>
      <c r="F773" s="19"/>
      <c r="K773" s="11"/>
    </row>
    <row r="774" spans="1:11" ht="13">
      <c r="A774" s="7"/>
      <c r="B774" s="7"/>
      <c r="C774" s="7"/>
      <c r="D774" s="7"/>
      <c r="E774" s="7"/>
      <c r="F774" s="19"/>
      <c r="K774" s="11"/>
    </row>
    <row r="775" spans="1:11" ht="13">
      <c r="A775" s="7"/>
      <c r="B775" s="7"/>
      <c r="C775" s="7"/>
      <c r="D775" s="7"/>
      <c r="E775" s="7"/>
      <c r="F775" s="19"/>
      <c r="K775" s="11"/>
    </row>
    <row r="776" spans="1:11" ht="13">
      <c r="A776" s="7"/>
      <c r="B776" s="7"/>
      <c r="C776" s="7"/>
      <c r="D776" s="7"/>
      <c r="E776" s="7"/>
      <c r="F776" s="19"/>
      <c r="K776" s="11"/>
    </row>
    <row r="777" spans="1:11" ht="13">
      <c r="A777" s="7"/>
      <c r="B777" s="7"/>
      <c r="C777" s="7"/>
      <c r="D777" s="7"/>
      <c r="E777" s="7"/>
      <c r="F777" s="19"/>
      <c r="K777" s="11"/>
    </row>
    <row r="778" spans="1:11" ht="13">
      <c r="A778" s="7"/>
      <c r="B778" s="7"/>
      <c r="C778" s="7"/>
      <c r="D778" s="7"/>
      <c r="E778" s="7"/>
      <c r="F778" s="19"/>
      <c r="K778" s="11"/>
    </row>
    <row r="779" spans="1:11" ht="13">
      <c r="A779" s="7"/>
      <c r="B779" s="7"/>
      <c r="C779" s="7"/>
      <c r="D779" s="7"/>
      <c r="E779" s="7"/>
      <c r="F779" s="19"/>
      <c r="K779" s="11"/>
    </row>
    <row r="780" spans="1:11" ht="13">
      <c r="A780" s="7"/>
      <c r="B780" s="7"/>
      <c r="C780" s="7"/>
      <c r="D780" s="7"/>
      <c r="E780" s="7"/>
      <c r="F780" s="19"/>
      <c r="K780" s="11"/>
    </row>
    <row r="781" spans="1:11" ht="13">
      <c r="A781" s="7"/>
      <c r="B781" s="7"/>
      <c r="C781" s="7"/>
      <c r="D781" s="7"/>
      <c r="E781" s="7"/>
      <c r="F781" s="19"/>
      <c r="K781" s="11"/>
    </row>
    <row r="782" spans="1:11" ht="13">
      <c r="A782" s="7"/>
      <c r="B782" s="7"/>
      <c r="C782" s="7"/>
      <c r="D782" s="7"/>
      <c r="E782" s="7"/>
      <c r="F782" s="19"/>
      <c r="K782" s="11"/>
    </row>
    <row r="783" spans="1:11" ht="13">
      <c r="A783" s="7"/>
      <c r="B783" s="7"/>
      <c r="C783" s="7"/>
      <c r="D783" s="7"/>
      <c r="E783" s="7"/>
      <c r="F783" s="19"/>
      <c r="K783" s="11"/>
    </row>
    <row r="784" spans="1:11" ht="13">
      <c r="A784" s="7"/>
      <c r="B784" s="7"/>
      <c r="C784" s="7"/>
      <c r="D784" s="7"/>
      <c r="E784" s="7"/>
      <c r="F784" s="19"/>
      <c r="K784" s="11"/>
    </row>
    <row r="785" spans="1:11" ht="13">
      <c r="A785" s="7"/>
      <c r="B785" s="7"/>
      <c r="C785" s="7"/>
      <c r="D785" s="7"/>
      <c r="E785" s="7"/>
      <c r="F785" s="19"/>
      <c r="K785" s="11"/>
    </row>
    <row r="786" spans="1:11" ht="13">
      <c r="A786" s="7"/>
      <c r="B786" s="7"/>
      <c r="C786" s="7"/>
      <c r="D786" s="7"/>
      <c r="E786" s="7"/>
      <c r="F786" s="19"/>
      <c r="K786" s="11"/>
    </row>
    <row r="787" spans="1:11" ht="13">
      <c r="A787" s="7"/>
      <c r="B787" s="7"/>
      <c r="C787" s="7"/>
      <c r="D787" s="7"/>
      <c r="E787" s="7"/>
      <c r="F787" s="19"/>
      <c r="K787" s="11"/>
    </row>
    <row r="788" spans="1:11" ht="13">
      <c r="A788" s="7"/>
      <c r="B788" s="7"/>
      <c r="C788" s="7"/>
      <c r="D788" s="7"/>
      <c r="E788" s="7"/>
      <c r="F788" s="19"/>
      <c r="K788" s="11"/>
    </row>
    <row r="789" spans="1:11" ht="13">
      <c r="A789" s="7"/>
      <c r="B789" s="7"/>
      <c r="C789" s="7"/>
      <c r="D789" s="7"/>
      <c r="E789" s="7"/>
      <c r="F789" s="19"/>
      <c r="K789" s="11"/>
    </row>
    <row r="790" spans="1:11" ht="13">
      <c r="A790" s="7"/>
      <c r="B790" s="7"/>
      <c r="C790" s="7"/>
      <c r="D790" s="7"/>
      <c r="E790" s="7"/>
      <c r="F790" s="19"/>
      <c r="K790" s="11"/>
    </row>
    <row r="791" spans="1:11" ht="13">
      <c r="A791" s="7"/>
      <c r="B791" s="7"/>
      <c r="C791" s="7"/>
      <c r="D791" s="7"/>
      <c r="E791" s="7"/>
      <c r="F791" s="19"/>
      <c r="K791" s="11"/>
    </row>
    <row r="792" spans="1:11" ht="13">
      <c r="A792" s="7"/>
      <c r="B792" s="7"/>
      <c r="C792" s="7"/>
      <c r="D792" s="7"/>
      <c r="E792" s="7"/>
      <c r="F792" s="19"/>
      <c r="K792" s="11"/>
    </row>
    <row r="793" spans="1:11" ht="13">
      <c r="A793" s="7"/>
      <c r="B793" s="7"/>
      <c r="C793" s="7"/>
      <c r="D793" s="7"/>
      <c r="E793" s="7"/>
      <c r="F793" s="19"/>
      <c r="K793" s="11"/>
    </row>
    <row r="794" spans="1:11" ht="13">
      <c r="A794" s="7"/>
      <c r="B794" s="7"/>
      <c r="C794" s="7"/>
      <c r="D794" s="7"/>
      <c r="E794" s="7"/>
      <c r="F794" s="19"/>
      <c r="K794" s="11"/>
    </row>
    <row r="795" spans="1:11" ht="13">
      <c r="A795" s="7"/>
      <c r="B795" s="7"/>
      <c r="C795" s="7"/>
      <c r="D795" s="7"/>
      <c r="E795" s="7"/>
      <c r="F795" s="19"/>
      <c r="K795" s="11"/>
    </row>
    <row r="796" spans="1:11" ht="13">
      <c r="A796" s="7"/>
      <c r="B796" s="7"/>
      <c r="C796" s="7"/>
      <c r="D796" s="7"/>
      <c r="E796" s="7"/>
      <c r="F796" s="19"/>
      <c r="K796" s="11"/>
    </row>
    <row r="797" spans="1:11" ht="13">
      <c r="A797" s="7"/>
      <c r="B797" s="7"/>
      <c r="C797" s="7"/>
      <c r="D797" s="7"/>
      <c r="E797" s="7"/>
      <c r="F797" s="19"/>
      <c r="K797" s="11"/>
    </row>
    <row r="798" spans="1:11" ht="13">
      <c r="A798" s="7"/>
      <c r="B798" s="7"/>
      <c r="C798" s="7"/>
      <c r="D798" s="7"/>
      <c r="E798" s="7"/>
      <c r="F798" s="19"/>
      <c r="K798" s="11"/>
    </row>
    <row r="799" spans="1:11" ht="13">
      <c r="A799" s="7"/>
      <c r="B799" s="7"/>
      <c r="C799" s="7"/>
      <c r="D799" s="7"/>
      <c r="E799" s="7"/>
      <c r="F799" s="19"/>
      <c r="K799" s="11"/>
    </row>
    <row r="800" spans="1:11" ht="13">
      <c r="A800" s="7"/>
      <c r="B800" s="7"/>
      <c r="C800" s="7"/>
      <c r="D800" s="7"/>
      <c r="E800" s="7"/>
      <c r="F800" s="19"/>
      <c r="K800" s="11"/>
    </row>
    <row r="801" spans="1:11" ht="13">
      <c r="A801" s="7"/>
      <c r="B801" s="7"/>
      <c r="C801" s="7"/>
      <c r="D801" s="7"/>
      <c r="E801" s="7"/>
      <c r="F801" s="19"/>
      <c r="K801" s="11"/>
    </row>
    <row r="802" spans="1:11" ht="13">
      <c r="A802" s="7"/>
      <c r="B802" s="7"/>
      <c r="C802" s="7"/>
      <c r="D802" s="7"/>
      <c r="E802" s="7"/>
      <c r="F802" s="19"/>
      <c r="K802" s="11"/>
    </row>
    <row r="803" spans="1:11" ht="13">
      <c r="A803" s="7"/>
      <c r="B803" s="7"/>
      <c r="C803" s="7"/>
      <c r="D803" s="7"/>
      <c r="E803" s="7"/>
      <c r="F803" s="19"/>
      <c r="K803" s="11"/>
    </row>
    <row r="804" spans="1:11" ht="13">
      <c r="A804" s="7"/>
      <c r="B804" s="7"/>
      <c r="C804" s="7"/>
      <c r="D804" s="7"/>
      <c r="E804" s="7"/>
      <c r="F804" s="19"/>
      <c r="K804" s="11"/>
    </row>
    <row r="805" spans="1:11" ht="13">
      <c r="A805" s="7"/>
      <c r="B805" s="7"/>
      <c r="C805" s="7"/>
      <c r="D805" s="7"/>
      <c r="E805" s="7"/>
      <c r="F805" s="19"/>
      <c r="K805" s="11"/>
    </row>
    <row r="806" spans="1:11" ht="13">
      <c r="A806" s="7"/>
      <c r="B806" s="7"/>
      <c r="C806" s="7"/>
      <c r="D806" s="7"/>
      <c r="E806" s="7"/>
      <c r="F806" s="19"/>
      <c r="K806" s="11"/>
    </row>
    <row r="807" spans="1:11" ht="13">
      <c r="A807" s="7"/>
      <c r="B807" s="7"/>
      <c r="C807" s="7"/>
      <c r="D807" s="7"/>
      <c r="E807" s="7"/>
      <c r="F807" s="19"/>
      <c r="K807" s="11"/>
    </row>
    <row r="808" spans="1:11" ht="13">
      <c r="A808" s="7"/>
      <c r="B808" s="7"/>
      <c r="C808" s="7"/>
      <c r="D808" s="7"/>
      <c r="E808" s="7"/>
      <c r="F808" s="19"/>
      <c r="K808" s="11"/>
    </row>
    <row r="809" spans="1:11" ht="13">
      <c r="A809" s="7"/>
      <c r="B809" s="7"/>
      <c r="C809" s="7"/>
      <c r="D809" s="7"/>
      <c r="E809" s="7"/>
      <c r="F809" s="19"/>
      <c r="K809" s="11"/>
    </row>
    <row r="810" spans="1:11" ht="13">
      <c r="A810" s="7"/>
      <c r="B810" s="7"/>
      <c r="C810" s="7"/>
      <c r="D810" s="7"/>
      <c r="E810" s="7"/>
      <c r="F810" s="19"/>
      <c r="K810" s="11"/>
    </row>
    <row r="811" spans="1:11" ht="13">
      <c r="A811" s="7"/>
      <c r="B811" s="7"/>
      <c r="C811" s="7"/>
      <c r="D811" s="7"/>
      <c r="E811" s="7"/>
      <c r="F811" s="19"/>
      <c r="K811" s="11"/>
    </row>
    <row r="812" spans="1:11" ht="13">
      <c r="A812" s="7"/>
      <c r="B812" s="7"/>
      <c r="C812" s="7"/>
      <c r="D812" s="7"/>
      <c r="E812" s="7"/>
      <c r="F812" s="19"/>
      <c r="K812" s="11"/>
    </row>
    <row r="813" spans="1:11" ht="13">
      <c r="A813" s="7"/>
      <c r="B813" s="7"/>
      <c r="C813" s="7"/>
      <c r="D813" s="7"/>
      <c r="E813" s="7"/>
      <c r="F813" s="19"/>
      <c r="K813" s="11"/>
    </row>
    <row r="814" spans="1:11" ht="13">
      <c r="A814" s="7"/>
      <c r="B814" s="7"/>
      <c r="C814" s="7"/>
      <c r="D814" s="7"/>
      <c r="E814" s="7"/>
      <c r="F814" s="19"/>
      <c r="K814" s="11"/>
    </row>
    <row r="815" spans="1:11" ht="13">
      <c r="A815" s="7"/>
      <c r="B815" s="7"/>
      <c r="C815" s="7"/>
      <c r="D815" s="7"/>
      <c r="E815" s="7"/>
      <c r="F815" s="19"/>
      <c r="K815" s="11"/>
    </row>
    <row r="816" spans="1:11" ht="13">
      <c r="A816" s="7"/>
      <c r="B816" s="7"/>
      <c r="C816" s="7"/>
      <c r="D816" s="7"/>
      <c r="E816" s="7"/>
      <c r="F816" s="19"/>
      <c r="K816" s="11"/>
    </row>
    <row r="817" spans="1:11" ht="13">
      <c r="A817" s="7"/>
      <c r="B817" s="7"/>
      <c r="C817" s="7"/>
      <c r="D817" s="7"/>
      <c r="E817" s="7"/>
      <c r="F817" s="19"/>
      <c r="K817" s="11"/>
    </row>
    <row r="818" spans="1:11" ht="13">
      <c r="A818" s="7"/>
      <c r="B818" s="7"/>
      <c r="C818" s="7"/>
      <c r="D818" s="7"/>
      <c r="E818" s="7"/>
      <c r="F818" s="19"/>
      <c r="K818" s="11"/>
    </row>
    <row r="819" spans="1:11" ht="13">
      <c r="A819" s="7"/>
      <c r="B819" s="7"/>
      <c r="C819" s="7"/>
      <c r="D819" s="7"/>
      <c r="E819" s="7"/>
      <c r="F819" s="19"/>
      <c r="K819" s="11"/>
    </row>
    <row r="820" spans="1:11" ht="13">
      <c r="A820" s="7"/>
      <c r="B820" s="7"/>
      <c r="C820" s="7"/>
      <c r="D820" s="7"/>
      <c r="E820" s="7"/>
      <c r="F820" s="19"/>
      <c r="K820" s="11"/>
    </row>
    <row r="821" spans="1:11" ht="13">
      <c r="A821" s="7"/>
      <c r="B821" s="7"/>
      <c r="C821" s="7"/>
      <c r="D821" s="7"/>
      <c r="E821" s="7"/>
      <c r="F821" s="19"/>
      <c r="K821" s="11"/>
    </row>
    <row r="822" spans="1:11" ht="13">
      <c r="A822" s="7"/>
      <c r="B822" s="7"/>
      <c r="C822" s="7"/>
      <c r="D822" s="7"/>
      <c r="E822" s="7"/>
      <c r="F822" s="19"/>
      <c r="K822" s="11"/>
    </row>
    <row r="823" spans="1:11" ht="13">
      <c r="A823" s="7"/>
      <c r="B823" s="7"/>
      <c r="C823" s="7"/>
      <c r="D823" s="7"/>
      <c r="E823" s="7"/>
      <c r="F823" s="19"/>
      <c r="K823" s="11"/>
    </row>
    <row r="824" spans="1:11" ht="13">
      <c r="A824" s="7"/>
      <c r="B824" s="7"/>
      <c r="C824" s="7"/>
      <c r="D824" s="7"/>
      <c r="E824" s="7"/>
      <c r="F824" s="19"/>
      <c r="K824" s="11"/>
    </row>
    <row r="825" spans="1:11" ht="13">
      <c r="A825" s="7"/>
      <c r="B825" s="7"/>
      <c r="C825" s="7"/>
      <c r="D825" s="7"/>
      <c r="E825" s="7"/>
      <c r="F825" s="19"/>
      <c r="K825" s="11"/>
    </row>
    <row r="826" spans="1:11" ht="13">
      <c r="A826" s="7"/>
      <c r="B826" s="7"/>
      <c r="C826" s="7"/>
      <c r="D826" s="7"/>
      <c r="E826" s="7"/>
      <c r="F826" s="19"/>
      <c r="K826" s="11"/>
    </row>
    <row r="827" spans="1:11" ht="13">
      <c r="A827" s="7"/>
      <c r="B827" s="7"/>
      <c r="C827" s="7"/>
      <c r="D827" s="7"/>
      <c r="E827" s="7"/>
      <c r="F827" s="19"/>
      <c r="K827" s="11"/>
    </row>
    <row r="828" spans="1:11" ht="13">
      <c r="A828" s="7"/>
      <c r="B828" s="7"/>
      <c r="C828" s="7"/>
      <c r="D828" s="7"/>
      <c r="E828" s="7"/>
      <c r="F828" s="19"/>
      <c r="K828" s="11"/>
    </row>
    <row r="829" spans="1:11" ht="13">
      <c r="A829" s="7"/>
      <c r="B829" s="7"/>
      <c r="C829" s="7"/>
      <c r="D829" s="7"/>
      <c r="E829" s="7"/>
      <c r="F829" s="19"/>
      <c r="K829" s="11"/>
    </row>
    <row r="830" spans="1:11" ht="13">
      <c r="A830" s="7"/>
      <c r="B830" s="7"/>
      <c r="C830" s="7"/>
      <c r="D830" s="7"/>
      <c r="E830" s="7"/>
      <c r="F830" s="19"/>
      <c r="K830" s="11"/>
    </row>
    <row r="831" spans="1:11" ht="13">
      <c r="A831" s="7"/>
      <c r="B831" s="7"/>
      <c r="C831" s="7"/>
      <c r="D831" s="7"/>
      <c r="E831" s="7"/>
      <c r="F831" s="19"/>
      <c r="K831" s="11"/>
    </row>
    <row r="832" spans="1:11" ht="13">
      <c r="A832" s="7"/>
      <c r="B832" s="7"/>
      <c r="C832" s="7"/>
      <c r="D832" s="7"/>
      <c r="E832" s="7"/>
      <c r="F832" s="19"/>
      <c r="K832" s="11"/>
    </row>
    <row r="833" spans="1:11" ht="13">
      <c r="A833" s="7"/>
      <c r="B833" s="7"/>
      <c r="C833" s="7"/>
      <c r="D833" s="7"/>
      <c r="E833" s="7"/>
      <c r="F833" s="19"/>
      <c r="K833" s="11"/>
    </row>
    <row r="834" spans="1:11" ht="13">
      <c r="A834" s="7"/>
      <c r="B834" s="7"/>
      <c r="C834" s="7"/>
      <c r="D834" s="7"/>
      <c r="E834" s="7"/>
      <c r="F834" s="19"/>
      <c r="K834" s="11"/>
    </row>
    <row r="835" spans="1:11" ht="13">
      <c r="A835" s="7"/>
      <c r="B835" s="7"/>
      <c r="C835" s="7"/>
      <c r="D835" s="7"/>
      <c r="E835" s="7"/>
      <c r="F835" s="19"/>
      <c r="K835" s="11"/>
    </row>
    <row r="836" spans="1:11" ht="13">
      <c r="A836" s="7"/>
      <c r="B836" s="7"/>
      <c r="C836" s="7"/>
      <c r="D836" s="7"/>
      <c r="E836" s="7"/>
      <c r="F836" s="19"/>
      <c r="K836" s="11"/>
    </row>
    <row r="837" spans="1:11" ht="13">
      <c r="A837" s="7"/>
      <c r="B837" s="7"/>
      <c r="C837" s="7"/>
      <c r="D837" s="7"/>
      <c r="E837" s="7"/>
      <c r="F837" s="19"/>
      <c r="K837" s="11"/>
    </row>
    <row r="838" spans="1:11" ht="13">
      <c r="A838" s="7"/>
      <c r="B838" s="7"/>
      <c r="C838" s="7"/>
      <c r="D838" s="7"/>
      <c r="E838" s="7"/>
      <c r="F838" s="19"/>
      <c r="K838" s="11"/>
    </row>
    <row r="839" spans="1:11" ht="13">
      <c r="A839" s="7"/>
      <c r="B839" s="7"/>
      <c r="C839" s="7"/>
      <c r="D839" s="7"/>
      <c r="E839" s="7"/>
      <c r="F839" s="19"/>
      <c r="K839" s="11"/>
    </row>
    <row r="840" spans="1:11" ht="13">
      <c r="A840" s="7"/>
      <c r="B840" s="7"/>
      <c r="C840" s="7"/>
      <c r="D840" s="7"/>
      <c r="E840" s="7"/>
      <c r="F840" s="19"/>
      <c r="K840" s="11"/>
    </row>
    <row r="841" spans="1:11" ht="13">
      <c r="A841" s="7"/>
      <c r="B841" s="7"/>
      <c r="C841" s="7"/>
      <c r="D841" s="7"/>
      <c r="E841" s="7"/>
      <c r="F841" s="19"/>
      <c r="K841" s="11"/>
    </row>
    <row r="842" spans="1:11" ht="13">
      <c r="A842" s="7"/>
      <c r="B842" s="7"/>
      <c r="C842" s="7"/>
      <c r="D842" s="7"/>
      <c r="E842" s="7"/>
      <c r="F842" s="19"/>
      <c r="K842" s="11"/>
    </row>
    <row r="843" spans="1:11" ht="13">
      <c r="A843" s="7"/>
      <c r="B843" s="7"/>
      <c r="C843" s="7"/>
      <c r="D843" s="7"/>
      <c r="E843" s="7"/>
      <c r="F843" s="19"/>
      <c r="K843" s="11"/>
    </row>
    <row r="844" spans="1:11" ht="13">
      <c r="A844" s="7"/>
      <c r="B844" s="7"/>
      <c r="C844" s="7"/>
      <c r="D844" s="7"/>
      <c r="E844" s="7"/>
      <c r="F844" s="19"/>
      <c r="K844" s="11"/>
    </row>
    <row r="845" spans="1:11" ht="13">
      <c r="A845" s="7"/>
      <c r="B845" s="7"/>
      <c r="C845" s="7"/>
      <c r="D845" s="7"/>
      <c r="E845" s="7"/>
      <c r="F845" s="19"/>
      <c r="K845" s="11"/>
    </row>
    <row r="846" spans="1:11" ht="13">
      <c r="A846" s="7"/>
      <c r="B846" s="7"/>
      <c r="C846" s="7"/>
      <c r="D846" s="7"/>
      <c r="E846" s="7"/>
      <c r="F846" s="19"/>
      <c r="K846" s="11"/>
    </row>
    <row r="847" spans="1:11" ht="13">
      <c r="A847" s="7"/>
      <c r="B847" s="7"/>
      <c r="C847" s="7"/>
      <c r="D847" s="7"/>
      <c r="E847" s="7"/>
      <c r="F847" s="19"/>
      <c r="K847" s="11"/>
    </row>
    <row r="848" spans="1:11" ht="13">
      <c r="A848" s="7"/>
      <c r="B848" s="7"/>
      <c r="C848" s="7"/>
      <c r="D848" s="7"/>
      <c r="E848" s="7"/>
      <c r="F848" s="19"/>
      <c r="K848" s="11"/>
    </row>
    <row r="849" spans="1:11" ht="13">
      <c r="A849" s="7"/>
      <c r="B849" s="7"/>
      <c r="C849" s="7"/>
      <c r="D849" s="7"/>
      <c r="E849" s="7"/>
      <c r="F849" s="19"/>
      <c r="K849" s="11"/>
    </row>
    <row r="850" spans="1:11" ht="13">
      <c r="A850" s="7"/>
      <c r="B850" s="7"/>
      <c r="C850" s="7"/>
      <c r="D850" s="7"/>
      <c r="E850" s="7"/>
      <c r="F850" s="19"/>
      <c r="K850" s="11"/>
    </row>
    <row r="851" spans="1:11" ht="13">
      <c r="A851" s="7"/>
      <c r="B851" s="7"/>
      <c r="C851" s="7"/>
      <c r="D851" s="7"/>
      <c r="E851" s="7"/>
      <c r="F851" s="19"/>
      <c r="K851" s="11"/>
    </row>
    <row r="852" spans="1:11" ht="13">
      <c r="A852" s="7"/>
      <c r="B852" s="7"/>
      <c r="C852" s="7"/>
      <c r="D852" s="7"/>
      <c r="E852" s="7"/>
      <c r="F852" s="19"/>
      <c r="K852" s="11"/>
    </row>
    <row r="853" spans="1:11" ht="13">
      <c r="A853" s="7"/>
      <c r="B853" s="7"/>
      <c r="C853" s="7"/>
      <c r="D853" s="7"/>
      <c r="E853" s="7"/>
      <c r="F853" s="19"/>
      <c r="K853" s="11"/>
    </row>
    <row r="854" spans="1:11" ht="13">
      <c r="A854" s="7"/>
      <c r="B854" s="7"/>
      <c r="C854" s="7"/>
      <c r="D854" s="7"/>
      <c r="E854" s="7"/>
      <c r="F854" s="19"/>
      <c r="K854" s="11"/>
    </row>
    <row r="855" spans="1:11" ht="13">
      <c r="A855" s="7"/>
      <c r="B855" s="7"/>
      <c r="C855" s="7"/>
      <c r="D855" s="7"/>
      <c r="E855" s="7"/>
      <c r="F855" s="19"/>
      <c r="K855" s="11"/>
    </row>
    <row r="856" spans="1:11" ht="13">
      <c r="A856" s="7"/>
      <c r="B856" s="7"/>
      <c r="C856" s="7"/>
      <c r="D856" s="7"/>
      <c r="E856" s="7"/>
      <c r="F856" s="19"/>
      <c r="K856" s="11"/>
    </row>
    <row r="857" spans="1:11" ht="13">
      <c r="A857" s="7"/>
      <c r="B857" s="7"/>
      <c r="C857" s="7"/>
      <c r="D857" s="7"/>
      <c r="E857" s="7"/>
      <c r="F857" s="19"/>
      <c r="K857" s="11"/>
    </row>
    <row r="858" spans="1:11" ht="13">
      <c r="A858" s="7"/>
      <c r="B858" s="7"/>
      <c r="C858" s="7"/>
      <c r="D858" s="7"/>
      <c r="E858" s="7"/>
      <c r="F858" s="19"/>
      <c r="K858" s="11"/>
    </row>
    <row r="859" spans="1:11" ht="13">
      <c r="A859" s="7"/>
      <c r="B859" s="7"/>
      <c r="C859" s="7"/>
      <c r="D859" s="7"/>
      <c r="E859" s="7"/>
      <c r="F859" s="19"/>
      <c r="K859" s="11"/>
    </row>
    <row r="860" spans="1:11" ht="13">
      <c r="A860" s="7"/>
      <c r="B860" s="7"/>
      <c r="C860" s="7"/>
      <c r="D860" s="7"/>
      <c r="E860" s="7"/>
      <c r="F860" s="19"/>
      <c r="K860" s="11"/>
    </row>
    <row r="861" spans="1:11" ht="13">
      <c r="A861" s="7"/>
      <c r="B861" s="7"/>
      <c r="C861" s="7"/>
      <c r="D861" s="7"/>
      <c r="E861" s="7"/>
      <c r="F861" s="19"/>
      <c r="K861" s="11"/>
    </row>
    <row r="862" spans="1:11" ht="13">
      <c r="A862" s="7"/>
      <c r="B862" s="7"/>
      <c r="C862" s="7"/>
      <c r="D862" s="7"/>
      <c r="E862" s="7"/>
      <c r="F862" s="19"/>
      <c r="K862" s="11"/>
    </row>
    <row r="863" spans="1:11" ht="13">
      <c r="A863" s="7"/>
      <c r="B863" s="7"/>
      <c r="C863" s="7"/>
      <c r="D863" s="7"/>
      <c r="E863" s="7"/>
      <c r="F863" s="19"/>
      <c r="K863" s="11"/>
    </row>
    <row r="864" spans="1:11" ht="13">
      <c r="A864" s="7"/>
      <c r="B864" s="7"/>
      <c r="C864" s="7"/>
      <c r="D864" s="7"/>
      <c r="E864" s="7"/>
      <c r="F864" s="19"/>
      <c r="K864" s="11"/>
    </row>
    <row r="865" spans="1:11" ht="13">
      <c r="A865" s="7"/>
      <c r="B865" s="7"/>
      <c r="C865" s="7"/>
      <c r="D865" s="7"/>
      <c r="E865" s="7"/>
      <c r="F865" s="19"/>
      <c r="K865" s="11"/>
    </row>
    <row r="866" spans="1:11" ht="13">
      <c r="A866" s="7"/>
      <c r="B866" s="7"/>
      <c r="C866" s="7"/>
      <c r="D866" s="7"/>
      <c r="E866" s="7"/>
      <c r="F866" s="19"/>
      <c r="K866" s="11"/>
    </row>
    <row r="867" spans="1:11" ht="13">
      <c r="A867" s="7"/>
      <c r="B867" s="7"/>
      <c r="C867" s="7"/>
      <c r="D867" s="7"/>
      <c r="E867" s="7"/>
      <c r="F867" s="19"/>
      <c r="K867" s="11"/>
    </row>
    <row r="868" spans="1:11" ht="13">
      <c r="A868" s="7"/>
      <c r="B868" s="7"/>
      <c r="C868" s="7"/>
      <c r="D868" s="7"/>
      <c r="E868" s="7"/>
      <c r="F868" s="19"/>
      <c r="K868" s="11"/>
    </row>
    <row r="869" spans="1:11" ht="13">
      <c r="A869" s="7"/>
      <c r="B869" s="7"/>
      <c r="C869" s="7"/>
      <c r="D869" s="7"/>
      <c r="E869" s="7"/>
      <c r="F869" s="19"/>
      <c r="K869" s="11"/>
    </row>
    <row r="870" spans="1:11" ht="13">
      <c r="A870" s="7"/>
      <c r="B870" s="7"/>
      <c r="C870" s="7"/>
      <c r="D870" s="7"/>
      <c r="E870" s="7"/>
      <c r="F870" s="19"/>
      <c r="K870" s="11"/>
    </row>
    <row r="871" spans="1:11" ht="13">
      <c r="A871" s="7"/>
      <c r="B871" s="7"/>
      <c r="C871" s="7"/>
      <c r="D871" s="7"/>
      <c r="E871" s="7"/>
      <c r="F871" s="19"/>
      <c r="K871" s="11"/>
    </row>
    <row r="872" spans="1:11" ht="13">
      <c r="A872" s="7"/>
      <c r="B872" s="7"/>
      <c r="C872" s="7"/>
      <c r="D872" s="7"/>
      <c r="E872" s="7"/>
      <c r="F872" s="19"/>
      <c r="K872" s="11"/>
    </row>
    <row r="873" spans="1:11" ht="13">
      <c r="A873" s="7"/>
      <c r="B873" s="7"/>
      <c r="C873" s="7"/>
      <c r="D873" s="7"/>
      <c r="E873" s="7"/>
      <c r="F873" s="19"/>
      <c r="K873" s="11"/>
    </row>
    <row r="874" spans="1:11" ht="13">
      <c r="A874" s="7"/>
      <c r="B874" s="7"/>
      <c r="C874" s="7"/>
      <c r="D874" s="7"/>
      <c r="E874" s="7"/>
      <c r="F874" s="19"/>
      <c r="K874" s="11"/>
    </row>
    <row r="875" spans="1:11" ht="13">
      <c r="A875" s="7"/>
      <c r="B875" s="7"/>
      <c r="C875" s="7"/>
      <c r="D875" s="7"/>
      <c r="E875" s="7"/>
      <c r="F875" s="19"/>
      <c r="K875" s="11"/>
    </row>
    <row r="876" spans="1:11" ht="13">
      <c r="A876" s="7"/>
      <c r="B876" s="7"/>
      <c r="C876" s="7"/>
      <c r="D876" s="7"/>
      <c r="E876" s="7"/>
      <c r="F876" s="19"/>
      <c r="K876" s="11"/>
    </row>
    <row r="877" spans="1:11" ht="13">
      <c r="A877" s="7"/>
      <c r="B877" s="7"/>
      <c r="C877" s="7"/>
      <c r="D877" s="7"/>
      <c r="E877" s="7"/>
      <c r="F877" s="19"/>
      <c r="K877" s="11"/>
    </row>
    <row r="878" spans="1:11" ht="13">
      <c r="A878" s="7"/>
      <c r="B878" s="7"/>
      <c r="C878" s="7"/>
      <c r="D878" s="7"/>
      <c r="E878" s="7"/>
      <c r="F878" s="19"/>
      <c r="K878" s="11"/>
    </row>
    <row r="879" spans="1:11" ht="13">
      <c r="A879" s="7"/>
      <c r="B879" s="7"/>
      <c r="C879" s="7"/>
      <c r="D879" s="7"/>
      <c r="E879" s="7"/>
      <c r="F879" s="19"/>
      <c r="K879" s="11"/>
    </row>
    <row r="880" spans="1:11" ht="13">
      <c r="A880" s="7"/>
      <c r="B880" s="7"/>
      <c r="C880" s="7"/>
      <c r="D880" s="7"/>
      <c r="E880" s="7"/>
      <c r="F880" s="19"/>
      <c r="K880" s="11"/>
    </row>
    <row r="881" spans="1:11" ht="13">
      <c r="A881" s="7"/>
      <c r="B881" s="7"/>
      <c r="C881" s="7"/>
      <c r="D881" s="7"/>
      <c r="E881" s="7"/>
      <c r="F881" s="19"/>
      <c r="K881" s="11"/>
    </row>
    <row r="882" spans="1:11" ht="13">
      <c r="A882" s="7"/>
      <c r="B882" s="7"/>
      <c r="C882" s="7"/>
      <c r="D882" s="7"/>
      <c r="E882" s="7"/>
      <c r="F882" s="19"/>
      <c r="K882" s="11"/>
    </row>
    <row r="883" spans="1:11" ht="13">
      <c r="A883" s="7"/>
      <c r="B883" s="7"/>
      <c r="C883" s="7"/>
      <c r="D883" s="7"/>
      <c r="E883" s="7"/>
      <c r="F883" s="19"/>
      <c r="K883" s="11"/>
    </row>
    <row r="884" spans="1:11" ht="13">
      <c r="A884" s="7"/>
      <c r="B884" s="7"/>
      <c r="C884" s="7"/>
      <c r="D884" s="7"/>
      <c r="E884" s="7"/>
      <c r="F884" s="19"/>
      <c r="K884" s="11"/>
    </row>
    <row r="885" spans="1:11" ht="13">
      <c r="A885" s="7"/>
      <c r="B885" s="7"/>
      <c r="C885" s="7"/>
      <c r="D885" s="7"/>
      <c r="E885" s="7"/>
      <c r="F885" s="19"/>
      <c r="K885" s="11"/>
    </row>
    <row r="886" spans="1:11" ht="13">
      <c r="A886" s="7"/>
      <c r="B886" s="7"/>
      <c r="C886" s="7"/>
      <c r="D886" s="7"/>
      <c r="E886" s="7"/>
      <c r="F886" s="19"/>
      <c r="K886" s="11"/>
    </row>
    <row r="887" spans="1:11" ht="13">
      <c r="A887" s="7"/>
      <c r="B887" s="7"/>
      <c r="C887" s="7"/>
      <c r="D887" s="7"/>
      <c r="E887" s="7"/>
      <c r="F887" s="19"/>
      <c r="K887" s="11"/>
    </row>
    <row r="888" spans="1:11" ht="13">
      <c r="A888" s="7"/>
      <c r="B888" s="7"/>
      <c r="C888" s="7"/>
      <c r="D888" s="7"/>
      <c r="E888" s="7"/>
      <c r="F888" s="19"/>
      <c r="K888" s="11"/>
    </row>
    <row r="889" spans="1:11" ht="13">
      <c r="A889" s="7"/>
      <c r="B889" s="7"/>
      <c r="C889" s="7"/>
      <c r="D889" s="7"/>
      <c r="E889" s="7"/>
      <c r="F889" s="19"/>
      <c r="K889" s="11"/>
    </row>
    <row r="890" spans="1:11" ht="13">
      <c r="A890" s="7"/>
      <c r="B890" s="7"/>
      <c r="C890" s="7"/>
      <c r="D890" s="7"/>
      <c r="E890" s="7"/>
      <c r="F890" s="19"/>
      <c r="K890" s="11"/>
    </row>
    <row r="891" spans="1:11" ht="13">
      <c r="A891" s="7"/>
      <c r="B891" s="7"/>
      <c r="C891" s="7"/>
      <c r="D891" s="7"/>
      <c r="E891" s="7"/>
      <c r="F891" s="19"/>
      <c r="K891" s="11"/>
    </row>
    <row r="892" spans="1:11" ht="13">
      <c r="A892" s="7"/>
      <c r="B892" s="7"/>
      <c r="C892" s="7"/>
      <c r="D892" s="7"/>
      <c r="E892" s="7"/>
      <c r="F892" s="19"/>
      <c r="K892" s="11"/>
    </row>
    <row r="893" spans="1:11" ht="13">
      <c r="A893" s="7"/>
      <c r="B893" s="7"/>
      <c r="C893" s="7"/>
      <c r="D893" s="7"/>
      <c r="E893" s="7"/>
      <c r="F893" s="19"/>
      <c r="K893" s="11"/>
    </row>
    <row r="894" spans="1:11" ht="13">
      <c r="A894" s="7"/>
      <c r="B894" s="7"/>
      <c r="C894" s="7"/>
      <c r="D894" s="7"/>
      <c r="E894" s="7"/>
      <c r="F894" s="19"/>
      <c r="K894" s="11"/>
    </row>
    <row r="895" spans="1:11" ht="13">
      <c r="A895" s="7"/>
      <c r="B895" s="7"/>
      <c r="C895" s="7"/>
      <c r="D895" s="7"/>
      <c r="E895" s="7"/>
      <c r="F895" s="19"/>
      <c r="K895" s="11"/>
    </row>
    <row r="896" spans="1:11" ht="13">
      <c r="A896" s="7"/>
      <c r="B896" s="7"/>
      <c r="C896" s="7"/>
      <c r="D896" s="7"/>
      <c r="E896" s="7"/>
      <c r="F896" s="19"/>
      <c r="K896" s="11"/>
    </row>
    <row r="897" spans="1:11" ht="13">
      <c r="A897" s="7"/>
      <c r="B897" s="7"/>
      <c r="C897" s="7"/>
      <c r="D897" s="7"/>
      <c r="E897" s="7"/>
      <c r="F897" s="19"/>
      <c r="K897" s="11"/>
    </row>
    <row r="898" spans="1:11" ht="13">
      <c r="A898" s="7"/>
      <c r="B898" s="7"/>
      <c r="C898" s="7"/>
      <c r="D898" s="7"/>
      <c r="E898" s="7"/>
      <c r="F898" s="19"/>
      <c r="K898" s="11"/>
    </row>
    <row r="899" spans="1:11" ht="13">
      <c r="A899" s="7"/>
      <c r="B899" s="7"/>
      <c r="C899" s="7"/>
      <c r="D899" s="7"/>
      <c r="E899" s="7"/>
      <c r="F899" s="19"/>
      <c r="K899" s="11"/>
    </row>
    <row r="900" spans="1:11" ht="13">
      <c r="A900" s="7"/>
      <c r="B900" s="7"/>
      <c r="C900" s="7"/>
      <c r="D900" s="7"/>
      <c r="E900" s="7"/>
      <c r="F900" s="19"/>
      <c r="K900" s="11"/>
    </row>
    <row r="901" spans="1:11" ht="13">
      <c r="A901" s="7"/>
      <c r="B901" s="7"/>
      <c r="C901" s="7"/>
      <c r="D901" s="7"/>
      <c r="E901" s="7"/>
      <c r="F901" s="19"/>
      <c r="K901" s="11"/>
    </row>
    <row r="902" spans="1:11" ht="13">
      <c r="A902" s="7"/>
      <c r="B902" s="7"/>
      <c r="C902" s="7"/>
      <c r="D902" s="7"/>
      <c r="E902" s="7"/>
      <c r="F902" s="19"/>
      <c r="K902" s="11"/>
    </row>
    <row r="903" spans="1:11" ht="13">
      <c r="A903" s="7"/>
      <c r="B903" s="7"/>
      <c r="C903" s="7"/>
      <c r="D903" s="7"/>
      <c r="E903" s="7"/>
      <c r="F903" s="19"/>
      <c r="K903" s="11"/>
    </row>
    <row r="904" spans="1:11" ht="13">
      <c r="A904" s="7"/>
      <c r="B904" s="7"/>
      <c r="C904" s="7"/>
      <c r="D904" s="7"/>
      <c r="E904" s="7"/>
      <c r="F904" s="19"/>
      <c r="K904" s="11"/>
    </row>
    <row r="905" spans="1:11" ht="13">
      <c r="A905" s="7"/>
      <c r="B905" s="7"/>
      <c r="C905" s="7"/>
      <c r="D905" s="7"/>
      <c r="E905" s="7"/>
      <c r="F905" s="19"/>
      <c r="K905" s="11"/>
    </row>
    <row r="906" spans="1:11" ht="13">
      <c r="A906" s="7"/>
      <c r="B906" s="7"/>
      <c r="C906" s="7"/>
      <c r="D906" s="7"/>
      <c r="E906" s="7"/>
      <c r="F906" s="19"/>
      <c r="K906" s="11"/>
    </row>
    <row r="907" spans="1:11" ht="13">
      <c r="A907" s="7"/>
      <c r="B907" s="7"/>
      <c r="C907" s="7"/>
      <c r="D907" s="7"/>
      <c r="E907" s="7"/>
      <c r="F907" s="19"/>
      <c r="K907" s="11"/>
    </row>
    <row r="908" spans="1:11" ht="13">
      <c r="A908" s="7"/>
      <c r="B908" s="7"/>
      <c r="C908" s="7"/>
      <c r="D908" s="7"/>
      <c r="E908" s="7"/>
      <c r="F908" s="19"/>
      <c r="K908" s="11"/>
    </row>
    <row r="909" spans="1:11" ht="13">
      <c r="A909" s="7"/>
      <c r="B909" s="7"/>
      <c r="C909" s="7"/>
      <c r="D909" s="7"/>
      <c r="E909" s="7"/>
      <c r="F909" s="19"/>
      <c r="K909" s="11"/>
    </row>
    <row r="910" spans="1:11" ht="13">
      <c r="A910" s="7"/>
      <c r="B910" s="7"/>
      <c r="C910" s="7"/>
      <c r="D910" s="7"/>
      <c r="E910" s="7"/>
      <c r="F910" s="19"/>
      <c r="K910" s="11"/>
    </row>
    <row r="911" spans="1:11" ht="13">
      <c r="A911" s="7"/>
      <c r="B911" s="7"/>
      <c r="C911" s="7"/>
      <c r="D911" s="7"/>
      <c r="E911" s="7"/>
      <c r="F911" s="19"/>
      <c r="K911" s="11"/>
    </row>
    <row r="912" spans="1:11" ht="13">
      <c r="A912" s="7"/>
      <c r="B912" s="7"/>
      <c r="C912" s="7"/>
      <c r="D912" s="7"/>
      <c r="E912" s="7"/>
      <c r="F912" s="19"/>
      <c r="K912" s="11"/>
    </row>
    <row r="913" spans="1:11" ht="13">
      <c r="A913" s="7"/>
      <c r="B913" s="7"/>
      <c r="C913" s="7"/>
      <c r="D913" s="7"/>
      <c r="E913" s="7"/>
      <c r="F913" s="19"/>
      <c r="K913" s="11"/>
    </row>
    <row r="914" spans="1:11" ht="13">
      <c r="A914" s="7"/>
      <c r="B914" s="7"/>
      <c r="C914" s="7"/>
      <c r="D914" s="7"/>
      <c r="E914" s="7"/>
      <c r="F914" s="19"/>
      <c r="K914" s="11"/>
    </row>
    <row r="915" spans="1:11" ht="13">
      <c r="A915" s="7"/>
      <c r="B915" s="7"/>
      <c r="C915" s="7"/>
      <c r="D915" s="7"/>
      <c r="E915" s="7"/>
      <c r="F915" s="19"/>
      <c r="K915" s="11"/>
    </row>
    <row r="916" spans="1:11" ht="13">
      <c r="A916" s="7"/>
      <c r="B916" s="7"/>
      <c r="C916" s="7"/>
      <c r="D916" s="7"/>
      <c r="E916" s="7"/>
      <c r="F916" s="19"/>
      <c r="K916" s="11"/>
    </row>
    <row r="917" spans="1:11" ht="13">
      <c r="A917" s="7"/>
      <c r="B917" s="7"/>
      <c r="C917" s="7"/>
      <c r="D917" s="7"/>
      <c r="E917" s="7"/>
      <c r="F917" s="19"/>
      <c r="K917" s="11"/>
    </row>
    <row r="918" spans="1:11" ht="13">
      <c r="A918" s="7"/>
      <c r="B918" s="7"/>
      <c r="C918" s="7"/>
      <c r="D918" s="7"/>
      <c r="E918" s="7"/>
      <c r="F918" s="19"/>
      <c r="K918" s="11"/>
    </row>
    <row r="919" spans="1:11" ht="13">
      <c r="A919" s="7"/>
      <c r="B919" s="7"/>
      <c r="C919" s="7"/>
      <c r="D919" s="7"/>
      <c r="E919" s="7"/>
      <c r="F919" s="19"/>
      <c r="K919" s="11"/>
    </row>
    <row r="920" spans="1:11" ht="13">
      <c r="A920" s="7"/>
      <c r="B920" s="7"/>
      <c r="C920" s="7"/>
      <c r="D920" s="7"/>
      <c r="E920" s="7"/>
      <c r="F920" s="19"/>
      <c r="K920" s="11"/>
    </row>
    <row r="921" spans="1:11" ht="13">
      <c r="A921" s="7"/>
      <c r="B921" s="7"/>
      <c r="C921" s="7"/>
      <c r="D921" s="7"/>
      <c r="E921" s="7"/>
      <c r="F921" s="19"/>
      <c r="K921" s="11"/>
    </row>
    <row r="922" spans="1:11" ht="13">
      <c r="A922" s="7"/>
      <c r="B922" s="7"/>
      <c r="C922" s="7"/>
      <c r="D922" s="7"/>
      <c r="E922" s="7"/>
      <c r="F922" s="19"/>
      <c r="K922" s="11"/>
    </row>
    <row r="923" spans="1:11" ht="13">
      <c r="A923" s="7"/>
      <c r="B923" s="7"/>
      <c r="C923" s="7"/>
      <c r="D923" s="7"/>
      <c r="E923" s="7"/>
      <c r="F923" s="19"/>
      <c r="K923" s="11"/>
    </row>
    <row r="924" spans="1:11" ht="13">
      <c r="A924" s="7"/>
      <c r="B924" s="7"/>
      <c r="C924" s="7"/>
      <c r="D924" s="7"/>
      <c r="E924" s="7"/>
      <c r="F924" s="19"/>
      <c r="K924" s="11"/>
    </row>
    <row r="925" spans="1:11" ht="13">
      <c r="A925" s="7"/>
      <c r="B925" s="7"/>
      <c r="C925" s="7"/>
      <c r="D925" s="7"/>
      <c r="E925" s="7"/>
      <c r="F925" s="19"/>
      <c r="K925" s="11"/>
    </row>
    <row r="926" spans="1:11" ht="13">
      <c r="A926" s="7"/>
      <c r="B926" s="7"/>
      <c r="C926" s="7"/>
      <c r="D926" s="7"/>
      <c r="E926" s="7"/>
      <c r="F926" s="19"/>
      <c r="K926" s="11"/>
    </row>
    <row r="927" spans="1:11" ht="13">
      <c r="A927" s="7"/>
      <c r="B927" s="7"/>
      <c r="C927" s="7"/>
      <c r="D927" s="7"/>
      <c r="E927" s="7"/>
      <c r="F927" s="19"/>
      <c r="K927" s="11"/>
    </row>
    <row r="928" spans="1:11" ht="13">
      <c r="A928" s="7"/>
      <c r="B928" s="7"/>
      <c r="C928" s="7"/>
      <c r="D928" s="7"/>
      <c r="E928" s="7"/>
      <c r="F928" s="19"/>
      <c r="K928" s="11"/>
    </row>
    <row r="929" spans="1:11" ht="13">
      <c r="A929" s="7"/>
      <c r="B929" s="7"/>
      <c r="C929" s="7"/>
      <c r="D929" s="7"/>
      <c r="E929" s="7"/>
      <c r="F929" s="19"/>
      <c r="K929" s="11"/>
    </row>
    <row r="930" spans="1:11" ht="13">
      <c r="A930" s="7"/>
      <c r="B930" s="7"/>
      <c r="C930" s="7"/>
      <c r="D930" s="7"/>
      <c r="E930" s="7"/>
      <c r="F930" s="19"/>
      <c r="K930" s="11"/>
    </row>
    <row r="931" spans="1:11" ht="13">
      <c r="A931" s="7"/>
      <c r="B931" s="7"/>
      <c r="C931" s="7"/>
      <c r="D931" s="7"/>
      <c r="E931" s="7"/>
      <c r="F931" s="19"/>
      <c r="K931" s="11"/>
    </row>
    <row r="932" spans="1:11" ht="13">
      <c r="A932" s="7"/>
      <c r="B932" s="7"/>
      <c r="C932" s="7"/>
      <c r="D932" s="7"/>
      <c r="E932" s="7"/>
      <c r="F932" s="19"/>
      <c r="K932" s="11"/>
    </row>
    <row r="933" spans="1:11" ht="13">
      <c r="A933" s="7"/>
      <c r="B933" s="7"/>
      <c r="C933" s="7"/>
      <c r="D933" s="7"/>
      <c r="E933" s="7"/>
      <c r="F933" s="19"/>
      <c r="K933" s="11"/>
    </row>
    <row r="934" spans="1:11" ht="13">
      <c r="A934" s="7"/>
      <c r="B934" s="7"/>
      <c r="C934" s="7"/>
      <c r="D934" s="7"/>
      <c r="E934" s="7"/>
      <c r="F934" s="19"/>
      <c r="K934" s="11"/>
    </row>
    <row r="935" spans="1:11" ht="13">
      <c r="A935" s="7"/>
      <c r="B935" s="7"/>
      <c r="C935" s="7"/>
      <c r="D935" s="7"/>
      <c r="E935" s="7"/>
      <c r="F935" s="19"/>
      <c r="K935" s="11"/>
    </row>
    <row r="936" spans="1:11" ht="13">
      <c r="A936" s="7"/>
      <c r="B936" s="7"/>
      <c r="C936" s="7"/>
      <c r="D936" s="7"/>
      <c r="E936" s="7"/>
      <c r="F936" s="19"/>
      <c r="K936" s="11"/>
    </row>
    <row r="937" spans="1:11" ht="13">
      <c r="A937" s="7"/>
      <c r="B937" s="7"/>
      <c r="C937" s="7"/>
      <c r="D937" s="7"/>
      <c r="E937" s="7"/>
      <c r="F937" s="19"/>
      <c r="K937" s="11"/>
    </row>
    <row r="938" spans="1:11" ht="13">
      <c r="A938" s="7"/>
      <c r="B938" s="7"/>
      <c r="C938" s="7"/>
      <c r="D938" s="7"/>
      <c r="E938" s="7"/>
      <c r="F938" s="19"/>
      <c r="K938" s="11"/>
    </row>
    <row r="939" spans="1:11" ht="13">
      <c r="A939" s="7"/>
      <c r="B939" s="7"/>
      <c r="C939" s="7"/>
      <c r="D939" s="7"/>
      <c r="E939" s="7"/>
      <c r="F939" s="19"/>
      <c r="K939" s="11"/>
    </row>
    <row r="940" spans="1:11" ht="13">
      <c r="A940" s="7"/>
      <c r="B940" s="7"/>
      <c r="C940" s="7"/>
      <c r="D940" s="7"/>
      <c r="E940" s="7"/>
      <c r="F940" s="19"/>
      <c r="K940" s="11"/>
    </row>
    <row r="941" spans="1:11" ht="13">
      <c r="A941" s="7"/>
      <c r="B941" s="7"/>
      <c r="C941" s="7"/>
      <c r="D941" s="7"/>
      <c r="E941" s="7"/>
      <c r="F941" s="19"/>
      <c r="K941" s="11"/>
    </row>
    <row r="942" spans="1:11" ht="13">
      <c r="A942" s="7"/>
      <c r="B942" s="7"/>
      <c r="C942" s="7"/>
      <c r="D942" s="7"/>
      <c r="E942" s="7"/>
      <c r="F942" s="19"/>
      <c r="K942" s="11"/>
    </row>
    <row r="943" spans="1:11" ht="13">
      <c r="A943" s="7"/>
      <c r="B943" s="7"/>
      <c r="C943" s="7"/>
      <c r="D943" s="7"/>
      <c r="E943" s="7"/>
      <c r="F943" s="19"/>
      <c r="K943" s="11"/>
    </row>
    <row r="944" spans="1:11" ht="13">
      <c r="A944" s="7"/>
      <c r="B944" s="7"/>
      <c r="C944" s="7"/>
      <c r="D944" s="7"/>
      <c r="E944" s="7"/>
      <c r="F944" s="19"/>
      <c r="K944" s="11"/>
    </row>
    <row r="945" spans="1:11" ht="13">
      <c r="A945" s="7"/>
      <c r="B945" s="7"/>
      <c r="C945" s="7"/>
      <c r="D945" s="7"/>
      <c r="E945" s="7"/>
      <c r="F945" s="19"/>
      <c r="K945" s="11"/>
    </row>
    <row r="946" spans="1:11" ht="13">
      <c r="A946" s="7"/>
      <c r="B946" s="7"/>
      <c r="C946" s="7"/>
      <c r="D946" s="7"/>
      <c r="E946" s="7"/>
      <c r="F946" s="19"/>
      <c r="K946" s="11"/>
    </row>
    <row r="947" spans="1:11" ht="13">
      <c r="A947" s="7"/>
      <c r="B947" s="7"/>
      <c r="C947" s="7"/>
      <c r="D947" s="7"/>
      <c r="E947" s="7"/>
      <c r="F947" s="19"/>
      <c r="K947" s="11"/>
    </row>
    <row r="948" spans="1:11" ht="13">
      <c r="A948" s="7"/>
      <c r="B948" s="7"/>
      <c r="C948" s="7"/>
      <c r="D948" s="7"/>
      <c r="E948" s="7"/>
      <c r="F948" s="19"/>
      <c r="K948" s="11"/>
    </row>
    <row r="949" spans="1:11" ht="13">
      <c r="A949" s="7"/>
      <c r="B949" s="7"/>
      <c r="C949" s="7"/>
      <c r="D949" s="7"/>
      <c r="E949" s="7"/>
      <c r="F949" s="19"/>
      <c r="K949" s="11"/>
    </row>
    <row r="950" spans="1:11" ht="13">
      <c r="A950" s="7"/>
      <c r="B950" s="7"/>
      <c r="C950" s="7"/>
      <c r="D950" s="7"/>
      <c r="E950" s="7"/>
      <c r="F950" s="19"/>
      <c r="K950" s="11"/>
    </row>
    <row r="951" spans="1:11" ht="13">
      <c r="A951" s="7"/>
      <c r="B951" s="7"/>
      <c r="C951" s="7"/>
      <c r="D951" s="7"/>
      <c r="E951" s="7"/>
      <c r="F951" s="19"/>
      <c r="K951" s="11"/>
    </row>
    <row r="952" spans="1:11" ht="13">
      <c r="A952" s="7"/>
      <c r="B952" s="7"/>
      <c r="C952" s="7"/>
      <c r="D952" s="7"/>
      <c r="E952" s="7"/>
      <c r="F952" s="19"/>
      <c r="K952" s="11"/>
    </row>
    <row r="953" spans="1:11" ht="13">
      <c r="A953" s="7"/>
      <c r="B953" s="7"/>
      <c r="C953" s="7"/>
      <c r="D953" s="7"/>
      <c r="E953" s="7"/>
      <c r="F953" s="19"/>
      <c r="K953" s="11"/>
    </row>
    <row r="954" spans="1:11" ht="13">
      <c r="A954" s="7"/>
      <c r="B954" s="7"/>
      <c r="C954" s="7"/>
      <c r="D954" s="7"/>
      <c r="E954" s="7"/>
      <c r="F954" s="19"/>
      <c r="K954" s="11"/>
    </row>
    <row r="955" spans="1:11" ht="13">
      <c r="A955" s="7"/>
      <c r="B955" s="7"/>
      <c r="C955" s="7"/>
      <c r="D955" s="7"/>
      <c r="E955" s="7"/>
      <c r="F955" s="19"/>
      <c r="K955" s="11"/>
    </row>
    <row r="956" spans="1:11" ht="13">
      <c r="A956" s="7"/>
      <c r="B956" s="7"/>
      <c r="C956" s="7"/>
      <c r="D956" s="7"/>
      <c r="E956" s="7"/>
      <c r="F956" s="19"/>
      <c r="K956" s="11"/>
    </row>
    <row r="957" spans="1:11" ht="13">
      <c r="A957" s="7"/>
      <c r="B957" s="7"/>
      <c r="C957" s="7"/>
      <c r="D957" s="7"/>
      <c r="E957" s="7"/>
      <c r="F957" s="19"/>
      <c r="K957" s="11"/>
    </row>
    <row r="958" spans="1:11" ht="13">
      <c r="A958" s="7"/>
      <c r="B958" s="7"/>
      <c r="C958" s="7"/>
      <c r="D958" s="7"/>
      <c r="E958" s="7"/>
      <c r="F958" s="19"/>
      <c r="K958" s="11"/>
    </row>
    <row r="959" spans="1:11" ht="13">
      <c r="A959" s="7"/>
      <c r="B959" s="7"/>
      <c r="C959" s="7"/>
      <c r="D959" s="7"/>
      <c r="E959" s="7"/>
      <c r="F959" s="19"/>
      <c r="K959" s="11"/>
    </row>
    <row r="960" spans="1:11" ht="13">
      <c r="A960" s="7"/>
      <c r="B960" s="7"/>
      <c r="C960" s="7"/>
      <c r="D960" s="7"/>
      <c r="E960" s="7"/>
      <c r="F960" s="19"/>
      <c r="K960" s="11"/>
    </row>
    <row r="961" spans="1:11" ht="13">
      <c r="A961" s="7"/>
      <c r="B961" s="7"/>
      <c r="C961" s="7"/>
      <c r="D961" s="7"/>
      <c r="E961" s="7"/>
      <c r="F961" s="19"/>
      <c r="K961" s="11"/>
    </row>
    <row r="962" spans="1:11" ht="13">
      <c r="A962" s="7"/>
      <c r="B962" s="7"/>
      <c r="C962" s="7"/>
      <c r="D962" s="7"/>
      <c r="E962" s="7"/>
      <c r="F962" s="19"/>
      <c r="K962" s="11"/>
    </row>
    <row r="963" spans="1:11" ht="13">
      <c r="A963" s="7"/>
      <c r="B963" s="7"/>
      <c r="C963" s="7"/>
      <c r="D963" s="7"/>
      <c r="E963" s="7"/>
      <c r="F963" s="19"/>
      <c r="K963" s="11"/>
    </row>
    <row r="964" spans="1:11" ht="13">
      <c r="A964" s="7"/>
      <c r="B964" s="7"/>
      <c r="C964" s="7"/>
      <c r="D964" s="7"/>
      <c r="E964" s="7"/>
      <c r="F964" s="19"/>
      <c r="K964" s="11"/>
    </row>
    <row r="965" spans="1:11" ht="13">
      <c r="A965" s="7"/>
      <c r="B965" s="7"/>
      <c r="C965" s="7"/>
      <c r="D965" s="7"/>
      <c r="E965" s="7"/>
      <c r="F965" s="19"/>
      <c r="K965" s="11"/>
    </row>
    <row r="966" spans="1:11" ht="13">
      <c r="A966" s="7"/>
      <c r="B966" s="7"/>
      <c r="C966" s="7"/>
      <c r="D966" s="7"/>
      <c r="E966" s="7"/>
      <c r="F966" s="19"/>
      <c r="K966" s="11"/>
    </row>
    <row r="967" spans="1:11" ht="13">
      <c r="A967" s="7"/>
      <c r="B967" s="7"/>
      <c r="C967" s="7"/>
      <c r="D967" s="7"/>
      <c r="E967" s="7"/>
      <c r="F967" s="19"/>
      <c r="K967" s="11"/>
    </row>
    <row r="968" spans="1:11" ht="13">
      <c r="A968" s="7"/>
      <c r="B968" s="7"/>
      <c r="C968" s="7"/>
      <c r="D968" s="7"/>
      <c r="E968" s="7"/>
      <c r="F968" s="19"/>
      <c r="K968" s="11"/>
    </row>
    <row r="969" spans="1:11" ht="13">
      <c r="A969" s="7"/>
      <c r="B969" s="7"/>
      <c r="C969" s="7"/>
      <c r="D969" s="7"/>
      <c r="E969" s="7"/>
      <c r="F969" s="19"/>
      <c r="K969" s="11"/>
    </row>
    <row r="970" spans="1:11" ht="13">
      <c r="A970" s="7"/>
      <c r="B970" s="7"/>
      <c r="C970" s="7"/>
      <c r="D970" s="7"/>
      <c r="E970" s="7"/>
      <c r="F970" s="19"/>
      <c r="K970" s="11"/>
    </row>
    <row r="971" spans="1:11" ht="13">
      <c r="A971" s="7"/>
      <c r="B971" s="7"/>
      <c r="C971" s="7"/>
      <c r="D971" s="7"/>
      <c r="E971" s="7"/>
      <c r="F971" s="19"/>
      <c r="K971" s="11"/>
    </row>
    <row r="972" spans="1:11" ht="13">
      <c r="A972" s="7"/>
      <c r="B972" s="7"/>
      <c r="C972" s="7"/>
      <c r="D972" s="7"/>
      <c r="E972" s="7"/>
      <c r="F972" s="19"/>
      <c r="K972" s="11"/>
    </row>
    <row r="973" spans="1:11" ht="13">
      <c r="A973" s="7"/>
      <c r="B973" s="7"/>
      <c r="C973" s="7"/>
      <c r="D973" s="7"/>
      <c r="E973" s="7"/>
      <c r="F973" s="19"/>
      <c r="K973" s="11"/>
    </row>
    <row r="974" spans="1:11" ht="13">
      <c r="A974" s="7"/>
      <c r="B974" s="7"/>
      <c r="C974" s="7"/>
      <c r="D974" s="7"/>
      <c r="E974" s="7"/>
      <c r="F974" s="19"/>
      <c r="K974" s="11"/>
    </row>
    <row r="975" spans="1:11" ht="13">
      <c r="A975" s="7"/>
      <c r="B975" s="7"/>
      <c r="C975" s="7"/>
      <c r="D975" s="7"/>
      <c r="E975" s="7"/>
      <c r="F975" s="19"/>
      <c r="K975" s="11"/>
    </row>
    <row r="976" spans="1:11" ht="13">
      <c r="A976" s="7"/>
      <c r="B976" s="7"/>
      <c r="C976" s="7"/>
      <c r="D976" s="7"/>
      <c r="E976" s="7"/>
      <c r="F976" s="19"/>
      <c r="K976" s="11"/>
    </row>
    <row r="977" spans="1:11" ht="13">
      <c r="A977" s="7"/>
      <c r="B977" s="7"/>
      <c r="C977" s="7"/>
      <c r="D977" s="7"/>
      <c r="E977" s="7"/>
      <c r="F977" s="19"/>
      <c r="K977" s="11"/>
    </row>
    <row r="978" spans="1:11" ht="13">
      <c r="A978" s="7"/>
      <c r="B978" s="7"/>
      <c r="C978" s="7"/>
      <c r="D978" s="7"/>
      <c r="E978" s="7"/>
      <c r="F978" s="19"/>
      <c r="K978" s="11"/>
    </row>
    <row r="979" spans="1:11" ht="13">
      <c r="A979" s="7"/>
      <c r="B979" s="7"/>
      <c r="C979" s="7"/>
      <c r="D979" s="7"/>
      <c r="E979" s="7"/>
      <c r="F979" s="19"/>
      <c r="K979" s="11"/>
    </row>
    <row r="980" spans="1:11" ht="13">
      <c r="A980" s="7"/>
      <c r="B980" s="7"/>
      <c r="C980" s="7"/>
      <c r="D980" s="7"/>
      <c r="E980" s="7"/>
      <c r="F980" s="19"/>
      <c r="K980" s="11"/>
    </row>
    <row r="981" spans="1:11" ht="13">
      <c r="A981" s="7"/>
      <c r="B981" s="7"/>
      <c r="C981" s="7"/>
      <c r="D981" s="7"/>
      <c r="E981" s="7"/>
      <c r="F981" s="19"/>
      <c r="K981" s="11"/>
    </row>
    <row r="982" spans="1:11" ht="13">
      <c r="A982" s="7"/>
      <c r="B982" s="7"/>
      <c r="C982" s="7"/>
      <c r="D982" s="7"/>
      <c r="E982" s="7"/>
      <c r="F982" s="19"/>
      <c r="K982" s="11"/>
    </row>
    <row r="983" spans="1:11" ht="13">
      <c r="A983" s="7"/>
      <c r="B983" s="7"/>
      <c r="C983" s="7"/>
      <c r="D983" s="7"/>
      <c r="E983" s="7"/>
      <c r="F983" s="19"/>
      <c r="K983" s="11"/>
    </row>
    <row r="984" spans="1:11" ht="13">
      <c r="A984" s="7"/>
      <c r="B984" s="7"/>
      <c r="C984" s="7"/>
      <c r="D984" s="7"/>
      <c r="E984" s="7"/>
      <c r="F984" s="19"/>
      <c r="K984" s="11"/>
    </row>
    <row r="985" spans="1:11" ht="13">
      <c r="A985" s="7"/>
      <c r="B985" s="7"/>
      <c r="C985" s="7"/>
      <c r="D985" s="7"/>
      <c r="E985" s="7"/>
      <c r="F985" s="19"/>
      <c r="K985" s="11"/>
    </row>
    <row r="986" spans="1:11" ht="13">
      <c r="A986" s="7"/>
      <c r="B986" s="7"/>
      <c r="C986" s="7"/>
      <c r="D986" s="7"/>
      <c r="E986" s="7"/>
      <c r="F986" s="19"/>
      <c r="K986" s="11"/>
    </row>
    <row r="987" spans="1:11" ht="13">
      <c r="A987" s="7"/>
      <c r="B987" s="7"/>
      <c r="C987" s="7"/>
      <c r="D987" s="7"/>
      <c r="E987" s="7"/>
      <c r="F987" s="19"/>
      <c r="K987" s="11"/>
    </row>
    <row r="988" spans="1:11" ht="13">
      <c r="A988" s="7"/>
      <c r="B988" s="7"/>
      <c r="C988" s="7"/>
      <c r="D988" s="7"/>
      <c r="E988" s="7"/>
      <c r="F988" s="19"/>
      <c r="K988" s="11"/>
    </row>
    <row r="989" spans="1:11" ht="13">
      <c r="A989" s="7"/>
      <c r="B989" s="7"/>
      <c r="C989" s="7"/>
      <c r="D989" s="7"/>
      <c r="E989" s="7"/>
      <c r="F989" s="19"/>
      <c r="K989" s="11"/>
    </row>
    <row r="990" spans="1:11" ht="13">
      <c r="A990" s="7"/>
      <c r="B990" s="7"/>
      <c r="C990" s="7"/>
      <c r="D990" s="7"/>
      <c r="E990" s="7"/>
      <c r="F990" s="19"/>
      <c r="K990" s="11"/>
    </row>
    <row r="991" spans="1:11" ht="13">
      <c r="A991" s="7"/>
      <c r="B991" s="7"/>
      <c r="C991" s="7"/>
      <c r="D991" s="7"/>
      <c r="E991" s="7"/>
      <c r="F991" s="19"/>
      <c r="K991" s="11"/>
    </row>
    <row r="992" spans="1:11" ht="13">
      <c r="A992" s="7"/>
      <c r="B992" s="7"/>
      <c r="C992" s="7"/>
      <c r="D992" s="7"/>
      <c r="E992" s="7"/>
      <c r="F992" s="19"/>
      <c r="K992" s="11"/>
    </row>
    <row r="993" spans="1:11" ht="13">
      <c r="A993" s="7"/>
      <c r="B993" s="7"/>
      <c r="C993" s="7"/>
      <c r="D993" s="7"/>
      <c r="E993" s="7"/>
      <c r="F993" s="19"/>
      <c r="K993" s="11"/>
    </row>
    <row r="994" spans="1:11" ht="13">
      <c r="A994" s="7"/>
      <c r="B994" s="7"/>
      <c r="C994" s="7"/>
      <c r="D994" s="7"/>
      <c r="E994" s="7"/>
      <c r="F994" s="19"/>
      <c r="K994" s="11"/>
    </row>
    <row r="995" spans="1:11" ht="13">
      <c r="A995" s="7"/>
      <c r="B995" s="7"/>
      <c r="C995" s="7"/>
      <c r="D995" s="7"/>
      <c r="E995" s="7"/>
      <c r="F995" s="19"/>
      <c r="K995" s="11"/>
    </row>
    <row r="996" spans="1:11" ht="13">
      <c r="A996" s="7"/>
      <c r="B996" s="7"/>
      <c r="C996" s="7"/>
      <c r="D996" s="7"/>
      <c r="E996" s="7"/>
      <c r="F996" s="19"/>
      <c r="K996" s="11"/>
    </row>
    <row r="997" spans="1:11" ht="13">
      <c r="A997" s="7"/>
      <c r="B997" s="7"/>
      <c r="C997" s="7"/>
      <c r="D997" s="7"/>
      <c r="E997" s="7"/>
      <c r="F997" s="19"/>
      <c r="K997" s="11"/>
    </row>
    <row r="998" spans="1:11" ht="13">
      <c r="A998" s="7"/>
      <c r="B998" s="7"/>
      <c r="C998" s="7"/>
      <c r="D998" s="7"/>
      <c r="E998" s="7"/>
      <c r="F998" s="19"/>
      <c r="K998" s="11"/>
    </row>
    <row r="999" spans="1:11" ht="13">
      <c r="A999" s="7"/>
      <c r="B999" s="7"/>
      <c r="C999" s="7"/>
      <c r="D999" s="7"/>
      <c r="E999" s="7"/>
      <c r="F999" s="19"/>
      <c r="K999" s="11"/>
    </row>
    <row r="1000" spans="1:11" ht="13">
      <c r="A1000" s="7"/>
      <c r="B1000" s="7"/>
      <c r="C1000" s="7"/>
      <c r="D1000" s="7"/>
      <c r="E1000" s="7"/>
      <c r="F1000" s="19"/>
      <c r="K100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topLeftCell="F88" zoomScale="130" zoomScaleNormal="130" workbookViewId="0">
      <selection activeCell="I103" sqref="I2:I103"/>
    </sheetView>
  </sheetViews>
  <sheetFormatPr baseColWidth="10" defaultColWidth="14.5" defaultRowHeight="15.75" customHeight="1"/>
  <cols>
    <col min="6" max="6" width="83.6640625" customWidth="1"/>
    <col min="7" max="7" width="21.6640625" hidden="1" customWidth="1"/>
    <col min="8" max="8" width="20.1640625" customWidth="1"/>
    <col min="9" max="9" width="26.5" customWidth="1"/>
  </cols>
  <sheetData>
    <row r="1" spans="1:25" ht="15.75" customHeight="1">
      <c r="A1" s="4" t="s">
        <v>860</v>
      </c>
      <c r="B1" s="4" t="s">
        <v>861</v>
      </c>
      <c r="C1" s="4" t="s">
        <v>862</v>
      </c>
      <c r="D1" s="4" t="s">
        <v>863</v>
      </c>
      <c r="E1" s="4" t="s">
        <v>864</v>
      </c>
      <c r="F1" s="5" t="s">
        <v>849</v>
      </c>
      <c r="G1" s="6" t="s">
        <v>850</v>
      </c>
      <c r="H1" s="22" t="s">
        <v>873</v>
      </c>
      <c r="I1" s="22" t="s">
        <v>874</v>
      </c>
      <c r="J1" s="22" t="s">
        <v>875</v>
      </c>
      <c r="K1" s="7"/>
      <c r="L1" s="7"/>
      <c r="M1" s="7"/>
      <c r="N1" s="7"/>
      <c r="O1" s="7"/>
      <c r="P1" s="7"/>
      <c r="Q1" s="7"/>
      <c r="R1" s="7"/>
      <c r="S1" s="7"/>
      <c r="T1" s="7"/>
      <c r="U1" s="7"/>
      <c r="V1" s="7"/>
      <c r="W1" s="7"/>
      <c r="X1" s="7"/>
      <c r="Y1" s="7"/>
    </row>
    <row r="2" spans="1:25" ht="16">
      <c r="A2" s="7">
        <v>33</v>
      </c>
      <c r="B2" s="7"/>
      <c r="C2" s="7"/>
      <c r="D2" s="7"/>
      <c r="E2" s="7"/>
      <c r="F2" s="8" t="s">
        <v>75</v>
      </c>
      <c r="G2" s="21">
        <f t="shared" ref="G2:G103" si="0">INDEX(A2:E2,MATCH(TRUE,INDEX((A2:E2&lt;&gt;0),0),0))</f>
        <v>33</v>
      </c>
    </row>
    <row r="3" spans="1:25" ht="43">
      <c r="A3" s="7">
        <v>8</v>
      </c>
      <c r="B3" s="7"/>
      <c r="C3" s="7"/>
      <c r="D3" s="7"/>
      <c r="E3" s="7"/>
      <c r="F3" s="8" t="s">
        <v>82</v>
      </c>
      <c r="G3" s="21">
        <f t="shared" si="0"/>
        <v>8</v>
      </c>
    </row>
    <row r="4" spans="1:25" ht="16">
      <c r="A4" s="7"/>
      <c r="B4" s="7"/>
      <c r="C4" s="7"/>
      <c r="D4" s="7">
        <v>128</v>
      </c>
      <c r="E4" s="7"/>
      <c r="F4" s="8" t="s">
        <v>94</v>
      </c>
      <c r="G4" s="21">
        <f t="shared" si="0"/>
        <v>128</v>
      </c>
    </row>
    <row r="5" spans="1:25" ht="29">
      <c r="A5" s="7"/>
      <c r="B5" s="7"/>
      <c r="C5" s="7">
        <v>64</v>
      </c>
      <c r="D5" s="7"/>
      <c r="E5" s="7"/>
      <c r="F5" s="8" t="s">
        <v>103</v>
      </c>
      <c r="G5" s="21">
        <f t="shared" si="0"/>
        <v>64</v>
      </c>
    </row>
    <row r="6" spans="1:25" ht="29">
      <c r="A6" s="7"/>
      <c r="B6" s="7"/>
      <c r="C6" s="7">
        <v>75</v>
      </c>
      <c r="D6" s="7"/>
      <c r="E6" s="7"/>
      <c r="F6" s="8" t="s">
        <v>110</v>
      </c>
      <c r="G6" s="21">
        <f t="shared" si="0"/>
        <v>75</v>
      </c>
    </row>
    <row r="7" spans="1:25" ht="16">
      <c r="A7" s="7"/>
      <c r="B7" s="7">
        <v>30</v>
      </c>
      <c r="C7" s="7"/>
      <c r="D7" s="7"/>
      <c r="E7" s="7"/>
      <c r="F7" s="8"/>
      <c r="G7" s="21">
        <f t="shared" si="0"/>
        <v>30</v>
      </c>
      <c r="H7" s="2" t="s">
        <v>853</v>
      </c>
      <c r="I7" s="2" t="s">
        <v>853</v>
      </c>
      <c r="J7" t="s">
        <v>853</v>
      </c>
    </row>
    <row r="8" spans="1:25" ht="29">
      <c r="A8" s="7">
        <v>8</v>
      </c>
      <c r="B8" s="7"/>
      <c r="C8" s="7"/>
      <c r="D8" s="7"/>
      <c r="E8" s="7"/>
      <c r="F8" s="8" t="s">
        <v>131</v>
      </c>
      <c r="G8" s="21">
        <f t="shared" si="0"/>
        <v>8</v>
      </c>
    </row>
    <row r="9" spans="1:25" ht="16">
      <c r="A9" s="7"/>
      <c r="B9" s="7"/>
      <c r="C9" s="7"/>
      <c r="D9" s="7"/>
      <c r="E9" s="7">
        <v>128</v>
      </c>
      <c r="F9" s="8" t="s">
        <v>138</v>
      </c>
      <c r="G9" s="21">
        <f t="shared" si="0"/>
        <v>128</v>
      </c>
    </row>
    <row r="10" spans="1:25" ht="16">
      <c r="A10" s="7"/>
      <c r="B10" s="7">
        <v>32</v>
      </c>
      <c r="C10" s="7"/>
      <c r="D10" s="7"/>
      <c r="E10" s="7"/>
      <c r="F10" s="8" t="s">
        <v>146</v>
      </c>
      <c r="G10" s="21">
        <f t="shared" si="0"/>
        <v>32</v>
      </c>
    </row>
    <row r="11" spans="1:25" ht="16">
      <c r="A11" s="7">
        <v>8</v>
      </c>
      <c r="B11" s="7"/>
      <c r="C11" s="7"/>
      <c r="D11" s="7"/>
      <c r="E11" s="7"/>
      <c r="F11" s="8" t="s">
        <v>152</v>
      </c>
      <c r="G11" s="21">
        <f t="shared" si="0"/>
        <v>8</v>
      </c>
    </row>
    <row r="12" spans="1:25" ht="16">
      <c r="A12" s="7"/>
      <c r="B12" s="7"/>
      <c r="C12" s="7"/>
      <c r="D12" s="7"/>
      <c r="E12" s="7">
        <v>128</v>
      </c>
      <c r="F12" s="8" t="s">
        <v>158</v>
      </c>
      <c r="G12" s="21">
        <f t="shared" si="0"/>
        <v>128</v>
      </c>
    </row>
    <row r="13" spans="1:25" ht="16">
      <c r="A13" s="7"/>
      <c r="B13" s="7"/>
      <c r="C13" s="7"/>
      <c r="D13" s="7">
        <v>128</v>
      </c>
      <c r="E13" s="7"/>
      <c r="F13" s="8" t="s">
        <v>165</v>
      </c>
      <c r="G13" s="21">
        <f t="shared" si="0"/>
        <v>128</v>
      </c>
    </row>
    <row r="14" spans="1:25" ht="16">
      <c r="A14" s="7"/>
      <c r="B14" s="7"/>
      <c r="C14" s="7">
        <v>64</v>
      </c>
      <c r="D14" s="7"/>
      <c r="E14" s="7"/>
      <c r="F14" s="8" t="s">
        <v>172</v>
      </c>
      <c r="G14" s="21">
        <f t="shared" si="0"/>
        <v>64</v>
      </c>
    </row>
    <row r="15" spans="1:25" ht="16">
      <c r="A15" s="7"/>
      <c r="B15" s="7"/>
      <c r="C15" s="7">
        <v>64</v>
      </c>
      <c r="D15" s="7"/>
      <c r="E15" s="7"/>
      <c r="F15" s="8" t="s">
        <v>180</v>
      </c>
      <c r="G15" s="21">
        <f t="shared" si="0"/>
        <v>64</v>
      </c>
    </row>
    <row r="16" spans="1:25" ht="29">
      <c r="A16" s="7"/>
      <c r="B16" s="7"/>
      <c r="C16" s="7"/>
      <c r="D16" s="7"/>
      <c r="E16" s="7">
        <v>128</v>
      </c>
      <c r="F16" s="8" t="s">
        <v>187</v>
      </c>
      <c r="G16" s="21">
        <f t="shared" si="0"/>
        <v>128</v>
      </c>
    </row>
    <row r="17" spans="1:10" ht="16">
      <c r="A17" s="7"/>
      <c r="B17" s="7"/>
      <c r="C17" s="7">
        <v>68</v>
      </c>
      <c r="D17" s="7"/>
      <c r="E17" s="7"/>
      <c r="F17" s="8" t="s">
        <v>195</v>
      </c>
      <c r="G17" s="21">
        <f t="shared" si="0"/>
        <v>68</v>
      </c>
    </row>
    <row r="18" spans="1:10" ht="16">
      <c r="A18" s="7">
        <v>20</v>
      </c>
      <c r="B18" s="7"/>
      <c r="C18" s="7"/>
      <c r="D18" s="7"/>
      <c r="E18" s="7"/>
      <c r="F18" s="8" t="s">
        <v>206</v>
      </c>
      <c r="G18" s="21">
        <f t="shared" si="0"/>
        <v>20</v>
      </c>
    </row>
    <row r="19" spans="1:10" ht="43">
      <c r="A19" s="7"/>
      <c r="B19" s="7"/>
      <c r="C19" s="7">
        <v>64</v>
      </c>
      <c r="D19" s="7"/>
      <c r="E19" s="7"/>
      <c r="F19" s="8" t="s">
        <v>214</v>
      </c>
      <c r="G19" s="21">
        <f t="shared" si="0"/>
        <v>64</v>
      </c>
    </row>
    <row r="20" spans="1:10" ht="16">
      <c r="A20" s="7"/>
      <c r="B20" s="7"/>
      <c r="C20" s="7"/>
      <c r="D20" s="7">
        <v>96</v>
      </c>
      <c r="E20" s="7"/>
      <c r="F20" s="8" t="s">
        <v>220</v>
      </c>
      <c r="G20" s="21">
        <f t="shared" si="0"/>
        <v>96</v>
      </c>
    </row>
    <row r="21" spans="1:10" ht="29">
      <c r="A21" s="7"/>
      <c r="B21" s="7"/>
      <c r="C21" s="7"/>
      <c r="D21" s="7">
        <v>200</v>
      </c>
      <c r="E21" s="7"/>
      <c r="F21" s="8" t="s">
        <v>228</v>
      </c>
      <c r="G21" s="21">
        <f t="shared" si="0"/>
        <v>200</v>
      </c>
    </row>
    <row r="22" spans="1:10" ht="16">
      <c r="A22" s="7">
        <v>5</v>
      </c>
      <c r="B22" s="7"/>
      <c r="C22" s="7"/>
      <c r="D22" s="7"/>
      <c r="E22" s="7"/>
      <c r="F22" s="8" t="s">
        <v>235</v>
      </c>
      <c r="G22" s="21">
        <f t="shared" si="0"/>
        <v>5</v>
      </c>
    </row>
    <row r="23" spans="1:10" ht="29">
      <c r="A23" s="7"/>
      <c r="B23" s="7"/>
      <c r="C23" s="7">
        <v>128</v>
      </c>
      <c r="D23" s="7"/>
      <c r="E23" s="7"/>
      <c r="F23" s="8" t="s">
        <v>242</v>
      </c>
      <c r="G23" s="21">
        <f t="shared" si="0"/>
        <v>128</v>
      </c>
    </row>
    <row r="24" spans="1:10" ht="16">
      <c r="A24" s="7"/>
      <c r="B24" s="7"/>
      <c r="C24" s="7"/>
      <c r="D24" s="7">
        <v>1000</v>
      </c>
      <c r="E24" s="7"/>
      <c r="F24" s="8" t="s">
        <v>250</v>
      </c>
      <c r="G24" s="21">
        <f t="shared" si="0"/>
        <v>1000</v>
      </c>
      <c r="I24" s="2" t="s">
        <v>852</v>
      </c>
      <c r="J24" s="2" t="s">
        <v>852</v>
      </c>
    </row>
    <row r="25" spans="1:10" ht="29">
      <c r="A25" s="7"/>
      <c r="B25" s="7"/>
      <c r="C25" s="7"/>
      <c r="D25" s="7">
        <v>128</v>
      </c>
      <c r="E25" s="7"/>
      <c r="F25" s="8" t="s">
        <v>258</v>
      </c>
      <c r="G25" s="21">
        <f t="shared" si="0"/>
        <v>128</v>
      </c>
    </row>
    <row r="26" spans="1:10" ht="16">
      <c r="A26" s="7">
        <v>5</v>
      </c>
      <c r="B26" s="7"/>
      <c r="C26" s="7"/>
      <c r="D26" s="7"/>
      <c r="E26" s="7"/>
      <c r="F26" s="8" t="s">
        <v>266</v>
      </c>
      <c r="G26" s="21">
        <f t="shared" si="0"/>
        <v>5</v>
      </c>
    </row>
    <row r="27" spans="1:10" ht="16">
      <c r="A27" s="7"/>
      <c r="B27" s="7">
        <v>32</v>
      </c>
      <c r="C27" s="7"/>
      <c r="D27" s="7"/>
      <c r="E27" s="7"/>
      <c r="F27" s="8" t="s">
        <v>270</v>
      </c>
      <c r="G27" s="21">
        <f t="shared" si="0"/>
        <v>32</v>
      </c>
    </row>
    <row r="28" spans="1:10" ht="16">
      <c r="A28" s="7">
        <v>5</v>
      </c>
      <c r="B28" s="7"/>
      <c r="C28" s="7"/>
      <c r="D28" s="7"/>
      <c r="E28" s="7"/>
      <c r="F28" s="8" t="s">
        <v>281</v>
      </c>
      <c r="G28" s="21">
        <f t="shared" si="0"/>
        <v>5</v>
      </c>
    </row>
    <row r="29" spans="1:10" ht="16">
      <c r="A29" s="7"/>
      <c r="B29" s="7"/>
      <c r="C29" s="7"/>
      <c r="D29" s="7">
        <v>128</v>
      </c>
      <c r="E29" s="7"/>
      <c r="F29" s="8" t="s">
        <v>290</v>
      </c>
      <c r="G29" s="21">
        <f t="shared" si="0"/>
        <v>128</v>
      </c>
    </row>
    <row r="30" spans="1:10" ht="16">
      <c r="A30" s="7">
        <v>16</v>
      </c>
      <c r="B30" s="7"/>
      <c r="C30" s="7"/>
      <c r="D30" s="7"/>
      <c r="E30" s="7"/>
      <c r="F30" s="8"/>
      <c r="G30" s="21">
        <f t="shared" si="0"/>
        <v>16</v>
      </c>
      <c r="H30" s="2" t="s">
        <v>853</v>
      </c>
      <c r="I30" s="2" t="s">
        <v>853</v>
      </c>
      <c r="J30" t="s">
        <v>853</v>
      </c>
    </row>
    <row r="31" spans="1:10" ht="16">
      <c r="A31" s="7"/>
      <c r="B31" s="7"/>
      <c r="C31" s="7"/>
      <c r="D31" s="7"/>
      <c r="E31" s="7">
        <v>300</v>
      </c>
      <c r="F31" s="8" t="s">
        <v>303</v>
      </c>
      <c r="G31" s="21">
        <f t="shared" si="0"/>
        <v>300</v>
      </c>
    </row>
    <row r="32" spans="1:10" ht="16">
      <c r="A32" s="7"/>
      <c r="B32" s="7">
        <v>32</v>
      </c>
      <c r="C32" s="7"/>
      <c r="D32" s="7"/>
      <c r="E32" s="7"/>
      <c r="F32" s="8" t="s">
        <v>310</v>
      </c>
      <c r="G32" s="21">
        <f t="shared" si="0"/>
        <v>32</v>
      </c>
    </row>
    <row r="33" spans="1:10" ht="16">
      <c r="A33" s="7"/>
      <c r="B33" s="7"/>
      <c r="C33" s="7"/>
      <c r="D33" s="7">
        <v>105</v>
      </c>
      <c r="E33" s="7"/>
      <c r="F33" s="8" t="s">
        <v>318</v>
      </c>
      <c r="G33" s="21">
        <f t="shared" si="0"/>
        <v>105</v>
      </c>
    </row>
    <row r="34" spans="1:10" ht="29">
      <c r="A34" s="7"/>
      <c r="B34" s="7"/>
      <c r="C34" s="7"/>
      <c r="D34" s="7"/>
      <c r="E34" s="7">
        <v>256</v>
      </c>
      <c r="F34" s="8" t="s">
        <v>324</v>
      </c>
      <c r="G34" s="21">
        <f t="shared" si="0"/>
        <v>256</v>
      </c>
    </row>
    <row r="35" spans="1:10" ht="16">
      <c r="A35" s="7">
        <v>6</v>
      </c>
      <c r="B35" s="7"/>
      <c r="C35" s="7"/>
      <c r="D35" s="7"/>
      <c r="E35" s="7"/>
      <c r="F35" s="8" t="s">
        <v>332</v>
      </c>
      <c r="G35" s="21">
        <f t="shared" si="0"/>
        <v>6</v>
      </c>
    </row>
    <row r="36" spans="1:10" ht="16">
      <c r="A36" s="7"/>
      <c r="B36" s="7"/>
      <c r="C36" s="7">
        <v>64</v>
      </c>
      <c r="D36" s="7"/>
      <c r="E36" s="7"/>
      <c r="F36" s="8" t="s">
        <v>343</v>
      </c>
      <c r="G36" s="21">
        <f t="shared" si="0"/>
        <v>64</v>
      </c>
    </row>
    <row r="37" spans="1:10" ht="16">
      <c r="A37" s="7">
        <v>5</v>
      </c>
      <c r="B37" s="7"/>
      <c r="C37" s="7"/>
      <c r="D37" s="7"/>
      <c r="E37" s="7"/>
      <c r="F37" s="8" t="s">
        <v>350</v>
      </c>
      <c r="G37" s="21">
        <f t="shared" si="0"/>
        <v>5</v>
      </c>
    </row>
    <row r="38" spans="1:10" ht="29">
      <c r="A38" s="7"/>
      <c r="B38" s="7"/>
      <c r="C38" s="7"/>
      <c r="D38" s="7">
        <v>100</v>
      </c>
      <c r="E38" s="7"/>
      <c r="F38" s="8" t="s">
        <v>356</v>
      </c>
      <c r="G38" s="21">
        <f t="shared" si="0"/>
        <v>100</v>
      </c>
    </row>
    <row r="39" spans="1:10" ht="16">
      <c r="A39" s="7">
        <v>20</v>
      </c>
      <c r="B39" s="7"/>
      <c r="C39" s="7"/>
      <c r="D39" s="7"/>
      <c r="E39" s="7"/>
      <c r="F39" s="8" t="s">
        <v>369</v>
      </c>
      <c r="G39" s="21">
        <f t="shared" si="0"/>
        <v>20</v>
      </c>
    </row>
    <row r="40" spans="1:10" ht="16">
      <c r="A40" s="7"/>
      <c r="B40" s="7">
        <v>64</v>
      </c>
      <c r="C40" s="7"/>
      <c r="D40" s="7"/>
      <c r="E40" s="7"/>
      <c r="F40" s="8" t="s">
        <v>376</v>
      </c>
      <c r="G40" s="21">
        <f t="shared" si="0"/>
        <v>64</v>
      </c>
    </row>
    <row r="41" spans="1:10" ht="43">
      <c r="A41" s="7"/>
      <c r="B41" s="7">
        <v>32</v>
      </c>
      <c r="C41" s="7"/>
      <c r="D41" s="7"/>
      <c r="E41" s="7"/>
      <c r="F41" s="8" t="s">
        <v>383</v>
      </c>
      <c r="G41" s="21">
        <f t="shared" si="0"/>
        <v>32</v>
      </c>
    </row>
    <row r="42" spans="1:10" ht="16">
      <c r="A42" s="7">
        <v>10</v>
      </c>
      <c r="B42" s="7"/>
      <c r="C42" s="7"/>
      <c r="D42" s="7"/>
      <c r="E42" s="7"/>
      <c r="F42" s="8" t="s">
        <v>390</v>
      </c>
      <c r="G42" s="21">
        <f t="shared" si="0"/>
        <v>10</v>
      </c>
    </row>
    <row r="43" spans="1:10" ht="16">
      <c r="A43" s="7">
        <v>250</v>
      </c>
      <c r="B43" s="7"/>
      <c r="C43" s="7"/>
      <c r="D43" s="7"/>
      <c r="E43" s="7"/>
      <c r="F43" s="8"/>
      <c r="G43" s="21">
        <f t="shared" si="0"/>
        <v>250</v>
      </c>
      <c r="H43" s="2" t="s">
        <v>853</v>
      </c>
      <c r="I43" s="2" t="s">
        <v>853</v>
      </c>
      <c r="J43" t="s">
        <v>853</v>
      </c>
    </row>
    <row r="44" spans="1:10" ht="16">
      <c r="A44" s="7"/>
      <c r="B44" s="7"/>
      <c r="C44" s="7"/>
      <c r="D44" s="7"/>
      <c r="E44" s="7">
        <v>130</v>
      </c>
      <c r="F44" s="8" t="s">
        <v>399</v>
      </c>
      <c r="G44" s="21">
        <f t="shared" si="0"/>
        <v>130</v>
      </c>
    </row>
    <row r="45" spans="1:10" ht="16">
      <c r="A45" s="7"/>
      <c r="B45" s="7">
        <v>32</v>
      </c>
      <c r="C45" s="7"/>
      <c r="D45" s="7"/>
      <c r="E45" s="7"/>
      <c r="F45" s="8" t="s">
        <v>406</v>
      </c>
      <c r="G45" s="21">
        <f t="shared" si="0"/>
        <v>32</v>
      </c>
    </row>
    <row r="46" spans="1:10" ht="16">
      <c r="A46" s="7"/>
      <c r="B46" s="7"/>
      <c r="C46" s="7">
        <v>64</v>
      </c>
      <c r="D46" s="7"/>
      <c r="E46" s="7"/>
      <c r="F46" s="8" t="s">
        <v>424</v>
      </c>
      <c r="G46" s="21">
        <f t="shared" si="0"/>
        <v>64</v>
      </c>
    </row>
    <row r="47" spans="1:10" ht="16">
      <c r="A47" s="7">
        <v>6</v>
      </c>
      <c r="B47" s="7"/>
      <c r="C47" s="7"/>
      <c r="D47" s="7"/>
      <c r="E47" s="7"/>
      <c r="F47" s="8" t="s">
        <v>432</v>
      </c>
      <c r="G47" s="21">
        <f t="shared" si="0"/>
        <v>6</v>
      </c>
    </row>
    <row r="48" spans="1:10" ht="16">
      <c r="A48" s="7"/>
      <c r="B48" s="7"/>
      <c r="C48" s="7"/>
      <c r="D48" s="7">
        <v>125</v>
      </c>
      <c r="E48" s="7"/>
      <c r="F48" s="8" t="s">
        <v>98</v>
      </c>
      <c r="G48" s="21">
        <f t="shared" si="0"/>
        <v>125</v>
      </c>
      <c r="H48" s="2" t="s">
        <v>853</v>
      </c>
      <c r="I48" s="2" t="s">
        <v>853</v>
      </c>
      <c r="J48" t="s">
        <v>853</v>
      </c>
    </row>
    <row r="49" spans="1:10" ht="16">
      <c r="A49" s="7"/>
      <c r="B49" s="7"/>
      <c r="C49" s="7"/>
      <c r="D49" s="7">
        <v>120</v>
      </c>
      <c r="E49" s="7"/>
      <c r="F49" s="8" t="s">
        <v>441</v>
      </c>
      <c r="G49" s="21">
        <f t="shared" si="0"/>
        <v>120</v>
      </c>
    </row>
    <row r="50" spans="1:10" ht="16">
      <c r="A50" s="7"/>
      <c r="B50" s="7"/>
      <c r="C50" s="7"/>
      <c r="D50" s="7">
        <v>96</v>
      </c>
      <c r="E50" s="7"/>
      <c r="F50" s="8" t="s">
        <v>448</v>
      </c>
      <c r="G50" s="21">
        <f t="shared" si="0"/>
        <v>96</v>
      </c>
      <c r="H50" s="2" t="s">
        <v>852</v>
      </c>
    </row>
    <row r="51" spans="1:10" ht="16">
      <c r="A51" s="7"/>
      <c r="B51" s="7"/>
      <c r="C51" s="7"/>
      <c r="D51" s="7">
        <v>124</v>
      </c>
      <c r="E51" s="7"/>
      <c r="F51" s="8" t="s">
        <v>454</v>
      </c>
      <c r="G51" s="21">
        <f t="shared" si="0"/>
        <v>124</v>
      </c>
    </row>
    <row r="52" spans="1:10" ht="16">
      <c r="A52" s="7"/>
      <c r="B52" s="7">
        <v>64</v>
      </c>
      <c r="C52" s="7"/>
      <c r="D52" s="7"/>
      <c r="E52" s="7"/>
      <c r="F52" s="8"/>
      <c r="G52" s="21">
        <f t="shared" si="0"/>
        <v>64</v>
      </c>
      <c r="H52" s="2" t="s">
        <v>853</v>
      </c>
      <c r="I52" s="2" t="s">
        <v>853</v>
      </c>
      <c r="J52" t="s">
        <v>853</v>
      </c>
    </row>
    <row r="53" spans="1:10" ht="29">
      <c r="A53" s="7"/>
      <c r="B53" s="7"/>
      <c r="C53" s="7">
        <v>58</v>
      </c>
      <c r="D53" s="7"/>
      <c r="E53" s="7"/>
      <c r="F53" s="8" t="s">
        <v>463</v>
      </c>
      <c r="G53" s="21">
        <f t="shared" si="0"/>
        <v>58</v>
      </c>
    </row>
    <row r="54" spans="1:10" ht="16">
      <c r="A54" s="7"/>
      <c r="B54" s="7"/>
      <c r="C54" s="7"/>
      <c r="D54" s="7">
        <v>100</v>
      </c>
      <c r="E54" s="7"/>
      <c r="F54" s="8" t="s">
        <v>470</v>
      </c>
      <c r="G54" s="21">
        <f t="shared" si="0"/>
        <v>100</v>
      </c>
    </row>
    <row r="55" spans="1:10" ht="29">
      <c r="A55" s="7"/>
      <c r="B55" s="7"/>
      <c r="C55" s="7"/>
      <c r="D55" s="7">
        <v>128</v>
      </c>
      <c r="E55" s="7"/>
      <c r="F55" s="8" t="s">
        <v>477</v>
      </c>
      <c r="G55" s="21">
        <f t="shared" si="0"/>
        <v>128</v>
      </c>
    </row>
    <row r="56" spans="1:10" ht="29">
      <c r="A56" s="7"/>
      <c r="B56" s="7">
        <v>32</v>
      </c>
      <c r="C56" s="7"/>
      <c r="D56" s="7"/>
      <c r="E56" s="7"/>
      <c r="F56" s="8" t="s">
        <v>482</v>
      </c>
      <c r="G56" s="21">
        <f t="shared" si="0"/>
        <v>32</v>
      </c>
    </row>
    <row r="57" spans="1:10" ht="16">
      <c r="A57" s="7"/>
      <c r="B57" s="7"/>
      <c r="C57" s="7"/>
      <c r="D57" s="7">
        <v>100</v>
      </c>
      <c r="E57" s="7"/>
      <c r="F57" s="8" t="s">
        <v>488</v>
      </c>
      <c r="G57" s="21">
        <f t="shared" si="0"/>
        <v>100</v>
      </c>
    </row>
    <row r="58" spans="1:10" ht="16">
      <c r="A58" s="7">
        <v>8</v>
      </c>
      <c r="B58" s="7"/>
      <c r="C58" s="7"/>
      <c r="D58" s="7"/>
      <c r="E58" s="7"/>
      <c r="F58" s="8" t="s">
        <v>497</v>
      </c>
      <c r="G58" s="21">
        <f t="shared" si="0"/>
        <v>8</v>
      </c>
    </row>
    <row r="59" spans="1:10" ht="29">
      <c r="A59" s="7"/>
      <c r="B59" s="7"/>
      <c r="C59" s="7"/>
      <c r="D59" s="7"/>
      <c r="E59" s="7">
        <v>125</v>
      </c>
      <c r="F59" s="8" t="s">
        <v>511</v>
      </c>
      <c r="G59" s="21">
        <f t="shared" si="0"/>
        <v>125</v>
      </c>
    </row>
    <row r="60" spans="1:10" ht="29">
      <c r="A60" s="7"/>
      <c r="B60" s="7"/>
      <c r="C60" s="7"/>
      <c r="D60" s="7"/>
      <c r="E60" s="7">
        <v>128</v>
      </c>
      <c r="F60" s="8" t="s">
        <v>515</v>
      </c>
      <c r="G60" s="21">
        <f t="shared" si="0"/>
        <v>128</v>
      </c>
    </row>
    <row r="61" spans="1:10" ht="16">
      <c r="A61" s="7">
        <v>10</v>
      </c>
      <c r="B61" s="7"/>
      <c r="C61" s="7"/>
      <c r="D61" s="7"/>
      <c r="E61" s="7"/>
      <c r="F61" s="8" t="s">
        <v>525</v>
      </c>
      <c r="G61" s="21">
        <f t="shared" si="0"/>
        <v>10</v>
      </c>
      <c r="H61" s="2" t="s">
        <v>852</v>
      </c>
      <c r="I61" s="2" t="s">
        <v>852</v>
      </c>
      <c r="J61" s="2" t="s">
        <v>852</v>
      </c>
    </row>
    <row r="62" spans="1:10" ht="16">
      <c r="A62" s="7">
        <v>8</v>
      </c>
      <c r="B62" s="7"/>
      <c r="C62" s="7"/>
      <c r="D62" s="7"/>
      <c r="E62" s="7"/>
      <c r="F62" s="8" t="s">
        <v>531</v>
      </c>
      <c r="G62" s="21">
        <f t="shared" si="0"/>
        <v>8</v>
      </c>
    </row>
    <row r="63" spans="1:10" ht="16">
      <c r="A63" s="7"/>
      <c r="B63" s="7"/>
      <c r="C63" s="7"/>
      <c r="D63" s="7">
        <v>160</v>
      </c>
      <c r="E63" s="7"/>
      <c r="F63" s="8"/>
      <c r="G63" s="21">
        <f t="shared" si="0"/>
        <v>160</v>
      </c>
      <c r="H63" s="2" t="s">
        <v>853</v>
      </c>
      <c r="I63" s="2" t="s">
        <v>853</v>
      </c>
      <c r="J63" t="s">
        <v>853</v>
      </c>
    </row>
    <row r="64" spans="1:10" ht="16">
      <c r="A64" s="7"/>
      <c r="B64" s="7"/>
      <c r="C64" s="7">
        <v>256</v>
      </c>
      <c r="D64" s="7"/>
      <c r="E64" s="7"/>
      <c r="F64" s="8" t="s">
        <v>542</v>
      </c>
      <c r="G64" s="21">
        <f t="shared" si="0"/>
        <v>256</v>
      </c>
    </row>
    <row r="65" spans="1:10" ht="16">
      <c r="A65" s="7">
        <v>6</v>
      </c>
      <c r="B65" s="7"/>
      <c r="C65" s="7"/>
      <c r="D65" s="7"/>
      <c r="E65" s="7"/>
      <c r="F65" s="8" t="s">
        <v>548</v>
      </c>
      <c r="G65" s="21">
        <f t="shared" si="0"/>
        <v>6</v>
      </c>
    </row>
    <row r="66" spans="1:10" ht="43">
      <c r="A66" s="7"/>
      <c r="B66" s="7"/>
      <c r="C66" s="7"/>
      <c r="D66" s="7"/>
      <c r="E66" s="7">
        <v>255</v>
      </c>
      <c r="F66" s="8" t="s">
        <v>569</v>
      </c>
      <c r="G66" s="21">
        <f t="shared" si="0"/>
        <v>255</v>
      </c>
    </row>
    <row r="67" spans="1:10" ht="16">
      <c r="A67" s="7"/>
      <c r="B67" s="7"/>
      <c r="C67" s="7"/>
      <c r="D67" s="7"/>
      <c r="E67" s="7">
        <v>130</v>
      </c>
      <c r="F67" s="8" t="s">
        <v>576</v>
      </c>
      <c r="G67" s="21">
        <f t="shared" si="0"/>
        <v>130</v>
      </c>
    </row>
    <row r="68" spans="1:10" ht="16">
      <c r="A68" s="7"/>
      <c r="B68" s="7"/>
      <c r="C68" s="7"/>
      <c r="D68" s="7"/>
      <c r="E68" s="7">
        <v>256</v>
      </c>
      <c r="F68" s="8" t="s">
        <v>580</v>
      </c>
      <c r="G68" s="21">
        <f t="shared" si="0"/>
        <v>256</v>
      </c>
    </row>
    <row r="69" spans="1:10" ht="16">
      <c r="A69" s="7"/>
      <c r="B69" s="7"/>
      <c r="C69" s="7"/>
      <c r="D69" s="7"/>
      <c r="E69" s="7">
        <v>128</v>
      </c>
      <c r="F69" s="8" t="s">
        <v>587</v>
      </c>
      <c r="G69" s="21">
        <f t="shared" si="0"/>
        <v>128</v>
      </c>
      <c r="H69" s="2" t="s">
        <v>853</v>
      </c>
      <c r="I69" s="2" t="s">
        <v>853</v>
      </c>
      <c r="J69" t="s">
        <v>853</v>
      </c>
    </row>
    <row r="70" spans="1:10" ht="16">
      <c r="A70" s="7"/>
      <c r="B70" s="7"/>
      <c r="C70" s="7">
        <v>100</v>
      </c>
      <c r="D70" s="7"/>
      <c r="E70" s="7"/>
      <c r="F70" s="8" t="s">
        <v>590</v>
      </c>
      <c r="G70" s="21">
        <f t="shared" si="0"/>
        <v>100</v>
      </c>
    </row>
    <row r="71" spans="1:10" ht="16">
      <c r="A71" s="7"/>
      <c r="B71" s="7"/>
      <c r="C71" s="7"/>
      <c r="D71" s="7"/>
      <c r="E71" s="7">
        <v>125</v>
      </c>
      <c r="F71" s="8" t="s">
        <v>599</v>
      </c>
      <c r="G71" s="21">
        <f t="shared" si="0"/>
        <v>125</v>
      </c>
    </row>
    <row r="72" spans="1:10" ht="16">
      <c r="A72" s="7"/>
      <c r="B72" s="7">
        <v>32</v>
      </c>
      <c r="C72" s="7"/>
      <c r="D72" s="7"/>
      <c r="E72" s="7"/>
      <c r="F72" s="8" t="s">
        <v>607</v>
      </c>
      <c r="G72" s="21">
        <f t="shared" si="0"/>
        <v>32</v>
      </c>
    </row>
    <row r="73" spans="1:10" ht="29">
      <c r="A73" s="7"/>
      <c r="B73" s="7">
        <v>32</v>
      </c>
      <c r="C73" s="7"/>
      <c r="D73" s="7"/>
      <c r="E73" s="7"/>
      <c r="F73" s="8" t="s">
        <v>613</v>
      </c>
      <c r="G73" s="21">
        <f t="shared" si="0"/>
        <v>32</v>
      </c>
    </row>
    <row r="74" spans="1:10" ht="16">
      <c r="A74" s="7"/>
      <c r="B74" s="7"/>
      <c r="C74" s="7">
        <v>57</v>
      </c>
      <c r="D74" s="7"/>
      <c r="E74" s="7"/>
      <c r="F74" s="8" t="s">
        <v>620</v>
      </c>
      <c r="G74" s="21">
        <f t="shared" si="0"/>
        <v>57</v>
      </c>
    </row>
    <row r="75" spans="1:10" ht="16">
      <c r="A75" s="7">
        <v>8</v>
      </c>
      <c r="B75" s="7"/>
      <c r="C75" s="7"/>
      <c r="D75" s="7"/>
      <c r="E75" s="7"/>
      <c r="F75" s="8" t="s">
        <v>626</v>
      </c>
      <c r="G75" s="21">
        <f t="shared" si="0"/>
        <v>8</v>
      </c>
    </row>
    <row r="76" spans="1:10" ht="29">
      <c r="A76" s="7"/>
      <c r="B76" s="7"/>
      <c r="C76" s="7"/>
      <c r="D76" s="7"/>
      <c r="E76" s="7">
        <v>128</v>
      </c>
      <c r="F76" s="8" t="s">
        <v>639</v>
      </c>
      <c r="G76" s="21">
        <f t="shared" si="0"/>
        <v>128</v>
      </c>
    </row>
    <row r="77" spans="1:10" ht="16">
      <c r="A77" s="7"/>
      <c r="B77" s="7"/>
      <c r="C77" s="7"/>
      <c r="D77" s="7"/>
      <c r="E77" s="7">
        <v>250</v>
      </c>
      <c r="F77" s="8" t="s">
        <v>645</v>
      </c>
      <c r="G77" s="21">
        <f t="shared" si="0"/>
        <v>250</v>
      </c>
    </row>
    <row r="78" spans="1:10" ht="29">
      <c r="A78" s="7"/>
      <c r="B78" s="7"/>
      <c r="C78" s="7"/>
      <c r="D78" s="7"/>
      <c r="E78" s="7">
        <v>128</v>
      </c>
      <c r="F78" s="8" t="s">
        <v>654</v>
      </c>
      <c r="G78" s="21">
        <f t="shared" si="0"/>
        <v>128</v>
      </c>
    </row>
    <row r="79" spans="1:10" ht="16">
      <c r="A79" s="7"/>
      <c r="B79" s="7"/>
      <c r="C79" s="7"/>
      <c r="D79" s="7"/>
      <c r="E79" s="7">
        <v>128</v>
      </c>
      <c r="F79" s="8" t="s">
        <v>660</v>
      </c>
      <c r="G79" s="21">
        <f t="shared" si="0"/>
        <v>128</v>
      </c>
    </row>
    <row r="80" spans="1:10" ht="16">
      <c r="A80" s="7"/>
      <c r="B80" s="7"/>
      <c r="C80" s="7">
        <v>125</v>
      </c>
      <c r="D80" s="7"/>
      <c r="E80" s="7"/>
      <c r="F80" s="8" t="s">
        <v>666</v>
      </c>
      <c r="G80" s="21">
        <f t="shared" si="0"/>
        <v>125</v>
      </c>
    </row>
    <row r="81" spans="1:10" ht="16">
      <c r="A81" s="7"/>
      <c r="B81" s="7"/>
      <c r="C81" s="7"/>
      <c r="D81" s="7"/>
      <c r="E81" s="7">
        <v>128</v>
      </c>
      <c r="F81" s="8" t="s">
        <v>670</v>
      </c>
      <c r="G81" s="21">
        <f t="shared" si="0"/>
        <v>128</v>
      </c>
    </row>
    <row r="82" spans="1:10" ht="16">
      <c r="A82" s="7"/>
      <c r="B82" s="7">
        <v>50</v>
      </c>
      <c r="C82" s="7"/>
      <c r="D82" s="7"/>
      <c r="E82" s="7"/>
      <c r="F82" s="8" t="s">
        <v>680</v>
      </c>
      <c r="G82" s="21">
        <f t="shared" si="0"/>
        <v>50</v>
      </c>
    </row>
    <row r="83" spans="1:10" ht="29">
      <c r="A83" s="7">
        <v>5</v>
      </c>
      <c r="B83" s="7"/>
      <c r="C83" s="7"/>
      <c r="D83" s="7"/>
      <c r="E83" s="7"/>
      <c r="F83" s="8" t="s">
        <v>685</v>
      </c>
      <c r="G83" s="21">
        <f t="shared" si="0"/>
        <v>5</v>
      </c>
    </row>
    <row r="84" spans="1:10" ht="16">
      <c r="A84" s="7"/>
      <c r="B84" s="7"/>
      <c r="C84" s="7"/>
      <c r="D84" s="7">
        <v>100</v>
      </c>
      <c r="E84" s="7"/>
      <c r="F84" s="8" t="s">
        <v>692</v>
      </c>
      <c r="G84" s="21">
        <f t="shared" si="0"/>
        <v>100</v>
      </c>
    </row>
    <row r="85" spans="1:10" ht="29">
      <c r="A85" s="7"/>
      <c r="B85" s="7"/>
      <c r="C85" s="7"/>
      <c r="D85" s="7">
        <v>128</v>
      </c>
      <c r="E85" s="7"/>
      <c r="F85" s="8" t="s">
        <v>707</v>
      </c>
      <c r="G85" s="21">
        <f t="shared" si="0"/>
        <v>128</v>
      </c>
    </row>
    <row r="86" spans="1:10" ht="16">
      <c r="A86" s="7"/>
      <c r="B86" s="7"/>
      <c r="C86" s="7"/>
      <c r="D86" s="7">
        <v>300</v>
      </c>
      <c r="E86" s="7"/>
      <c r="F86" s="8" t="s">
        <v>723</v>
      </c>
      <c r="G86" s="21">
        <f t="shared" si="0"/>
        <v>300</v>
      </c>
    </row>
    <row r="87" spans="1:10" ht="16">
      <c r="A87" s="7"/>
      <c r="B87" s="7">
        <v>32</v>
      </c>
      <c r="C87" s="7"/>
      <c r="D87" s="7"/>
      <c r="E87" s="7"/>
      <c r="F87" s="8" t="s">
        <v>728</v>
      </c>
      <c r="G87" s="21">
        <f t="shared" si="0"/>
        <v>32</v>
      </c>
    </row>
    <row r="88" spans="1:10" ht="16">
      <c r="A88" s="7"/>
      <c r="B88" s="7"/>
      <c r="C88" s="7"/>
      <c r="D88" s="7">
        <v>128</v>
      </c>
      <c r="E88" s="7"/>
      <c r="F88" s="8" t="s">
        <v>736</v>
      </c>
      <c r="G88" s="21">
        <f t="shared" si="0"/>
        <v>128</v>
      </c>
    </row>
    <row r="89" spans="1:10" ht="16">
      <c r="A89" s="7"/>
      <c r="B89" s="7"/>
      <c r="C89" s="7"/>
      <c r="D89" s="7">
        <v>128</v>
      </c>
      <c r="E89" s="7"/>
      <c r="F89" s="8" t="s">
        <v>743</v>
      </c>
      <c r="G89" s="21">
        <f t="shared" si="0"/>
        <v>128</v>
      </c>
    </row>
    <row r="90" spans="1:10" ht="16">
      <c r="A90" s="7"/>
      <c r="B90" s="7"/>
      <c r="C90" s="7"/>
      <c r="D90" s="7"/>
      <c r="E90" s="7">
        <v>250</v>
      </c>
      <c r="F90" s="8" t="s">
        <v>750</v>
      </c>
      <c r="G90" s="21">
        <f t="shared" si="0"/>
        <v>250</v>
      </c>
    </row>
    <row r="91" spans="1:10" ht="29">
      <c r="A91" s="7"/>
      <c r="B91" s="7"/>
      <c r="C91" s="7"/>
      <c r="D91" s="7"/>
      <c r="E91" s="7">
        <v>250</v>
      </c>
      <c r="F91" s="8" t="s">
        <v>756</v>
      </c>
      <c r="G91" s="21">
        <f t="shared" si="0"/>
        <v>250</v>
      </c>
    </row>
    <row r="92" spans="1:10" ht="16">
      <c r="A92" s="7"/>
      <c r="B92" s="7"/>
      <c r="C92" s="7">
        <v>64</v>
      </c>
      <c r="D92" s="7"/>
      <c r="E92" s="7"/>
      <c r="F92" s="8" t="s">
        <v>763</v>
      </c>
      <c r="G92" s="21">
        <f t="shared" si="0"/>
        <v>64</v>
      </c>
    </row>
    <row r="93" spans="1:10" ht="29">
      <c r="A93" s="7"/>
      <c r="B93" s="7"/>
      <c r="C93" s="7"/>
      <c r="D93" s="7"/>
      <c r="E93" s="7">
        <v>128</v>
      </c>
      <c r="F93" s="8" t="s">
        <v>770</v>
      </c>
      <c r="G93" s="21">
        <f t="shared" si="0"/>
        <v>128</v>
      </c>
    </row>
    <row r="94" spans="1:10" ht="29">
      <c r="A94" s="7"/>
      <c r="B94" s="7"/>
      <c r="C94" s="7"/>
      <c r="D94" s="7">
        <v>128</v>
      </c>
      <c r="E94" s="7"/>
      <c r="F94" s="8" t="s">
        <v>775</v>
      </c>
      <c r="G94" s="21">
        <f t="shared" si="0"/>
        <v>128</v>
      </c>
    </row>
    <row r="95" spans="1:10" ht="16">
      <c r="A95" s="7">
        <v>6</v>
      </c>
      <c r="B95" s="7"/>
      <c r="C95" s="7"/>
      <c r="D95" s="7"/>
      <c r="E95" s="7"/>
      <c r="F95" s="8" t="s">
        <v>786</v>
      </c>
      <c r="G95" s="21">
        <f t="shared" si="0"/>
        <v>6</v>
      </c>
    </row>
    <row r="96" spans="1:10" ht="16">
      <c r="A96" s="7"/>
      <c r="B96" s="7"/>
      <c r="C96" s="7"/>
      <c r="D96" s="7"/>
      <c r="E96" s="7">
        <v>150</v>
      </c>
      <c r="F96" s="8" t="s">
        <v>556</v>
      </c>
      <c r="G96" s="21">
        <f t="shared" si="0"/>
        <v>150</v>
      </c>
      <c r="H96" s="2" t="s">
        <v>852</v>
      </c>
      <c r="I96" s="2" t="s">
        <v>852</v>
      </c>
      <c r="J96" s="2" t="s">
        <v>852</v>
      </c>
    </row>
    <row r="97" spans="1:10" ht="16">
      <c r="A97" s="7"/>
      <c r="B97" s="7"/>
      <c r="C97" s="7">
        <v>100</v>
      </c>
      <c r="D97" s="7"/>
      <c r="E97" s="7"/>
      <c r="F97" s="8" t="s">
        <v>795</v>
      </c>
      <c r="G97" s="21">
        <f t="shared" si="0"/>
        <v>100</v>
      </c>
    </row>
    <row r="98" spans="1:10" ht="16">
      <c r="A98" s="7"/>
      <c r="B98" s="7"/>
      <c r="C98" s="7"/>
      <c r="D98" s="7"/>
      <c r="E98" s="7">
        <v>128</v>
      </c>
      <c r="F98" s="8" t="s">
        <v>803</v>
      </c>
      <c r="G98" s="21">
        <f t="shared" si="0"/>
        <v>128</v>
      </c>
    </row>
    <row r="99" spans="1:10" ht="16">
      <c r="A99" s="7"/>
      <c r="B99" s="7"/>
      <c r="C99" s="7"/>
      <c r="D99" s="7"/>
      <c r="E99" s="7">
        <v>150</v>
      </c>
      <c r="F99" s="8" t="s">
        <v>810</v>
      </c>
      <c r="G99" s="21">
        <f t="shared" si="0"/>
        <v>150</v>
      </c>
    </row>
    <row r="100" spans="1:10" ht="16">
      <c r="A100" s="7"/>
      <c r="B100" s="7"/>
      <c r="C100" s="7">
        <v>600</v>
      </c>
      <c r="D100" s="7"/>
      <c r="E100" s="7"/>
      <c r="F100" s="8" t="s">
        <v>813</v>
      </c>
      <c r="G100" s="21">
        <f t="shared" si="0"/>
        <v>600</v>
      </c>
      <c r="H100" s="2" t="s">
        <v>852</v>
      </c>
      <c r="J100" s="2" t="s">
        <v>852</v>
      </c>
    </row>
    <row r="101" spans="1:10" ht="29">
      <c r="A101" s="7"/>
      <c r="B101" s="7">
        <v>56</v>
      </c>
      <c r="C101" s="7"/>
      <c r="D101" s="7"/>
      <c r="E101" s="7"/>
      <c r="F101" s="8" t="s">
        <v>828</v>
      </c>
      <c r="G101" s="21">
        <f t="shared" si="0"/>
        <v>56</v>
      </c>
    </row>
    <row r="102" spans="1:10" ht="16">
      <c r="A102" s="7"/>
      <c r="B102" s="7"/>
      <c r="C102" s="7"/>
      <c r="D102" s="7">
        <v>128</v>
      </c>
      <c r="E102" s="7"/>
      <c r="F102" s="8" t="s">
        <v>834</v>
      </c>
      <c r="G102" s="21">
        <f t="shared" si="0"/>
        <v>128</v>
      </c>
    </row>
    <row r="103" spans="1:10" ht="16">
      <c r="A103" s="7"/>
      <c r="B103" s="7"/>
      <c r="C103" s="7"/>
      <c r="D103" s="7">
        <v>128</v>
      </c>
      <c r="E103" s="7"/>
      <c r="F103" s="8" t="s">
        <v>841</v>
      </c>
      <c r="G103" s="21">
        <f t="shared" si="0"/>
        <v>128</v>
      </c>
    </row>
    <row r="104" spans="1:10" ht="14">
      <c r="A104" s="16">
        <f t="shared" ref="A104:E104" si="1">AVERAGE(A2:A103)</f>
        <v>20.727272727272727</v>
      </c>
      <c r="B104" s="16">
        <f t="shared" si="1"/>
        <v>39.428571428571431</v>
      </c>
      <c r="C104" s="16">
        <f t="shared" si="1"/>
        <v>118.52941176470588</v>
      </c>
      <c r="D104" s="16">
        <f t="shared" si="1"/>
        <v>165.36</v>
      </c>
      <c r="E104" s="16">
        <f t="shared" si="1"/>
        <v>168.125</v>
      </c>
      <c r="F104" s="17" t="s">
        <v>854</v>
      </c>
    </row>
    <row r="105" spans="1:10" ht="15">
      <c r="A105" s="16">
        <f t="shared" ref="A105:E105" si="2">COUNT(A2:A103)</f>
        <v>22</v>
      </c>
      <c r="B105" s="16">
        <f t="shared" si="2"/>
        <v>14</v>
      </c>
      <c r="C105" s="16">
        <f t="shared" si="2"/>
        <v>17</v>
      </c>
      <c r="D105" s="16">
        <f t="shared" si="2"/>
        <v>25</v>
      </c>
      <c r="E105" s="16">
        <f t="shared" si="2"/>
        <v>24</v>
      </c>
      <c r="F105" s="18">
        <f>SUM(A105:E105)</f>
        <v>102</v>
      </c>
      <c r="J105" s="22" t="s">
        <v>870</v>
      </c>
    </row>
    <row r="106" spans="1:10" ht="15">
      <c r="A106" s="7"/>
      <c r="B106" s="7"/>
      <c r="C106" s="7"/>
      <c r="D106" s="7"/>
      <c r="E106" s="7"/>
      <c r="F106" s="19"/>
      <c r="J106" s="23">
        <v>95</v>
      </c>
    </row>
    <row r="107" spans="1:10" ht="15">
      <c r="A107" s="7"/>
      <c r="B107" s="7"/>
      <c r="C107" s="7"/>
      <c r="D107" s="7">
        <f>_xlfn.STDEV.S(D2:D103)</f>
        <v>178.7786993277816</v>
      </c>
      <c r="E107" s="7"/>
      <c r="F107" s="19"/>
      <c r="J107" s="22" t="s">
        <v>871</v>
      </c>
    </row>
    <row r="108" spans="1:10" ht="15">
      <c r="A108" s="7"/>
      <c r="B108" s="7"/>
      <c r="C108" s="7"/>
      <c r="D108" s="7"/>
      <c r="E108" s="7"/>
      <c r="F108" s="19"/>
      <c r="J108" s="23">
        <v>4</v>
      </c>
    </row>
    <row r="109" spans="1:10" ht="15">
      <c r="A109" s="7"/>
      <c r="B109" s="7"/>
      <c r="C109" s="7"/>
      <c r="D109" s="7"/>
      <c r="E109" s="7"/>
      <c r="F109" s="19"/>
      <c r="J109" s="22" t="s">
        <v>872</v>
      </c>
    </row>
    <row r="110" spans="1:10" ht="15">
      <c r="A110" s="7"/>
      <c r="B110" s="7"/>
      <c r="C110" s="7"/>
      <c r="D110" s="7"/>
      <c r="E110" s="7"/>
      <c r="F110" s="19"/>
      <c r="J110" s="23">
        <v>3</v>
      </c>
    </row>
    <row r="111" spans="1:10" ht="13">
      <c r="A111" s="7"/>
      <c r="B111" s="7"/>
      <c r="C111" s="7"/>
      <c r="D111" s="7"/>
      <c r="E111" s="7"/>
      <c r="F111" s="19"/>
    </row>
    <row r="112" spans="1:10" ht="13">
      <c r="A112" s="7"/>
      <c r="B112" s="7"/>
      <c r="C112" s="7"/>
      <c r="D112" s="7"/>
      <c r="E112" s="7"/>
      <c r="F112" s="19"/>
    </row>
    <row r="113" spans="1:6" ht="13">
      <c r="A113" s="7"/>
      <c r="B113" s="7"/>
      <c r="C113" s="7"/>
      <c r="D113" s="7"/>
      <c r="E113" s="7"/>
      <c r="F113" s="19"/>
    </row>
    <row r="114" spans="1:6" ht="13">
      <c r="A114" s="7"/>
      <c r="B114" s="7"/>
      <c r="C114" s="7"/>
      <c r="D114" s="7"/>
      <c r="E114" s="7"/>
      <c r="F114" s="19"/>
    </row>
    <row r="115" spans="1:6" ht="13">
      <c r="A115" s="7"/>
      <c r="B115" s="7"/>
      <c r="C115" s="7"/>
      <c r="D115" s="7"/>
      <c r="E115" s="7"/>
      <c r="F115" s="19"/>
    </row>
    <row r="116" spans="1:6" ht="13">
      <c r="A116" s="7"/>
      <c r="B116" s="7"/>
      <c r="C116" s="7"/>
      <c r="D116" s="7"/>
      <c r="E116" s="7"/>
      <c r="F116" s="19"/>
    </row>
    <row r="117" spans="1:6" ht="13">
      <c r="A117" s="7"/>
      <c r="B117" s="7"/>
      <c r="C117" s="7"/>
      <c r="D117" s="7"/>
      <c r="E117" s="7"/>
      <c r="F117" s="19"/>
    </row>
    <row r="118" spans="1:6" ht="13">
      <c r="A118" s="7"/>
      <c r="B118" s="7"/>
      <c r="C118" s="7"/>
      <c r="D118" s="7"/>
      <c r="E118" s="7"/>
      <c r="F118" s="19"/>
    </row>
    <row r="119" spans="1:6" ht="13">
      <c r="A119" s="7"/>
      <c r="B119" s="7"/>
      <c r="C119" s="7"/>
      <c r="D119" s="7"/>
      <c r="E119" s="7"/>
      <c r="F119" s="19"/>
    </row>
    <row r="120" spans="1:6" ht="13">
      <c r="A120" s="7"/>
      <c r="B120" s="7"/>
      <c r="C120" s="7"/>
      <c r="D120" s="7"/>
      <c r="E120" s="7"/>
      <c r="F120" s="19"/>
    </row>
    <row r="121" spans="1:6" ht="13">
      <c r="A121" s="7"/>
      <c r="B121" s="7"/>
      <c r="C121" s="7"/>
      <c r="D121" s="7"/>
      <c r="E121" s="7"/>
      <c r="F121" s="19"/>
    </row>
    <row r="122" spans="1:6" ht="13">
      <c r="A122" s="7"/>
      <c r="B122" s="7"/>
      <c r="C122" s="7"/>
      <c r="D122" s="7"/>
      <c r="E122" s="7"/>
      <c r="F122" s="19"/>
    </row>
    <row r="123" spans="1:6" ht="13">
      <c r="A123" s="7"/>
      <c r="B123" s="7"/>
      <c r="C123" s="7"/>
      <c r="D123" s="7"/>
      <c r="E123" s="7"/>
      <c r="F123" s="19"/>
    </row>
    <row r="124" spans="1:6" ht="13">
      <c r="A124" s="7"/>
      <c r="B124" s="7"/>
      <c r="C124" s="7"/>
      <c r="D124" s="7"/>
      <c r="E124" s="7"/>
      <c r="F124" s="19"/>
    </row>
    <row r="125" spans="1:6" ht="13">
      <c r="A125" s="7"/>
      <c r="B125" s="7"/>
      <c r="C125" s="7"/>
      <c r="D125" s="7"/>
      <c r="E125" s="7"/>
      <c r="F125" s="19"/>
    </row>
    <row r="126" spans="1:6" ht="13">
      <c r="A126" s="7"/>
      <c r="B126" s="7"/>
      <c r="C126" s="7"/>
      <c r="D126" s="7"/>
      <c r="E126" s="7"/>
      <c r="F126" s="19"/>
    </row>
    <row r="127" spans="1:6" ht="13">
      <c r="A127" s="7"/>
      <c r="B127" s="7"/>
      <c r="C127" s="7"/>
      <c r="D127" s="7"/>
      <c r="E127" s="7"/>
      <c r="F127" s="19"/>
    </row>
    <row r="128" spans="1:6" ht="13">
      <c r="A128" s="7"/>
      <c r="B128" s="7"/>
      <c r="C128" s="7"/>
      <c r="D128" s="7"/>
      <c r="E128" s="7"/>
      <c r="F128" s="19"/>
    </row>
    <row r="129" spans="1:6" ht="13">
      <c r="A129" s="7"/>
      <c r="B129" s="7"/>
      <c r="C129" s="7"/>
      <c r="D129" s="7"/>
      <c r="E129" s="7"/>
      <c r="F129" s="19"/>
    </row>
    <row r="130" spans="1:6" ht="13">
      <c r="A130" s="7"/>
      <c r="B130" s="7"/>
      <c r="C130" s="7"/>
      <c r="D130" s="7"/>
      <c r="E130" s="7"/>
      <c r="F130" s="19"/>
    </row>
    <row r="131" spans="1:6" ht="13">
      <c r="A131" s="7"/>
      <c r="B131" s="7"/>
      <c r="C131" s="7"/>
      <c r="D131" s="7"/>
      <c r="E131" s="7"/>
      <c r="F131" s="19"/>
    </row>
    <row r="132" spans="1:6" ht="13">
      <c r="A132" s="7"/>
      <c r="B132" s="7"/>
      <c r="C132" s="7"/>
      <c r="D132" s="7"/>
      <c r="E132" s="7"/>
      <c r="F132" s="19"/>
    </row>
    <row r="133" spans="1:6" ht="13">
      <c r="A133" s="7"/>
      <c r="B133" s="7"/>
      <c r="C133" s="7"/>
      <c r="D133" s="7"/>
      <c r="E133" s="7"/>
      <c r="F133" s="19"/>
    </row>
    <row r="134" spans="1:6" ht="13">
      <c r="A134" s="7"/>
      <c r="B134" s="7"/>
      <c r="C134" s="7"/>
      <c r="D134" s="7"/>
      <c r="E134" s="7"/>
      <c r="F134" s="19"/>
    </row>
    <row r="135" spans="1:6" ht="13">
      <c r="A135" s="7"/>
      <c r="B135" s="7"/>
      <c r="C135" s="7"/>
      <c r="D135" s="7"/>
      <c r="E135" s="7"/>
      <c r="F135" s="19"/>
    </row>
    <row r="136" spans="1:6" ht="13">
      <c r="A136" s="7"/>
      <c r="B136" s="7"/>
      <c r="C136" s="7"/>
      <c r="D136" s="7"/>
      <c r="E136" s="7"/>
      <c r="F136" s="19"/>
    </row>
    <row r="137" spans="1:6" ht="13">
      <c r="A137" s="7"/>
      <c r="B137" s="7"/>
      <c r="C137" s="7"/>
      <c r="D137" s="7"/>
      <c r="E137" s="7"/>
      <c r="F137" s="19"/>
    </row>
    <row r="138" spans="1:6" ht="13">
      <c r="A138" s="7"/>
      <c r="B138" s="7"/>
      <c r="C138" s="7"/>
      <c r="D138" s="7"/>
      <c r="E138" s="7"/>
      <c r="F138" s="19"/>
    </row>
    <row r="139" spans="1:6" ht="13">
      <c r="A139" s="7"/>
      <c r="B139" s="7"/>
      <c r="C139" s="7"/>
      <c r="D139" s="7"/>
      <c r="E139" s="7"/>
      <c r="F139" s="19"/>
    </row>
    <row r="140" spans="1:6" ht="13">
      <c r="A140" s="7"/>
      <c r="B140" s="7"/>
      <c r="C140" s="7"/>
      <c r="D140" s="7"/>
      <c r="E140" s="7"/>
      <c r="F140" s="19"/>
    </row>
    <row r="141" spans="1:6" ht="13">
      <c r="A141" s="7"/>
      <c r="B141" s="7"/>
      <c r="C141" s="7"/>
      <c r="D141" s="7"/>
      <c r="E141" s="7"/>
      <c r="F141" s="19"/>
    </row>
    <row r="142" spans="1:6" ht="13">
      <c r="A142" s="7"/>
      <c r="B142" s="7"/>
      <c r="C142" s="7"/>
      <c r="D142" s="7"/>
      <c r="E142" s="7"/>
      <c r="F142" s="19"/>
    </row>
    <row r="143" spans="1:6" ht="13">
      <c r="A143" s="7"/>
      <c r="B143" s="7"/>
      <c r="C143" s="7"/>
      <c r="D143" s="7"/>
      <c r="E143" s="7"/>
      <c r="F143" s="19"/>
    </row>
    <row r="144" spans="1:6" ht="13">
      <c r="A144" s="7"/>
      <c r="B144" s="7"/>
      <c r="C144" s="7"/>
      <c r="D144" s="7"/>
      <c r="E144" s="7"/>
      <c r="F144" s="19"/>
    </row>
    <row r="145" spans="1:6" ht="13">
      <c r="A145" s="7"/>
      <c r="B145" s="7"/>
      <c r="C145" s="7"/>
      <c r="D145" s="7"/>
      <c r="E145" s="7"/>
      <c r="F145" s="19"/>
    </row>
    <row r="146" spans="1:6" ht="13">
      <c r="A146" s="7"/>
      <c r="B146" s="7"/>
      <c r="C146" s="7"/>
      <c r="D146" s="7"/>
      <c r="E146" s="7"/>
      <c r="F146" s="19"/>
    </row>
    <row r="147" spans="1:6" ht="13">
      <c r="A147" s="7"/>
      <c r="B147" s="7"/>
      <c r="C147" s="7"/>
      <c r="D147" s="7"/>
      <c r="E147" s="7"/>
      <c r="F147" s="19"/>
    </row>
    <row r="148" spans="1:6" ht="13">
      <c r="A148" s="7"/>
      <c r="B148" s="7"/>
      <c r="C148" s="7"/>
      <c r="D148" s="7"/>
      <c r="E148" s="7"/>
      <c r="F148" s="19"/>
    </row>
    <row r="149" spans="1:6" ht="13">
      <c r="A149" s="7"/>
      <c r="B149" s="7"/>
      <c r="C149" s="7"/>
      <c r="D149" s="7"/>
      <c r="E149" s="7"/>
      <c r="F149" s="19"/>
    </row>
    <row r="150" spans="1:6" ht="13">
      <c r="A150" s="7"/>
      <c r="B150" s="7"/>
      <c r="C150" s="7"/>
      <c r="D150" s="7"/>
      <c r="E150" s="7"/>
      <c r="F150" s="19"/>
    </row>
    <row r="151" spans="1:6" ht="13">
      <c r="A151" s="7"/>
      <c r="B151" s="7"/>
      <c r="C151" s="7"/>
      <c r="D151" s="7"/>
      <c r="E151" s="7"/>
      <c r="F151" s="19"/>
    </row>
    <row r="152" spans="1:6" ht="13">
      <c r="A152" s="7"/>
      <c r="B152" s="7"/>
      <c r="C152" s="7"/>
      <c r="D152" s="7"/>
      <c r="E152" s="7"/>
      <c r="F152" s="19"/>
    </row>
    <row r="153" spans="1:6" ht="13">
      <c r="A153" s="7"/>
      <c r="B153" s="7"/>
      <c r="C153" s="7"/>
      <c r="D153" s="7"/>
      <c r="E153" s="7"/>
      <c r="F153" s="19"/>
    </row>
    <row r="154" spans="1:6" ht="13">
      <c r="A154" s="7"/>
      <c r="B154" s="7"/>
      <c r="C154" s="7"/>
      <c r="D154" s="7"/>
      <c r="E154" s="7"/>
      <c r="F154" s="19"/>
    </row>
    <row r="155" spans="1:6" ht="13">
      <c r="A155" s="7"/>
      <c r="B155" s="7"/>
      <c r="C155" s="7"/>
      <c r="D155" s="7"/>
      <c r="E155" s="7"/>
      <c r="F155" s="19"/>
    </row>
    <row r="156" spans="1:6" ht="13">
      <c r="A156" s="7"/>
      <c r="B156" s="7"/>
      <c r="C156" s="7"/>
      <c r="D156" s="7"/>
      <c r="E156" s="7"/>
      <c r="F156" s="19"/>
    </row>
    <row r="157" spans="1:6" ht="13">
      <c r="A157" s="7"/>
      <c r="B157" s="7"/>
      <c r="C157" s="7"/>
      <c r="D157" s="7"/>
      <c r="E157" s="7"/>
      <c r="F157" s="19"/>
    </row>
    <row r="158" spans="1:6" ht="13">
      <c r="A158" s="7"/>
      <c r="B158" s="7"/>
      <c r="C158" s="7"/>
      <c r="D158" s="7"/>
      <c r="E158" s="7"/>
      <c r="F158" s="19"/>
    </row>
    <row r="159" spans="1:6" ht="13">
      <c r="A159" s="7"/>
      <c r="B159" s="7"/>
      <c r="C159" s="7"/>
      <c r="D159" s="7"/>
      <c r="E159" s="7"/>
      <c r="F159" s="19"/>
    </row>
    <row r="160" spans="1:6" ht="13">
      <c r="A160" s="7"/>
      <c r="B160" s="7"/>
      <c r="C160" s="7"/>
      <c r="D160" s="7"/>
      <c r="E160" s="7"/>
      <c r="F160" s="19"/>
    </row>
    <row r="161" spans="1:6" ht="13">
      <c r="A161" s="7"/>
      <c r="B161" s="7"/>
      <c r="C161" s="7"/>
      <c r="D161" s="7"/>
      <c r="E161" s="7"/>
      <c r="F161" s="19"/>
    </row>
    <row r="162" spans="1:6" ht="13">
      <c r="A162" s="7"/>
      <c r="B162" s="7"/>
      <c r="C162" s="7"/>
      <c r="D162" s="7"/>
      <c r="E162" s="7"/>
      <c r="F162" s="19"/>
    </row>
    <row r="163" spans="1:6" ht="13">
      <c r="A163" s="7"/>
      <c r="B163" s="7"/>
      <c r="C163" s="7"/>
      <c r="D163" s="7"/>
      <c r="E163" s="7"/>
      <c r="F163" s="19"/>
    </row>
    <row r="164" spans="1:6" ht="13">
      <c r="A164" s="7"/>
      <c r="B164" s="7"/>
      <c r="C164" s="7"/>
      <c r="D164" s="7"/>
      <c r="E164" s="7"/>
      <c r="F164" s="19"/>
    </row>
    <row r="165" spans="1:6" ht="13">
      <c r="A165" s="7"/>
      <c r="B165" s="7"/>
      <c r="C165" s="7"/>
      <c r="D165" s="7"/>
      <c r="E165" s="7"/>
      <c r="F165" s="19"/>
    </row>
    <row r="166" spans="1:6" ht="13">
      <c r="A166" s="7"/>
      <c r="B166" s="7"/>
      <c r="C166" s="7"/>
      <c r="D166" s="7"/>
      <c r="E166" s="7"/>
      <c r="F166" s="19"/>
    </row>
    <row r="167" spans="1:6" ht="13">
      <c r="A167" s="7"/>
      <c r="B167" s="7"/>
      <c r="C167" s="7"/>
      <c r="D167" s="7"/>
      <c r="E167" s="7"/>
      <c r="F167" s="19"/>
    </row>
    <row r="168" spans="1:6" ht="13">
      <c r="A168" s="7"/>
      <c r="B168" s="7"/>
      <c r="C168" s="7"/>
      <c r="D168" s="7"/>
      <c r="E168" s="7"/>
      <c r="F168" s="19"/>
    </row>
    <row r="169" spans="1:6" ht="13">
      <c r="A169" s="7"/>
      <c r="B169" s="7"/>
      <c r="C169" s="7"/>
      <c r="D169" s="7"/>
      <c r="E169" s="7"/>
      <c r="F169" s="19"/>
    </row>
    <row r="170" spans="1:6" ht="13">
      <c r="A170" s="7"/>
      <c r="B170" s="7"/>
      <c r="C170" s="7"/>
      <c r="D170" s="7"/>
      <c r="E170" s="7"/>
      <c r="F170" s="19"/>
    </row>
    <row r="171" spans="1:6" ht="13">
      <c r="A171" s="7"/>
      <c r="B171" s="7"/>
      <c r="C171" s="7"/>
      <c r="D171" s="7"/>
      <c r="E171" s="7"/>
      <c r="F171" s="19"/>
    </row>
    <row r="172" spans="1:6" ht="13">
      <c r="A172" s="7"/>
      <c r="B172" s="7"/>
      <c r="C172" s="7"/>
      <c r="D172" s="7"/>
      <c r="E172" s="7"/>
      <c r="F172" s="19"/>
    </row>
    <row r="173" spans="1:6" ht="13">
      <c r="A173" s="7"/>
      <c r="B173" s="7"/>
      <c r="C173" s="7"/>
      <c r="D173" s="7"/>
      <c r="E173" s="7"/>
      <c r="F173" s="19"/>
    </row>
    <row r="174" spans="1:6" ht="13">
      <c r="A174" s="7"/>
      <c r="B174" s="7"/>
      <c r="C174" s="7"/>
      <c r="D174" s="7"/>
      <c r="E174" s="7"/>
      <c r="F174" s="19"/>
    </row>
    <row r="175" spans="1:6" ht="13">
      <c r="A175" s="7"/>
      <c r="B175" s="7"/>
      <c r="C175" s="7"/>
      <c r="D175" s="7"/>
      <c r="E175" s="7"/>
      <c r="F175" s="19"/>
    </row>
    <row r="176" spans="1:6" ht="13">
      <c r="A176" s="7"/>
      <c r="B176" s="7"/>
      <c r="C176" s="7"/>
      <c r="D176" s="7"/>
      <c r="E176" s="7"/>
      <c r="F176" s="19"/>
    </row>
    <row r="177" spans="1:6" ht="13">
      <c r="A177" s="7"/>
      <c r="B177" s="7"/>
      <c r="C177" s="7"/>
      <c r="D177" s="7"/>
      <c r="E177" s="7"/>
      <c r="F177" s="19"/>
    </row>
    <row r="178" spans="1:6" ht="13">
      <c r="A178" s="7"/>
      <c r="B178" s="7"/>
      <c r="C178" s="7"/>
      <c r="D178" s="7"/>
      <c r="E178" s="7"/>
      <c r="F178" s="19"/>
    </row>
    <row r="179" spans="1:6" ht="13">
      <c r="A179" s="7"/>
      <c r="B179" s="7"/>
      <c r="C179" s="7"/>
      <c r="D179" s="7"/>
      <c r="E179" s="7"/>
      <c r="F179" s="19"/>
    </row>
    <row r="180" spans="1:6" ht="13">
      <c r="A180" s="7"/>
      <c r="B180" s="7"/>
      <c r="C180" s="7"/>
      <c r="D180" s="7"/>
      <c r="E180" s="7"/>
      <c r="F180" s="19"/>
    </row>
    <row r="181" spans="1:6" ht="13">
      <c r="A181" s="7"/>
      <c r="B181" s="7"/>
      <c r="C181" s="7"/>
      <c r="D181" s="7"/>
      <c r="E181" s="7"/>
      <c r="F181" s="19"/>
    </row>
    <row r="182" spans="1:6" ht="13">
      <c r="A182" s="7"/>
      <c r="B182" s="7"/>
      <c r="C182" s="7"/>
      <c r="D182" s="7"/>
      <c r="E182" s="7"/>
      <c r="F182" s="19"/>
    </row>
    <row r="183" spans="1:6" ht="13">
      <c r="A183" s="7"/>
      <c r="B183" s="7"/>
      <c r="C183" s="7"/>
      <c r="D183" s="7"/>
      <c r="E183" s="7"/>
      <c r="F183" s="19"/>
    </row>
    <row r="184" spans="1:6" ht="13">
      <c r="A184" s="7"/>
      <c r="B184" s="7"/>
      <c r="C184" s="7"/>
      <c r="D184" s="7"/>
      <c r="E184" s="7"/>
      <c r="F184" s="19"/>
    </row>
    <row r="185" spans="1:6" ht="13">
      <c r="A185" s="7"/>
      <c r="B185" s="7"/>
      <c r="C185" s="7"/>
      <c r="D185" s="7"/>
      <c r="E185" s="7"/>
      <c r="F185" s="19"/>
    </row>
    <row r="186" spans="1:6" ht="13">
      <c r="A186" s="7"/>
      <c r="B186" s="7"/>
      <c r="C186" s="7"/>
      <c r="D186" s="7"/>
      <c r="E186" s="7"/>
      <c r="F186" s="19"/>
    </row>
    <row r="187" spans="1:6" ht="13">
      <c r="A187" s="7"/>
      <c r="B187" s="7"/>
      <c r="C187" s="7"/>
      <c r="D187" s="7"/>
      <c r="E187" s="7"/>
      <c r="F187" s="19"/>
    </row>
    <row r="188" spans="1:6" ht="13">
      <c r="A188" s="7"/>
      <c r="B188" s="7"/>
      <c r="C188" s="7"/>
      <c r="D188" s="7"/>
      <c r="E188" s="7"/>
      <c r="F188" s="19"/>
    </row>
    <row r="189" spans="1:6" ht="13">
      <c r="A189" s="7"/>
      <c r="B189" s="7"/>
      <c r="C189" s="7"/>
      <c r="D189" s="7"/>
      <c r="E189" s="7"/>
      <c r="F189" s="19"/>
    </row>
    <row r="190" spans="1:6" ht="13">
      <c r="A190" s="7"/>
      <c r="B190" s="7"/>
      <c r="C190" s="7"/>
      <c r="D190" s="7"/>
      <c r="E190" s="7"/>
      <c r="F190" s="19"/>
    </row>
    <row r="191" spans="1:6" ht="13">
      <c r="A191" s="7"/>
      <c r="B191" s="7"/>
      <c r="C191" s="7"/>
      <c r="D191" s="7"/>
      <c r="E191" s="7"/>
      <c r="F191" s="19"/>
    </row>
    <row r="192" spans="1:6" ht="13">
      <c r="A192" s="7"/>
      <c r="B192" s="7"/>
      <c r="C192" s="7"/>
      <c r="D192" s="7"/>
      <c r="E192" s="7"/>
      <c r="F192" s="19"/>
    </row>
    <row r="193" spans="1:6" ht="13">
      <c r="A193" s="7"/>
      <c r="B193" s="7"/>
      <c r="C193" s="7"/>
      <c r="D193" s="7"/>
      <c r="E193" s="7"/>
      <c r="F193" s="19"/>
    </row>
    <row r="194" spans="1:6" ht="13">
      <c r="A194" s="7"/>
      <c r="B194" s="7"/>
      <c r="C194" s="7"/>
      <c r="D194" s="7"/>
      <c r="E194" s="7"/>
      <c r="F194" s="19"/>
    </row>
    <row r="195" spans="1:6" ht="13">
      <c r="A195" s="7"/>
      <c r="B195" s="7"/>
      <c r="C195" s="7"/>
      <c r="D195" s="7"/>
      <c r="E195" s="7"/>
      <c r="F195" s="19"/>
    </row>
    <row r="196" spans="1:6" ht="13">
      <c r="A196" s="7"/>
      <c r="B196" s="7"/>
      <c r="C196" s="7"/>
      <c r="D196" s="7"/>
      <c r="E196" s="7"/>
      <c r="F196" s="19"/>
    </row>
    <row r="197" spans="1:6" ht="13">
      <c r="A197" s="7"/>
      <c r="B197" s="7"/>
      <c r="C197" s="7"/>
      <c r="D197" s="7"/>
      <c r="E197" s="7"/>
      <c r="F197" s="19"/>
    </row>
    <row r="198" spans="1:6" ht="13">
      <c r="A198" s="7"/>
      <c r="B198" s="7"/>
      <c r="C198" s="7"/>
      <c r="D198" s="7"/>
      <c r="E198" s="7"/>
      <c r="F198" s="19"/>
    </row>
    <row r="199" spans="1:6" ht="13">
      <c r="A199" s="7"/>
      <c r="B199" s="7"/>
      <c r="C199" s="7"/>
      <c r="D199" s="7"/>
      <c r="E199" s="7"/>
      <c r="F199" s="19"/>
    </row>
    <row r="200" spans="1:6" ht="13">
      <c r="A200" s="7"/>
      <c r="B200" s="7"/>
      <c r="C200" s="7"/>
      <c r="D200" s="7"/>
      <c r="E200" s="7"/>
      <c r="F200" s="19"/>
    </row>
    <row r="201" spans="1:6" ht="13">
      <c r="A201" s="7"/>
      <c r="B201" s="7"/>
      <c r="C201" s="7"/>
      <c r="D201" s="7"/>
      <c r="E201" s="7"/>
      <c r="F201" s="19"/>
    </row>
    <row r="202" spans="1:6" ht="13">
      <c r="A202" s="7"/>
      <c r="B202" s="7"/>
      <c r="C202" s="7"/>
      <c r="D202" s="7"/>
      <c r="E202" s="7"/>
      <c r="F202" s="19"/>
    </row>
    <row r="203" spans="1:6" ht="13">
      <c r="A203" s="7"/>
      <c r="B203" s="7"/>
      <c r="C203" s="7"/>
      <c r="D203" s="7"/>
      <c r="E203" s="7"/>
      <c r="F203" s="19"/>
    </row>
    <row r="204" spans="1:6" ht="13">
      <c r="A204" s="7"/>
      <c r="B204" s="7"/>
      <c r="C204" s="7"/>
      <c r="D204" s="7"/>
      <c r="E204" s="7"/>
      <c r="F204" s="19"/>
    </row>
    <row r="205" spans="1:6" ht="13">
      <c r="A205" s="7"/>
      <c r="B205" s="7"/>
      <c r="C205" s="7"/>
      <c r="D205" s="7"/>
      <c r="E205" s="7"/>
      <c r="F205" s="19"/>
    </row>
    <row r="206" spans="1:6" ht="13">
      <c r="A206" s="7"/>
      <c r="B206" s="7"/>
      <c r="C206" s="7"/>
      <c r="D206" s="7"/>
      <c r="E206" s="7"/>
      <c r="F206" s="19"/>
    </row>
    <row r="207" spans="1:6" ht="13">
      <c r="A207" s="7"/>
      <c r="B207" s="7"/>
      <c r="C207" s="7"/>
      <c r="D207" s="7"/>
      <c r="E207" s="7"/>
      <c r="F207" s="19"/>
    </row>
    <row r="208" spans="1:6" ht="13">
      <c r="A208" s="7"/>
      <c r="B208" s="7"/>
      <c r="C208" s="7"/>
      <c r="D208" s="7"/>
      <c r="E208" s="7"/>
      <c r="F208" s="19"/>
    </row>
    <row r="209" spans="1:6" ht="13">
      <c r="A209" s="7"/>
      <c r="B209" s="7"/>
      <c r="C209" s="7"/>
      <c r="D209" s="7"/>
      <c r="E209" s="7"/>
      <c r="F209" s="19"/>
    </row>
    <row r="210" spans="1:6" ht="13">
      <c r="A210" s="7"/>
      <c r="B210" s="7"/>
      <c r="C210" s="7"/>
      <c r="D210" s="7"/>
      <c r="E210" s="7"/>
      <c r="F210" s="19"/>
    </row>
    <row r="211" spans="1:6" ht="13">
      <c r="A211" s="7"/>
      <c r="B211" s="7"/>
      <c r="C211" s="7"/>
      <c r="D211" s="7"/>
      <c r="E211" s="7"/>
      <c r="F211" s="19"/>
    </row>
    <row r="212" spans="1:6" ht="13">
      <c r="A212" s="7"/>
      <c r="B212" s="7"/>
      <c r="C212" s="7"/>
      <c r="D212" s="7"/>
      <c r="E212" s="7"/>
      <c r="F212" s="19"/>
    </row>
    <row r="213" spans="1:6" ht="13">
      <c r="A213" s="7"/>
      <c r="B213" s="7"/>
      <c r="C213" s="7"/>
      <c r="D213" s="7"/>
      <c r="E213" s="7"/>
      <c r="F213" s="19"/>
    </row>
    <row r="214" spans="1:6" ht="13">
      <c r="A214" s="7"/>
      <c r="B214" s="7"/>
      <c r="C214" s="7"/>
      <c r="D214" s="7"/>
      <c r="E214" s="7"/>
      <c r="F214" s="19"/>
    </row>
    <row r="215" spans="1:6" ht="13">
      <c r="A215" s="7"/>
      <c r="B215" s="7"/>
      <c r="C215" s="7"/>
      <c r="D215" s="7"/>
      <c r="E215" s="7"/>
      <c r="F215" s="19"/>
    </row>
    <row r="216" spans="1:6" ht="13">
      <c r="A216" s="7"/>
      <c r="B216" s="7"/>
      <c r="C216" s="7"/>
      <c r="D216" s="7"/>
      <c r="E216" s="7"/>
      <c r="F216" s="19"/>
    </row>
    <row r="217" spans="1:6" ht="13">
      <c r="A217" s="7"/>
      <c r="B217" s="7"/>
      <c r="C217" s="7"/>
      <c r="D217" s="7"/>
      <c r="E217" s="7"/>
      <c r="F217" s="19"/>
    </row>
    <row r="218" spans="1:6" ht="13">
      <c r="A218" s="7"/>
      <c r="B218" s="7"/>
      <c r="C218" s="7"/>
      <c r="D218" s="7"/>
      <c r="E218" s="7"/>
      <c r="F218" s="19"/>
    </row>
    <row r="219" spans="1:6" ht="13">
      <c r="A219" s="7"/>
      <c r="B219" s="7"/>
      <c r="C219" s="7"/>
      <c r="D219" s="7"/>
      <c r="E219" s="7"/>
      <c r="F219" s="19"/>
    </row>
    <row r="220" spans="1:6" ht="13">
      <c r="A220" s="7"/>
      <c r="B220" s="7"/>
      <c r="C220" s="7"/>
      <c r="D220" s="7"/>
      <c r="E220" s="7"/>
      <c r="F220" s="19"/>
    </row>
    <row r="221" spans="1:6" ht="13">
      <c r="A221" s="7"/>
      <c r="B221" s="7"/>
      <c r="C221" s="7"/>
      <c r="D221" s="7"/>
      <c r="E221" s="7"/>
      <c r="F221" s="19"/>
    </row>
    <row r="222" spans="1:6" ht="13">
      <c r="A222" s="7"/>
      <c r="B222" s="7"/>
      <c r="C222" s="7"/>
      <c r="D222" s="7"/>
      <c r="E222" s="7"/>
      <c r="F222" s="19"/>
    </row>
    <row r="223" spans="1:6" ht="13">
      <c r="A223" s="7"/>
      <c r="B223" s="7"/>
      <c r="C223" s="7"/>
      <c r="D223" s="7"/>
      <c r="E223" s="7"/>
      <c r="F223" s="19"/>
    </row>
    <row r="224" spans="1:6" ht="13">
      <c r="A224" s="7"/>
      <c r="B224" s="7"/>
      <c r="C224" s="7"/>
      <c r="D224" s="7"/>
      <c r="E224" s="7"/>
      <c r="F224" s="19"/>
    </row>
    <row r="225" spans="1:6" ht="13">
      <c r="A225" s="7"/>
      <c r="B225" s="7"/>
      <c r="C225" s="7"/>
      <c r="D225" s="7"/>
      <c r="E225" s="7"/>
      <c r="F225" s="19"/>
    </row>
    <row r="226" spans="1:6" ht="13">
      <c r="A226" s="7"/>
      <c r="B226" s="7"/>
      <c r="C226" s="7"/>
      <c r="D226" s="7"/>
      <c r="E226" s="7"/>
      <c r="F226" s="19"/>
    </row>
    <row r="227" spans="1:6" ht="13">
      <c r="A227" s="7"/>
      <c r="B227" s="7"/>
      <c r="C227" s="7"/>
      <c r="D227" s="7"/>
      <c r="E227" s="7"/>
      <c r="F227" s="19"/>
    </row>
    <row r="228" spans="1:6" ht="13">
      <c r="A228" s="7"/>
      <c r="B228" s="7"/>
      <c r="C228" s="7"/>
      <c r="D228" s="7"/>
      <c r="E228" s="7"/>
      <c r="F228" s="19"/>
    </row>
    <row r="229" spans="1:6" ht="13">
      <c r="A229" s="7"/>
      <c r="B229" s="7"/>
      <c r="C229" s="7"/>
      <c r="D229" s="7"/>
      <c r="E229" s="7"/>
      <c r="F229" s="19"/>
    </row>
    <row r="230" spans="1:6" ht="13">
      <c r="A230" s="7"/>
      <c r="B230" s="7"/>
      <c r="C230" s="7"/>
      <c r="D230" s="7"/>
      <c r="E230" s="7"/>
      <c r="F230" s="19"/>
    </row>
    <row r="231" spans="1:6" ht="13">
      <c r="A231" s="7"/>
      <c r="B231" s="7"/>
      <c r="C231" s="7"/>
      <c r="D231" s="7"/>
      <c r="E231" s="7"/>
      <c r="F231" s="19"/>
    </row>
    <row r="232" spans="1:6" ht="13">
      <c r="A232" s="7"/>
      <c r="B232" s="7"/>
      <c r="C232" s="7"/>
      <c r="D232" s="7"/>
      <c r="E232" s="7"/>
      <c r="F232" s="19"/>
    </row>
    <row r="233" spans="1:6" ht="13">
      <c r="A233" s="7"/>
      <c r="B233" s="7"/>
      <c r="C233" s="7"/>
      <c r="D233" s="7"/>
      <c r="E233" s="7"/>
      <c r="F233" s="19"/>
    </row>
    <row r="234" spans="1:6" ht="13">
      <c r="A234" s="7"/>
      <c r="B234" s="7"/>
      <c r="C234" s="7"/>
      <c r="D234" s="7"/>
      <c r="E234" s="7"/>
      <c r="F234" s="19"/>
    </row>
    <row r="235" spans="1:6" ht="13">
      <c r="A235" s="7"/>
      <c r="B235" s="7"/>
      <c r="C235" s="7"/>
      <c r="D235" s="7"/>
      <c r="E235" s="7"/>
      <c r="F235" s="19"/>
    </row>
    <row r="236" spans="1:6" ht="13">
      <c r="A236" s="7"/>
      <c r="B236" s="7"/>
      <c r="C236" s="7"/>
      <c r="D236" s="7"/>
      <c r="E236" s="7"/>
      <c r="F236" s="19"/>
    </row>
    <row r="237" spans="1:6" ht="13">
      <c r="A237" s="7"/>
      <c r="B237" s="7"/>
      <c r="C237" s="7"/>
      <c r="D237" s="7"/>
      <c r="E237" s="7"/>
      <c r="F237" s="19"/>
    </row>
    <row r="238" spans="1:6" ht="13">
      <c r="A238" s="7"/>
      <c r="B238" s="7"/>
      <c r="C238" s="7"/>
      <c r="D238" s="7"/>
      <c r="E238" s="7"/>
      <c r="F238" s="19"/>
    </row>
    <row r="239" spans="1:6" ht="13">
      <c r="A239" s="7"/>
      <c r="B239" s="7"/>
      <c r="C239" s="7"/>
      <c r="D239" s="7"/>
      <c r="E239" s="7"/>
      <c r="F239" s="19"/>
    </row>
    <row r="240" spans="1:6" ht="13">
      <c r="A240" s="7"/>
      <c r="B240" s="7"/>
      <c r="C240" s="7"/>
      <c r="D240" s="7"/>
      <c r="E240" s="7"/>
      <c r="F240" s="19"/>
    </row>
    <row r="241" spans="1:6" ht="13">
      <c r="A241" s="7"/>
      <c r="B241" s="7"/>
      <c r="C241" s="7"/>
      <c r="D241" s="7"/>
      <c r="E241" s="7"/>
      <c r="F241" s="19"/>
    </row>
    <row r="242" spans="1:6" ht="13">
      <c r="A242" s="7"/>
      <c r="B242" s="7"/>
      <c r="C242" s="7"/>
      <c r="D242" s="7"/>
      <c r="E242" s="7"/>
      <c r="F242" s="19"/>
    </row>
    <row r="243" spans="1:6" ht="13">
      <c r="A243" s="7"/>
      <c r="B243" s="7"/>
      <c r="C243" s="7"/>
      <c r="D243" s="7"/>
      <c r="E243" s="7"/>
      <c r="F243" s="19"/>
    </row>
    <row r="244" spans="1:6" ht="13">
      <c r="A244" s="7"/>
      <c r="B244" s="7"/>
      <c r="C244" s="7"/>
      <c r="D244" s="7"/>
      <c r="E244" s="7"/>
      <c r="F244" s="19"/>
    </row>
    <row r="245" spans="1:6" ht="13">
      <c r="A245" s="7"/>
      <c r="B245" s="7"/>
      <c r="C245" s="7"/>
      <c r="D245" s="7"/>
      <c r="E245" s="7"/>
      <c r="F245" s="19"/>
    </row>
    <row r="246" spans="1:6" ht="13">
      <c r="A246" s="7"/>
      <c r="B246" s="7"/>
      <c r="C246" s="7"/>
      <c r="D246" s="7"/>
      <c r="E246" s="7"/>
      <c r="F246" s="19"/>
    </row>
    <row r="247" spans="1:6" ht="13">
      <c r="A247" s="7"/>
      <c r="B247" s="7"/>
      <c r="C247" s="7"/>
      <c r="D247" s="7"/>
      <c r="E247" s="7"/>
      <c r="F247" s="19"/>
    </row>
    <row r="248" spans="1:6" ht="13">
      <c r="A248" s="7"/>
      <c r="B248" s="7"/>
      <c r="C248" s="7"/>
      <c r="D248" s="7"/>
      <c r="E248" s="7"/>
      <c r="F248" s="19"/>
    </row>
    <row r="249" spans="1:6" ht="13">
      <c r="A249" s="7"/>
      <c r="B249" s="7"/>
      <c r="C249" s="7"/>
      <c r="D249" s="7"/>
      <c r="E249" s="7"/>
      <c r="F249" s="19"/>
    </row>
    <row r="250" spans="1:6" ht="13">
      <c r="A250" s="7"/>
      <c r="B250" s="7"/>
      <c r="C250" s="7"/>
      <c r="D250" s="7"/>
      <c r="E250" s="7"/>
      <c r="F250" s="19"/>
    </row>
    <row r="251" spans="1:6" ht="13">
      <c r="A251" s="7"/>
      <c r="B251" s="7"/>
      <c r="C251" s="7"/>
      <c r="D251" s="7"/>
      <c r="E251" s="7"/>
      <c r="F251" s="19"/>
    </row>
    <row r="252" spans="1:6" ht="13">
      <c r="A252" s="7"/>
      <c r="B252" s="7"/>
      <c r="C252" s="7"/>
      <c r="D252" s="7"/>
      <c r="E252" s="7"/>
      <c r="F252" s="19"/>
    </row>
    <row r="253" spans="1:6" ht="13">
      <c r="A253" s="7"/>
      <c r="B253" s="7"/>
      <c r="C253" s="7"/>
      <c r="D253" s="7"/>
      <c r="E253" s="7"/>
      <c r="F253" s="19"/>
    </row>
    <row r="254" spans="1:6" ht="13">
      <c r="A254" s="7"/>
      <c r="B254" s="7"/>
      <c r="C254" s="7"/>
      <c r="D254" s="7"/>
      <c r="E254" s="7"/>
      <c r="F254" s="19"/>
    </row>
    <row r="255" spans="1:6" ht="13">
      <c r="A255" s="7"/>
      <c r="B255" s="7"/>
      <c r="C255" s="7"/>
      <c r="D255" s="7"/>
      <c r="E255" s="7"/>
      <c r="F255" s="19"/>
    </row>
    <row r="256" spans="1:6" ht="13">
      <c r="A256" s="7"/>
      <c r="B256" s="7"/>
      <c r="C256" s="7"/>
      <c r="D256" s="7"/>
      <c r="E256" s="7"/>
      <c r="F256" s="19"/>
    </row>
    <row r="257" spans="1:6" ht="13">
      <c r="A257" s="7"/>
      <c r="B257" s="7"/>
      <c r="C257" s="7"/>
      <c r="D257" s="7"/>
      <c r="E257" s="7"/>
      <c r="F257" s="19"/>
    </row>
    <row r="258" spans="1:6" ht="13">
      <c r="A258" s="7"/>
      <c r="B258" s="7"/>
      <c r="C258" s="7"/>
      <c r="D258" s="7"/>
      <c r="E258" s="7"/>
      <c r="F258" s="19"/>
    </row>
    <row r="259" spans="1:6" ht="13">
      <c r="A259" s="7"/>
      <c r="B259" s="7"/>
      <c r="C259" s="7"/>
      <c r="D259" s="7"/>
      <c r="E259" s="7"/>
      <c r="F259" s="19"/>
    </row>
    <row r="260" spans="1:6" ht="13">
      <c r="A260" s="7"/>
      <c r="B260" s="7"/>
      <c r="C260" s="7"/>
      <c r="D260" s="7"/>
      <c r="E260" s="7"/>
      <c r="F260" s="19"/>
    </row>
    <row r="261" spans="1:6" ht="13">
      <c r="A261" s="7"/>
      <c r="B261" s="7"/>
      <c r="C261" s="7"/>
      <c r="D261" s="7"/>
      <c r="E261" s="7"/>
      <c r="F261" s="19"/>
    </row>
    <row r="262" spans="1:6" ht="13">
      <c r="A262" s="7"/>
      <c r="B262" s="7"/>
      <c r="C262" s="7"/>
      <c r="D262" s="7"/>
      <c r="E262" s="7"/>
      <c r="F262" s="19"/>
    </row>
    <row r="263" spans="1:6" ht="13">
      <c r="A263" s="7"/>
      <c r="B263" s="7"/>
      <c r="C263" s="7"/>
      <c r="D263" s="7"/>
      <c r="E263" s="7"/>
      <c r="F263" s="19"/>
    </row>
    <row r="264" spans="1:6" ht="13">
      <c r="A264" s="7"/>
      <c r="B264" s="7"/>
      <c r="C264" s="7"/>
      <c r="D264" s="7"/>
      <c r="E264" s="7"/>
      <c r="F264" s="19"/>
    </row>
    <row r="265" spans="1:6" ht="13">
      <c r="A265" s="7"/>
      <c r="B265" s="7"/>
      <c r="C265" s="7"/>
      <c r="D265" s="7"/>
      <c r="E265" s="7"/>
      <c r="F265" s="19"/>
    </row>
    <row r="266" spans="1:6" ht="13">
      <c r="A266" s="7"/>
      <c r="B266" s="7"/>
      <c r="C266" s="7"/>
      <c r="D266" s="7"/>
      <c r="E266" s="7"/>
      <c r="F266" s="19"/>
    </row>
    <row r="267" spans="1:6" ht="13">
      <c r="A267" s="7"/>
      <c r="B267" s="7"/>
      <c r="C267" s="7"/>
      <c r="D267" s="7"/>
      <c r="E267" s="7"/>
      <c r="F267" s="19"/>
    </row>
    <row r="268" spans="1:6" ht="13">
      <c r="A268" s="7"/>
      <c r="B268" s="7"/>
      <c r="C268" s="7"/>
      <c r="D268" s="7"/>
      <c r="E268" s="7"/>
      <c r="F268" s="19"/>
    </row>
    <row r="269" spans="1:6" ht="13">
      <c r="A269" s="7"/>
      <c r="B269" s="7"/>
      <c r="C269" s="7"/>
      <c r="D269" s="7"/>
      <c r="E269" s="7"/>
      <c r="F269" s="19"/>
    </row>
    <row r="270" spans="1:6" ht="13">
      <c r="A270" s="7"/>
      <c r="B270" s="7"/>
      <c r="C270" s="7"/>
      <c r="D270" s="7"/>
      <c r="E270" s="7"/>
      <c r="F270" s="19"/>
    </row>
    <row r="271" spans="1:6" ht="13">
      <c r="A271" s="7"/>
      <c r="B271" s="7"/>
      <c r="C271" s="7"/>
      <c r="D271" s="7"/>
      <c r="E271" s="7"/>
      <c r="F271" s="19"/>
    </row>
    <row r="272" spans="1:6" ht="13">
      <c r="A272" s="7"/>
      <c r="B272" s="7"/>
      <c r="C272" s="7"/>
      <c r="D272" s="7"/>
      <c r="E272" s="7"/>
      <c r="F272" s="19"/>
    </row>
    <row r="273" spans="1:6" ht="13">
      <c r="A273" s="7"/>
      <c r="B273" s="7"/>
      <c r="C273" s="7"/>
      <c r="D273" s="7"/>
      <c r="E273" s="7"/>
      <c r="F273" s="19"/>
    </row>
    <row r="274" spans="1:6" ht="13">
      <c r="A274" s="7"/>
      <c r="B274" s="7"/>
      <c r="C274" s="7"/>
      <c r="D274" s="7"/>
      <c r="E274" s="7"/>
      <c r="F274" s="19"/>
    </row>
    <row r="275" spans="1:6" ht="13">
      <c r="A275" s="7"/>
      <c r="B275" s="7"/>
      <c r="C275" s="7"/>
      <c r="D275" s="7"/>
      <c r="E275" s="7"/>
      <c r="F275" s="19"/>
    </row>
    <row r="276" spans="1:6" ht="13">
      <c r="A276" s="7"/>
      <c r="B276" s="7"/>
      <c r="C276" s="7"/>
      <c r="D276" s="7"/>
      <c r="E276" s="7"/>
      <c r="F276" s="19"/>
    </row>
    <row r="277" spans="1:6" ht="13">
      <c r="A277" s="7"/>
      <c r="B277" s="7"/>
      <c r="C277" s="7"/>
      <c r="D277" s="7"/>
      <c r="E277" s="7"/>
      <c r="F277" s="19"/>
    </row>
    <row r="278" spans="1:6" ht="13">
      <c r="A278" s="7"/>
      <c r="B278" s="7"/>
      <c r="C278" s="7"/>
      <c r="D278" s="7"/>
      <c r="E278" s="7"/>
      <c r="F278" s="19"/>
    </row>
    <row r="279" spans="1:6" ht="13">
      <c r="A279" s="7"/>
      <c r="B279" s="7"/>
      <c r="C279" s="7"/>
      <c r="D279" s="7"/>
      <c r="E279" s="7"/>
      <c r="F279" s="19"/>
    </row>
    <row r="280" spans="1:6" ht="13">
      <c r="A280" s="7"/>
      <c r="B280" s="7"/>
      <c r="C280" s="7"/>
      <c r="D280" s="7"/>
      <c r="E280" s="7"/>
      <c r="F280" s="19"/>
    </row>
    <row r="281" spans="1:6" ht="13">
      <c r="A281" s="7"/>
      <c r="B281" s="7"/>
      <c r="C281" s="7"/>
      <c r="D281" s="7"/>
      <c r="E281" s="7"/>
      <c r="F281" s="19"/>
    </row>
    <row r="282" spans="1:6" ht="13">
      <c r="A282" s="7"/>
      <c r="B282" s="7"/>
      <c r="C282" s="7"/>
      <c r="D282" s="7"/>
      <c r="E282" s="7"/>
      <c r="F282" s="19"/>
    </row>
    <row r="283" spans="1:6" ht="13">
      <c r="A283" s="7"/>
      <c r="B283" s="7"/>
      <c r="C283" s="7"/>
      <c r="D283" s="7"/>
      <c r="E283" s="7"/>
      <c r="F283" s="19"/>
    </row>
    <row r="284" spans="1:6" ht="13">
      <c r="A284" s="7"/>
      <c r="B284" s="7"/>
      <c r="C284" s="7"/>
      <c r="D284" s="7"/>
      <c r="E284" s="7"/>
      <c r="F284" s="19"/>
    </row>
    <row r="285" spans="1:6" ht="13">
      <c r="A285" s="7"/>
      <c r="B285" s="7"/>
      <c r="C285" s="7"/>
      <c r="D285" s="7"/>
      <c r="E285" s="7"/>
      <c r="F285" s="19"/>
    </row>
    <row r="286" spans="1:6" ht="13">
      <c r="A286" s="7"/>
      <c r="B286" s="7"/>
      <c r="C286" s="7"/>
      <c r="D286" s="7"/>
      <c r="E286" s="7"/>
      <c r="F286" s="19"/>
    </row>
    <row r="287" spans="1:6" ht="13">
      <c r="A287" s="7"/>
      <c r="B287" s="7"/>
      <c r="C287" s="7"/>
      <c r="D287" s="7"/>
      <c r="E287" s="7"/>
      <c r="F287" s="19"/>
    </row>
    <row r="288" spans="1:6" ht="13">
      <c r="A288" s="7"/>
      <c r="B288" s="7"/>
      <c r="C288" s="7"/>
      <c r="D288" s="7"/>
      <c r="E288" s="7"/>
      <c r="F288" s="19"/>
    </row>
    <row r="289" spans="1:6" ht="13">
      <c r="A289" s="7"/>
      <c r="B289" s="7"/>
      <c r="C289" s="7"/>
      <c r="D289" s="7"/>
      <c r="E289" s="7"/>
      <c r="F289" s="19"/>
    </row>
    <row r="290" spans="1:6" ht="13">
      <c r="A290" s="7"/>
      <c r="B290" s="7"/>
      <c r="C290" s="7"/>
      <c r="D290" s="7"/>
      <c r="E290" s="7"/>
      <c r="F290" s="19"/>
    </row>
    <row r="291" spans="1:6" ht="13">
      <c r="A291" s="7"/>
      <c r="B291" s="7"/>
      <c r="C291" s="7"/>
      <c r="D291" s="7"/>
      <c r="E291" s="7"/>
      <c r="F291" s="19"/>
    </row>
    <row r="292" spans="1:6" ht="13">
      <c r="A292" s="7"/>
      <c r="B292" s="7"/>
      <c r="C292" s="7"/>
      <c r="D292" s="7"/>
      <c r="E292" s="7"/>
      <c r="F292" s="19"/>
    </row>
    <row r="293" spans="1:6" ht="13">
      <c r="A293" s="7"/>
      <c r="B293" s="7"/>
      <c r="C293" s="7"/>
      <c r="D293" s="7"/>
      <c r="E293" s="7"/>
      <c r="F293" s="19"/>
    </row>
    <row r="294" spans="1:6" ht="13">
      <c r="A294" s="7"/>
      <c r="B294" s="7"/>
      <c r="C294" s="7"/>
      <c r="D294" s="7"/>
      <c r="E294" s="7"/>
      <c r="F294" s="19"/>
    </row>
    <row r="295" spans="1:6" ht="13">
      <c r="A295" s="7"/>
      <c r="B295" s="7"/>
      <c r="C295" s="7"/>
      <c r="D295" s="7"/>
      <c r="E295" s="7"/>
      <c r="F295" s="19"/>
    </row>
    <row r="296" spans="1:6" ht="13">
      <c r="A296" s="7"/>
      <c r="B296" s="7"/>
      <c r="C296" s="7"/>
      <c r="D296" s="7"/>
      <c r="E296" s="7"/>
      <c r="F296" s="19"/>
    </row>
    <row r="297" spans="1:6" ht="13">
      <c r="A297" s="7"/>
      <c r="B297" s="7"/>
      <c r="C297" s="7"/>
      <c r="D297" s="7"/>
      <c r="E297" s="7"/>
      <c r="F297" s="19"/>
    </row>
    <row r="298" spans="1:6" ht="13">
      <c r="A298" s="7"/>
      <c r="B298" s="7"/>
      <c r="C298" s="7"/>
      <c r="D298" s="7"/>
      <c r="E298" s="7"/>
      <c r="F298" s="19"/>
    </row>
    <row r="299" spans="1:6" ht="13">
      <c r="A299" s="7"/>
      <c r="B299" s="7"/>
      <c r="C299" s="7"/>
      <c r="D299" s="7"/>
      <c r="E299" s="7"/>
      <c r="F299" s="19"/>
    </row>
    <row r="300" spans="1:6" ht="13">
      <c r="A300" s="7"/>
      <c r="B300" s="7"/>
      <c r="C300" s="7"/>
      <c r="D300" s="7"/>
      <c r="E300" s="7"/>
      <c r="F300" s="19"/>
    </row>
    <row r="301" spans="1:6" ht="13">
      <c r="A301" s="7"/>
      <c r="B301" s="7"/>
      <c r="C301" s="7"/>
      <c r="D301" s="7"/>
      <c r="E301" s="7"/>
      <c r="F301" s="19"/>
    </row>
    <row r="302" spans="1:6" ht="13">
      <c r="A302" s="7"/>
      <c r="B302" s="7"/>
      <c r="C302" s="7"/>
      <c r="D302" s="7"/>
      <c r="E302" s="7"/>
      <c r="F302" s="19"/>
    </row>
    <row r="303" spans="1:6" ht="13">
      <c r="A303" s="7"/>
      <c r="B303" s="7"/>
      <c r="C303" s="7"/>
      <c r="D303" s="7"/>
      <c r="E303" s="7"/>
      <c r="F303" s="19"/>
    </row>
    <row r="304" spans="1:6" ht="13">
      <c r="A304" s="7"/>
      <c r="B304" s="7"/>
      <c r="C304" s="7"/>
      <c r="D304" s="7"/>
      <c r="E304" s="7"/>
      <c r="F304" s="19"/>
    </row>
    <row r="305" spans="1:6" ht="13">
      <c r="A305" s="7"/>
      <c r="B305" s="7"/>
      <c r="C305" s="7"/>
      <c r="D305" s="7"/>
      <c r="E305" s="7"/>
      <c r="F305" s="19"/>
    </row>
    <row r="306" spans="1:6" ht="13">
      <c r="A306" s="7"/>
      <c r="B306" s="7"/>
      <c r="C306" s="7"/>
      <c r="D306" s="7"/>
      <c r="E306" s="7"/>
      <c r="F306" s="19"/>
    </row>
    <row r="307" spans="1:6" ht="13">
      <c r="A307" s="7"/>
      <c r="B307" s="7"/>
      <c r="C307" s="7"/>
      <c r="D307" s="7"/>
      <c r="E307" s="7"/>
      <c r="F307" s="19"/>
    </row>
    <row r="308" spans="1:6" ht="13">
      <c r="A308" s="7"/>
      <c r="B308" s="7"/>
      <c r="C308" s="7"/>
      <c r="D308" s="7"/>
      <c r="E308" s="7"/>
      <c r="F308" s="19"/>
    </row>
    <row r="309" spans="1:6" ht="13">
      <c r="A309" s="7"/>
      <c r="B309" s="7"/>
      <c r="C309" s="7"/>
      <c r="D309" s="7"/>
      <c r="E309" s="7"/>
      <c r="F309" s="19"/>
    </row>
    <row r="310" spans="1:6" ht="13">
      <c r="A310" s="7"/>
      <c r="B310" s="7"/>
      <c r="C310" s="7"/>
      <c r="D310" s="7"/>
      <c r="E310" s="7"/>
      <c r="F310" s="19"/>
    </row>
    <row r="311" spans="1:6" ht="13">
      <c r="A311" s="7"/>
      <c r="B311" s="7"/>
      <c r="C311" s="7"/>
      <c r="D311" s="7"/>
      <c r="E311" s="7"/>
      <c r="F311" s="19"/>
    </row>
    <row r="312" spans="1:6" ht="13">
      <c r="A312" s="7"/>
      <c r="B312" s="7"/>
      <c r="C312" s="7"/>
      <c r="D312" s="7"/>
      <c r="E312" s="7"/>
      <c r="F312" s="19"/>
    </row>
    <row r="313" spans="1:6" ht="13">
      <c r="A313" s="7"/>
      <c r="B313" s="7"/>
      <c r="C313" s="7"/>
      <c r="D313" s="7"/>
      <c r="E313" s="7"/>
      <c r="F313" s="19"/>
    </row>
    <row r="314" spans="1:6" ht="13">
      <c r="A314" s="7"/>
      <c r="B314" s="7"/>
      <c r="C314" s="7"/>
      <c r="D314" s="7"/>
      <c r="E314" s="7"/>
      <c r="F314" s="19"/>
    </row>
    <row r="315" spans="1:6" ht="13">
      <c r="A315" s="7"/>
      <c r="B315" s="7"/>
      <c r="C315" s="7"/>
      <c r="D315" s="7"/>
      <c r="E315" s="7"/>
      <c r="F315" s="19"/>
    </row>
    <row r="316" spans="1:6" ht="13">
      <c r="A316" s="7"/>
      <c r="B316" s="7"/>
      <c r="C316" s="7"/>
      <c r="D316" s="7"/>
      <c r="E316" s="7"/>
      <c r="F316" s="19"/>
    </row>
    <row r="317" spans="1:6" ht="13">
      <c r="A317" s="7"/>
      <c r="B317" s="7"/>
      <c r="C317" s="7"/>
      <c r="D317" s="7"/>
      <c r="E317" s="7"/>
      <c r="F317" s="19"/>
    </row>
    <row r="318" spans="1:6" ht="13">
      <c r="A318" s="7"/>
      <c r="B318" s="7"/>
      <c r="C318" s="7"/>
      <c r="D318" s="7"/>
      <c r="E318" s="7"/>
      <c r="F318" s="19"/>
    </row>
    <row r="319" spans="1:6" ht="13">
      <c r="A319" s="7"/>
      <c r="B319" s="7"/>
      <c r="C319" s="7"/>
      <c r="D319" s="7"/>
      <c r="E319" s="7"/>
      <c r="F319" s="19"/>
    </row>
    <row r="320" spans="1:6" ht="13">
      <c r="A320" s="7"/>
      <c r="B320" s="7"/>
      <c r="C320" s="7"/>
      <c r="D320" s="7"/>
      <c r="E320" s="7"/>
      <c r="F320" s="19"/>
    </row>
    <row r="321" spans="1:6" ht="13">
      <c r="A321" s="7"/>
      <c r="B321" s="7"/>
      <c r="C321" s="7"/>
      <c r="D321" s="7"/>
      <c r="E321" s="7"/>
      <c r="F321" s="19"/>
    </row>
    <row r="322" spans="1:6" ht="13">
      <c r="A322" s="7"/>
      <c r="B322" s="7"/>
      <c r="C322" s="7"/>
      <c r="D322" s="7"/>
      <c r="E322" s="7"/>
      <c r="F322" s="19"/>
    </row>
    <row r="323" spans="1:6" ht="13">
      <c r="A323" s="7"/>
      <c r="B323" s="7"/>
      <c r="C323" s="7"/>
      <c r="D323" s="7"/>
      <c r="E323" s="7"/>
      <c r="F323" s="19"/>
    </row>
    <row r="324" spans="1:6" ht="13">
      <c r="A324" s="7"/>
      <c r="B324" s="7"/>
      <c r="C324" s="7"/>
      <c r="D324" s="7"/>
      <c r="E324" s="7"/>
      <c r="F324" s="19"/>
    </row>
    <row r="325" spans="1:6" ht="13">
      <c r="A325" s="7"/>
      <c r="B325" s="7"/>
      <c r="C325" s="7"/>
      <c r="D325" s="7"/>
      <c r="E325" s="7"/>
      <c r="F325" s="19"/>
    </row>
    <row r="326" spans="1:6" ht="13">
      <c r="A326" s="7"/>
      <c r="B326" s="7"/>
      <c r="C326" s="7"/>
      <c r="D326" s="7"/>
      <c r="E326" s="7"/>
      <c r="F326" s="19"/>
    </row>
    <row r="327" spans="1:6" ht="13">
      <c r="A327" s="7"/>
      <c r="B327" s="7"/>
      <c r="C327" s="7"/>
      <c r="D327" s="7"/>
      <c r="E327" s="7"/>
      <c r="F327" s="19"/>
    </row>
    <row r="328" spans="1:6" ht="13">
      <c r="A328" s="7"/>
      <c r="B328" s="7"/>
      <c r="C328" s="7"/>
      <c r="D328" s="7"/>
      <c r="E328" s="7"/>
      <c r="F328" s="19"/>
    </row>
    <row r="329" spans="1:6" ht="13">
      <c r="A329" s="7"/>
      <c r="B329" s="7"/>
      <c r="C329" s="7"/>
      <c r="D329" s="7"/>
      <c r="E329" s="7"/>
      <c r="F329" s="19"/>
    </row>
    <row r="330" spans="1:6" ht="13">
      <c r="A330" s="7"/>
      <c r="B330" s="7"/>
      <c r="C330" s="7"/>
      <c r="D330" s="7"/>
      <c r="E330" s="7"/>
      <c r="F330" s="19"/>
    </row>
    <row r="331" spans="1:6" ht="13">
      <c r="A331" s="7"/>
      <c r="B331" s="7"/>
      <c r="C331" s="7"/>
      <c r="D331" s="7"/>
      <c r="E331" s="7"/>
      <c r="F331" s="19"/>
    </row>
    <row r="332" spans="1:6" ht="13">
      <c r="A332" s="7"/>
      <c r="B332" s="7"/>
      <c r="C332" s="7"/>
      <c r="D332" s="7"/>
      <c r="E332" s="7"/>
      <c r="F332" s="19"/>
    </row>
    <row r="333" spans="1:6" ht="13">
      <c r="A333" s="7"/>
      <c r="B333" s="7"/>
      <c r="C333" s="7"/>
      <c r="D333" s="7"/>
      <c r="E333" s="7"/>
      <c r="F333" s="19"/>
    </row>
    <row r="334" spans="1:6" ht="13">
      <c r="A334" s="7"/>
      <c r="B334" s="7"/>
      <c r="C334" s="7"/>
      <c r="D334" s="7"/>
      <c r="E334" s="7"/>
      <c r="F334" s="19"/>
    </row>
    <row r="335" spans="1:6" ht="13">
      <c r="A335" s="7"/>
      <c r="B335" s="7"/>
      <c r="C335" s="7"/>
      <c r="D335" s="7"/>
      <c r="E335" s="7"/>
      <c r="F335" s="19"/>
    </row>
    <row r="336" spans="1:6" ht="13">
      <c r="A336" s="7"/>
      <c r="B336" s="7"/>
      <c r="C336" s="7"/>
      <c r="D336" s="7"/>
      <c r="E336" s="7"/>
      <c r="F336" s="19"/>
    </row>
    <row r="337" spans="1:6" ht="13">
      <c r="A337" s="7"/>
      <c r="B337" s="7"/>
      <c r="C337" s="7"/>
      <c r="D337" s="7"/>
      <c r="E337" s="7"/>
      <c r="F337" s="19"/>
    </row>
    <row r="338" spans="1:6" ht="13">
      <c r="A338" s="7"/>
      <c r="B338" s="7"/>
      <c r="C338" s="7"/>
      <c r="D338" s="7"/>
      <c r="E338" s="7"/>
      <c r="F338" s="19"/>
    </row>
    <row r="339" spans="1:6" ht="13">
      <c r="A339" s="7"/>
      <c r="B339" s="7"/>
      <c r="C339" s="7"/>
      <c r="D339" s="7"/>
      <c r="E339" s="7"/>
      <c r="F339" s="19"/>
    </row>
    <row r="340" spans="1:6" ht="13">
      <c r="A340" s="7"/>
      <c r="B340" s="7"/>
      <c r="C340" s="7"/>
      <c r="D340" s="7"/>
      <c r="E340" s="7"/>
      <c r="F340" s="19"/>
    </row>
    <row r="341" spans="1:6" ht="13">
      <c r="A341" s="7"/>
      <c r="B341" s="7"/>
      <c r="C341" s="7"/>
      <c r="D341" s="7"/>
      <c r="E341" s="7"/>
      <c r="F341" s="19"/>
    </row>
    <row r="342" spans="1:6" ht="13">
      <c r="A342" s="7"/>
      <c r="B342" s="7"/>
      <c r="C342" s="7"/>
      <c r="D342" s="7"/>
      <c r="E342" s="7"/>
      <c r="F342" s="19"/>
    </row>
    <row r="343" spans="1:6" ht="13">
      <c r="A343" s="7"/>
      <c r="B343" s="7"/>
      <c r="C343" s="7"/>
      <c r="D343" s="7"/>
      <c r="E343" s="7"/>
      <c r="F343" s="19"/>
    </row>
    <row r="344" spans="1:6" ht="13">
      <c r="A344" s="7"/>
      <c r="B344" s="7"/>
      <c r="C344" s="7"/>
      <c r="D344" s="7"/>
      <c r="E344" s="7"/>
      <c r="F344" s="19"/>
    </row>
    <row r="345" spans="1:6" ht="13">
      <c r="A345" s="7"/>
      <c r="B345" s="7"/>
      <c r="C345" s="7"/>
      <c r="D345" s="7"/>
      <c r="E345" s="7"/>
      <c r="F345" s="19"/>
    </row>
    <row r="346" spans="1:6" ht="13">
      <c r="A346" s="7"/>
      <c r="B346" s="7"/>
      <c r="C346" s="7"/>
      <c r="D346" s="7"/>
      <c r="E346" s="7"/>
      <c r="F346" s="19"/>
    </row>
    <row r="347" spans="1:6" ht="13">
      <c r="A347" s="7"/>
      <c r="B347" s="7"/>
      <c r="C347" s="7"/>
      <c r="D347" s="7"/>
      <c r="E347" s="7"/>
      <c r="F347" s="19"/>
    </row>
    <row r="348" spans="1:6" ht="13">
      <c r="A348" s="7"/>
      <c r="B348" s="7"/>
      <c r="C348" s="7"/>
      <c r="D348" s="7"/>
      <c r="E348" s="7"/>
      <c r="F348" s="19"/>
    </row>
    <row r="349" spans="1:6" ht="13">
      <c r="A349" s="7"/>
      <c r="B349" s="7"/>
      <c r="C349" s="7"/>
      <c r="D349" s="7"/>
      <c r="E349" s="7"/>
      <c r="F349" s="19"/>
    </row>
    <row r="350" spans="1:6" ht="13">
      <c r="A350" s="7"/>
      <c r="B350" s="7"/>
      <c r="C350" s="7"/>
      <c r="D350" s="7"/>
      <c r="E350" s="7"/>
      <c r="F350" s="19"/>
    </row>
    <row r="351" spans="1:6" ht="13">
      <c r="A351" s="7"/>
      <c r="B351" s="7"/>
      <c r="C351" s="7"/>
      <c r="D351" s="7"/>
      <c r="E351" s="7"/>
      <c r="F351" s="19"/>
    </row>
    <row r="352" spans="1:6" ht="13">
      <c r="A352" s="7"/>
      <c r="B352" s="7"/>
      <c r="C352" s="7"/>
      <c r="D352" s="7"/>
      <c r="E352" s="7"/>
      <c r="F352" s="19"/>
    </row>
    <row r="353" spans="1:6" ht="13">
      <c r="A353" s="7"/>
      <c r="B353" s="7"/>
      <c r="C353" s="7"/>
      <c r="D353" s="7"/>
      <c r="E353" s="7"/>
      <c r="F353" s="19"/>
    </row>
    <row r="354" spans="1:6" ht="13">
      <c r="A354" s="7"/>
      <c r="B354" s="7"/>
      <c r="C354" s="7"/>
      <c r="D354" s="7"/>
      <c r="E354" s="7"/>
      <c r="F354" s="19"/>
    </row>
    <row r="355" spans="1:6" ht="13">
      <c r="A355" s="7"/>
      <c r="B355" s="7"/>
      <c r="C355" s="7"/>
      <c r="D355" s="7"/>
      <c r="E355" s="7"/>
      <c r="F355" s="19"/>
    </row>
    <row r="356" spans="1:6" ht="13">
      <c r="A356" s="7"/>
      <c r="B356" s="7"/>
      <c r="C356" s="7"/>
      <c r="D356" s="7"/>
      <c r="E356" s="7"/>
      <c r="F356" s="19"/>
    </row>
    <row r="357" spans="1:6" ht="13">
      <c r="A357" s="7"/>
      <c r="B357" s="7"/>
      <c r="C357" s="7"/>
      <c r="D357" s="7"/>
      <c r="E357" s="7"/>
      <c r="F357" s="19"/>
    </row>
    <row r="358" spans="1:6" ht="13">
      <c r="A358" s="7"/>
      <c r="B358" s="7"/>
      <c r="C358" s="7"/>
      <c r="D358" s="7"/>
      <c r="E358" s="7"/>
      <c r="F358" s="19"/>
    </row>
    <row r="359" spans="1:6" ht="13">
      <c r="A359" s="7"/>
      <c r="B359" s="7"/>
      <c r="C359" s="7"/>
      <c r="D359" s="7"/>
      <c r="E359" s="7"/>
      <c r="F359" s="19"/>
    </row>
    <row r="360" spans="1:6" ht="13">
      <c r="A360" s="7"/>
      <c r="B360" s="7"/>
      <c r="C360" s="7"/>
      <c r="D360" s="7"/>
      <c r="E360" s="7"/>
      <c r="F360" s="19"/>
    </row>
    <row r="361" spans="1:6" ht="13">
      <c r="A361" s="7"/>
      <c r="B361" s="7"/>
      <c r="C361" s="7"/>
      <c r="D361" s="7"/>
      <c r="E361" s="7"/>
      <c r="F361" s="19"/>
    </row>
    <row r="362" spans="1:6" ht="13">
      <c r="A362" s="7"/>
      <c r="B362" s="7"/>
      <c r="C362" s="7"/>
      <c r="D362" s="7"/>
      <c r="E362" s="7"/>
      <c r="F362" s="19"/>
    </row>
    <row r="363" spans="1:6" ht="13">
      <c r="A363" s="7"/>
      <c r="B363" s="7"/>
      <c r="C363" s="7"/>
      <c r="D363" s="7"/>
      <c r="E363" s="7"/>
      <c r="F363" s="19"/>
    </row>
    <row r="364" spans="1:6" ht="13">
      <c r="A364" s="7"/>
      <c r="B364" s="7"/>
      <c r="C364" s="7"/>
      <c r="D364" s="7"/>
      <c r="E364" s="7"/>
      <c r="F364" s="19"/>
    </row>
    <row r="365" spans="1:6" ht="13">
      <c r="A365" s="7"/>
      <c r="B365" s="7"/>
      <c r="C365" s="7"/>
      <c r="D365" s="7"/>
      <c r="E365" s="7"/>
      <c r="F365" s="19"/>
    </row>
    <row r="366" spans="1:6" ht="13">
      <c r="A366" s="7"/>
      <c r="B366" s="7"/>
      <c r="C366" s="7"/>
      <c r="D366" s="7"/>
      <c r="E366" s="7"/>
      <c r="F366" s="19"/>
    </row>
    <row r="367" spans="1:6" ht="13">
      <c r="A367" s="7"/>
      <c r="B367" s="7"/>
      <c r="C367" s="7"/>
      <c r="D367" s="7"/>
      <c r="E367" s="7"/>
      <c r="F367" s="19"/>
    </row>
    <row r="368" spans="1:6" ht="13">
      <c r="A368" s="7"/>
      <c r="B368" s="7"/>
      <c r="C368" s="7"/>
      <c r="D368" s="7"/>
      <c r="E368" s="7"/>
      <c r="F368" s="19"/>
    </row>
    <row r="369" spans="1:6" ht="13">
      <c r="A369" s="7"/>
      <c r="B369" s="7"/>
      <c r="C369" s="7"/>
      <c r="D369" s="7"/>
      <c r="E369" s="7"/>
      <c r="F369" s="19"/>
    </row>
    <row r="370" spans="1:6" ht="13">
      <c r="A370" s="7"/>
      <c r="B370" s="7"/>
      <c r="C370" s="7"/>
      <c r="D370" s="7"/>
      <c r="E370" s="7"/>
      <c r="F370" s="19"/>
    </row>
    <row r="371" spans="1:6" ht="13">
      <c r="A371" s="7"/>
      <c r="B371" s="7"/>
      <c r="C371" s="7"/>
      <c r="D371" s="7"/>
      <c r="E371" s="7"/>
      <c r="F371" s="19"/>
    </row>
    <row r="372" spans="1:6" ht="13">
      <c r="A372" s="7"/>
      <c r="B372" s="7"/>
      <c r="C372" s="7"/>
      <c r="D372" s="7"/>
      <c r="E372" s="7"/>
      <c r="F372" s="19"/>
    </row>
    <row r="373" spans="1:6" ht="13">
      <c r="A373" s="7"/>
      <c r="B373" s="7"/>
      <c r="C373" s="7"/>
      <c r="D373" s="7"/>
      <c r="E373" s="7"/>
      <c r="F373" s="19"/>
    </row>
    <row r="374" spans="1:6" ht="13">
      <c r="A374" s="7"/>
      <c r="B374" s="7"/>
      <c r="C374" s="7"/>
      <c r="D374" s="7"/>
      <c r="E374" s="7"/>
      <c r="F374" s="19"/>
    </row>
    <row r="375" spans="1:6" ht="13">
      <c r="A375" s="7"/>
      <c r="B375" s="7"/>
      <c r="C375" s="7"/>
      <c r="D375" s="7"/>
      <c r="E375" s="7"/>
      <c r="F375" s="19"/>
    </row>
    <row r="376" spans="1:6" ht="13">
      <c r="A376" s="7"/>
      <c r="B376" s="7"/>
      <c r="C376" s="7"/>
      <c r="D376" s="7"/>
      <c r="E376" s="7"/>
      <c r="F376" s="19"/>
    </row>
    <row r="377" spans="1:6" ht="13">
      <c r="A377" s="7"/>
      <c r="B377" s="7"/>
      <c r="C377" s="7"/>
      <c r="D377" s="7"/>
      <c r="E377" s="7"/>
      <c r="F377" s="19"/>
    </row>
    <row r="378" spans="1:6" ht="13">
      <c r="A378" s="7"/>
      <c r="B378" s="7"/>
      <c r="C378" s="7"/>
      <c r="D378" s="7"/>
      <c r="E378" s="7"/>
      <c r="F378" s="19"/>
    </row>
    <row r="379" spans="1:6" ht="13">
      <c r="A379" s="7"/>
      <c r="B379" s="7"/>
      <c r="C379" s="7"/>
      <c r="D379" s="7"/>
      <c r="E379" s="7"/>
      <c r="F379" s="19"/>
    </row>
    <row r="380" spans="1:6" ht="13">
      <c r="A380" s="7"/>
      <c r="B380" s="7"/>
      <c r="C380" s="7"/>
      <c r="D380" s="7"/>
      <c r="E380" s="7"/>
      <c r="F380" s="19"/>
    </row>
    <row r="381" spans="1:6" ht="13">
      <c r="A381" s="7"/>
      <c r="B381" s="7"/>
      <c r="C381" s="7"/>
      <c r="D381" s="7"/>
      <c r="E381" s="7"/>
      <c r="F381" s="19"/>
    </row>
    <row r="382" spans="1:6" ht="13">
      <c r="A382" s="7"/>
      <c r="B382" s="7"/>
      <c r="C382" s="7"/>
      <c r="D382" s="7"/>
      <c r="E382" s="7"/>
      <c r="F382" s="19"/>
    </row>
    <row r="383" spans="1:6" ht="13">
      <c r="A383" s="7"/>
      <c r="B383" s="7"/>
      <c r="C383" s="7"/>
      <c r="D383" s="7"/>
      <c r="E383" s="7"/>
      <c r="F383" s="19"/>
    </row>
    <row r="384" spans="1:6" ht="13">
      <c r="A384" s="7"/>
      <c r="B384" s="7"/>
      <c r="C384" s="7"/>
      <c r="D384" s="7"/>
      <c r="E384" s="7"/>
      <c r="F384" s="19"/>
    </row>
    <row r="385" spans="1:6" ht="13">
      <c r="A385" s="7"/>
      <c r="B385" s="7"/>
      <c r="C385" s="7"/>
      <c r="D385" s="7"/>
      <c r="E385" s="7"/>
      <c r="F385" s="19"/>
    </row>
    <row r="386" spans="1:6" ht="13">
      <c r="A386" s="7"/>
      <c r="B386" s="7"/>
      <c r="C386" s="7"/>
      <c r="D386" s="7"/>
      <c r="E386" s="7"/>
      <c r="F386" s="19"/>
    </row>
    <row r="387" spans="1:6" ht="13">
      <c r="A387" s="7"/>
      <c r="B387" s="7"/>
      <c r="C387" s="7"/>
      <c r="D387" s="7"/>
      <c r="E387" s="7"/>
      <c r="F387" s="19"/>
    </row>
    <row r="388" spans="1:6" ht="13">
      <c r="A388" s="7"/>
      <c r="B388" s="7"/>
      <c r="C388" s="7"/>
      <c r="D388" s="7"/>
      <c r="E388" s="7"/>
      <c r="F388" s="19"/>
    </row>
    <row r="389" spans="1:6" ht="13">
      <c r="A389" s="7"/>
      <c r="B389" s="7"/>
      <c r="C389" s="7"/>
      <c r="D389" s="7"/>
      <c r="E389" s="7"/>
      <c r="F389" s="19"/>
    </row>
    <row r="390" spans="1:6" ht="13">
      <c r="A390" s="7"/>
      <c r="B390" s="7"/>
      <c r="C390" s="7"/>
      <c r="D390" s="7"/>
      <c r="E390" s="7"/>
      <c r="F390" s="19"/>
    </row>
    <row r="391" spans="1:6" ht="13">
      <c r="A391" s="7"/>
      <c r="B391" s="7"/>
      <c r="C391" s="7"/>
      <c r="D391" s="7"/>
      <c r="E391" s="7"/>
      <c r="F391" s="19"/>
    </row>
    <row r="392" spans="1:6" ht="13">
      <c r="A392" s="7"/>
      <c r="B392" s="7"/>
      <c r="C392" s="7"/>
      <c r="D392" s="7"/>
      <c r="E392" s="7"/>
      <c r="F392" s="19"/>
    </row>
    <row r="393" spans="1:6" ht="13">
      <c r="A393" s="7"/>
      <c r="B393" s="7"/>
      <c r="C393" s="7"/>
      <c r="D393" s="7"/>
      <c r="E393" s="7"/>
      <c r="F393" s="19"/>
    </row>
    <row r="394" spans="1:6" ht="13">
      <c r="A394" s="7"/>
      <c r="B394" s="7"/>
      <c r="C394" s="7"/>
      <c r="D394" s="7"/>
      <c r="E394" s="7"/>
      <c r="F394" s="19"/>
    </row>
    <row r="395" spans="1:6" ht="13">
      <c r="A395" s="7"/>
      <c r="B395" s="7"/>
      <c r="C395" s="7"/>
      <c r="D395" s="7"/>
      <c r="E395" s="7"/>
      <c r="F395" s="19"/>
    </row>
    <row r="396" spans="1:6" ht="13">
      <c r="A396" s="7"/>
      <c r="B396" s="7"/>
      <c r="C396" s="7"/>
      <c r="D396" s="7"/>
      <c r="E396" s="7"/>
      <c r="F396" s="19"/>
    </row>
    <row r="397" spans="1:6" ht="13">
      <c r="A397" s="7"/>
      <c r="B397" s="7"/>
      <c r="C397" s="7"/>
      <c r="D397" s="7"/>
      <c r="E397" s="7"/>
      <c r="F397" s="19"/>
    </row>
    <row r="398" spans="1:6" ht="13">
      <c r="A398" s="7"/>
      <c r="B398" s="7"/>
      <c r="C398" s="7"/>
      <c r="D398" s="7"/>
      <c r="E398" s="7"/>
      <c r="F398" s="19"/>
    </row>
    <row r="399" spans="1:6" ht="13">
      <c r="A399" s="7"/>
      <c r="B399" s="7"/>
      <c r="C399" s="7"/>
      <c r="D399" s="7"/>
      <c r="E399" s="7"/>
      <c r="F399" s="19"/>
    </row>
    <row r="400" spans="1:6" ht="13">
      <c r="A400" s="7"/>
      <c r="B400" s="7"/>
      <c r="C400" s="7"/>
      <c r="D400" s="7"/>
      <c r="E400" s="7"/>
      <c r="F400" s="19"/>
    </row>
    <row r="401" spans="1:6" ht="13">
      <c r="A401" s="7"/>
      <c r="B401" s="7"/>
      <c r="C401" s="7"/>
      <c r="D401" s="7"/>
      <c r="E401" s="7"/>
      <c r="F401" s="19"/>
    </row>
    <row r="402" spans="1:6" ht="13">
      <c r="A402" s="7"/>
      <c r="B402" s="7"/>
      <c r="C402" s="7"/>
      <c r="D402" s="7"/>
      <c r="E402" s="7"/>
      <c r="F402" s="19"/>
    </row>
    <row r="403" spans="1:6" ht="13">
      <c r="A403" s="7"/>
      <c r="B403" s="7"/>
      <c r="C403" s="7"/>
      <c r="D403" s="7"/>
      <c r="E403" s="7"/>
      <c r="F403" s="19"/>
    </row>
    <row r="404" spans="1:6" ht="13">
      <c r="A404" s="7"/>
      <c r="B404" s="7"/>
      <c r="C404" s="7"/>
      <c r="D404" s="7"/>
      <c r="E404" s="7"/>
      <c r="F404" s="19"/>
    </row>
    <row r="405" spans="1:6" ht="13">
      <c r="A405" s="7"/>
      <c r="B405" s="7"/>
      <c r="C405" s="7"/>
      <c r="D405" s="7"/>
      <c r="E405" s="7"/>
      <c r="F405" s="19"/>
    </row>
    <row r="406" spans="1:6" ht="13">
      <c r="A406" s="7"/>
      <c r="B406" s="7"/>
      <c r="C406" s="7"/>
      <c r="D406" s="7"/>
      <c r="E406" s="7"/>
      <c r="F406" s="19"/>
    </row>
    <row r="407" spans="1:6" ht="13">
      <c r="A407" s="7"/>
      <c r="B407" s="7"/>
      <c r="C407" s="7"/>
      <c r="D407" s="7"/>
      <c r="E407" s="7"/>
      <c r="F407" s="19"/>
    </row>
    <row r="408" spans="1:6" ht="13">
      <c r="A408" s="7"/>
      <c r="B408" s="7"/>
      <c r="C408" s="7"/>
      <c r="D408" s="7"/>
      <c r="E408" s="7"/>
      <c r="F408" s="19"/>
    </row>
    <row r="409" spans="1:6" ht="13">
      <c r="A409" s="7"/>
      <c r="B409" s="7"/>
      <c r="C409" s="7"/>
      <c r="D409" s="7"/>
      <c r="E409" s="7"/>
      <c r="F409" s="19"/>
    </row>
    <row r="410" spans="1:6" ht="13">
      <c r="A410" s="7"/>
      <c r="B410" s="7"/>
      <c r="C410" s="7"/>
      <c r="D410" s="7"/>
      <c r="E410" s="7"/>
      <c r="F410" s="19"/>
    </row>
    <row r="411" spans="1:6" ht="13">
      <c r="A411" s="7"/>
      <c r="B411" s="7"/>
      <c r="C411" s="7"/>
      <c r="D411" s="7"/>
      <c r="E411" s="7"/>
      <c r="F411" s="19"/>
    </row>
    <row r="412" spans="1:6" ht="13">
      <c r="A412" s="7"/>
      <c r="B412" s="7"/>
      <c r="C412" s="7"/>
      <c r="D412" s="7"/>
      <c r="E412" s="7"/>
      <c r="F412" s="19"/>
    </row>
    <row r="413" spans="1:6" ht="13">
      <c r="A413" s="7"/>
      <c r="B413" s="7"/>
      <c r="C413" s="7"/>
      <c r="D413" s="7"/>
      <c r="E413" s="7"/>
      <c r="F413" s="19"/>
    </row>
    <row r="414" spans="1:6" ht="13">
      <c r="A414" s="7"/>
      <c r="B414" s="7"/>
      <c r="C414" s="7"/>
      <c r="D414" s="7"/>
      <c r="E414" s="7"/>
      <c r="F414" s="19"/>
    </row>
    <row r="415" spans="1:6" ht="13">
      <c r="A415" s="7"/>
      <c r="B415" s="7"/>
      <c r="C415" s="7"/>
      <c r="D415" s="7"/>
      <c r="E415" s="7"/>
      <c r="F415" s="19"/>
    </row>
    <row r="416" spans="1:6" ht="13">
      <c r="A416" s="7"/>
      <c r="B416" s="7"/>
      <c r="C416" s="7"/>
      <c r="D416" s="7"/>
      <c r="E416" s="7"/>
      <c r="F416" s="19"/>
    </row>
    <row r="417" spans="1:6" ht="13">
      <c r="A417" s="7"/>
      <c r="B417" s="7"/>
      <c r="C417" s="7"/>
      <c r="D417" s="7"/>
      <c r="E417" s="7"/>
      <c r="F417" s="19"/>
    </row>
    <row r="418" spans="1:6" ht="13">
      <c r="A418" s="7"/>
      <c r="B418" s="7"/>
      <c r="C418" s="7"/>
      <c r="D418" s="7"/>
      <c r="E418" s="7"/>
      <c r="F418" s="19"/>
    </row>
    <row r="419" spans="1:6" ht="13">
      <c r="A419" s="7"/>
      <c r="B419" s="7"/>
      <c r="C419" s="7"/>
      <c r="D419" s="7"/>
      <c r="E419" s="7"/>
      <c r="F419" s="19"/>
    </row>
    <row r="420" spans="1:6" ht="13">
      <c r="A420" s="7"/>
      <c r="B420" s="7"/>
      <c r="C420" s="7"/>
      <c r="D420" s="7"/>
      <c r="E420" s="7"/>
      <c r="F420" s="19"/>
    </row>
    <row r="421" spans="1:6" ht="13">
      <c r="A421" s="7"/>
      <c r="B421" s="7"/>
      <c r="C421" s="7"/>
      <c r="D421" s="7"/>
      <c r="E421" s="7"/>
      <c r="F421" s="19"/>
    </row>
    <row r="422" spans="1:6" ht="13">
      <c r="A422" s="7"/>
      <c r="B422" s="7"/>
      <c r="C422" s="7"/>
      <c r="D422" s="7"/>
      <c r="E422" s="7"/>
      <c r="F422" s="19"/>
    </row>
    <row r="423" spans="1:6" ht="13">
      <c r="A423" s="7"/>
      <c r="B423" s="7"/>
      <c r="C423" s="7"/>
      <c r="D423" s="7"/>
      <c r="E423" s="7"/>
      <c r="F423" s="19"/>
    </row>
    <row r="424" spans="1:6" ht="13">
      <c r="A424" s="7"/>
      <c r="B424" s="7"/>
      <c r="C424" s="7"/>
      <c r="D424" s="7"/>
      <c r="E424" s="7"/>
      <c r="F424" s="19"/>
    </row>
    <row r="425" spans="1:6" ht="13">
      <c r="A425" s="7"/>
      <c r="B425" s="7"/>
      <c r="C425" s="7"/>
      <c r="D425" s="7"/>
      <c r="E425" s="7"/>
      <c r="F425" s="19"/>
    </row>
    <row r="426" spans="1:6" ht="13">
      <c r="A426" s="7"/>
      <c r="B426" s="7"/>
      <c r="C426" s="7"/>
      <c r="D426" s="7"/>
      <c r="E426" s="7"/>
      <c r="F426" s="19"/>
    </row>
    <row r="427" spans="1:6" ht="13">
      <c r="A427" s="7"/>
      <c r="B427" s="7"/>
      <c r="C427" s="7"/>
      <c r="D427" s="7"/>
      <c r="E427" s="7"/>
      <c r="F427" s="19"/>
    </row>
    <row r="428" spans="1:6" ht="13">
      <c r="A428" s="7"/>
      <c r="B428" s="7"/>
      <c r="C428" s="7"/>
      <c r="D428" s="7"/>
      <c r="E428" s="7"/>
      <c r="F428" s="19"/>
    </row>
    <row r="429" spans="1:6" ht="13">
      <c r="A429" s="7"/>
      <c r="B429" s="7"/>
      <c r="C429" s="7"/>
      <c r="D429" s="7"/>
      <c r="E429" s="7"/>
      <c r="F429" s="19"/>
    </row>
    <row r="430" spans="1:6" ht="13">
      <c r="A430" s="7"/>
      <c r="B430" s="7"/>
      <c r="C430" s="7"/>
      <c r="D430" s="7"/>
      <c r="E430" s="7"/>
      <c r="F430" s="19"/>
    </row>
    <row r="431" spans="1:6" ht="13">
      <c r="A431" s="7"/>
      <c r="B431" s="7"/>
      <c r="C431" s="7"/>
      <c r="D431" s="7"/>
      <c r="E431" s="7"/>
      <c r="F431" s="19"/>
    </row>
    <row r="432" spans="1:6" ht="13">
      <c r="A432" s="7"/>
      <c r="B432" s="7"/>
      <c r="C432" s="7"/>
      <c r="D432" s="7"/>
      <c r="E432" s="7"/>
      <c r="F432" s="19"/>
    </row>
    <row r="433" spans="1:6" ht="13">
      <c r="A433" s="7"/>
      <c r="B433" s="7"/>
      <c r="C433" s="7"/>
      <c r="D433" s="7"/>
      <c r="E433" s="7"/>
      <c r="F433" s="19"/>
    </row>
    <row r="434" spans="1:6" ht="13">
      <c r="A434" s="7"/>
      <c r="B434" s="7"/>
      <c r="C434" s="7"/>
      <c r="D434" s="7"/>
      <c r="E434" s="7"/>
      <c r="F434" s="19"/>
    </row>
    <row r="435" spans="1:6" ht="13">
      <c r="A435" s="7"/>
      <c r="B435" s="7"/>
      <c r="C435" s="7"/>
      <c r="D435" s="7"/>
      <c r="E435" s="7"/>
      <c r="F435" s="19"/>
    </row>
    <row r="436" spans="1:6" ht="13">
      <c r="A436" s="7"/>
      <c r="B436" s="7"/>
      <c r="C436" s="7"/>
      <c r="D436" s="7"/>
      <c r="E436" s="7"/>
      <c r="F436" s="19"/>
    </row>
    <row r="437" spans="1:6" ht="13">
      <c r="A437" s="7"/>
      <c r="B437" s="7"/>
      <c r="C437" s="7"/>
      <c r="D437" s="7"/>
      <c r="E437" s="7"/>
      <c r="F437" s="19"/>
    </row>
    <row r="438" spans="1:6" ht="13">
      <c r="A438" s="7"/>
      <c r="B438" s="7"/>
      <c r="C438" s="7"/>
      <c r="D438" s="7"/>
      <c r="E438" s="7"/>
      <c r="F438" s="19"/>
    </row>
    <row r="439" spans="1:6" ht="13">
      <c r="A439" s="7"/>
      <c r="B439" s="7"/>
      <c r="C439" s="7"/>
      <c r="D439" s="7"/>
      <c r="E439" s="7"/>
      <c r="F439" s="19"/>
    </row>
    <row r="440" spans="1:6" ht="13">
      <c r="A440" s="7"/>
      <c r="B440" s="7"/>
      <c r="C440" s="7"/>
      <c r="D440" s="7"/>
      <c r="E440" s="7"/>
      <c r="F440" s="19"/>
    </row>
    <row r="441" spans="1:6" ht="13">
      <c r="A441" s="7"/>
      <c r="B441" s="7"/>
      <c r="C441" s="7"/>
      <c r="D441" s="7"/>
      <c r="E441" s="7"/>
      <c r="F441" s="19"/>
    </row>
    <row r="442" spans="1:6" ht="13">
      <c r="A442" s="7"/>
      <c r="B442" s="7"/>
      <c r="C442" s="7"/>
      <c r="D442" s="7"/>
      <c r="E442" s="7"/>
      <c r="F442" s="19"/>
    </row>
    <row r="443" spans="1:6" ht="13">
      <c r="A443" s="7"/>
      <c r="B443" s="7"/>
      <c r="C443" s="7"/>
      <c r="D443" s="7"/>
      <c r="E443" s="7"/>
      <c r="F443" s="19"/>
    </row>
    <row r="444" spans="1:6" ht="13">
      <c r="A444" s="7"/>
      <c r="B444" s="7"/>
      <c r="C444" s="7"/>
      <c r="D444" s="7"/>
      <c r="E444" s="7"/>
      <c r="F444" s="19"/>
    </row>
    <row r="445" spans="1:6" ht="13">
      <c r="A445" s="7"/>
      <c r="B445" s="7"/>
      <c r="C445" s="7"/>
      <c r="D445" s="7"/>
      <c r="E445" s="7"/>
      <c r="F445" s="19"/>
    </row>
    <row r="446" spans="1:6" ht="13">
      <c r="A446" s="7"/>
      <c r="B446" s="7"/>
      <c r="C446" s="7"/>
      <c r="D446" s="7"/>
      <c r="E446" s="7"/>
      <c r="F446" s="19"/>
    </row>
    <row r="447" spans="1:6" ht="13">
      <c r="A447" s="7"/>
      <c r="B447" s="7"/>
      <c r="C447" s="7"/>
      <c r="D447" s="7"/>
      <c r="E447" s="7"/>
      <c r="F447" s="19"/>
    </row>
    <row r="448" spans="1:6" ht="13">
      <c r="A448" s="7"/>
      <c r="B448" s="7"/>
      <c r="C448" s="7"/>
      <c r="D448" s="7"/>
      <c r="E448" s="7"/>
      <c r="F448" s="19"/>
    </row>
    <row r="449" spans="1:6" ht="13">
      <c r="A449" s="7"/>
      <c r="B449" s="7"/>
      <c r="C449" s="7"/>
      <c r="D449" s="7"/>
      <c r="E449" s="7"/>
      <c r="F449" s="19"/>
    </row>
    <row r="450" spans="1:6" ht="13">
      <c r="A450" s="7"/>
      <c r="B450" s="7"/>
      <c r="C450" s="7"/>
      <c r="D450" s="7"/>
      <c r="E450" s="7"/>
      <c r="F450" s="19"/>
    </row>
    <row r="451" spans="1:6" ht="13">
      <c r="A451" s="7"/>
      <c r="B451" s="7"/>
      <c r="C451" s="7"/>
      <c r="D451" s="7"/>
      <c r="E451" s="7"/>
      <c r="F451" s="19"/>
    </row>
    <row r="452" spans="1:6" ht="13">
      <c r="A452" s="7"/>
      <c r="B452" s="7"/>
      <c r="C452" s="7"/>
      <c r="D452" s="7"/>
      <c r="E452" s="7"/>
      <c r="F452" s="19"/>
    </row>
    <row r="453" spans="1:6" ht="13">
      <c r="A453" s="7"/>
      <c r="B453" s="7"/>
      <c r="C453" s="7"/>
      <c r="D453" s="7"/>
      <c r="E453" s="7"/>
      <c r="F453" s="19"/>
    </row>
    <row r="454" spans="1:6" ht="13">
      <c r="A454" s="7"/>
      <c r="B454" s="7"/>
      <c r="C454" s="7"/>
      <c r="D454" s="7"/>
      <c r="E454" s="7"/>
      <c r="F454" s="19"/>
    </row>
    <row r="455" spans="1:6" ht="13">
      <c r="A455" s="7"/>
      <c r="B455" s="7"/>
      <c r="C455" s="7"/>
      <c r="D455" s="7"/>
      <c r="E455" s="7"/>
      <c r="F455" s="19"/>
    </row>
    <row r="456" spans="1:6" ht="13">
      <c r="A456" s="7"/>
      <c r="B456" s="7"/>
      <c r="C456" s="7"/>
      <c r="D456" s="7"/>
      <c r="E456" s="7"/>
      <c r="F456" s="19"/>
    </row>
    <row r="457" spans="1:6" ht="13">
      <c r="A457" s="7"/>
      <c r="B457" s="7"/>
      <c r="C457" s="7"/>
      <c r="D457" s="7"/>
      <c r="E457" s="7"/>
      <c r="F457" s="19"/>
    </row>
    <row r="458" spans="1:6" ht="13">
      <c r="A458" s="7"/>
      <c r="B458" s="7"/>
      <c r="C458" s="7"/>
      <c r="D458" s="7"/>
      <c r="E458" s="7"/>
      <c r="F458" s="19"/>
    </row>
    <row r="459" spans="1:6" ht="13">
      <c r="A459" s="7"/>
      <c r="B459" s="7"/>
      <c r="C459" s="7"/>
      <c r="D459" s="7"/>
      <c r="E459" s="7"/>
      <c r="F459" s="19"/>
    </row>
    <row r="460" spans="1:6" ht="13">
      <c r="A460" s="7"/>
      <c r="B460" s="7"/>
      <c r="C460" s="7"/>
      <c r="D460" s="7"/>
      <c r="E460" s="7"/>
      <c r="F460" s="19"/>
    </row>
    <row r="461" spans="1:6" ht="13">
      <c r="A461" s="7"/>
      <c r="B461" s="7"/>
      <c r="C461" s="7"/>
      <c r="D461" s="7"/>
      <c r="E461" s="7"/>
      <c r="F461" s="19"/>
    </row>
    <row r="462" spans="1:6" ht="13">
      <c r="A462" s="7"/>
      <c r="B462" s="7"/>
      <c r="C462" s="7"/>
      <c r="D462" s="7"/>
      <c r="E462" s="7"/>
      <c r="F462" s="19"/>
    </row>
    <row r="463" spans="1:6" ht="13">
      <c r="A463" s="7"/>
      <c r="B463" s="7"/>
      <c r="C463" s="7"/>
      <c r="D463" s="7"/>
      <c r="E463" s="7"/>
      <c r="F463" s="19"/>
    </row>
    <row r="464" spans="1:6" ht="13">
      <c r="A464" s="7"/>
      <c r="B464" s="7"/>
      <c r="C464" s="7"/>
      <c r="D464" s="7"/>
      <c r="E464" s="7"/>
      <c r="F464" s="19"/>
    </row>
    <row r="465" spans="1:6" ht="13">
      <c r="A465" s="7"/>
      <c r="B465" s="7"/>
      <c r="C465" s="7"/>
      <c r="D465" s="7"/>
      <c r="E465" s="7"/>
      <c r="F465" s="19"/>
    </row>
    <row r="466" spans="1:6" ht="13">
      <c r="A466" s="7"/>
      <c r="B466" s="7"/>
      <c r="C466" s="7"/>
      <c r="D466" s="7"/>
      <c r="E466" s="7"/>
      <c r="F466" s="19"/>
    </row>
    <row r="467" spans="1:6" ht="13">
      <c r="A467" s="7"/>
      <c r="B467" s="7"/>
      <c r="C467" s="7"/>
      <c r="D467" s="7"/>
      <c r="E467" s="7"/>
      <c r="F467" s="19"/>
    </row>
    <row r="468" spans="1:6" ht="13">
      <c r="A468" s="7"/>
      <c r="B468" s="7"/>
      <c r="C468" s="7"/>
      <c r="D468" s="7"/>
      <c r="E468" s="7"/>
      <c r="F468" s="19"/>
    </row>
    <row r="469" spans="1:6" ht="13">
      <c r="A469" s="7"/>
      <c r="B469" s="7"/>
      <c r="C469" s="7"/>
      <c r="D469" s="7"/>
      <c r="E469" s="7"/>
      <c r="F469" s="19"/>
    </row>
    <row r="470" spans="1:6" ht="13">
      <c r="A470" s="7"/>
      <c r="B470" s="7"/>
      <c r="C470" s="7"/>
      <c r="D470" s="7"/>
      <c r="E470" s="7"/>
      <c r="F470" s="19"/>
    </row>
    <row r="471" spans="1:6" ht="13">
      <c r="A471" s="7"/>
      <c r="B471" s="7"/>
      <c r="C471" s="7"/>
      <c r="D471" s="7"/>
      <c r="E471" s="7"/>
      <c r="F471" s="19"/>
    </row>
    <row r="472" spans="1:6" ht="13">
      <c r="A472" s="7"/>
      <c r="B472" s="7"/>
      <c r="C472" s="7"/>
      <c r="D472" s="7"/>
      <c r="E472" s="7"/>
      <c r="F472" s="19"/>
    </row>
    <row r="473" spans="1:6" ht="13">
      <c r="A473" s="7"/>
      <c r="B473" s="7"/>
      <c r="C473" s="7"/>
      <c r="D473" s="7"/>
      <c r="E473" s="7"/>
      <c r="F473" s="19"/>
    </row>
    <row r="474" spans="1:6" ht="13">
      <c r="A474" s="7"/>
      <c r="B474" s="7"/>
      <c r="C474" s="7"/>
      <c r="D474" s="7"/>
      <c r="E474" s="7"/>
      <c r="F474" s="19"/>
    </row>
    <row r="475" spans="1:6" ht="13">
      <c r="A475" s="7"/>
      <c r="B475" s="7"/>
      <c r="C475" s="7"/>
      <c r="D475" s="7"/>
      <c r="E475" s="7"/>
      <c r="F475" s="19"/>
    </row>
    <row r="476" spans="1:6" ht="13">
      <c r="A476" s="7"/>
      <c r="B476" s="7"/>
      <c r="C476" s="7"/>
      <c r="D476" s="7"/>
      <c r="E476" s="7"/>
      <c r="F476" s="19"/>
    </row>
    <row r="477" spans="1:6" ht="13">
      <c r="A477" s="7"/>
      <c r="B477" s="7"/>
      <c r="C477" s="7"/>
      <c r="D477" s="7"/>
      <c r="E477" s="7"/>
      <c r="F477" s="19"/>
    </row>
    <row r="478" spans="1:6" ht="13">
      <c r="A478" s="7"/>
      <c r="B478" s="7"/>
      <c r="C478" s="7"/>
      <c r="D478" s="7"/>
      <c r="E478" s="7"/>
      <c r="F478" s="19"/>
    </row>
    <row r="479" spans="1:6" ht="13">
      <c r="A479" s="7"/>
      <c r="B479" s="7"/>
      <c r="C479" s="7"/>
      <c r="D479" s="7"/>
      <c r="E479" s="7"/>
      <c r="F479" s="19"/>
    </row>
    <row r="480" spans="1:6" ht="13">
      <c r="A480" s="7"/>
      <c r="B480" s="7"/>
      <c r="C480" s="7"/>
      <c r="D480" s="7"/>
      <c r="E480" s="7"/>
      <c r="F480" s="19"/>
    </row>
    <row r="481" spans="1:6" ht="13">
      <c r="A481" s="7"/>
      <c r="B481" s="7"/>
      <c r="C481" s="7"/>
      <c r="D481" s="7"/>
      <c r="E481" s="7"/>
      <c r="F481" s="19"/>
    </row>
    <row r="482" spans="1:6" ht="13">
      <c r="A482" s="7"/>
      <c r="B482" s="7"/>
      <c r="C482" s="7"/>
      <c r="D482" s="7"/>
      <c r="E482" s="7"/>
      <c r="F482" s="19"/>
    </row>
    <row r="483" spans="1:6" ht="13">
      <c r="A483" s="7"/>
      <c r="B483" s="7"/>
      <c r="C483" s="7"/>
      <c r="D483" s="7"/>
      <c r="E483" s="7"/>
      <c r="F483" s="19"/>
    </row>
    <row r="484" spans="1:6" ht="13">
      <c r="A484" s="7"/>
      <c r="B484" s="7"/>
      <c r="C484" s="7"/>
      <c r="D484" s="7"/>
      <c r="E484" s="7"/>
      <c r="F484" s="19"/>
    </row>
    <row r="485" spans="1:6" ht="13">
      <c r="A485" s="7"/>
      <c r="B485" s="7"/>
      <c r="C485" s="7"/>
      <c r="D485" s="7"/>
      <c r="E485" s="7"/>
      <c r="F485" s="19"/>
    </row>
    <row r="486" spans="1:6" ht="13">
      <c r="A486" s="7"/>
      <c r="B486" s="7"/>
      <c r="C486" s="7"/>
      <c r="D486" s="7"/>
      <c r="E486" s="7"/>
      <c r="F486" s="19"/>
    </row>
    <row r="487" spans="1:6" ht="13">
      <c r="A487" s="7"/>
      <c r="B487" s="7"/>
      <c r="C487" s="7"/>
      <c r="D487" s="7"/>
      <c r="E487" s="7"/>
      <c r="F487" s="19"/>
    </row>
    <row r="488" spans="1:6" ht="13">
      <c r="A488" s="7"/>
      <c r="B488" s="7"/>
      <c r="C488" s="7"/>
      <c r="D488" s="7"/>
      <c r="E488" s="7"/>
      <c r="F488" s="19"/>
    </row>
    <row r="489" spans="1:6" ht="13">
      <c r="A489" s="7"/>
      <c r="B489" s="7"/>
      <c r="C489" s="7"/>
      <c r="D489" s="7"/>
      <c r="E489" s="7"/>
      <c r="F489" s="19"/>
    </row>
    <row r="490" spans="1:6" ht="13">
      <c r="A490" s="7"/>
      <c r="B490" s="7"/>
      <c r="C490" s="7"/>
      <c r="D490" s="7"/>
      <c r="E490" s="7"/>
      <c r="F490" s="19"/>
    </row>
    <row r="491" spans="1:6" ht="13">
      <c r="A491" s="7"/>
      <c r="B491" s="7"/>
      <c r="C491" s="7"/>
      <c r="D491" s="7"/>
      <c r="E491" s="7"/>
      <c r="F491" s="19"/>
    </row>
    <row r="492" spans="1:6" ht="13">
      <c r="A492" s="7"/>
      <c r="B492" s="7"/>
      <c r="C492" s="7"/>
      <c r="D492" s="7"/>
      <c r="E492" s="7"/>
      <c r="F492" s="19"/>
    </row>
    <row r="493" spans="1:6" ht="13">
      <c r="A493" s="7"/>
      <c r="B493" s="7"/>
      <c r="C493" s="7"/>
      <c r="D493" s="7"/>
      <c r="E493" s="7"/>
      <c r="F493" s="19"/>
    </row>
    <row r="494" spans="1:6" ht="13">
      <c r="A494" s="7"/>
      <c r="B494" s="7"/>
      <c r="C494" s="7"/>
      <c r="D494" s="7"/>
      <c r="E494" s="7"/>
      <c r="F494" s="19"/>
    </row>
    <row r="495" spans="1:6" ht="13">
      <c r="A495" s="7"/>
      <c r="B495" s="7"/>
      <c r="C495" s="7"/>
      <c r="D495" s="7"/>
      <c r="E495" s="7"/>
      <c r="F495" s="19"/>
    </row>
    <row r="496" spans="1:6" ht="13">
      <c r="A496" s="7"/>
      <c r="B496" s="7"/>
      <c r="C496" s="7"/>
      <c r="D496" s="7"/>
      <c r="E496" s="7"/>
      <c r="F496" s="19"/>
    </row>
    <row r="497" spans="1:6" ht="13">
      <c r="A497" s="7"/>
      <c r="B497" s="7"/>
      <c r="C497" s="7"/>
      <c r="D497" s="7"/>
      <c r="E497" s="7"/>
      <c r="F497" s="19"/>
    </row>
    <row r="498" spans="1:6" ht="13">
      <c r="A498" s="7"/>
      <c r="B498" s="7"/>
      <c r="C498" s="7"/>
      <c r="D498" s="7"/>
      <c r="E498" s="7"/>
      <c r="F498" s="19"/>
    </row>
    <row r="499" spans="1:6" ht="13">
      <c r="A499" s="7"/>
      <c r="B499" s="7"/>
      <c r="C499" s="7"/>
      <c r="D499" s="7"/>
      <c r="E499" s="7"/>
      <c r="F499" s="19"/>
    </row>
    <row r="500" spans="1:6" ht="13">
      <c r="A500" s="7"/>
      <c r="B500" s="7"/>
      <c r="C500" s="7"/>
      <c r="D500" s="7"/>
      <c r="E500" s="7"/>
      <c r="F500" s="19"/>
    </row>
    <row r="501" spans="1:6" ht="13">
      <c r="A501" s="7"/>
      <c r="B501" s="7"/>
      <c r="C501" s="7"/>
      <c r="D501" s="7"/>
      <c r="E501" s="7"/>
      <c r="F501" s="19"/>
    </row>
    <row r="502" spans="1:6" ht="13">
      <c r="A502" s="7"/>
      <c r="B502" s="7"/>
      <c r="C502" s="7"/>
      <c r="D502" s="7"/>
      <c r="E502" s="7"/>
      <c r="F502" s="19"/>
    </row>
    <row r="503" spans="1:6" ht="13">
      <c r="A503" s="7"/>
      <c r="B503" s="7"/>
      <c r="C503" s="7"/>
      <c r="D503" s="7"/>
      <c r="E503" s="7"/>
      <c r="F503" s="19"/>
    </row>
    <row r="504" spans="1:6" ht="13">
      <c r="A504" s="7"/>
      <c r="B504" s="7"/>
      <c r="C504" s="7"/>
      <c r="D504" s="7"/>
      <c r="E504" s="7"/>
      <c r="F504" s="19"/>
    </row>
    <row r="505" spans="1:6" ht="13">
      <c r="A505" s="7"/>
      <c r="B505" s="7"/>
      <c r="C505" s="7"/>
      <c r="D505" s="7"/>
      <c r="E505" s="7"/>
      <c r="F505" s="19"/>
    </row>
    <row r="506" spans="1:6" ht="13">
      <c r="A506" s="7"/>
      <c r="B506" s="7"/>
      <c r="C506" s="7"/>
      <c r="D506" s="7"/>
      <c r="E506" s="7"/>
      <c r="F506" s="19"/>
    </row>
    <row r="507" spans="1:6" ht="13">
      <c r="A507" s="7"/>
      <c r="B507" s="7"/>
      <c r="C507" s="7"/>
      <c r="D507" s="7"/>
      <c r="E507" s="7"/>
      <c r="F507" s="19"/>
    </row>
    <row r="508" spans="1:6" ht="13">
      <c r="A508" s="7"/>
      <c r="B508" s="7"/>
      <c r="C508" s="7"/>
      <c r="D508" s="7"/>
      <c r="E508" s="7"/>
      <c r="F508" s="19"/>
    </row>
    <row r="509" spans="1:6" ht="13">
      <c r="A509" s="7"/>
      <c r="B509" s="7"/>
      <c r="C509" s="7"/>
      <c r="D509" s="7"/>
      <c r="E509" s="7"/>
      <c r="F509" s="19"/>
    </row>
    <row r="510" spans="1:6" ht="13">
      <c r="A510" s="7"/>
      <c r="B510" s="7"/>
      <c r="C510" s="7"/>
      <c r="D510" s="7"/>
      <c r="E510" s="7"/>
      <c r="F510" s="19"/>
    </row>
    <row r="511" spans="1:6" ht="13">
      <c r="A511" s="7"/>
      <c r="B511" s="7"/>
      <c r="C511" s="7"/>
      <c r="D511" s="7"/>
      <c r="E511" s="7"/>
      <c r="F511" s="19"/>
    </row>
    <row r="512" spans="1:6" ht="13">
      <c r="A512" s="7"/>
      <c r="B512" s="7"/>
      <c r="C512" s="7"/>
      <c r="D512" s="7"/>
      <c r="E512" s="7"/>
      <c r="F512" s="19"/>
    </row>
    <row r="513" spans="1:6" ht="13">
      <c r="A513" s="7"/>
      <c r="B513" s="7"/>
      <c r="C513" s="7"/>
      <c r="D513" s="7"/>
      <c r="E513" s="7"/>
      <c r="F513" s="19"/>
    </row>
    <row r="514" spans="1:6" ht="13">
      <c r="A514" s="7"/>
      <c r="B514" s="7"/>
      <c r="C514" s="7"/>
      <c r="D514" s="7"/>
      <c r="E514" s="7"/>
      <c r="F514" s="19"/>
    </row>
    <row r="515" spans="1:6" ht="13">
      <c r="A515" s="7"/>
      <c r="B515" s="7"/>
      <c r="C515" s="7"/>
      <c r="D515" s="7"/>
      <c r="E515" s="7"/>
      <c r="F515" s="19"/>
    </row>
    <row r="516" spans="1:6" ht="13">
      <c r="A516" s="7"/>
      <c r="B516" s="7"/>
      <c r="C516" s="7"/>
      <c r="D516" s="7"/>
      <c r="E516" s="7"/>
      <c r="F516" s="19"/>
    </row>
    <row r="517" spans="1:6" ht="13">
      <c r="A517" s="7"/>
      <c r="B517" s="7"/>
      <c r="C517" s="7"/>
      <c r="D517" s="7"/>
      <c r="E517" s="7"/>
      <c r="F517" s="19"/>
    </row>
    <row r="518" spans="1:6" ht="13">
      <c r="A518" s="7"/>
      <c r="B518" s="7"/>
      <c r="C518" s="7"/>
      <c r="D518" s="7"/>
      <c r="E518" s="7"/>
      <c r="F518" s="19"/>
    </row>
    <row r="519" spans="1:6" ht="13">
      <c r="A519" s="7"/>
      <c r="B519" s="7"/>
      <c r="C519" s="7"/>
      <c r="D519" s="7"/>
      <c r="E519" s="7"/>
      <c r="F519" s="19"/>
    </row>
    <row r="520" spans="1:6" ht="13">
      <c r="A520" s="7"/>
      <c r="B520" s="7"/>
      <c r="C520" s="7"/>
      <c r="D520" s="7"/>
      <c r="E520" s="7"/>
      <c r="F520" s="19"/>
    </row>
    <row r="521" spans="1:6" ht="13">
      <c r="A521" s="7"/>
      <c r="B521" s="7"/>
      <c r="C521" s="7"/>
      <c r="D521" s="7"/>
      <c r="E521" s="7"/>
      <c r="F521" s="19"/>
    </row>
    <row r="522" spans="1:6" ht="13">
      <c r="A522" s="7"/>
      <c r="B522" s="7"/>
      <c r="C522" s="7"/>
      <c r="D522" s="7"/>
      <c r="E522" s="7"/>
      <c r="F522" s="19"/>
    </row>
    <row r="523" spans="1:6" ht="13">
      <c r="A523" s="7"/>
      <c r="B523" s="7"/>
      <c r="C523" s="7"/>
      <c r="D523" s="7"/>
      <c r="E523" s="7"/>
      <c r="F523" s="19"/>
    </row>
    <row r="524" spans="1:6" ht="13">
      <c r="A524" s="7"/>
      <c r="B524" s="7"/>
      <c r="C524" s="7"/>
      <c r="D524" s="7"/>
      <c r="E524" s="7"/>
      <c r="F524" s="19"/>
    </row>
    <row r="525" spans="1:6" ht="13">
      <c r="A525" s="7"/>
      <c r="B525" s="7"/>
      <c r="C525" s="7"/>
      <c r="D525" s="7"/>
      <c r="E525" s="7"/>
      <c r="F525" s="19"/>
    </row>
    <row r="526" spans="1:6" ht="13">
      <c r="A526" s="7"/>
      <c r="B526" s="7"/>
      <c r="C526" s="7"/>
      <c r="D526" s="7"/>
      <c r="E526" s="7"/>
      <c r="F526" s="19"/>
    </row>
    <row r="527" spans="1:6" ht="13">
      <c r="A527" s="7"/>
      <c r="B527" s="7"/>
      <c r="C527" s="7"/>
      <c r="D527" s="7"/>
      <c r="E527" s="7"/>
      <c r="F527" s="19"/>
    </row>
    <row r="528" spans="1:6" ht="13">
      <c r="A528" s="7"/>
      <c r="B528" s="7"/>
      <c r="C528" s="7"/>
      <c r="D528" s="7"/>
      <c r="E528" s="7"/>
      <c r="F528" s="19"/>
    </row>
    <row r="529" spans="1:6" ht="13">
      <c r="A529" s="7"/>
      <c r="B529" s="7"/>
      <c r="C529" s="7"/>
      <c r="D529" s="7"/>
      <c r="E529" s="7"/>
      <c r="F529" s="19"/>
    </row>
    <row r="530" spans="1:6" ht="13">
      <c r="A530" s="7"/>
      <c r="B530" s="7"/>
      <c r="C530" s="7"/>
      <c r="D530" s="7"/>
      <c r="E530" s="7"/>
      <c r="F530" s="19"/>
    </row>
    <row r="531" spans="1:6" ht="13">
      <c r="A531" s="7"/>
      <c r="B531" s="7"/>
      <c r="C531" s="7"/>
      <c r="D531" s="7"/>
      <c r="E531" s="7"/>
      <c r="F531" s="19"/>
    </row>
    <row r="532" spans="1:6" ht="13">
      <c r="A532" s="7"/>
      <c r="B532" s="7"/>
      <c r="C532" s="7"/>
      <c r="D532" s="7"/>
      <c r="E532" s="7"/>
      <c r="F532" s="19"/>
    </row>
    <row r="533" spans="1:6" ht="13">
      <c r="A533" s="7"/>
      <c r="B533" s="7"/>
      <c r="C533" s="7"/>
      <c r="D533" s="7"/>
      <c r="E533" s="7"/>
      <c r="F533" s="19"/>
    </row>
    <row r="534" spans="1:6" ht="13">
      <c r="A534" s="7"/>
      <c r="B534" s="7"/>
      <c r="C534" s="7"/>
      <c r="D534" s="7"/>
      <c r="E534" s="7"/>
      <c r="F534" s="19"/>
    </row>
    <row r="535" spans="1:6" ht="13">
      <c r="A535" s="7"/>
      <c r="B535" s="7"/>
      <c r="C535" s="7"/>
      <c r="D535" s="7"/>
      <c r="E535" s="7"/>
      <c r="F535" s="19"/>
    </row>
    <row r="536" spans="1:6" ht="13">
      <c r="A536" s="7"/>
      <c r="B536" s="7"/>
      <c r="C536" s="7"/>
      <c r="D536" s="7"/>
      <c r="E536" s="7"/>
      <c r="F536" s="19"/>
    </row>
    <row r="537" spans="1:6" ht="13">
      <c r="A537" s="7"/>
      <c r="B537" s="7"/>
      <c r="C537" s="7"/>
      <c r="D537" s="7"/>
      <c r="E537" s="7"/>
      <c r="F537" s="19"/>
    </row>
    <row r="538" spans="1:6" ht="13">
      <c r="A538" s="7"/>
      <c r="B538" s="7"/>
      <c r="C538" s="7"/>
      <c r="D538" s="7"/>
      <c r="E538" s="7"/>
      <c r="F538" s="19"/>
    </row>
    <row r="539" spans="1:6" ht="13">
      <c r="A539" s="7"/>
      <c r="B539" s="7"/>
      <c r="C539" s="7"/>
      <c r="D539" s="7"/>
      <c r="E539" s="7"/>
      <c r="F539" s="19"/>
    </row>
    <row r="540" spans="1:6" ht="13">
      <c r="A540" s="7"/>
      <c r="B540" s="7"/>
      <c r="C540" s="7"/>
      <c r="D540" s="7"/>
      <c r="E540" s="7"/>
      <c r="F540" s="19"/>
    </row>
    <row r="541" spans="1:6" ht="13">
      <c r="A541" s="7"/>
      <c r="B541" s="7"/>
      <c r="C541" s="7"/>
      <c r="D541" s="7"/>
      <c r="E541" s="7"/>
      <c r="F541" s="19"/>
    </row>
    <row r="542" spans="1:6" ht="13">
      <c r="A542" s="7"/>
      <c r="B542" s="7"/>
      <c r="C542" s="7"/>
      <c r="D542" s="7"/>
      <c r="E542" s="7"/>
      <c r="F542" s="19"/>
    </row>
    <row r="543" spans="1:6" ht="13">
      <c r="A543" s="7"/>
      <c r="B543" s="7"/>
      <c r="C543" s="7"/>
      <c r="D543" s="7"/>
      <c r="E543" s="7"/>
      <c r="F543" s="19"/>
    </row>
    <row r="544" spans="1:6" ht="13">
      <c r="A544" s="7"/>
      <c r="B544" s="7"/>
      <c r="C544" s="7"/>
      <c r="D544" s="7"/>
      <c r="E544" s="7"/>
      <c r="F544" s="19"/>
    </row>
    <row r="545" spans="1:6" ht="13">
      <c r="A545" s="7"/>
      <c r="B545" s="7"/>
      <c r="C545" s="7"/>
      <c r="D545" s="7"/>
      <c r="E545" s="7"/>
      <c r="F545" s="19"/>
    </row>
    <row r="546" spans="1:6" ht="13">
      <c r="A546" s="7"/>
      <c r="B546" s="7"/>
      <c r="C546" s="7"/>
      <c r="D546" s="7"/>
      <c r="E546" s="7"/>
      <c r="F546" s="19"/>
    </row>
    <row r="547" spans="1:6" ht="13">
      <c r="A547" s="7"/>
      <c r="B547" s="7"/>
      <c r="C547" s="7"/>
      <c r="D547" s="7"/>
      <c r="E547" s="7"/>
      <c r="F547" s="19"/>
    </row>
    <row r="548" spans="1:6" ht="13">
      <c r="A548" s="7"/>
      <c r="B548" s="7"/>
      <c r="C548" s="7"/>
      <c r="D548" s="7"/>
      <c r="E548" s="7"/>
      <c r="F548" s="19"/>
    </row>
    <row r="549" spans="1:6" ht="13">
      <c r="A549" s="7"/>
      <c r="B549" s="7"/>
      <c r="C549" s="7"/>
      <c r="D549" s="7"/>
      <c r="E549" s="7"/>
      <c r="F549" s="19"/>
    </row>
    <row r="550" spans="1:6" ht="13">
      <c r="A550" s="7"/>
      <c r="B550" s="7"/>
      <c r="C550" s="7"/>
      <c r="D550" s="7"/>
      <c r="E550" s="7"/>
      <c r="F550" s="19"/>
    </row>
    <row r="551" spans="1:6" ht="13">
      <c r="A551" s="7"/>
      <c r="B551" s="7"/>
      <c r="C551" s="7"/>
      <c r="D551" s="7"/>
      <c r="E551" s="7"/>
      <c r="F551" s="19"/>
    </row>
    <row r="552" spans="1:6" ht="13">
      <c r="A552" s="7"/>
      <c r="B552" s="7"/>
      <c r="C552" s="7"/>
      <c r="D552" s="7"/>
      <c r="E552" s="7"/>
      <c r="F552" s="19"/>
    </row>
    <row r="553" spans="1:6" ht="13">
      <c r="A553" s="7"/>
      <c r="B553" s="7"/>
      <c r="C553" s="7"/>
      <c r="D553" s="7"/>
      <c r="E553" s="7"/>
      <c r="F553" s="19"/>
    </row>
    <row r="554" spans="1:6" ht="13">
      <c r="A554" s="7"/>
      <c r="B554" s="7"/>
      <c r="C554" s="7"/>
      <c r="D554" s="7"/>
      <c r="E554" s="7"/>
      <c r="F554" s="19"/>
    </row>
    <row r="555" spans="1:6" ht="13">
      <c r="A555" s="7"/>
      <c r="B555" s="7"/>
      <c r="C555" s="7"/>
      <c r="D555" s="7"/>
      <c r="E555" s="7"/>
      <c r="F555" s="19"/>
    </row>
    <row r="556" spans="1:6" ht="13">
      <c r="A556" s="7"/>
      <c r="B556" s="7"/>
      <c r="C556" s="7"/>
      <c r="D556" s="7"/>
      <c r="E556" s="7"/>
      <c r="F556" s="19"/>
    </row>
    <row r="557" spans="1:6" ht="13">
      <c r="A557" s="7"/>
      <c r="B557" s="7"/>
      <c r="C557" s="7"/>
      <c r="D557" s="7"/>
      <c r="E557" s="7"/>
      <c r="F557" s="19"/>
    </row>
    <row r="558" spans="1:6" ht="13">
      <c r="A558" s="7"/>
      <c r="B558" s="7"/>
      <c r="C558" s="7"/>
      <c r="D558" s="7"/>
      <c r="E558" s="7"/>
      <c r="F558" s="19"/>
    </row>
    <row r="559" spans="1:6" ht="13">
      <c r="A559" s="7"/>
      <c r="B559" s="7"/>
      <c r="C559" s="7"/>
      <c r="D559" s="7"/>
      <c r="E559" s="7"/>
      <c r="F559" s="19"/>
    </row>
    <row r="560" spans="1:6" ht="13">
      <c r="A560" s="7"/>
      <c r="B560" s="7"/>
      <c r="C560" s="7"/>
      <c r="D560" s="7"/>
      <c r="E560" s="7"/>
      <c r="F560" s="19"/>
    </row>
    <row r="561" spans="1:6" ht="13">
      <c r="A561" s="7"/>
      <c r="B561" s="7"/>
      <c r="C561" s="7"/>
      <c r="D561" s="7"/>
      <c r="E561" s="7"/>
      <c r="F561" s="19"/>
    </row>
    <row r="562" spans="1:6" ht="13">
      <c r="A562" s="7"/>
      <c r="B562" s="7"/>
      <c r="C562" s="7"/>
      <c r="D562" s="7"/>
      <c r="E562" s="7"/>
      <c r="F562" s="19"/>
    </row>
    <row r="563" spans="1:6" ht="13">
      <c r="A563" s="7"/>
      <c r="B563" s="7"/>
      <c r="C563" s="7"/>
      <c r="D563" s="7"/>
      <c r="E563" s="7"/>
      <c r="F563" s="19"/>
    </row>
    <row r="564" spans="1:6" ht="13">
      <c r="A564" s="7"/>
      <c r="B564" s="7"/>
      <c r="C564" s="7"/>
      <c r="D564" s="7"/>
      <c r="E564" s="7"/>
      <c r="F564" s="19"/>
    </row>
    <row r="565" spans="1:6" ht="13">
      <c r="A565" s="7"/>
      <c r="B565" s="7"/>
      <c r="C565" s="7"/>
      <c r="D565" s="7"/>
      <c r="E565" s="7"/>
      <c r="F565" s="19"/>
    </row>
    <row r="566" spans="1:6" ht="13">
      <c r="A566" s="7"/>
      <c r="B566" s="7"/>
      <c r="C566" s="7"/>
      <c r="D566" s="7"/>
      <c r="E566" s="7"/>
      <c r="F566" s="19"/>
    </row>
    <row r="567" spans="1:6" ht="13">
      <c r="A567" s="7"/>
      <c r="B567" s="7"/>
      <c r="C567" s="7"/>
      <c r="D567" s="7"/>
      <c r="E567" s="7"/>
      <c r="F567" s="19"/>
    </row>
    <row r="568" spans="1:6" ht="13">
      <c r="A568" s="7"/>
      <c r="B568" s="7"/>
      <c r="C568" s="7"/>
      <c r="D568" s="7"/>
      <c r="E568" s="7"/>
      <c r="F568" s="19"/>
    </row>
    <row r="569" spans="1:6" ht="13">
      <c r="A569" s="7"/>
      <c r="B569" s="7"/>
      <c r="C569" s="7"/>
      <c r="D569" s="7"/>
      <c r="E569" s="7"/>
      <c r="F569" s="19"/>
    </row>
    <row r="570" spans="1:6" ht="13">
      <c r="A570" s="7"/>
      <c r="B570" s="7"/>
      <c r="C570" s="7"/>
      <c r="D570" s="7"/>
      <c r="E570" s="7"/>
      <c r="F570" s="19"/>
    </row>
    <row r="571" spans="1:6" ht="13">
      <c r="A571" s="7"/>
      <c r="B571" s="7"/>
      <c r="C571" s="7"/>
      <c r="D571" s="7"/>
      <c r="E571" s="7"/>
      <c r="F571" s="19"/>
    </row>
    <row r="572" spans="1:6" ht="13">
      <c r="A572" s="7"/>
      <c r="B572" s="7"/>
      <c r="C572" s="7"/>
      <c r="D572" s="7"/>
      <c r="E572" s="7"/>
      <c r="F572" s="19"/>
    </row>
    <row r="573" spans="1:6" ht="13">
      <c r="A573" s="7"/>
      <c r="B573" s="7"/>
      <c r="C573" s="7"/>
      <c r="D573" s="7"/>
      <c r="E573" s="7"/>
      <c r="F573" s="19"/>
    </row>
    <row r="574" spans="1:6" ht="13">
      <c r="A574" s="7"/>
      <c r="B574" s="7"/>
      <c r="C574" s="7"/>
      <c r="D574" s="7"/>
      <c r="E574" s="7"/>
      <c r="F574" s="19"/>
    </row>
    <row r="575" spans="1:6" ht="13">
      <c r="A575" s="7"/>
      <c r="B575" s="7"/>
      <c r="C575" s="7"/>
      <c r="D575" s="7"/>
      <c r="E575" s="7"/>
      <c r="F575" s="19"/>
    </row>
    <row r="576" spans="1:6" ht="13">
      <c r="A576" s="7"/>
      <c r="B576" s="7"/>
      <c r="C576" s="7"/>
      <c r="D576" s="7"/>
      <c r="E576" s="7"/>
      <c r="F576" s="19"/>
    </row>
    <row r="577" spans="1:6" ht="13">
      <c r="A577" s="7"/>
      <c r="B577" s="7"/>
      <c r="C577" s="7"/>
      <c r="D577" s="7"/>
      <c r="E577" s="7"/>
      <c r="F577" s="19"/>
    </row>
    <row r="578" spans="1:6" ht="13">
      <c r="A578" s="7"/>
      <c r="B578" s="7"/>
      <c r="C578" s="7"/>
      <c r="D578" s="7"/>
      <c r="E578" s="7"/>
      <c r="F578" s="19"/>
    </row>
    <row r="579" spans="1:6" ht="13">
      <c r="A579" s="7"/>
      <c r="B579" s="7"/>
      <c r="C579" s="7"/>
      <c r="D579" s="7"/>
      <c r="E579" s="7"/>
      <c r="F579" s="19"/>
    </row>
    <row r="580" spans="1:6" ht="13">
      <c r="A580" s="7"/>
      <c r="B580" s="7"/>
      <c r="C580" s="7"/>
      <c r="D580" s="7"/>
      <c r="E580" s="7"/>
      <c r="F580" s="19"/>
    </row>
    <row r="581" spans="1:6" ht="13">
      <c r="A581" s="7"/>
      <c r="B581" s="7"/>
      <c r="C581" s="7"/>
      <c r="D581" s="7"/>
      <c r="E581" s="7"/>
      <c r="F581" s="19"/>
    </row>
    <row r="582" spans="1:6" ht="13">
      <c r="A582" s="7"/>
      <c r="B582" s="7"/>
      <c r="C582" s="7"/>
      <c r="D582" s="7"/>
      <c r="E582" s="7"/>
      <c r="F582" s="19"/>
    </row>
    <row r="583" spans="1:6" ht="13">
      <c r="A583" s="7"/>
      <c r="B583" s="7"/>
      <c r="C583" s="7"/>
      <c r="D583" s="7"/>
      <c r="E583" s="7"/>
      <c r="F583" s="19"/>
    </row>
    <row r="584" spans="1:6" ht="13">
      <c r="A584" s="7"/>
      <c r="B584" s="7"/>
      <c r="C584" s="7"/>
      <c r="D584" s="7"/>
      <c r="E584" s="7"/>
      <c r="F584" s="19"/>
    </row>
    <row r="585" spans="1:6" ht="13">
      <c r="A585" s="7"/>
      <c r="B585" s="7"/>
      <c r="C585" s="7"/>
      <c r="D585" s="7"/>
      <c r="E585" s="7"/>
      <c r="F585" s="19"/>
    </row>
    <row r="586" spans="1:6" ht="13">
      <c r="A586" s="7"/>
      <c r="B586" s="7"/>
      <c r="C586" s="7"/>
      <c r="D586" s="7"/>
      <c r="E586" s="7"/>
      <c r="F586" s="19"/>
    </row>
    <row r="587" spans="1:6" ht="13">
      <c r="A587" s="7"/>
      <c r="B587" s="7"/>
      <c r="C587" s="7"/>
      <c r="D587" s="7"/>
      <c r="E587" s="7"/>
      <c r="F587" s="19"/>
    </row>
    <row r="588" spans="1:6" ht="13">
      <c r="A588" s="7"/>
      <c r="B588" s="7"/>
      <c r="C588" s="7"/>
      <c r="D588" s="7"/>
      <c r="E588" s="7"/>
      <c r="F588" s="19"/>
    </row>
    <row r="589" spans="1:6" ht="13">
      <c r="A589" s="7"/>
      <c r="B589" s="7"/>
      <c r="C589" s="7"/>
      <c r="D589" s="7"/>
      <c r="E589" s="7"/>
      <c r="F589" s="19"/>
    </row>
    <row r="590" spans="1:6" ht="13">
      <c r="A590" s="7"/>
      <c r="B590" s="7"/>
      <c r="C590" s="7"/>
      <c r="D590" s="7"/>
      <c r="E590" s="7"/>
      <c r="F590" s="19"/>
    </row>
    <row r="591" spans="1:6" ht="13">
      <c r="A591" s="7"/>
      <c r="B591" s="7"/>
      <c r="C591" s="7"/>
      <c r="D591" s="7"/>
      <c r="E591" s="7"/>
      <c r="F591" s="19"/>
    </row>
    <row r="592" spans="1:6" ht="13">
      <c r="A592" s="7"/>
      <c r="B592" s="7"/>
      <c r="C592" s="7"/>
      <c r="D592" s="7"/>
      <c r="E592" s="7"/>
      <c r="F592" s="19"/>
    </row>
    <row r="593" spans="1:6" ht="13">
      <c r="A593" s="7"/>
      <c r="B593" s="7"/>
      <c r="C593" s="7"/>
      <c r="D593" s="7"/>
      <c r="E593" s="7"/>
      <c r="F593" s="19"/>
    </row>
    <row r="594" spans="1:6" ht="13">
      <c r="A594" s="7"/>
      <c r="B594" s="7"/>
      <c r="C594" s="7"/>
      <c r="D594" s="7"/>
      <c r="E594" s="7"/>
      <c r="F594" s="19"/>
    </row>
    <row r="595" spans="1:6" ht="13">
      <c r="A595" s="7"/>
      <c r="B595" s="7"/>
      <c r="C595" s="7"/>
      <c r="D595" s="7"/>
      <c r="E595" s="7"/>
      <c r="F595" s="19"/>
    </row>
    <row r="596" spans="1:6" ht="13">
      <c r="A596" s="7"/>
      <c r="B596" s="7"/>
      <c r="C596" s="7"/>
      <c r="D596" s="7"/>
      <c r="E596" s="7"/>
      <c r="F596" s="19"/>
    </row>
    <row r="597" spans="1:6" ht="13">
      <c r="A597" s="7"/>
      <c r="B597" s="7"/>
      <c r="C597" s="7"/>
      <c r="D597" s="7"/>
      <c r="E597" s="7"/>
      <c r="F597" s="19"/>
    </row>
    <row r="598" spans="1:6" ht="13">
      <c r="A598" s="7"/>
      <c r="B598" s="7"/>
      <c r="C598" s="7"/>
      <c r="D598" s="7"/>
      <c r="E598" s="7"/>
      <c r="F598" s="19"/>
    </row>
    <row r="599" spans="1:6" ht="13">
      <c r="A599" s="7"/>
      <c r="B599" s="7"/>
      <c r="C599" s="7"/>
      <c r="D599" s="7"/>
      <c r="E599" s="7"/>
      <c r="F599" s="19"/>
    </row>
    <row r="600" spans="1:6" ht="13">
      <c r="A600" s="7"/>
      <c r="B600" s="7"/>
      <c r="C600" s="7"/>
      <c r="D600" s="7"/>
      <c r="E600" s="7"/>
      <c r="F600" s="19"/>
    </row>
    <row r="601" spans="1:6" ht="13">
      <c r="A601" s="7"/>
      <c r="B601" s="7"/>
      <c r="C601" s="7"/>
      <c r="D601" s="7"/>
      <c r="E601" s="7"/>
      <c r="F601" s="19"/>
    </row>
    <row r="602" spans="1:6" ht="13">
      <c r="A602" s="7"/>
      <c r="B602" s="7"/>
      <c r="C602" s="7"/>
      <c r="D602" s="7"/>
      <c r="E602" s="7"/>
      <c r="F602" s="19"/>
    </row>
    <row r="603" spans="1:6" ht="13">
      <c r="A603" s="7"/>
      <c r="B603" s="7"/>
      <c r="C603" s="7"/>
      <c r="D603" s="7"/>
      <c r="E603" s="7"/>
      <c r="F603" s="19"/>
    </row>
    <row r="604" spans="1:6" ht="13">
      <c r="A604" s="7"/>
      <c r="B604" s="7"/>
      <c r="C604" s="7"/>
      <c r="D604" s="7"/>
      <c r="E604" s="7"/>
      <c r="F604" s="19"/>
    </row>
    <row r="605" spans="1:6" ht="13">
      <c r="A605" s="7"/>
      <c r="B605" s="7"/>
      <c r="C605" s="7"/>
      <c r="D605" s="7"/>
      <c r="E605" s="7"/>
      <c r="F605" s="19"/>
    </row>
    <row r="606" spans="1:6" ht="13">
      <c r="A606" s="7"/>
      <c r="B606" s="7"/>
      <c r="C606" s="7"/>
      <c r="D606" s="7"/>
      <c r="E606" s="7"/>
      <c r="F606" s="19"/>
    </row>
    <row r="607" spans="1:6" ht="13">
      <c r="A607" s="7"/>
      <c r="B607" s="7"/>
      <c r="C607" s="7"/>
      <c r="D607" s="7"/>
      <c r="E607" s="7"/>
      <c r="F607" s="19"/>
    </row>
    <row r="608" spans="1:6" ht="13">
      <c r="A608" s="7"/>
      <c r="B608" s="7"/>
      <c r="C608" s="7"/>
      <c r="D608" s="7"/>
      <c r="E608" s="7"/>
      <c r="F608" s="19"/>
    </row>
    <row r="609" spans="1:6" ht="13">
      <c r="A609" s="7"/>
      <c r="B609" s="7"/>
      <c r="C609" s="7"/>
      <c r="D609" s="7"/>
      <c r="E609" s="7"/>
      <c r="F609" s="19"/>
    </row>
    <row r="610" spans="1:6" ht="13">
      <c r="A610" s="7"/>
      <c r="B610" s="7"/>
      <c r="C610" s="7"/>
      <c r="D610" s="7"/>
      <c r="E610" s="7"/>
      <c r="F610" s="19"/>
    </row>
    <row r="611" spans="1:6" ht="13">
      <c r="A611" s="7"/>
      <c r="B611" s="7"/>
      <c r="C611" s="7"/>
      <c r="D611" s="7"/>
      <c r="E611" s="7"/>
      <c r="F611" s="19"/>
    </row>
    <row r="612" spans="1:6" ht="13">
      <c r="A612" s="7"/>
      <c r="B612" s="7"/>
      <c r="C612" s="7"/>
      <c r="D612" s="7"/>
      <c r="E612" s="7"/>
      <c r="F612" s="19"/>
    </row>
    <row r="613" spans="1:6" ht="13">
      <c r="A613" s="7"/>
      <c r="B613" s="7"/>
      <c r="C613" s="7"/>
      <c r="D613" s="7"/>
      <c r="E613" s="7"/>
      <c r="F613" s="19"/>
    </row>
    <row r="614" spans="1:6" ht="13">
      <c r="A614" s="7"/>
      <c r="B614" s="7"/>
      <c r="C614" s="7"/>
      <c r="D614" s="7"/>
      <c r="E614" s="7"/>
      <c r="F614" s="19"/>
    </row>
    <row r="615" spans="1:6" ht="13">
      <c r="A615" s="7"/>
      <c r="B615" s="7"/>
      <c r="C615" s="7"/>
      <c r="D615" s="7"/>
      <c r="E615" s="7"/>
      <c r="F615" s="19"/>
    </row>
    <row r="616" spans="1:6" ht="13">
      <c r="A616" s="7"/>
      <c r="B616" s="7"/>
      <c r="C616" s="7"/>
      <c r="D616" s="7"/>
      <c r="E616" s="7"/>
      <c r="F616" s="19"/>
    </row>
    <row r="617" spans="1:6" ht="13">
      <c r="A617" s="7"/>
      <c r="B617" s="7"/>
      <c r="C617" s="7"/>
      <c r="D617" s="7"/>
      <c r="E617" s="7"/>
      <c r="F617" s="19"/>
    </row>
    <row r="618" spans="1:6" ht="13">
      <c r="A618" s="7"/>
      <c r="B618" s="7"/>
      <c r="C618" s="7"/>
      <c r="D618" s="7"/>
      <c r="E618" s="7"/>
      <c r="F618" s="19"/>
    </row>
    <row r="619" spans="1:6" ht="13">
      <c r="A619" s="7"/>
      <c r="B619" s="7"/>
      <c r="C619" s="7"/>
      <c r="D619" s="7"/>
      <c r="E619" s="7"/>
      <c r="F619" s="19"/>
    </row>
    <row r="620" spans="1:6" ht="13">
      <c r="A620" s="7"/>
      <c r="B620" s="7"/>
      <c r="C620" s="7"/>
      <c r="D620" s="7"/>
      <c r="E620" s="7"/>
      <c r="F620" s="19"/>
    </row>
    <row r="621" spans="1:6" ht="13">
      <c r="A621" s="7"/>
      <c r="B621" s="7"/>
      <c r="C621" s="7"/>
      <c r="D621" s="7"/>
      <c r="E621" s="7"/>
      <c r="F621" s="19"/>
    </row>
    <row r="622" spans="1:6" ht="13">
      <c r="A622" s="7"/>
      <c r="B622" s="7"/>
      <c r="C622" s="7"/>
      <c r="D622" s="7"/>
      <c r="E622" s="7"/>
      <c r="F622" s="19"/>
    </row>
    <row r="623" spans="1:6" ht="13">
      <c r="A623" s="7"/>
      <c r="B623" s="7"/>
      <c r="C623" s="7"/>
      <c r="D623" s="7"/>
      <c r="E623" s="7"/>
      <c r="F623" s="19"/>
    </row>
    <row r="624" spans="1:6" ht="13">
      <c r="A624" s="7"/>
      <c r="B624" s="7"/>
      <c r="C624" s="7"/>
      <c r="D624" s="7"/>
      <c r="E624" s="7"/>
      <c r="F624" s="19"/>
    </row>
    <row r="625" spans="1:6" ht="13">
      <c r="A625" s="7"/>
      <c r="B625" s="7"/>
      <c r="C625" s="7"/>
      <c r="D625" s="7"/>
      <c r="E625" s="7"/>
      <c r="F625" s="19"/>
    </row>
    <row r="626" spans="1:6" ht="13">
      <c r="A626" s="7"/>
      <c r="B626" s="7"/>
      <c r="C626" s="7"/>
      <c r="D626" s="7"/>
      <c r="E626" s="7"/>
      <c r="F626" s="19"/>
    </row>
    <row r="627" spans="1:6" ht="13">
      <c r="A627" s="7"/>
      <c r="B627" s="7"/>
      <c r="C627" s="7"/>
      <c r="D627" s="7"/>
      <c r="E627" s="7"/>
      <c r="F627" s="19"/>
    </row>
    <row r="628" spans="1:6" ht="13">
      <c r="A628" s="7"/>
      <c r="B628" s="7"/>
      <c r="C628" s="7"/>
      <c r="D628" s="7"/>
      <c r="E628" s="7"/>
      <c r="F628" s="19"/>
    </row>
    <row r="629" spans="1:6" ht="13">
      <c r="A629" s="7"/>
      <c r="B629" s="7"/>
      <c r="C629" s="7"/>
      <c r="D629" s="7"/>
      <c r="E629" s="7"/>
      <c r="F629" s="19"/>
    </row>
    <row r="630" spans="1:6" ht="13">
      <c r="A630" s="7"/>
      <c r="B630" s="7"/>
      <c r="C630" s="7"/>
      <c r="D630" s="7"/>
      <c r="E630" s="7"/>
      <c r="F630" s="19"/>
    </row>
    <row r="631" spans="1:6" ht="13">
      <c r="A631" s="7"/>
      <c r="B631" s="7"/>
      <c r="C631" s="7"/>
      <c r="D631" s="7"/>
      <c r="E631" s="7"/>
      <c r="F631" s="19"/>
    </row>
    <row r="632" spans="1:6" ht="13">
      <c r="A632" s="7"/>
      <c r="B632" s="7"/>
      <c r="C632" s="7"/>
      <c r="D632" s="7"/>
      <c r="E632" s="7"/>
      <c r="F632" s="19"/>
    </row>
    <row r="633" spans="1:6" ht="13">
      <c r="A633" s="7"/>
      <c r="B633" s="7"/>
      <c r="C633" s="7"/>
      <c r="D633" s="7"/>
      <c r="E633" s="7"/>
      <c r="F633" s="19"/>
    </row>
    <row r="634" spans="1:6" ht="13">
      <c r="A634" s="7"/>
      <c r="B634" s="7"/>
      <c r="C634" s="7"/>
      <c r="D634" s="7"/>
      <c r="E634" s="7"/>
      <c r="F634" s="19"/>
    </row>
    <row r="635" spans="1:6" ht="13">
      <c r="A635" s="7"/>
      <c r="B635" s="7"/>
      <c r="C635" s="7"/>
      <c r="D635" s="7"/>
      <c r="E635" s="7"/>
      <c r="F635" s="19"/>
    </row>
    <row r="636" spans="1:6" ht="13">
      <c r="A636" s="7"/>
      <c r="B636" s="7"/>
      <c r="C636" s="7"/>
      <c r="D636" s="7"/>
      <c r="E636" s="7"/>
      <c r="F636" s="19"/>
    </row>
    <row r="637" spans="1:6" ht="13">
      <c r="A637" s="7"/>
      <c r="B637" s="7"/>
      <c r="C637" s="7"/>
      <c r="D637" s="7"/>
      <c r="E637" s="7"/>
      <c r="F637" s="19"/>
    </row>
    <row r="638" spans="1:6" ht="13">
      <c r="A638" s="7"/>
      <c r="B638" s="7"/>
      <c r="C638" s="7"/>
      <c r="D638" s="7"/>
      <c r="E638" s="7"/>
      <c r="F638" s="19"/>
    </row>
    <row r="639" spans="1:6" ht="13">
      <c r="A639" s="7"/>
      <c r="B639" s="7"/>
      <c r="C639" s="7"/>
      <c r="D639" s="7"/>
      <c r="E639" s="7"/>
      <c r="F639" s="19"/>
    </row>
    <row r="640" spans="1:6" ht="13">
      <c r="A640" s="7"/>
      <c r="B640" s="7"/>
      <c r="C640" s="7"/>
      <c r="D640" s="7"/>
      <c r="E640" s="7"/>
      <c r="F640" s="19"/>
    </row>
    <row r="641" spans="1:6" ht="13">
      <c r="A641" s="7"/>
      <c r="B641" s="7"/>
      <c r="C641" s="7"/>
      <c r="D641" s="7"/>
      <c r="E641" s="7"/>
      <c r="F641" s="19"/>
    </row>
    <row r="642" spans="1:6" ht="13">
      <c r="A642" s="7"/>
      <c r="B642" s="7"/>
      <c r="C642" s="7"/>
      <c r="D642" s="7"/>
      <c r="E642" s="7"/>
      <c r="F642" s="19"/>
    </row>
    <row r="643" spans="1:6" ht="13">
      <c r="A643" s="7"/>
      <c r="B643" s="7"/>
      <c r="C643" s="7"/>
      <c r="D643" s="7"/>
      <c r="E643" s="7"/>
      <c r="F643" s="19"/>
    </row>
    <row r="644" spans="1:6" ht="13">
      <c r="A644" s="7"/>
      <c r="B644" s="7"/>
      <c r="C644" s="7"/>
      <c r="D644" s="7"/>
      <c r="E644" s="7"/>
      <c r="F644" s="19"/>
    </row>
    <row r="645" spans="1:6" ht="13">
      <c r="A645" s="7"/>
      <c r="B645" s="7"/>
      <c r="C645" s="7"/>
      <c r="D645" s="7"/>
      <c r="E645" s="7"/>
      <c r="F645" s="19"/>
    </row>
    <row r="646" spans="1:6" ht="13">
      <c r="A646" s="7"/>
      <c r="B646" s="7"/>
      <c r="C646" s="7"/>
      <c r="D646" s="7"/>
      <c r="E646" s="7"/>
      <c r="F646" s="19"/>
    </row>
    <row r="647" spans="1:6" ht="13">
      <c r="A647" s="7"/>
      <c r="B647" s="7"/>
      <c r="C647" s="7"/>
      <c r="D647" s="7"/>
      <c r="E647" s="7"/>
      <c r="F647" s="19"/>
    </row>
    <row r="648" spans="1:6" ht="13">
      <c r="A648" s="7"/>
      <c r="B648" s="7"/>
      <c r="C648" s="7"/>
      <c r="D648" s="7"/>
      <c r="E648" s="7"/>
      <c r="F648" s="19"/>
    </row>
    <row r="649" spans="1:6" ht="13">
      <c r="A649" s="7"/>
      <c r="B649" s="7"/>
      <c r="C649" s="7"/>
      <c r="D649" s="7"/>
      <c r="E649" s="7"/>
      <c r="F649" s="19"/>
    </row>
    <row r="650" spans="1:6" ht="13">
      <c r="A650" s="7"/>
      <c r="B650" s="7"/>
      <c r="C650" s="7"/>
      <c r="D650" s="7"/>
      <c r="E650" s="7"/>
      <c r="F650" s="19"/>
    </row>
    <row r="651" spans="1:6" ht="13">
      <c r="A651" s="7"/>
      <c r="B651" s="7"/>
      <c r="C651" s="7"/>
      <c r="D651" s="7"/>
      <c r="E651" s="7"/>
      <c r="F651" s="19"/>
    </row>
    <row r="652" spans="1:6" ht="13">
      <c r="A652" s="7"/>
      <c r="B652" s="7"/>
      <c r="C652" s="7"/>
      <c r="D652" s="7"/>
      <c r="E652" s="7"/>
      <c r="F652" s="19"/>
    </row>
    <row r="653" spans="1:6" ht="13">
      <c r="A653" s="7"/>
      <c r="B653" s="7"/>
      <c r="C653" s="7"/>
      <c r="D653" s="7"/>
      <c r="E653" s="7"/>
      <c r="F653" s="19"/>
    </row>
    <row r="654" spans="1:6" ht="13">
      <c r="A654" s="7"/>
      <c r="B654" s="7"/>
      <c r="C654" s="7"/>
      <c r="D654" s="7"/>
      <c r="E654" s="7"/>
      <c r="F654" s="19"/>
    </row>
    <row r="655" spans="1:6" ht="13">
      <c r="A655" s="7"/>
      <c r="B655" s="7"/>
      <c r="C655" s="7"/>
      <c r="D655" s="7"/>
      <c r="E655" s="7"/>
      <c r="F655" s="19"/>
    </row>
    <row r="656" spans="1:6" ht="13">
      <c r="A656" s="7"/>
      <c r="B656" s="7"/>
      <c r="C656" s="7"/>
      <c r="D656" s="7"/>
      <c r="E656" s="7"/>
      <c r="F656" s="19"/>
    </row>
    <row r="657" spans="1:6" ht="13">
      <c r="A657" s="7"/>
      <c r="B657" s="7"/>
      <c r="C657" s="7"/>
      <c r="D657" s="7"/>
      <c r="E657" s="7"/>
      <c r="F657" s="19"/>
    </row>
    <row r="658" spans="1:6" ht="13">
      <c r="A658" s="7"/>
      <c r="B658" s="7"/>
      <c r="C658" s="7"/>
      <c r="D658" s="7"/>
      <c r="E658" s="7"/>
      <c r="F658" s="19"/>
    </row>
    <row r="659" spans="1:6" ht="13">
      <c r="A659" s="7"/>
      <c r="B659" s="7"/>
      <c r="C659" s="7"/>
      <c r="D659" s="7"/>
      <c r="E659" s="7"/>
      <c r="F659" s="19"/>
    </row>
    <row r="660" spans="1:6" ht="13">
      <c r="A660" s="7"/>
      <c r="B660" s="7"/>
      <c r="C660" s="7"/>
      <c r="D660" s="7"/>
      <c r="E660" s="7"/>
      <c r="F660" s="19"/>
    </row>
    <row r="661" spans="1:6" ht="13">
      <c r="A661" s="7"/>
      <c r="B661" s="7"/>
      <c r="C661" s="7"/>
      <c r="D661" s="7"/>
      <c r="E661" s="7"/>
      <c r="F661" s="19"/>
    </row>
    <row r="662" spans="1:6" ht="13">
      <c r="A662" s="7"/>
      <c r="B662" s="7"/>
      <c r="C662" s="7"/>
      <c r="D662" s="7"/>
      <c r="E662" s="7"/>
      <c r="F662" s="19"/>
    </row>
    <row r="663" spans="1:6" ht="13">
      <c r="A663" s="7"/>
      <c r="B663" s="7"/>
      <c r="C663" s="7"/>
      <c r="D663" s="7"/>
      <c r="E663" s="7"/>
      <c r="F663" s="19"/>
    </row>
    <row r="664" spans="1:6" ht="13">
      <c r="A664" s="7"/>
      <c r="B664" s="7"/>
      <c r="C664" s="7"/>
      <c r="D664" s="7"/>
      <c r="E664" s="7"/>
      <c r="F664" s="19"/>
    </row>
    <row r="665" spans="1:6" ht="13">
      <c r="A665" s="7"/>
      <c r="B665" s="7"/>
      <c r="C665" s="7"/>
      <c r="D665" s="7"/>
      <c r="E665" s="7"/>
      <c r="F665" s="19"/>
    </row>
    <row r="666" spans="1:6" ht="13">
      <c r="A666" s="7"/>
      <c r="B666" s="7"/>
      <c r="C666" s="7"/>
      <c r="D666" s="7"/>
      <c r="E666" s="7"/>
      <c r="F666" s="19"/>
    </row>
    <row r="667" spans="1:6" ht="13">
      <c r="A667" s="7"/>
      <c r="B667" s="7"/>
      <c r="C667" s="7"/>
      <c r="D667" s="7"/>
      <c r="E667" s="7"/>
      <c r="F667" s="19"/>
    </row>
    <row r="668" spans="1:6" ht="13">
      <c r="A668" s="7"/>
      <c r="B668" s="7"/>
      <c r="C668" s="7"/>
      <c r="D668" s="7"/>
      <c r="E668" s="7"/>
      <c r="F668" s="19"/>
    </row>
    <row r="669" spans="1:6" ht="13">
      <c r="A669" s="7"/>
      <c r="B669" s="7"/>
      <c r="C669" s="7"/>
      <c r="D669" s="7"/>
      <c r="E669" s="7"/>
      <c r="F669" s="19"/>
    </row>
    <row r="670" spans="1:6" ht="13">
      <c r="A670" s="7"/>
      <c r="B670" s="7"/>
      <c r="C670" s="7"/>
      <c r="D670" s="7"/>
      <c r="E670" s="7"/>
      <c r="F670" s="19"/>
    </row>
    <row r="671" spans="1:6" ht="13">
      <c r="A671" s="7"/>
      <c r="B671" s="7"/>
      <c r="C671" s="7"/>
      <c r="D671" s="7"/>
      <c r="E671" s="7"/>
      <c r="F671" s="19"/>
    </row>
    <row r="672" spans="1:6" ht="13">
      <c r="A672" s="7"/>
      <c r="B672" s="7"/>
      <c r="C672" s="7"/>
      <c r="D672" s="7"/>
      <c r="E672" s="7"/>
      <c r="F672" s="19"/>
    </row>
    <row r="673" spans="1:6" ht="13">
      <c r="A673" s="7"/>
      <c r="B673" s="7"/>
      <c r="C673" s="7"/>
      <c r="D673" s="7"/>
      <c r="E673" s="7"/>
      <c r="F673" s="19"/>
    </row>
    <row r="674" spans="1:6" ht="13">
      <c r="A674" s="7"/>
      <c r="B674" s="7"/>
      <c r="C674" s="7"/>
      <c r="D674" s="7"/>
      <c r="E674" s="7"/>
      <c r="F674" s="19"/>
    </row>
    <row r="675" spans="1:6" ht="13">
      <c r="A675" s="7"/>
      <c r="B675" s="7"/>
      <c r="C675" s="7"/>
      <c r="D675" s="7"/>
      <c r="E675" s="7"/>
      <c r="F675" s="19"/>
    </row>
    <row r="676" spans="1:6" ht="13">
      <c r="A676" s="7"/>
      <c r="B676" s="7"/>
      <c r="C676" s="7"/>
      <c r="D676" s="7"/>
      <c r="E676" s="7"/>
      <c r="F676" s="19"/>
    </row>
    <row r="677" spans="1:6" ht="13">
      <c r="A677" s="7"/>
      <c r="B677" s="7"/>
      <c r="C677" s="7"/>
      <c r="D677" s="7"/>
      <c r="E677" s="7"/>
      <c r="F677" s="19"/>
    </row>
    <row r="678" spans="1:6" ht="13">
      <c r="A678" s="7"/>
      <c r="B678" s="7"/>
      <c r="C678" s="7"/>
      <c r="D678" s="7"/>
      <c r="E678" s="7"/>
      <c r="F678" s="19"/>
    </row>
    <row r="679" spans="1:6" ht="13">
      <c r="A679" s="7"/>
      <c r="B679" s="7"/>
      <c r="C679" s="7"/>
      <c r="D679" s="7"/>
      <c r="E679" s="7"/>
      <c r="F679" s="19"/>
    </row>
    <row r="680" spans="1:6" ht="13">
      <c r="A680" s="7"/>
      <c r="B680" s="7"/>
      <c r="C680" s="7"/>
      <c r="D680" s="7"/>
      <c r="E680" s="7"/>
      <c r="F680" s="19"/>
    </row>
    <row r="681" spans="1:6" ht="13">
      <c r="A681" s="7"/>
      <c r="B681" s="7"/>
      <c r="C681" s="7"/>
      <c r="D681" s="7"/>
      <c r="E681" s="7"/>
      <c r="F681" s="19"/>
    </row>
    <row r="682" spans="1:6" ht="13">
      <c r="A682" s="7"/>
      <c r="B682" s="7"/>
      <c r="C682" s="7"/>
      <c r="D682" s="7"/>
      <c r="E682" s="7"/>
      <c r="F682" s="19"/>
    </row>
    <row r="683" spans="1:6" ht="13">
      <c r="A683" s="7"/>
      <c r="B683" s="7"/>
      <c r="C683" s="7"/>
      <c r="D683" s="7"/>
      <c r="E683" s="7"/>
      <c r="F683" s="19"/>
    </row>
    <row r="684" spans="1:6" ht="13">
      <c r="A684" s="7"/>
      <c r="B684" s="7"/>
      <c r="C684" s="7"/>
      <c r="D684" s="7"/>
      <c r="E684" s="7"/>
      <c r="F684" s="19"/>
    </row>
    <row r="685" spans="1:6" ht="13">
      <c r="A685" s="7"/>
      <c r="B685" s="7"/>
      <c r="C685" s="7"/>
      <c r="D685" s="7"/>
      <c r="E685" s="7"/>
      <c r="F685" s="19"/>
    </row>
    <row r="686" spans="1:6" ht="13">
      <c r="A686" s="7"/>
      <c r="B686" s="7"/>
      <c r="C686" s="7"/>
      <c r="D686" s="7"/>
      <c r="E686" s="7"/>
      <c r="F686" s="19"/>
    </row>
    <row r="687" spans="1:6" ht="13">
      <c r="A687" s="7"/>
      <c r="B687" s="7"/>
      <c r="C687" s="7"/>
      <c r="D687" s="7"/>
      <c r="E687" s="7"/>
      <c r="F687" s="19"/>
    </row>
    <row r="688" spans="1:6" ht="13">
      <c r="A688" s="7"/>
      <c r="B688" s="7"/>
      <c r="C688" s="7"/>
      <c r="D688" s="7"/>
      <c r="E688" s="7"/>
      <c r="F688" s="19"/>
    </row>
    <row r="689" spans="1:6" ht="13">
      <c r="A689" s="7"/>
      <c r="B689" s="7"/>
      <c r="C689" s="7"/>
      <c r="D689" s="7"/>
      <c r="E689" s="7"/>
      <c r="F689" s="19"/>
    </row>
    <row r="690" spans="1:6" ht="13">
      <c r="A690" s="7"/>
      <c r="B690" s="7"/>
      <c r="C690" s="7"/>
      <c r="D690" s="7"/>
      <c r="E690" s="7"/>
      <c r="F690" s="19"/>
    </row>
    <row r="691" spans="1:6" ht="13">
      <c r="A691" s="7"/>
      <c r="B691" s="7"/>
      <c r="C691" s="7"/>
      <c r="D691" s="7"/>
      <c r="E691" s="7"/>
      <c r="F691" s="19"/>
    </row>
    <row r="692" spans="1:6" ht="13">
      <c r="A692" s="7"/>
      <c r="B692" s="7"/>
      <c r="C692" s="7"/>
      <c r="D692" s="7"/>
      <c r="E692" s="7"/>
      <c r="F692" s="19"/>
    </row>
    <row r="693" spans="1:6" ht="13">
      <c r="A693" s="7"/>
      <c r="B693" s="7"/>
      <c r="C693" s="7"/>
      <c r="D693" s="7"/>
      <c r="E693" s="7"/>
      <c r="F693" s="19"/>
    </row>
    <row r="694" spans="1:6" ht="13">
      <c r="A694" s="7"/>
      <c r="B694" s="7"/>
      <c r="C694" s="7"/>
      <c r="D694" s="7"/>
      <c r="E694" s="7"/>
      <c r="F694" s="19"/>
    </row>
    <row r="695" spans="1:6" ht="13">
      <c r="A695" s="7"/>
      <c r="B695" s="7"/>
      <c r="C695" s="7"/>
      <c r="D695" s="7"/>
      <c r="E695" s="7"/>
      <c r="F695" s="19"/>
    </row>
    <row r="696" spans="1:6" ht="13">
      <c r="A696" s="7"/>
      <c r="B696" s="7"/>
      <c r="C696" s="7"/>
      <c r="D696" s="7"/>
      <c r="E696" s="7"/>
      <c r="F696" s="19"/>
    </row>
    <row r="697" spans="1:6" ht="13">
      <c r="A697" s="7"/>
      <c r="B697" s="7"/>
      <c r="C697" s="7"/>
      <c r="D697" s="7"/>
      <c r="E697" s="7"/>
      <c r="F697" s="19"/>
    </row>
    <row r="698" spans="1:6" ht="13">
      <c r="A698" s="7"/>
      <c r="B698" s="7"/>
      <c r="C698" s="7"/>
      <c r="D698" s="7"/>
      <c r="E698" s="7"/>
      <c r="F698" s="19"/>
    </row>
    <row r="699" spans="1:6" ht="13">
      <c r="A699" s="7"/>
      <c r="B699" s="7"/>
      <c r="C699" s="7"/>
      <c r="D699" s="7"/>
      <c r="E699" s="7"/>
      <c r="F699" s="19"/>
    </row>
    <row r="700" spans="1:6" ht="13">
      <c r="A700" s="7"/>
      <c r="B700" s="7"/>
      <c r="C700" s="7"/>
      <c r="D700" s="7"/>
      <c r="E700" s="7"/>
      <c r="F700" s="19"/>
    </row>
    <row r="701" spans="1:6" ht="13">
      <c r="A701" s="7"/>
      <c r="B701" s="7"/>
      <c r="C701" s="7"/>
      <c r="D701" s="7"/>
      <c r="E701" s="7"/>
      <c r="F701" s="19"/>
    </row>
    <row r="702" spans="1:6" ht="13">
      <c r="A702" s="7"/>
      <c r="B702" s="7"/>
      <c r="C702" s="7"/>
      <c r="D702" s="7"/>
      <c r="E702" s="7"/>
      <c r="F702" s="19"/>
    </row>
    <row r="703" spans="1:6" ht="13">
      <c r="A703" s="7"/>
      <c r="B703" s="7"/>
      <c r="C703" s="7"/>
      <c r="D703" s="7"/>
      <c r="E703" s="7"/>
      <c r="F703" s="19"/>
    </row>
    <row r="704" spans="1:6" ht="13">
      <c r="A704" s="7"/>
      <c r="B704" s="7"/>
      <c r="C704" s="7"/>
      <c r="D704" s="7"/>
      <c r="E704" s="7"/>
      <c r="F704" s="19"/>
    </row>
    <row r="705" spans="1:6" ht="13">
      <c r="A705" s="7"/>
      <c r="B705" s="7"/>
      <c r="C705" s="7"/>
      <c r="D705" s="7"/>
      <c r="E705" s="7"/>
      <c r="F705" s="19"/>
    </row>
    <row r="706" spans="1:6" ht="13">
      <c r="A706" s="7"/>
      <c r="B706" s="7"/>
      <c r="C706" s="7"/>
      <c r="D706" s="7"/>
      <c r="E706" s="7"/>
      <c r="F706" s="19"/>
    </row>
    <row r="707" spans="1:6" ht="13">
      <c r="A707" s="7"/>
      <c r="B707" s="7"/>
      <c r="C707" s="7"/>
      <c r="D707" s="7"/>
      <c r="E707" s="7"/>
      <c r="F707" s="19"/>
    </row>
    <row r="708" spans="1:6" ht="13">
      <c r="A708" s="7"/>
      <c r="B708" s="7"/>
      <c r="C708" s="7"/>
      <c r="D708" s="7"/>
      <c r="E708" s="7"/>
      <c r="F708" s="19"/>
    </row>
    <row r="709" spans="1:6" ht="13">
      <c r="A709" s="7"/>
      <c r="B709" s="7"/>
      <c r="C709" s="7"/>
      <c r="D709" s="7"/>
      <c r="E709" s="7"/>
      <c r="F709" s="19"/>
    </row>
    <row r="710" spans="1:6" ht="13">
      <c r="A710" s="7"/>
      <c r="B710" s="7"/>
      <c r="C710" s="7"/>
      <c r="D710" s="7"/>
      <c r="E710" s="7"/>
      <c r="F710" s="19"/>
    </row>
    <row r="711" spans="1:6" ht="13">
      <c r="A711" s="7"/>
      <c r="B711" s="7"/>
      <c r="C711" s="7"/>
      <c r="D711" s="7"/>
      <c r="E711" s="7"/>
      <c r="F711" s="19"/>
    </row>
    <row r="712" spans="1:6" ht="13">
      <c r="A712" s="7"/>
      <c r="B712" s="7"/>
      <c r="C712" s="7"/>
      <c r="D712" s="7"/>
      <c r="E712" s="7"/>
      <c r="F712" s="19"/>
    </row>
    <row r="713" spans="1:6" ht="13">
      <c r="A713" s="7"/>
      <c r="B713" s="7"/>
      <c r="C713" s="7"/>
      <c r="D713" s="7"/>
      <c r="E713" s="7"/>
      <c r="F713" s="19"/>
    </row>
    <row r="714" spans="1:6" ht="13">
      <c r="A714" s="7"/>
      <c r="B714" s="7"/>
      <c r="C714" s="7"/>
      <c r="D714" s="7"/>
      <c r="E714" s="7"/>
      <c r="F714" s="19"/>
    </row>
    <row r="715" spans="1:6" ht="13">
      <c r="A715" s="7"/>
      <c r="B715" s="7"/>
      <c r="C715" s="7"/>
      <c r="D715" s="7"/>
      <c r="E715" s="7"/>
      <c r="F715" s="19"/>
    </row>
    <row r="716" spans="1:6" ht="13">
      <c r="A716" s="7"/>
      <c r="B716" s="7"/>
      <c r="C716" s="7"/>
      <c r="D716" s="7"/>
      <c r="E716" s="7"/>
      <c r="F716" s="19"/>
    </row>
    <row r="717" spans="1:6" ht="13">
      <c r="A717" s="7"/>
      <c r="B717" s="7"/>
      <c r="C717" s="7"/>
      <c r="D717" s="7"/>
      <c r="E717" s="7"/>
      <c r="F717" s="19"/>
    </row>
    <row r="718" spans="1:6" ht="13">
      <c r="A718" s="7"/>
      <c r="B718" s="7"/>
      <c r="C718" s="7"/>
      <c r="D718" s="7"/>
      <c r="E718" s="7"/>
      <c r="F718" s="19"/>
    </row>
    <row r="719" spans="1:6" ht="13">
      <c r="A719" s="7"/>
      <c r="B719" s="7"/>
      <c r="C719" s="7"/>
      <c r="D719" s="7"/>
      <c r="E719" s="7"/>
      <c r="F719" s="19"/>
    </row>
    <row r="720" spans="1:6" ht="13">
      <c r="A720" s="7"/>
      <c r="B720" s="7"/>
      <c r="C720" s="7"/>
      <c r="D720" s="7"/>
      <c r="E720" s="7"/>
      <c r="F720" s="19"/>
    </row>
    <row r="721" spans="1:6" ht="13">
      <c r="A721" s="7"/>
      <c r="B721" s="7"/>
      <c r="C721" s="7"/>
      <c r="D721" s="7"/>
      <c r="E721" s="7"/>
      <c r="F721" s="19"/>
    </row>
    <row r="722" spans="1:6" ht="13">
      <c r="A722" s="7"/>
      <c r="B722" s="7"/>
      <c r="C722" s="7"/>
      <c r="D722" s="7"/>
      <c r="E722" s="7"/>
      <c r="F722" s="19"/>
    </row>
    <row r="723" spans="1:6" ht="13">
      <c r="A723" s="7"/>
      <c r="B723" s="7"/>
      <c r="C723" s="7"/>
      <c r="D723" s="7"/>
      <c r="E723" s="7"/>
      <c r="F723" s="19"/>
    </row>
    <row r="724" spans="1:6" ht="13">
      <c r="A724" s="7"/>
      <c r="B724" s="7"/>
      <c r="C724" s="7"/>
      <c r="D724" s="7"/>
      <c r="E724" s="7"/>
      <c r="F724" s="19"/>
    </row>
    <row r="725" spans="1:6" ht="13">
      <c r="A725" s="7"/>
      <c r="B725" s="7"/>
      <c r="C725" s="7"/>
      <c r="D725" s="7"/>
      <c r="E725" s="7"/>
      <c r="F725" s="19"/>
    </row>
    <row r="726" spans="1:6" ht="13">
      <c r="A726" s="7"/>
      <c r="B726" s="7"/>
      <c r="C726" s="7"/>
      <c r="D726" s="7"/>
      <c r="E726" s="7"/>
      <c r="F726" s="19"/>
    </row>
    <row r="727" spans="1:6" ht="13">
      <c r="A727" s="7"/>
      <c r="B727" s="7"/>
      <c r="C727" s="7"/>
      <c r="D727" s="7"/>
      <c r="E727" s="7"/>
      <c r="F727" s="19"/>
    </row>
    <row r="728" spans="1:6" ht="13">
      <c r="A728" s="7"/>
      <c r="B728" s="7"/>
      <c r="C728" s="7"/>
      <c r="D728" s="7"/>
      <c r="E728" s="7"/>
      <c r="F728" s="19"/>
    </row>
    <row r="729" spans="1:6" ht="13">
      <c r="A729" s="7"/>
      <c r="B729" s="7"/>
      <c r="C729" s="7"/>
      <c r="D729" s="7"/>
      <c r="E729" s="7"/>
      <c r="F729" s="19"/>
    </row>
    <row r="730" spans="1:6" ht="13">
      <c r="A730" s="7"/>
      <c r="B730" s="7"/>
      <c r="C730" s="7"/>
      <c r="D730" s="7"/>
      <c r="E730" s="7"/>
      <c r="F730" s="19"/>
    </row>
    <row r="731" spans="1:6" ht="13">
      <c r="A731" s="7"/>
      <c r="B731" s="7"/>
      <c r="C731" s="7"/>
      <c r="D731" s="7"/>
      <c r="E731" s="7"/>
      <c r="F731" s="19"/>
    </row>
    <row r="732" spans="1:6" ht="13">
      <c r="A732" s="7"/>
      <c r="B732" s="7"/>
      <c r="C732" s="7"/>
      <c r="D732" s="7"/>
      <c r="E732" s="7"/>
      <c r="F732" s="19"/>
    </row>
    <row r="733" spans="1:6" ht="13">
      <c r="A733" s="7"/>
      <c r="B733" s="7"/>
      <c r="C733" s="7"/>
      <c r="D733" s="7"/>
      <c r="E733" s="7"/>
      <c r="F733" s="19"/>
    </row>
    <row r="734" spans="1:6" ht="13">
      <c r="A734" s="7"/>
      <c r="B734" s="7"/>
      <c r="C734" s="7"/>
      <c r="D734" s="7"/>
      <c r="E734" s="7"/>
      <c r="F734" s="19"/>
    </row>
    <row r="735" spans="1:6" ht="13">
      <c r="A735" s="7"/>
      <c r="B735" s="7"/>
      <c r="C735" s="7"/>
      <c r="D735" s="7"/>
      <c r="E735" s="7"/>
      <c r="F735" s="19"/>
    </row>
    <row r="736" spans="1:6" ht="13">
      <c r="A736" s="7"/>
      <c r="B736" s="7"/>
      <c r="C736" s="7"/>
      <c r="D736" s="7"/>
      <c r="E736" s="7"/>
      <c r="F736" s="19"/>
    </row>
    <row r="737" spans="1:6" ht="13">
      <c r="A737" s="7"/>
      <c r="B737" s="7"/>
      <c r="C737" s="7"/>
      <c r="D737" s="7"/>
      <c r="E737" s="7"/>
      <c r="F737" s="19"/>
    </row>
    <row r="738" spans="1:6" ht="13">
      <c r="A738" s="7"/>
      <c r="B738" s="7"/>
      <c r="C738" s="7"/>
      <c r="D738" s="7"/>
      <c r="E738" s="7"/>
      <c r="F738" s="19"/>
    </row>
    <row r="739" spans="1:6" ht="13">
      <c r="A739" s="7"/>
      <c r="B739" s="7"/>
      <c r="C739" s="7"/>
      <c r="D739" s="7"/>
      <c r="E739" s="7"/>
      <c r="F739" s="19"/>
    </row>
    <row r="740" spans="1:6" ht="13">
      <c r="A740" s="7"/>
      <c r="B740" s="7"/>
      <c r="C740" s="7"/>
      <c r="D740" s="7"/>
      <c r="E740" s="7"/>
      <c r="F740" s="19"/>
    </row>
    <row r="741" spans="1:6" ht="13">
      <c r="A741" s="7"/>
      <c r="B741" s="7"/>
      <c r="C741" s="7"/>
      <c r="D741" s="7"/>
      <c r="E741" s="7"/>
      <c r="F741" s="19"/>
    </row>
    <row r="742" spans="1:6" ht="13">
      <c r="A742" s="7"/>
      <c r="B742" s="7"/>
      <c r="C742" s="7"/>
      <c r="D742" s="7"/>
      <c r="E742" s="7"/>
      <c r="F742" s="19"/>
    </row>
    <row r="743" spans="1:6" ht="13">
      <c r="A743" s="7"/>
      <c r="B743" s="7"/>
      <c r="C743" s="7"/>
      <c r="D743" s="7"/>
      <c r="E743" s="7"/>
      <c r="F743" s="19"/>
    </row>
    <row r="744" spans="1:6" ht="13">
      <c r="A744" s="7"/>
      <c r="B744" s="7"/>
      <c r="C744" s="7"/>
      <c r="D744" s="7"/>
      <c r="E744" s="7"/>
      <c r="F744" s="19"/>
    </row>
    <row r="745" spans="1:6" ht="13">
      <c r="A745" s="7"/>
      <c r="B745" s="7"/>
      <c r="C745" s="7"/>
      <c r="D745" s="7"/>
      <c r="E745" s="7"/>
      <c r="F745" s="19"/>
    </row>
    <row r="746" spans="1:6" ht="13">
      <c r="A746" s="7"/>
      <c r="B746" s="7"/>
      <c r="C746" s="7"/>
      <c r="D746" s="7"/>
      <c r="E746" s="7"/>
      <c r="F746" s="19"/>
    </row>
    <row r="747" spans="1:6" ht="13">
      <c r="A747" s="7"/>
      <c r="B747" s="7"/>
      <c r="C747" s="7"/>
      <c r="D747" s="7"/>
      <c r="E747" s="7"/>
      <c r="F747" s="19"/>
    </row>
    <row r="748" spans="1:6" ht="13">
      <c r="A748" s="7"/>
      <c r="B748" s="7"/>
      <c r="C748" s="7"/>
      <c r="D748" s="7"/>
      <c r="E748" s="7"/>
      <c r="F748" s="19"/>
    </row>
    <row r="749" spans="1:6" ht="13">
      <c r="A749" s="7"/>
      <c r="B749" s="7"/>
      <c r="C749" s="7"/>
      <c r="D749" s="7"/>
      <c r="E749" s="7"/>
      <c r="F749" s="19"/>
    </row>
    <row r="750" spans="1:6" ht="13">
      <c r="A750" s="7"/>
      <c r="B750" s="7"/>
      <c r="C750" s="7"/>
      <c r="D750" s="7"/>
      <c r="E750" s="7"/>
      <c r="F750" s="19"/>
    </row>
    <row r="751" spans="1:6" ht="13">
      <c r="A751" s="7"/>
      <c r="B751" s="7"/>
      <c r="C751" s="7"/>
      <c r="D751" s="7"/>
      <c r="E751" s="7"/>
      <c r="F751" s="19"/>
    </row>
    <row r="752" spans="1:6" ht="13">
      <c r="A752" s="7"/>
      <c r="B752" s="7"/>
      <c r="C752" s="7"/>
      <c r="D752" s="7"/>
      <c r="E752" s="7"/>
      <c r="F752" s="19"/>
    </row>
    <row r="753" spans="1:6" ht="13">
      <c r="A753" s="7"/>
      <c r="B753" s="7"/>
      <c r="C753" s="7"/>
      <c r="D753" s="7"/>
      <c r="E753" s="7"/>
      <c r="F753" s="19"/>
    </row>
    <row r="754" spans="1:6" ht="13">
      <c r="A754" s="7"/>
      <c r="B754" s="7"/>
      <c r="C754" s="7"/>
      <c r="D754" s="7"/>
      <c r="E754" s="7"/>
      <c r="F754" s="19"/>
    </row>
    <row r="755" spans="1:6" ht="13">
      <c r="A755" s="7"/>
      <c r="B755" s="7"/>
      <c r="C755" s="7"/>
      <c r="D755" s="7"/>
      <c r="E755" s="7"/>
      <c r="F755" s="19"/>
    </row>
    <row r="756" spans="1:6" ht="13">
      <c r="A756" s="7"/>
      <c r="B756" s="7"/>
      <c r="C756" s="7"/>
      <c r="D756" s="7"/>
      <c r="E756" s="7"/>
      <c r="F756" s="19"/>
    </row>
    <row r="757" spans="1:6" ht="13">
      <c r="A757" s="7"/>
      <c r="B757" s="7"/>
      <c r="C757" s="7"/>
      <c r="D757" s="7"/>
      <c r="E757" s="7"/>
      <c r="F757" s="19"/>
    </row>
    <row r="758" spans="1:6" ht="13">
      <c r="A758" s="7"/>
      <c r="B758" s="7"/>
      <c r="C758" s="7"/>
      <c r="D758" s="7"/>
      <c r="E758" s="7"/>
      <c r="F758" s="19"/>
    </row>
    <row r="759" spans="1:6" ht="13">
      <c r="A759" s="7"/>
      <c r="B759" s="7"/>
      <c r="C759" s="7"/>
      <c r="D759" s="7"/>
      <c r="E759" s="7"/>
      <c r="F759" s="19"/>
    </row>
    <row r="760" spans="1:6" ht="13">
      <c r="A760" s="7"/>
      <c r="B760" s="7"/>
      <c r="C760" s="7"/>
      <c r="D760" s="7"/>
      <c r="E760" s="7"/>
      <c r="F760" s="19"/>
    </row>
    <row r="761" spans="1:6" ht="13">
      <c r="A761" s="7"/>
      <c r="B761" s="7"/>
      <c r="C761" s="7"/>
      <c r="D761" s="7"/>
      <c r="E761" s="7"/>
      <c r="F761" s="19"/>
    </row>
    <row r="762" spans="1:6" ht="13">
      <c r="A762" s="7"/>
      <c r="B762" s="7"/>
      <c r="C762" s="7"/>
      <c r="D762" s="7"/>
      <c r="E762" s="7"/>
      <c r="F762" s="19"/>
    </row>
    <row r="763" spans="1:6" ht="13">
      <c r="A763" s="7"/>
      <c r="B763" s="7"/>
      <c r="C763" s="7"/>
      <c r="D763" s="7"/>
      <c r="E763" s="7"/>
      <c r="F763" s="19"/>
    </row>
    <row r="764" spans="1:6" ht="13">
      <c r="A764" s="7"/>
      <c r="B764" s="7"/>
      <c r="C764" s="7"/>
      <c r="D764" s="7"/>
      <c r="E764" s="7"/>
      <c r="F764" s="19"/>
    </row>
    <row r="765" spans="1:6" ht="13">
      <c r="A765" s="7"/>
      <c r="B765" s="7"/>
      <c r="C765" s="7"/>
      <c r="D765" s="7"/>
      <c r="E765" s="7"/>
      <c r="F765" s="19"/>
    </row>
    <row r="766" spans="1:6" ht="13">
      <c r="A766" s="7"/>
      <c r="B766" s="7"/>
      <c r="C766" s="7"/>
      <c r="D766" s="7"/>
      <c r="E766" s="7"/>
      <c r="F766" s="19"/>
    </row>
    <row r="767" spans="1:6" ht="13">
      <c r="A767" s="7"/>
      <c r="B767" s="7"/>
      <c r="C767" s="7"/>
      <c r="D767" s="7"/>
      <c r="E767" s="7"/>
      <c r="F767" s="19"/>
    </row>
    <row r="768" spans="1:6" ht="13">
      <c r="A768" s="7"/>
      <c r="B768" s="7"/>
      <c r="C768" s="7"/>
      <c r="D768" s="7"/>
      <c r="E768" s="7"/>
      <c r="F768" s="19"/>
    </row>
    <row r="769" spans="1:6" ht="13">
      <c r="A769" s="7"/>
      <c r="B769" s="7"/>
      <c r="C769" s="7"/>
      <c r="D769" s="7"/>
      <c r="E769" s="7"/>
      <c r="F769" s="19"/>
    </row>
    <row r="770" spans="1:6" ht="13">
      <c r="A770" s="7"/>
      <c r="B770" s="7"/>
      <c r="C770" s="7"/>
      <c r="D770" s="7"/>
      <c r="E770" s="7"/>
      <c r="F770" s="19"/>
    </row>
    <row r="771" spans="1:6" ht="13">
      <c r="A771" s="7"/>
      <c r="B771" s="7"/>
      <c r="C771" s="7"/>
      <c r="D771" s="7"/>
      <c r="E771" s="7"/>
      <c r="F771" s="19"/>
    </row>
    <row r="772" spans="1:6" ht="13">
      <c r="A772" s="7"/>
      <c r="B772" s="7"/>
      <c r="C772" s="7"/>
      <c r="D772" s="7"/>
      <c r="E772" s="7"/>
      <c r="F772" s="19"/>
    </row>
    <row r="773" spans="1:6" ht="13">
      <c r="A773" s="7"/>
      <c r="B773" s="7"/>
      <c r="C773" s="7"/>
      <c r="D773" s="7"/>
      <c r="E773" s="7"/>
      <c r="F773" s="19"/>
    </row>
    <row r="774" spans="1:6" ht="13">
      <c r="A774" s="7"/>
      <c r="B774" s="7"/>
      <c r="C774" s="7"/>
      <c r="D774" s="7"/>
      <c r="E774" s="7"/>
      <c r="F774" s="19"/>
    </row>
    <row r="775" spans="1:6" ht="13">
      <c r="A775" s="7"/>
      <c r="B775" s="7"/>
      <c r="C775" s="7"/>
      <c r="D775" s="7"/>
      <c r="E775" s="7"/>
      <c r="F775" s="19"/>
    </row>
    <row r="776" spans="1:6" ht="13">
      <c r="A776" s="7"/>
      <c r="B776" s="7"/>
      <c r="C776" s="7"/>
      <c r="D776" s="7"/>
      <c r="E776" s="7"/>
      <c r="F776" s="19"/>
    </row>
    <row r="777" spans="1:6" ht="13">
      <c r="A777" s="7"/>
      <c r="B777" s="7"/>
      <c r="C777" s="7"/>
      <c r="D777" s="7"/>
      <c r="E777" s="7"/>
      <c r="F777" s="19"/>
    </row>
    <row r="778" spans="1:6" ht="13">
      <c r="A778" s="7"/>
      <c r="B778" s="7"/>
      <c r="C778" s="7"/>
      <c r="D778" s="7"/>
      <c r="E778" s="7"/>
      <c r="F778" s="19"/>
    </row>
    <row r="779" spans="1:6" ht="13">
      <c r="A779" s="7"/>
      <c r="B779" s="7"/>
      <c r="C779" s="7"/>
      <c r="D779" s="7"/>
      <c r="E779" s="7"/>
      <c r="F779" s="19"/>
    </row>
    <row r="780" spans="1:6" ht="13">
      <c r="A780" s="7"/>
      <c r="B780" s="7"/>
      <c r="C780" s="7"/>
      <c r="D780" s="7"/>
      <c r="E780" s="7"/>
      <c r="F780" s="19"/>
    </row>
    <row r="781" spans="1:6" ht="13">
      <c r="A781" s="7"/>
      <c r="B781" s="7"/>
      <c r="C781" s="7"/>
      <c r="D781" s="7"/>
      <c r="E781" s="7"/>
      <c r="F781" s="19"/>
    </row>
    <row r="782" spans="1:6" ht="13">
      <c r="A782" s="7"/>
      <c r="B782" s="7"/>
      <c r="C782" s="7"/>
      <c r="D782" s="7"/>
      <c r="E782" s="7"/>
      <c r="F782" s="19"/>
    </row>
    <row r="783" spans="1:6" ht="13">
      <c r="A783" s="7"/>
      <c r="B783" s="7"/>
      <c r="C783" s="7"/>
      <c r="D783" s="7"/>
      <c r="E783" s="7"/>
      <c r="F783" s="19"/>
    </row>
    <row r="784" spans="1:6" ht="13">
      <c r="A784" s="7"/>
      <c r="B784" s="7"/>
      <c r="C784" s="7"/>
      <c r="D784" s="7"/>
      <c r="E784" s="7"/>
      <c r="F784" s="19"/>
    </row>
    <row r="785" spans="1:6" ht="13">
      <c r="A785" s="7"/>
      <c r="B785" s="7"/>
      <c r="C785" s="7"/>
      <c r="D785" s="7"/>
      <c r="E785" s="7"/>
      <c r="F785" s="19"/>
    </row>
    <row r="786" spans="1:6" ht="13">
      <c r="A786" s="7"/>
      <c r="B786" s="7"/>
      <c r="C786" s="7"/>
      <c r="D786" s="7"/>
      <c r="E786" s="7"/>
      <c r="F786" s="19"/>
    </row>
    <row r="787" spans="1:6" ht="13">
      <c r="A787" s="7"/>
      <c r="B787" s="7"/>
      <c r="C787" s="7"/>
      <c r="D787" s="7"/>
      <c r="E787" s="7"/>
      <c r="F787" s="19"/>
    </row>
    <row r="788" spans="1:6" ht="13">
      <c r="A788" s="7"/>
      <c r="B788" s="7"/>
      <c r="C788" s="7"/>
      <c r="D788" s="7"/>
      <c r="E788" s="7"/>
      <c r="F788" s="19"/>
    </row>
    <row r="789" spans="1:6" ht="13">
      <c r="A789" s="7"/>
      <c r="B789" s="7"/>
      <c r="C789" s="7"/>
      <c r="D789" s="7"/>
      <c r="E789" s="7"/>
      <c r="F789" s="19"/>
    </row>
    <row r="790" spans="1:6" ht="13">
      <c r="A790" s="7"/>
      <c r="B790" s="7"/>
      <c r="C790" s="7"/>
      <c r="D790" s="7"/>
      <c r="E790" s="7"/>
      <c r="F790" s="19"/>
    </row>
    <row r="791" spans="1:6" ht="13">
      <c r="A791" s="7"/>
      <c r="B791" s="7"/>
      <c r="C791" s="7"/>
      <c r="D791" s="7"/>
      <c r="E791" s="7"/>
      <c r="F791" s="19"/>
    </row>
    <row r="792" spans="1:6" ht="13">
      <c r="A792" s="7"/>
      <c r="B792" s="7"/>
      <c r="C792" s="7"/>
      <c r="D792" s="7"/>
      <c r="E792" s="7"/>
      <c r="F792" s="19"/>
    </row>
    <row r="793" spans="1:6" ht="13">
      <c r="A793" s="7"/>
      <c r="B793" s="7"/>
      <c r="C793" s="7"/>
      <c r="D793" s="7"/>
      <c r="E793" s="7"/>
      <c r="F793" s="19"/>
    </row>
    <row r="794" spans="1:6" ht="13">
      <c r="A794" s="7"/>
      <c r="B794" s="7"/>
      <c r="C794" s="7"/>
      <c r="D794" s="7"/>
      <c r="E794" s="7"/>
      <c r="F794" s="19"/>
    </row>
    <row r="795" spans="1:6" ht="13">
      <c r="A795" s="7"/>
      <c r="B795" s="7"/>
      <c r="C795" s="7"/>
      <c r="D795" s="7"/>
      <c r="E795" s="7"/>
      <c r="F795" s="19"/>
    </row>
    <row r="796" spans="1:6" ht="13">
      <c r="A796" s="7"/>
      <c r="B796" s="7"/>
      <c r="C796" s="7"/>
      <c r="D796" s="7"/>
      <c r="E796" s="7"/>
      <c r="F796" s="19"/>
    </row>
    <row r="797" spans="1:6" ht="13">
      <c r="A797" s="7"/>
      <c r="B797" s="7"/>
      <c r="C797" s="7"/>
      <c r="D797" s="7"/>
      <c r="E797" s="7"/>
      <c r="F797" s="19"/>
    </row>
    <row r="798" spans="1:6" ht="13">
      <c r="A798" s="7"/>
      <c r="B798" s="7"/>
      <c r="C798" s="7"/>
      <c r="D798" s="7"/>
      <c r="E798" s="7"/>
      <c r="F798" s="19"/>
    </row>
    <row r="799" spans="1:6" ht="13">
      <c r="A799" s="7"/>
      <c r="B799" s="7"/>
      <c r="C799" s="7"/>
      <c r="D799" s="7"/>
      <c r="E799" s="7"/>
      <c r="F799" s="19"/>
    </row>
    <row r="800" spans="1:6" ht="13">
      <c r="A800" s="7"/>
      <c r="B800" s="7"/>
      <c r="C800" s="7"/>
      <c r="D800" s="7"/>
      <c r="E800" s="7"/>
      <c r="F800" s="19"/>
    </row>
    <row r="801" spans="1:6" ht="13">
      <c r="A801" s="7"/>
      <c r="B801" s="7"/>
      <c r="C801" s="7"/>
      <c r="D801" s="7"/>
      <c r="E801" s="7"/>
      <c r="F801" s="19"/>
    </row>
    <row r="802" spans="1:6" ht="13">
      <c r="A802" s="7"/>
      <c r="B802" s="7"/>
      <c r="C802" s="7"/>
      <c r="D802" s="7"/>
      <c r="E802" s="7"/>
      <c r="F802" s="19"/>
    </row>
    <row r="803" spans="1:6" ht="13">
      <c r="A803" s="7"/>
      <c r="B803" s="7"/>
      <c r="C803" s="7"/>
      <c r="D803" s="7"/>
      <c r="E803" s="7"/>
      <c r="F803" s="19"/>
    </row>
    <row r="804" spans="1:6" ht="13">
      <c r="A804" s="7"/>
      <c r="B804" s="7"/>
      <c r="C804" s="7"/>
      <c r="D804" s="7"/>
      <c r="E804" s="7"/>
      <c r="F804" s="19"/>
    </row>
    <row r="805" spans="1:6" ht="13">
      <c r="A805" s="7"/>
      <c r="B805" s="7"/>
      <c r="C805" s="7"/>
      <c r="D805" s="7"/>
      <c r="E805" s="7"/>
      <c r="F805" s="19"/>
    </row>
    <row r="806" spans="1:6" ht="13">
      <c r="A806" s="7"/>
      <c r="B806" s="7"/>
      <c r="C806" s="7"/>
      <c r="D806" s="7"/>
      <c r="E806" s="7"/>
      <c r="F806" s="19"/>
    </row>
    <row r="807" spans="1:6" ht="13">
      <c r="A807" s="7"/>
      <c r="B807" s="7"/>
      <c r="C807" s="7"/>
      <c r="D807" s="7"/>
      <c r="E807" s="7"/>
      <c r="F807" s="19"/>
    </row>
    <row r="808" spans="1:6" ht="13">
      <c r="A808" s="7"/>
      <c r="B808" s="7"/>
      <c r="C808" s="7"/>
      <c r="D808" s="7"/>
      <c r="E808" s="7"/>
      <c r="F808" s="19"/>
    </row>
    <row r="809" spans="1:6" ht="13">
      <c r="A809" s="7"/>
      <c r="B809" s="7"/>
      <c r="C809" s="7"/>
      <c r="D809" s="7"/>
      <c r="E809" s="7"/>
      <c r="F809" s="19"/>
    </row>
    <row r="810" spans="1:6" ht="13">
      <c r="A810" s="7"/>
      <c r="B810" s="7"/>
      <c r="C810" s="7"/>
      <c r="D810" s="7"/>
      <c r="E810" s="7"/>
      <c r="F810" s="19"/>
    </row>
    <row r="811" spans="1:6" ht="13">
      <c r="A811" s="7"/>
      <c r="B811" s="7"/>
      <c r="C811" s="7"/>
      <c r="D811" s="7"/>
      <c r="E811" s="7"/>
      <c r="F811" s="19"/>
    </row>
    <row r="812" spans="1:6" ht="13">
      <c r="A812" s="7"/>
      <c r="B812" s="7"/>
      <c r="C812" s="7"/>
      <c r="D812" s="7"/>
      <c r="E812" s="7"/>
      <c r="F812" s="19"/>
    </row>
    <row r="813" spans="1:6" ht="13">
      <c r="A813" s="7"/>
      <c r="B813" s="7"/>
      <c r="C813" s="7"/>
      <c r="D813" s="7"/>
      <c r="E813" s="7"/>
      <c r="F813" s="19"/>
    </row>
    <row r="814" spans="1:6" ht="13">
      <c r="A814" s="7"/>
      <c r="B814" s="7"/>
      <c r="C814" s="7"/>
      <c r="D814" s="7"/>
      <c r="E814" s="7"/>
      <c r="F814" s="19"/>
    </row>
    <row r="815" spans="1:6" ht="13">
      <c r="A815" s="7"/>
      <c r="B815" s="7"/>
      <c r="C815" s="7"/>
      <c r="D815" s="7"/>
      <c r="E815" s="7"/>
      <c r="F815" s="19"/>
    </row>
    <row r="816" spans="1:6" ht="13">
      <c r="A816" s="7"/>
      <c r="B816" s="7"/>
      <c r="C816" s="7"/>
      <c r="D816" s="7"/>
      <c r="E816" s="7"/>
      <c r="F816" s="19"/>
    </row>
    <row r="817" spans="1:6" ht="13">
      <c r="A817" s="7"/>
      <c r="B817" s="7"/>
      <c r="C817" s="7"/>
      <c r="D817" s="7"/>
      <c r="E817" s="7"/>
      <c r="F817" s="19"/>
    </row>
    <row r="818" spans="1:6" ht="13">
      <c r="A818" s="7"/>
      <c r="B818" s="7"/>
      <c r="C818" s="7"/>
      <c r="D818" s="7"/>
      <c r="E818" s="7"/>
      <c r="F818" s="19"/>
    </row>
    <row r="819" spans="1:6" ht="13">
      <c r="A819" s="7"/>
      <c r="B819" s="7"/>
      <c r="C819" s="7"/>
      <c r="D819" s="7"/>
      <c r="E819" s="7"/>
      <c r="F819" s="19"/>
    </row>
    <row r="820" spans="1:6" ht="13">
      <c r="A820" s="7"/>
      <c r="B820" s="7"/>
      <c r="C820" s="7"/>
      <c r="D820" s="7"/>
      <c r="E820" s="7"/>
      <c r="F820" s="19"/>
    </row>
    <row r="821" spans="1:6" ht="13">
      <c r="A821" s="7"/>
      <c r="B821" s="7"/>
      <c r="C821" s="7"/>
      <c r="D821" s="7"/>
      <c r="E821" s="7"/>
      <c r="F821" s="19"/>
    </row>
    <row r="822" spans="1:6" ht="13">
      <c r="A822" s="7"/>
      <c r="B822" s="7"/>
      <c r="C822" s="7"/>
      <c r="D822" s="7"/>
      <c r="E822" s="7"/>
      <c r="F822" s="19"/>
    </row>
    <row r="823" spans="1:6" ht="13">
      <c r="A823" s="7"/>
      <c r="B823" s="7"/>
      <c r="C823" s="7"/>
      <c r="D823" s="7"/>
      <c r="E823" s="7"/>
      <c r="F823" s="19"/>
    </row>
    <row r="824" spans="1:6" ht="13">
      <c r="A824" s="7"/>
      <c r="B824" s="7"/>
      <c r="C824" s="7"/>
      <c r="D824" s="7"/>
      <c r="E824" s="7"/>
      <c r="F824" s="19"/>
    </row>
    <row r="825" spans="1:6" ht="13">
      <c r="A825" s="7"/>
      <c r="B825" s="7"/>
      <c r="C825" s="7"/>
      <c r="D825" s="7"/>
      <c r="E825" s="7"/>
      <c r="F825" s="19"/>
    </row>
    <row r="826" spans="1:6" ht="13">
      <c r="A826" s="7"/>
      <c r="B826" s="7"/>
      <c r="C826" s="7"/>
      <c r="D826" s="7"/>
      <c r="E826" s="7"/>
      <c r="F826" s="19"/>
    </row>
    <row r="827" spans="1:6" ht="13">
      <c r="A827" s="7"/>
      <c r="B827" s="7"/>
      <c r="C827" s="7"/>
      <c r="D827" s="7"/>
      <c r="E827" s="7"/>
      <c r="F827" s="19"/>
    </row>
    <row r="828" spans="1:6" ht="13">
      <c r="A828" s="7"/>
      <c r="B828" s="7"/>
      <c r="C828" s="7"/>
      <c r="D828" s="7"/>
      <c r="E828" s="7"/>
      <c r="F828" s="19"/>
    </row>
    <row r="829" spans="1:6" ht="13">
      <c r="A829" s="7"/>
      <c r="B829" s="7"/>
      <c r="C829" s="7"/>
      <c r="D829" s="7"/>
      <c r="E829" s="7"/>
      <c r="F829" s="19"/>
    </row>
    <row r="830" spans="1:6" ht="13">
      <c r="A830" s="7"/>
      <c r="B830" s="7"/>
      <c r="C830" s="7"/>
      <c r="D830" s="7"/>
      <c r="E830" s="7"/>
      <c r="F830" s="19"/>
    </row>
    <row r="831" spans="1:6" ht="13">
      <c r="A831" s="7"/>
      <c r="B831" s="7"/>
      <c r="C831" s="7"/>
      <c r="D831" s="7"/>
      <c r="E831" s="7"/>
      <c r="F831" s="19"/>
    </row>
    <row r="832" spans="1:6" ht="13">
      <c r="A832" s="7"/>
      <c r="B832" s="7"/>
      <c r="C832" s="7"/>
      <c r="D832" s="7"/>
      <c r="E832" s="7"/>
      <c r="F832" s="19"/>
    </row>
    <row r="833" spans="1:6" ht="13">
      <c r="A833" s="7"/>
      <c r="B833" s="7"/>
      <c r="C833" s="7"/>
      <c r="D833" s="7"/>
      <c r="E833" s="7"/>
      <c r="F833" s="19"/>
    </row>
    <row r="834" spans="1:6" ht="13">
      <c r="A834" s="7"/>
      <c r="B834" s="7"/>
      <c r="C834" s="7"/>
      <c r="D834" s="7"/>
      <c r="E834" s="7"/>
      <c r="F834" s="19"/>
    </row>
    <row r="835" spans="1:6" ht="13">
      <c r="A835" s="7"/>
      <c r="B835" s="7"/>
      <c r="C835" s="7"/>
      <c r="D835" s="7"/>
      <c r="E835" s="7"/>
      <c r="F835" s="19"/>
    </row>
    <row r="836" spans="1:6" ht="13">
      <c r="A836" s="7"/>
      <c r="B836" s="7"/>
      <c r="C836" s="7"/>
      <c r="D836" s="7"/>
      <c r="E836" s="7"/>
      <c r="F836" s="19"/>
    </row>
    <row r="837" spans="1:6" ht="13">
      <c r="A837" s="7"/>
      <c r="B837" s="7"/>
      <c r="C837" s="7"/>
      <c r="D837" s="7"/>
      <c r="E837" s="7"/>
      <c r="F837" s="19"/>
    </row>
    <row r="838" spans="1:6" ht="13">
      <c r="A838" s="7"/>
      <c r="B838" s="7"/>
      <c r="C838" s="7"/>
      <c r="D838" s="7"/>
      <c r="E838" s="7"/>
      <c r="F838" s="19"/>
    </row>
    <row r="839" spans="1:6" ht="13">
      <c r="A839" s="7"/>
      <c r="B839" s="7"/>
      <c r="C839" s="7"/>
      <c r="D839" s="7"/>
      <c r="E839" s="7"/>
      <c r="F839" s="19"/>
    </row>
    <row r="840" spans="1:6" ht="13">
      <c r="A840" s="7"/>
      <c r="B840" s="7"/>
      <c r="C840" s="7"/>
      <c r="D840" s="7"/>
      <c r="E840" s="7"/>
      <c r="F840" s="19"/>
    </row>
    <row r="841" spans="1:6" ht="13">
      <c r="A841" s="7"/>
      <c r="B841" s="7"/>
      <c r="C841" s="7"/>
      <c r="D841" s="7"/>
      <c r="E841" s="7"/>
      <c r="F841" s="19"/>
    </row>
    <row r="842" spans="1:6" ht="13">
      <c r="A842" s="7"/>
      <c r="B842" s="7"/>
      <c r="C842" s="7"/>
      <c r="D842" s="7"/>
      <c r="E842" s="7"/>
      <c r="F842" s="19"/>
    </row>
    <row r="843" spans="1:6" ht="13">
      <c r="A843" s="7"/>
      <c r="B843" s="7"/>
      <c r="C843" s="7"/>
      <c r="D843" s="7"/>
      <c r="E843" s="7"/>
      <c r="F843" s="19"/>
    </row>
    <row r="844" spans="1:6" ht="13">
      <c r="A844" s="7"/>
      <c r="B844" s="7"/>
      <c r="C844" s="7"/>
      <c r="D844" s="7"/>
      <c r="E844" s="7"/>
      <c r="F844" s="19"/>
    </row>
    <row r="845" spans="1:6" ht="13">
      <c r="A845" s="7"/>
      <c r="B845" s="7"/>
      <c r="C845" s="7"/>
      <c r="D845" s="7"/>
      <c r="E845" s="7"/>
      <c r="F845" s="19"/>
    </row>
    <row r="846" spans="1:6" ht="13">
      <c r="A846" s="7"/>
      <c r="B846" s="7"/>
      <c r="C846" s="7"/>
      <c r="D846" s="7"/>
      <c r="E846" s="7"/>
      <c r="F846" s="19"/>
    </row>
    <row r="847" spans="1:6" ht="13">
      <c r="A847" s="7"/>
      <c r="B847" s="7"/>
      <c r="C847" s="7"/>
      <c r="D847" s="7"/>
      <c r="E847" s="7"/>
      <c r="F847" s="19"/>
    </row>
    <row r="848" spans="1:6" ht="13">
      <c r="A848" s="7"/>
      <c r="B848" s="7"/>
      <c r="C848" s="7"/>
      <c r="D848" s="7"/>
      <c r="E848" s="7"/>
      <c r="F848" s="19"/>
    </row>
    <row r="849" spans="1:6" ht="13">
      <c r="A849" s="7"/>
      <c r="B849" s="7"/>
      <c r="C849" s="7"/>
      <c r="D849" s="7"/>
      <c r="E849" s="7"/>
      <c r="F849" s="19"/>
    </row>
    <row r="850" spans="1:6" ht="13">
      <c r="A850" s="7"/>
      <c r="B850" s="7"/>
      <c r="C850" s="7"/>
      <c r="D850" s="7"/>
      <c r="E850" s="7"/>
      <c r="F850" s="19"/>
    </row>
    <row r="851" spans="1:6" ht="13">
      <c r="A851" s="7"/>
      <c r="B851" s="7"/>
      <c r="C851" s="7"/>
      <c r="D851" s="7"/>
      <c r="E851" s="7"/>
      <c r="F851" s="19"/>
    </row>
    <row r="852" spans="1:6" ht="13">
      <c r="A852" s="7"/>
      <c r="B852" s="7"/>
      <c r="C852" s="7"/>
      <c r="D852" s="7"/>
      <c r="E852" s="7"/>
      <c r="F852" s="19"/>
    </row>
    <row r="853" spans="1:6" ht="13">
      <c r="A853" s="7"/>
      <c r="B853" s="7"/>
      <c r="C853" s="7"/>
      <c r="D853" s="7"/>
      <c r="E853" s="7"/>
      <c r="F853" s="19"/>
    </row>
    <row r="854" spans="1:6" ht="13">
      <c r="A854" s="7"/>
      <c r="B854" s="7"/>
      <c r="C854" s="7"/>
      <c r="D854" s="7"/>
      <c r="E854" s="7"/>
      <c r="F854" s="19"/>
    </row>
    <row r="855" spans="1:6" ht="13">
      <c r="A855" s="7"/>
      <c r="B855" s="7"/>
      <c r="C855" s="7"/>
      <c r="D855" s="7"/>
      <c r="E855" s="7"/>
      <c r="F855" s="19"/>
    </row>
    <row r="856" spans="1:6" ht="13">
      <c r="A856" s="7"/>
      <c r="B856" s="7"/>
      <c r="C856" s="7"/>
      <c r="D856" s="7"/>
      <c r="E856" s="7"/>
      <c r="F856" s="19"/>
    </row>
    <row r="857" spans="1:6" ht="13">
      <c r="A857" s="7"/>
      <c r="B857" s="7"/>
      <c r="C857" s="7"/>
      <c r="D857" s="7"/>
      <c r="E857" s="7"/>
      <c r="F857" s="19"/>
    </row>
    <row r="858" spans="1:6" ht="13">
      <c r="A858" s="7"/>
      <c r="B858" s="7"/>
      <c r="C858" s="7"/>
      <c r="D858" s="7"/>
      <c r="E858" s="7"/>
      <c r="F858" s="19"/>
    </row>
    <row r="859" spans="1:6" ht="13">
      <c r="A859" s="7"/>
      <c r="B859" s="7"/>
      <c r="C859" s="7"/>
      <c r="D859" s="7"/>
      <c r="E859" s="7"/>
      <c r="F859" s="19"/>
    </row>
    <row r="860" spans="1:6" ht="13">
      <c r="A860" s="7"/>
      <c r="B860" s="7"/>
      <c r="C860" s="7"/>
      <c r="D860" s="7"/>
      <c r="E860" s="7"/>
      <c r="F860" s="19"/>
    </row>
    <row r="861" spans="1:6" ht="13">
      <c r="A861" s="7"/>
      <c r="B861" s="7"/>
      <c r="C861" s="7"/>
      <c r="D861" s="7"/>
      <c r="E861" s="7"/>
      <c r="F861" s="19"/>
    </row>
    <row r="862" spans="1:6" ht="13">
      <c r="A862" s="7"/>
      <c r="B862" s="7"/>
      <c r="C862" s="7"/>
      <c r="D862" s="7"/>
      <c r="E862" s="7"/>
      <c r="F862" s="19"/>
    </row>
    <row r="863" spans="1:6" ht="13">
      <c r="A863" s="7"/>
      <c r="B863" s="7"/>
      <c r="C863" s="7"/>
      <c r="D863" s="7"/>
      <c r="E863" s="7"/>
      <c r="F863" s="19"/>
    </row>
    <row r="864" spans="1:6" ht="13">
      <c r="A864" s="7"/>
      <c r="B864" s="7"/>
      <c r="C864" s="7"/>
      <c r="D864" s="7"/>
      <c r="E864" s="7"/>
      <c r="F864" s="19"/>
    </row>
    <row r="865" spans="1:6" ht="13">
      <c r="A865" s="7"/>
      <c r="B865" s="7"/>
      <c r="C865" s="7"/>
      <c r="D865" s="7"/>
      <c r="E865" s="7"/>
      <c r="F865" s="19"/>
    </row>
    <row r="866" spans="1:6" ht="13">
      <c r="A866" s="7"/>
      <c r="B866" s="7"/>
      <c r="C866" s="7"/>
      <c r="D866" s="7"/>
      <c r="E866" s="7"/>
      <c r="F866" s="19"/>
    </row>
    <row r="867" spans="1:6" ht="13">
      <c r="A867" s="7"/>
      <c r="B867" s="7"/>
      <c r="C867" s="7"/>
      <c r="D867" s="7"/>
      <c r="E867" s="7"/>
      <c r="F867" s="19"/>
    </row>
    <row r="868" spans="1:6" ht="13">
      <c r="A868" s="7"/>
      <c r="B868" s="7"/>
      <c r="C868" s="7"/>
      <c r="D868" s="7"/>
      <c r="E868" s="7"/>
      <c r="F868" s="19"/>
    </row>
    <row r="869" spans="1:6" ht="13">
      <c r="A869" s="7"/>
      <c r="B869" s="7"/>
      <c r="C869" s="7"/>
      <c r="D869" s="7"/>
      <c r="E869" s="7"/>
      <c r="F869" s="19"/>
    </row>
    <row r="870" spans="1:6" ht="13">
      <c r="A870" s="7"/>
      <c r="B870" s="7"/>
      <c r="C870" s="7"/>
      <c r="D870" s="7"/>
      <c r="E870" s="7"/>
      <c r="F870" s="19"/>
    </row>
    <row r="871" spans="1:6" ht="13">
      <c r="A871" s="7"/>
      <c r="B871" s="7"/>
      <c r="C871" s="7"/>
      <c r="D871" s="7"/>
      <c r="E871" s="7"/>
      <c r="F871" s="19"/>
    </row>
    <row r="872" spans="1:6" ht="13">
      <c r="A872" s="7"/>
      <c r="B872" s="7"/>
      <c r="C872" s="7"/>
      <c r="D872" s="7"/>
      <c r="E872" s="7"/>
      <c r="F872" s="19"/>
    </row>
    <row r="873" spans="1:6" ht="13">
      <c r="A873" s="7"/>
      <c r="B873" s="7"/>
      <c r="C873" s="7"/>
      <c r="D873" s="7"/>
      <c r="E873" s="7"/>
      <c r="F873" s="19"/>
    </row>
    <row r="874" spans="1:6" ht="13">
      <c r="A874" s="7"/>
      <c r="B874" s="7"/>
      <c r="C874" s="7"/>
      <c r="D874" s="7"/>
      <c r="E874" s="7"/>
      <c r="F874" s="19"/>
    </row>
    <row r="875" spans="1:6" ht="13">
      <c r="A875" s="7"/>
      <c r="B875" s="7"/>
      <c r="C875" s="7"/>
      <c r="D875" s="7"/>
      <c r="E875" s="7"/>
      <c r="F875" s="19"/>
    </row>
    <row r="876" spans="1:6" ht="13">
      <c r="A876" s="7"/>
      <c r="B876" s="7"/>
      <c r="C876" s="7"/>
      <c r="D876" s="7"/>
      <c r="E876" s="7"/>
      <c r="F876" s="19"/>
    </row>
    <row r="877" spans="1:6" ht="13">
      <c r="A877" s="7"/>
      <c r="B877" s="7"/>
      <c r="C877" s="7"/>
      <c r="D877" s="7"/>
      <c r="E877" s="7"/>
      <c r="F877" s="19"/>
    </row>
    <row r="878" spans="1:6" ht="13">
      <c r="A878" s="7"/>
      <c r="B878" s="7"/>
      <c r="C878" s="7"/>
      <c r="D878" s="7"/>
      <c r="E878" s="7"/>
      <c r="F878" s="19"/>
    </row>
    <row r="879" spans="1:6" ht="13">
      <c r="A879" s="7"/>
      <c r="B879" s="7"/>
      <c r="C879" s="7"/>
      <c r="D879" s="7"/>
      <c r="E879" s="7"/>
      <c r="F879" s="19"/>
    </row>
    <row r="880" spans="1:6" ht="13">
      <c r="A880" s="7"/>
      <c r="B880" s="7"/>
      <c r="C880" s="7"/>
      <c r="D880" s="7"/>
      <c r="E880" s="7"/>
      <c r="F880" s="19"/>
    </row>
    <row r="881" spans="1:6" ht="13">
      <c r="A881" s="7"/>
      <c r="B881" s="7"/>
      <c r="C881" s="7"/>
      <c r="D881" s="7"/>
      <c r="E881" s="7"/>
      <c r="F881" s="19"/>
    </row>
    <row r="882" spans="1:6" ht="13">
      <c r="A882" s="7"/>
      <c r="B882" s="7"/>
      <c r="C882" s="7"/>
      <c r="D882" s="7"/>
      <c r="E882" s="7"/>
      <c r="F882" s="19"/>
    </row>
    <row r="883" spans="1:6" ht="13">
      <c r="A883" s="7"/>
      <c r="B883" s="7"/>
      <c r="C883" s="7"/>
      <c r="D883" s="7"/>
      <c r="E883" s="7"/>
      <c r="F883" s="19"/>
    </row>
    <row r="884" spans="1:6" ht="13">
      <c r="A884" s="7"/>
      <c r="B884" s="7"/>
      <c r="C884" s="7"/>
      <c r="D884" s="7"/>
      <c r="E884" s="7"/>
      <c r="F884" s="19"/>
    </row>
    <row r="885" spans="1:6" ht="13">
      <c r="A885" s="7"/>
      <c r="B885" s="7"/>
      <c r="C885" s="7"/>
      <c r="D885" s="7"/>
      <c r="E885" s="7"/>
      <c r="F885" s="19"/>
    </row>
    <row r="886" spans="1:6" ht="13">
      <c r="A886" s="7"/>
      <c r="B886" s="7"/>
      <c r="C886" s="7"/>
      <c r="D886" s="7"/>
      <c r="E886" s="7"/>
      <c r="F886" s="19"/>
    </row>
    <row r="887" spans="1:6" ht="13">
      <c r="A887" s="7"/>
      <c r="B887" s="7"/>
      <c r="C887" s="7"/>
      <c r="D887" s="7"/>
      <c r="E887" s="7"/>
      <c r="F887" s="19"/>
    </row>
    <row r="888" spans="1:6" ht="13">
      <c r="A888" s="7"/>
      <c r="B888" s="7"/>
      <c r="C888" s="7"/>
      <c r="D888" s="7"/>
      <c r="E888" s="7"/>
      <c r="F888" s="19"/>
    </row>
    <row r="889" spans="1:6" ht="13">
      <c r="A889" s="7"/>
      <c r="B889" s="7"/>
      <c r="C889" s="7"/>
      <c r="D889" s="7"/>
      <c r="E889" s="7"/>
      <c r="F889" s="19"/>
    </row>
    <row r="890" spans="1:6" ht="13">
      <c r="A890" s="7"/>
      <c r="B890" s="7"/>
      <c r="C890" s="7"/>
      <c r="D890" s="7"/>
      <c r="E890" s="7"/>
      <c r="F890" s="19"/>
    </row>
    <row r="891" spans="1:6" ht="13">
      <c r="A891" s="7"/>
      <c r="B891" s="7"/>
      <c r="C891" s="7"/>
      <c r="D891" s="7"/>
      <c r="E891" s="7"/>
      <c r="F891" s="19"/>
    </row>
    <row r="892" spans="1:6" ht="13">
      <c r="A892" s="7"/>
      <c r="B892" s="7"/>
      <c r="C892" s="7"/>
      <c r="D892" s="7"/>
      <c r="E892" s="7"/>
      <c r="F892" s="19"/>
    </row>
    <row r="893" spans="1:6" ht="13">
      <c r="A893" s="7"/>
      <c r="B893" s="7"/>
      <c r="C893" s="7"/>
      <c r="D893" s="7"/>
      <c r="E893" s="7"/>
      <c r="F893" s="19"/>
    </row>
    <row r="894" spans="1:6" ht="13">
      <c r="A894" s="7"/>
      <c r="B894" s="7"/>
      <c r="C894" s="7"/>
      <c r="D894" s="7"/>
      <c r="E894" s="7"/>
      <c r="F894" s="19"/>
    </row>
    <row r="895" spans="1:6" ht="13">
      <c r="A895" s="7"/>
      <c r="B895" s="7"/>
      <c r="C895" s="7"/>
      <c r="D895" s="7"/>
      <c r="E895" s="7"/>
      <c r="F895" s="19"/>
    </row>
    <row r="896" spans="1:6" ht="13">
      <c r="A896" s="7"/>
      <c r="B896" s="7"/>
      <c r="C896" s="7"/>
      <c r="D896" s="7"/>
      <c r="E896" s="7"/>
      <c r="F896" s="19"/>
    </row>
    <row r="897" spans="1:6" ht="13">
      <c r="A897" s="7"/>
      <c r="B897" s="7"/>
      <c r="C897" s="7"/>
      <c r="D897" s="7"/>
      <c r="E897" s="7"/>
      <c r="F897" s="19"/>
    </row>
    <row r="898" spans="1:6" ht="13">
      <c r="A898" s="7"/>
      <c r="B898" s="7"/>
      <c r="C898" s="7"/>
      <c r="D898" s="7"/>
      <c r="E898" s="7"/>
      <c r="F898" s="19"/>
    </row>
    <row r="899" spans="1:6" ht="13">
      <c r="A899" s="7"/>
      <c r="B899" s="7"/>
      <c r="C899" s="7"/>
      <c r="D899" s="7"/>
      <c r="E899" s="7"/>
      <c r="F899" s="19"/>
    </row>
    <row r="900" spans="1:6" ht="13">
      <c r="A900" s="7"/>
      <c r="B900" s="7"/>
      <c r="C900" s="7"/>
      <c r="D900" s="7"/>
      <c r="E900" s="7"/>
      <c r="F900" s="19"/>
    </row>
    <row r="901" spans="1:6" ht="13">
      <c r="A901" s="7"/>
      <c r="B901" s="7"/>
      <c r="C901" s="7"/>
      <c r="D901" s="7"/>
      <c r="E901" s="7"/>
      <c r="F901" s="19"/>
    </row>
    <row r="902" spans="1:6" ht="13">
      <c r="A902" s="7"/>
      <c r="B902" s="7"/>
      <c r="C902" s="7"/>
      <c r="D902" s="7"/>
      <c r="E902" s="7"/>
      <c r="F902" s="19"/>
    </row>
    <row r="903" spans="1:6" ht="13">
      <c r="A903" s="7"/>
      <c r="B903" s="7"/>
      <c r="C903" s="7"/>
      <c r="D903" s="7"/>
      <c r="E903" s="7"/>
      <c r="F903" s="19"/>
    </row>
    <row r="904" spans="1:6" ht="13">
      <c r="A904" s="7"/>
      <c r="B904" s="7"/>
      <c r="C904" s="7"/>
      <c r="D904" s="7"/>
      <c r="E904" s="7"/>
      <c r="F904" s="19"/>
    </row>
    <row r="905" spans="1:6" ht="13">
      <c r="A905" s="7"/>
      <c r="B905" s="7"/>
      <c r="C905" s="7"/>
      <c r="D905" s="7"/>
      <c r="E905" s="7"/>
      <c r="F905" s="19"/>
    </row>
    <row r="906" spans="1:6" ht="13">
      <c r="A906" s="7"/>
      <c r="B906" s="7"/>
      <c r="C906" s="7"/>
      <c r="D906" s="7"/>
      <c r="E906" s="7"/>
      <c r="F906" s="19"/>
    </row>
    <row r="907" spans="1:6" ht="13">
      <c r="A907" s="7"/>
      <c r="B907" s="7"/>
      <c r="C907" s="7"/>
      <c r="D907" s="7"/>
      <c r="E907" s="7"/>
      <c r="F907" s="19"/>
    </row>
    <row r="908" spans="1:6" ht="13">
      <c r="A908" s="7"/>
      <c r="B908" s="7"/>
      <c r="C908" s="7"/>
      <c r="D908" s="7"/>
      <c r="E908" s="7"/>
      <c r="F908" s="19"/>
    </row>
    <row r="909" spans="1:6" ht="13">
      <c r="A909" s="7"/>
      <c r="B909" s="7"/>
      <c r="C909" s="7"/>
      <c r="D909" s="7"/>
      <c r="E909" s="7"/>
      <c r="F909" s="19"/>
    </row>
    <row r="910" spans="1:6" ht="13">
      <c r="A910" s="7"/>
      <c r="B910" s="7"/>
      <c r="C910" s="7"/>
      <c r="D910" s="7"/>
      <c r="E910" s="7"/>
      <c r="F910" s="19"/>
    </row>
    <row r="911" spans="1:6" ht="13">
      <c r="A911" s="7"/>
      <c r="B911" s="7"/>
      <c r="C911" s="7"/>
      <c r="D911" s="7"/>
      <c r="E911" s="7"/>
      <c r="F911" s="19"/>
    </row>
    <row r="912" spans="1:6" ht="13">
      <c r="A912" s="7"/>
      <c r="B912" s="7"/>
      <c r="C912" s="7"/>
      <c r="D912" s="7"/>
      <c r="E912" s="7"/>
      <c r="F912" s="19"/>
    </row>
    <row r="913" spans="1:6" ht="13">
      <c r="A913" s="7"/>
      <c r="B913" s="7"/>
      <c r="C913" s="7"/>
      <c r="D913" s="7"/>
      <c r="E913" s="7"/>
      <c r="F913" s="19"/>
    </row>
    <row r="914" spans="1:6" ht="13">
      <c r="A914" s="7"/>
      <c r="B914" s="7"/>
      <c r="C914" s="7"/>
      <c r="D914" s="7"/>
      <c r="E914" s="7"/>
      <c r="F914" s="19"/>
    </row>
    <row r="915" spans="1:6" ht="13">
      <c r="A915" s="7"/>
      <c r="B915" s="7"/>
      <c r="C915" s="7"/>
      <c r="D915" s="7"/>
      <c r="E915" s="7"/>
      <c r="F915" s="19"/>
    </row>
    <row r="916" spans="1:6" ht="13">
      <c r="A916" s="7"/>
      <c r="B916" s="7"/>
      <c r="C916" s="7"/>
      <c r="D916" s="7"/>
      <c r="E916" s="7"/>
      <c r="F916" s="19"/>
    </row>
    <row r="917" spans="1:6" ht="13">
      <c r="A917" s="7"/>
      <c r="B917" s="7"/>
      <c r="C917" s="7"/>
      <c r="D917" s="7"/>
      <c r="E917" s="7"/>
      <c r="F917" s="19"/>
    </row>
    <row r="918" spans="1:6" ht="13">
      <c r="A918" s="7"/>
      <c r="B918" s="7"/>
      <c r="C918" s="7"/>
      <c r="D918" s="7"/>
      <c r="E918" s="7"/>
      <c r="F918" s="19"/>
    </row>
    <row r="919" spans="1:6" ht="13">
      <c r="A919" s="7"/>
      <c r="B919" s="7"/>
      <c r="C919" s="7"/>
      <c r="D919" s="7"/>
      <c r="E919" s="7"/>
      <c r="F919" s="19"/>
    </row>
    <row r="920" spans="1:6" ht="13">
      <c r="A920" s="7"/>
      <c r="B920" s="7"/>
      <c r="C920" s="7"/>
      <c r="D920" s="7"/>
      <c r="E920" s="7"/>
      <c r="F920" s="19"/>
    </row>
    <row r="921" spans="1:6" ht="13">
      <c r="A921" s="7"/>
      <c r="B921" s="7"/>
      <c r="C921" s="7"/>
      <c r="D921" s="7"/>
      <c r="E921" s="7"/>
      <c r="F921" s="19"/>
    </row>
    <row r="922" spans="1:6" ht="13">
      <c r="A922" s="7"/>
      <c r="B922" s="7"/>
      <c r="C922" s="7"/>
      <c r="D922" s="7"/>
      <c r="E922" s="7"/>
      <c r="F922" s="19"/>
    </row>
    <row r="923" spans="1:6" ht="13">
      <c r="A923" s="7"/>
      <c r="B923" s="7"/>
      <c r="C923" s="7"/>
      <c r="D923" s="7"/>
      <c r="E923" s="7"/>
      <c r="F923" s="19"/>
    </row>
    <row r="924" spans="1:6" ht="13">
      <c r="A924" s="7"/>
      <c r="B924" s="7"/>
      <c r="C924" s="7"/>
      <c r="D924" s="7"/>
      <c r="E924" s="7"/>
      <c r="F924" s="19"/>
    </row>
    <row r="925" spans="1:6" ht="13">
      <c r="A925" s="7"/>
      <c r="B925" s="7"/>
      <c r="C925" s="7"/>
      <c r="D925" s="7"/>
      <c r="E925" s="7"/>
      <c r="F925" s="19"/>
    </row>
    <row r="926" spans="1:6" ht="13">
      <c r="A926" s="7"/>
      <c r="B926" s="7"/>
      <c r="C926" s="7"/>
      <c r="D926" s="7"/>
      <c r="E926" s="7"/>
      <c r="F926" s="19"/>
    </row>
    <row r="927" spans="1:6" ht="13">
      <c r="A927" s="7"/>
      <c r="B927" s="7"/>
      <c r="C927" s="7"/>
      <c r="D927" s="7"/>
      <c r="E927" s="7"/>
      <c r="F927" s="19"/>
    </row>
    <row r="928" spans="1:6" ht="13">
      <c r="A928" s="7"/>
      <c r="B928" s="7"/>
      <c r="C928" s="7"/>
      <c r="D928" s="7"/>
      <c r="E928" s="7"/>
      <c r="F928" s="19"/>
    </row>
    <row r="929" spans="1:6" ht="13">
      <c r="A929" s="7"/>
      <c r="B929" s="7"/>
      <c r="C929" s="7"/>
      <c r="D929" s="7"/>
      <c r="E929" s="7"/>
      <c r="F929" s="19"/>
    </row>
    <row r="930" spans="1:6" ht="13">
      <c r="A930" s="7"/>
      <c r="B930" s="7"/>
      <c r="C930" s="7"/>
      <c r="D930" s="7"/>
      <c r="E930" s="7"/>
      <c r="F930" s="19"/>
    </row>
    <row r="931" spans="1:6" ht="13">
      <c r="A931" s="7"/>
      <c r="B931" s="7"/>
      <c r="C931" s="7"/>
      <c r="D931" s="7"/>
      <c r="E931" s="7"/>
      <c r="F931" s="19"/>
    </row>
    <row r="932" spans="1:6" ht="13">
      <c r="A932" s="7"/>
      <c r="B932" s="7"/>
      <c r="C932" s="7"/>
      <c r="D932" s="7"/>
      <c r="E932" s="7"/>
      <c r="F932" s="19"/>
    </row>
    <row r="933" spans="1:6" ht="13">
      <c r="A933" s="7"/>
      <c r="B933" s="7"/>
      <c r="C933" s="7"/>
      <c r="D933" s="7"/>
      <c r="E933" s="7"/>
      <c r="F933" s="19"/>
    </row>
    <row r="934" spans="1:6" ht="13">
      <c r="A934" s="7"/>
      <c r="B934" s="7"/>
      <c r="C934" s="7"/>
      <c r="D934" s="7"/>
      <c r="E934" s="7"/>
      <c r="F934" s="19"/>
    </row>
    <row r="935" spans="1:6" ht="13">
      <c r="A935" s="7"/>
      <c r="B935" s="7"/>
      <c r="C935" s="7"/>
      <c r="D935" s="7"/>
      <c r="E935" s="7"/>
      <c r="F935" s="19"/>
    </row>
    <row r="936" spans="1:6" ht="13">
      <c r="A936" s="7"/>
      <c r="B936" s="7"/>
      <c r="C936" s="7"/>
      <c r="D936" s="7"/>
      <c r="E936" s="7"/>
      <c r="F936" s="19"/>
    </row>
    <row r="937" spans="1:6" ht="13">
      <c r="A937" s="7"/>
      <c r="B937" s="7"/>
      <c r="C937" s="7"/>
      <c r="D937" s="7"/>
      <c r="E937" s="7"/>
      <c r="F937" s="19"/>
    </row>
    <row r="938" spans="1:6" ht="13">
      <c r="A938" s="7"/>
      <c r="B938" s="7"/>
      <c r="C938" s="7"/>
      <c r="D938" s="7"/>
      <c r="E938" s="7"/>
      <c r="F938" s="19"/>
    </row>
    <row r="939" spans="1:6" ht="13">
      <c r="A939" s="7"/>
      <c r="B939" s="7"/>
      <c r="C939" s="7"/>
      <c r="D939" s="7"/>
      <c r="E939" s="7"/>
      <c r="F939" s="19"/>
    </row>
    <row r="940" spans="1:6" ht="13">
      <c r="A940" s="7"/>
      <c r="B940" s="7"/>
      <c r="C940" s="7"/>
      <c r="D940" s="7"/>
      <c r="E940" s="7"/>
      <c r="F940" s="19"/>
    </row>
    <row r="941" spans="1:6" ht="13">
      <c r="A941" s="7"/>
      <c r="B941" s="7"/>
      <c r="C941" s="7"/>
      <c r="D941" s="7"/>
      <c r="E941" s="7"/>
      <c r="F941" s="19"/>
    </row>
    <row r="942" spans="1:6" ht="13">
      <c r="A942" s="7"/>
      <c r="B942" s="7"/>
      <c r="C942" s="7"/>
      <c r="D942" s="7"/>
      <c r="E942" s="7"/>
      <c r="F942" s="19"/>
    </row>
    <row r="943" spans="1:6" ht="13">
      <c r="A943" s="7"/>
      <c r="B943" s="7"/>
      <c r="C943" s="7"/>
      <c r="D943" s="7"/>
      <c r="E943" s="7"/>
      <c r="F943" s="19"/>
    </row>
    <row r="944" spans="1:6" ht="13">
      <c r="A944" s="7"/>
      <c r="B944" s="7"/>
      <c r="C944" s="7"/>
      <c r="D944" s="7"/>
      <c r="E944" s="7"/>
      <c r="F944" s="19"/>
    </row>
    <row r="945" spans="1:6" ht="13">
      <c r="A945" s="7"/>
      <c r="B945" s="7"/>
      <c r="C945" s="7"/>
      <c r="D945" s="7"/>
      <c r="E945" s="7"/>
      <c r="F945" s="19"/>
    </row>
    <row r="946" spans="1:6" ht="13">
      <c r="A946" s="7"/>
      <c r="B946" s="7"/>
      <c r="C946" s="7"/>
      <c r="D946" s="7"/>
      <c r="E946" s="7"/>
      <c r="F946" s="19"/>
    </row>
    <row r="947" spans="1:6" ht="13">
      <c r="A947" s="7"/>
      <c r="B947" s="7"/>
      <c r="C947" s="7"/>
      <c r="D947" s="7"/>
      <c r="E947" s="7"/>
      <c r="F947" s="19"/>
    </row>
    <row r="948" spans="1:6" ht="13">
      <c r="A948" s="7"/>
      <c r="B948" s="7"/>
      <c r="C948" s="7"/>
      <c r="D948" s="7"/>
      <c r="E948" s="7"/>
      <c r="F948" s="19"/>
    </row>
    <row r="949" spans="1:6" ht="13">
      <c r="A949" s="7"/>
      <c r="B949" s="7"/>
      <c r="C949" s="7"/>
      <c r="D949" s="7"/>
      <c r="E949" s="7"/>
      <c r="F949" s="19"/>
    </row>
    <row r="950" spans="1:6" ht="13">
      <c r="A950" s="7"/>
      <c r="B950" s="7"/>
      <c r="C950" s="7"/>
      <c r="D950" s="7"/>
      <c r="E950" s="7"/>
      <c r="F950" s="19"/>
    </row>
    <row r="951" spans="1:6" ht="13">
      <c r="A951" s="7"/>
      <c r="B951" s="7"/>
      <c r="C951" s="7"/>
      <c r="D951" s="7"/>
      <c r="E951" s="7"/>
      <c r="F951" s="19"/>
    </row>
    <row r="952" spans="1:6" ht="13">
      <c r="A952" s="7"/>
      <c r="B952" s="7"/>
      <c r="C952" s="7"/>
      <c r="D952" s="7"/>
      <c r="E952" s="7"/>
      <c r="F952" s="19"/>
    </row>
    <row r="953" spans="1:6" ht="13">
      <c r="A953" s="7"/>
      <c r="B953" s="7"/>
      <c r="C953" s="7"/>
      <c r="D953" s="7"/>
      <c r="E953" s="7"/>
      <c r="F953" s="19"/>
    </row>
    <row r="954" spans="1:6" ht="13">
      <c r="A954" s="7"/>
      <c r="B954" s="7"/>
      <c r="C954" s="7"/>
      <c r="D954" s="7"/>
      <c r="E954" s="7"/>
      <c r="F954" s="19"/>
    </row>
    <row r="955" spans="1:6" ht="13">
      <c r="A955" s="7"/>
      <c r="B955" s="7"/>
      <c r="C955" s="7"/>
      <c r="D955" s="7"/>
      <c r="E955" s="7"/>
      <c r="F955" s="19"/>
    </row>
    <row r="956" spans="1:6" ht="13">
      <c r="A956" s="7"/>
      <c r="B956" s="7"/>
      <c r="C956" s="7"/>
      <c r="D956" s="7"/>
      <c r="E956" s="7"/>
      <c r="F956" s="19"/>
    </row>
    <row r="957" spans="1:6" ht="13">
      <c r="A957" s="7"/>
      <c r="B957" s="7"/>
      <c r="C957" s="7"/>
      <c r="D957" s="7"/>
      <c r="E957" s="7"/>
      <c r="F957" s="19"/>
    </row>
    <row r="958" spans="1:6" ht="13">
      <c r="A958" s="7"/>
      <c r="B958" s="7"/>
      <c r="C958" s="7"/>
      <c r="D958" s="7"/>
      <c r="E958" s="7"/>
      <c r="F958" s="19"/>
    </row>
    <row r="959" spans="1:6" ht="13">
      <c r="A959" s="7"/>
      <c r="B959" s="7"/>
      <c r="C959" s="7"/>
      <c r="D959" s="7"/>
      <c r="E959" s="7"/>
      <c r="F959" s="19"/>
    </row>
    <row r="960" spans="1:6" ht="13">
      <c r="A960" s="7"/>
      <c r="B960" s="7"/>
      <c r="C960" s="7"/>
      <c r="D960" s="7"/>
      <c r="E960" s="7"/>
      <c r="F960" s="19"/>
    </row>
    <row r="961" spans="1:6" ht="13">
      <c r="A961" s="7"/>
      <c r="B961" s="7"/>
      <c r="C961" s="7"/>
      <c r="D961" s="7"/>
      <c r="E961" s="7"/>
      <c r="F961" s="19"/>
    </row>
    <row r="962" spans="1:6" ht="13">
      <c r="A962" s="7"/>
      <c r="B962" s="7"/>
      <c r="C962" s="7"/>
      <c r="D962" s="7"/>
      <c r="E962" s="7"/>
      <c r="F962" s="19"/>
    </row>
    <row r="963" spans="1:6" ht="13">
      <c r="A963" s="7"/>
      <c r="B963" s="7"/>
      <c r="C963" s="7"/>
      <c r="D963" s="7"/>
      <c r="E963" s="7"/>
      <c r="F963" s="19"/>
    </row>
    <row r="964" spans="1:6" ht="13">
      <c r="A964" s="7"/>
      <c r="B964" s="7"/>
      <c r="C964" s="7"/>
      <c r="D964" s="7"/>
      <c r="E964" s="7"/>
      <c r="F964" s="19"/>
    </row>
    <row r="965" spans="1:6" ht="13">
      <c r="A965" s="7"/>
      <c r="B965" s="7"/>
      <c r="C965" s="7"/>
      <c r="D965" s="7"/>
      <c r="E965" s="7"/>
      <c r="F965" s="19"/>
    </row>
    <row r="966" spans="1:6" ht="13">
      <c r="A966" s="7"/>
      <c r="B966" s="7"/>
      <c r="C966" s="7"/>
      <c r="D966" s="7"/>
      <c r="E966" s="7"/>
      <c r="F966" s="19"/>
    </row>
    <row r="967" spans="1:6" ht="13">
      <c r="A967" s="7"/>
      <c r="B967" s="7"/>
      <c r="C967" s="7"/>
      <c r="D967" s="7"/>
      <c r="E967" s="7"/>
      <c r="F967" s="19"/>
    </row>
    <row r="968" spans="1:6" ht="13">
      <c r="A968" s="7"/>
      <c r="B968" s="7"/>
      <c r="C968" s="7"/>
      <c r="D968" s="7"/>
      <c r="E968" s="7"/>
      <c r="F968" s="19"/>
    </row>
    <row r="969" spans="1:6" ht="13">
      <c r="A969" s="7"/>
      <c r="B969" s="7"/>
      <c r="C969" s="7"/>
      <c r="D969" s="7"/>
      <c r="E969" s="7"/>
      <c r="F969" s="19"/>
    </row>
    <row r="970" spans="1:6" ht="13">
      <c r="A970" s="7"/>
      <c r="B970" s="7"/>
      <c r="C970" s="7"/>
      <c r="D970" s="7"/>
      <c r="E970" s="7"/>
      <c r="F970" s="19"/>
    </row>
    <row r="971" spans="1:6" ht="13">
      <c r="A971" s="7"/>
      <c r="B971" s="7"/>
      <c r="C971" s="7"/>
      <c r="D971" s="7"/>
      <c r="E971" s="7"/>
      <c r="F971" s="19"/>
    </row>
    <row r="972" spans="1:6" ht="13">
      <c r="A972" s="7"/>
      <c r="B972" s="7"/>
      <c r="C972" s="7"/>
      <c r="D972" s="7"/>
      <c r="E972" s="7"/>
      <c r="F972" s="19"/>
    </row>
    <row r="973" spans="1:6" ht="13">
      <c r="A973" s="7"/>
      <c r="B973" s="7"/>
      <c r="C973" s="7"/>
      <c r="D973" s="7"/>
      <c r="E973" s="7"/>
      <c r="F973" s="19"/>
    </row>
    <row r="974" spans="1:6" ht="13">
      <c r="A974" s="7"/>
      <c r="B974" s="7"/>
      <c r="C974" s="7"/>
      <c r="D974" s="7"/>
      <c r="E974" s="7"/>
      <c r="F974" s="19"/>
    </row>
    <row r="975" spans="1:6" ht="13">
      <c r="A975" s="7"/>
      <c r="B975" s="7"/>
      <c r="C975" s="7"/>
      <c r="D975" s="7"/>
      <c r="E975" s="7"/>
      <c r="F975" s="19"/>
    </row>
    <row r="976" spans="1:6" ht="13">
      <c r="A976" s="7"/>
      <c r="B976" s="7"/>
      <c r="C976" s="7"/>
      <c r="D976" s="7"/>
      <c r="E976" s="7"/>
      <c r="F976" s="19"/>
    </row>
    <row r="977" spans="1:6" ht="13">
      <c r="A977" s="7"/>
      <c r="B977" s="7"/>
      <c r="C977" s="7"/>
      <c r="D977" s="7"/>
      <c r="E977" s="7"/>
      <c r="F977" s="19"/>
    </row>
    <row r="978" spans="1:6" ht="13">
      <c r="A978" s="7"/>
      <c r="B978" s="7"/>
      <c r="C978" s="7"/>
      <c r="D978" s="7"/>
      <c r="E978" s="7"/>
      <c r="F978" s="19"/>
    </row>
    <row r="979" spans="1:6" ht="13">
      <c r="A979" s="7"/>
      <c r="B979" s="7"/>
      <c r="C979" s="7"/>
      <c r="D979" s="7"/>
      <c r="E979" s="7"/>
      <c r="F979" s="19"/>
    </row>
    <row r="980" spans="1:6" ht="13">
      <c r="A980" s="7"/>
      <c r="B980" s="7"/>
      <c r="C980" s="7"/>
      <c r="D980" s="7"/>
      <c r="E980" s="7"/>
      <c r="F980" s="19"/>
    </row>
    <row r="981" spans="1:6" ht="13">
      <c r="A981" s="7"/>
      <c r="B981" s="7"/>
      <c r="C981" s="7"/>
      <c r="D981" s="7"/>
      <c r="E981" s="7"/>
      <c r="F981" s="19"/>
    </row>
    <row r="982" spans="1:6" ht="13">
      <c r="A982" s="7"/>
      <c r="B982" s="7"/>
      <c r="C982" s="7"/>
      <c r="D982" s="7"/>
      <c r="E982" s="7"/>
      <c r="F982" s="19"/>
    </row>
    <row r="983" spans="1:6" ht="13">
      <c r="A983" s="7"/>
      <c r="B983" s="7"/>
      <c r="C983" s="7"/>
      <c r="D983" s="7"/>
      <c r="E983" s="7"/>
      <c r="F983" s="19"/>
    </row>
    <row r="984" spans="1:6" ht="13">
      <c r="A984" s="7"/>
      <c r="B984" s="7"/>
      <c r="C984" s="7"/>
      <c r="D984" s="7"/>
      <c r="E984" s="7"/>
      <c r="F984" s="19"/>
    </row>
    <row r="985" spans="1:6" ht="13">
      <c r="A985" s="7"/>
      <c r="B985" s="7"/>
      <c r="C985" s="7"/>
      <c r="D985" s="7"/>
      <c r="E985" s="7"/>
      <c r="F985" s="19"/>
    </row>
    <row r="986" spans="1:6" ht="13">
      <c r="A986" s="7"/>
      <c r="B986" s="7"/>
      <c r="C986" s="7"/>
      <c r="D986" s="7"/>
      <c r="E986" s="7"/>
      <c r="F986" s="19"/>
    </row>
    <row r="987" spans="1:6" ht="13">
      <c r="A987" s="7"/>
      <c r="B987" s="7"/>
      <c r="C987" s="7"/>
      <c r="D987" s="7"/>
      <c r="E987" s="7"/>
      <c r="F987" s="19"/>
    </row>
    <row r="988" spans="1:6" ht="13">
      <c r="A988" s="7"/>
      <c r="B988" s="7"/>
      <c r="C988" s="7"/>
      <c r="D988" s="7"/>
      <c r="E988" s="7"/>
      <c r="F988" s="19"/>
    </row>
    <row r="989" spans="1:6" ht="13">
      <c r="A989" s="7"/>
      <c r="B989" s="7"/>
      <c r="C989" s="7"/>
      <c r="D989" s="7"/>
      <c r="E989" s="7"/>
      <c r="F989" s="19"/>
    </row>
    <row r="990" spans="1:6" ht="13">
      <c r="A990" s="7"/>
      <c r="B990" s="7"/>
      <c r="C990" s="7"/>
      <c r="D990" s="7"/>
      <c r="E990" s="7"/>
      <c r="F990" s="19"/>
    </row>
    <row r="991" spans="1:6" ht="13">
      <c r="A991" s="7"/>
      <c r="B991" s="7"/>
      <c r="C991" s="7"/>
      <c r="D991" s="7"/>
      <c r="E991" s="7"/>
      <c r="F991" s="19"/>
    </row>
    <row r="992" spans="1:6" ht="13">
      <c r="A992" s="7"/>
      <c r="B992" s="7"/>
      <c r="C992" s="7"/>
      <c r="D992" s="7"/>
      <c r="E992" s="7"/>
      <c r="F992" s="19"/>
    </row>
    <row r="993" spans="1:6" ht="13">
      <c r="A993" s="7"/>
      <c r="B993" s="7"/>
      <c r="C993" s="7"/>
      <c r="D993" s="7"/>
      <c r="E993" s="7"/>
      <c r="F993" s="19"/>
    </row>
    <row r="994" spans="1:6" ht="13">
      <c r="A994" s="7"/>
      <c r="B994" s="7"/>
      <c r="C994" s="7"/>
      <c r="D994" s="7"/>
      <c r="E994" s="7"/>
      <c r="F994" s="19"/>
    </row>
    <row r="995" spans="1:6" ht="13">
      <c r="A995" s="7"/>
      <c r="B995" s="7"/>
      <c r="C995" s="7"/>
      <c r="D995" s="7"/>
      <c r="E995" s="7"/>
      <c r="F995" s="19"/>
    </row>
    <row r="996" spans="1:6" ht="13">
      <c r="A996" s="7"/>
      <c r="B996" s="7"/>
      <c r="C996" s="7"/>
      <c r="D996" s="7"/>
      <c r="E996" s="7"/>
      <c r="F996" s="19"/>
    </row>
    <row r="997" spans="1:6" ht="13">
      <c r="A997" s="7"/>
      <c r="B997" s="7"/>
      <c r="C997" s="7"/>
      <c r="D997" s="7"/>
      <c r="E997" s="7"/>
      <c r="F997" s="19"/>
    </row>
    <row r="998" spans="1:6" ht="13">
      <c r="A998" s="7"/>
      <c r="B998" s="7"/>
      <c r="C998" s="7"/>
      <c r="D998" s="7"/>
      <c r="E998" s="7"/>
      <c r="F998" s="19"/>
    </row>
    <row r="999" spans="1:6" ht="13">
      <c r="A999" s="7"/>
      <c r="B999" s="7"/>
      <c r="C999" s="7"/>
      <c r="D999" s="7"/>
      <c r="E999" s="7"/>
      <c r="F999" s="19"/>
    </row>
    <row r="1000" spans="1:6" ht="13">
      <c r="A1000" s="7"/>
      <c r="B1000" s="7"/>
      <c r="C1000" s="7"/>
      <c r="D1000" s="7"/>
      <c r="E1000" s="7"/>
      <c r="F1000"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topLeftCell="E90" zoomScale="130" zoomScaleNormal="130" workbookViewId="0">
      <selection activeCell="I103" sqref="I2:I103"/>
    </sheetView>
  </sheetViews>
  <sheetFormatPr baseColWidth="10" defaultColWidth="14.5" defaultRowHeight="15.75" customHeight="1"/>
  <cols>
    <col min="5" max="5" width="15.6640625" customWidth="1"/>
    <col min="6" max="6" width="96.6640625" customWidth="1"/>
    <col min="7" max="7" width="20.1640625" hidden="1" customWidth="1"/>
    <col min="8" max="8" width="19.6640625" customWidth="1"/>
    <col min="9" max="9" width="22.5" customWidth="1"/>
  </cols>
  <sheetData>
    <row r="1" spans="1:25" ht="15.75" customHeight="1">
      <c r="A1" s="4" t="s">
        <v>865</v>
      </c>
      <c r="B1" s="4" t="s">
        <v>866</v>
      </c>
      <c r="C1" s="4" t="s">
        <v>867</v>
      </c>
      <c r="D1" s="4" t="s">
        <v>868</v>
      </c>
      <c r="E1" s="4" t="s">
        <v>869</v>
      </c>
      <c r="F1" s="5" t="s">
        <v>849</v>
      </c>
      <c r="G1" s="6" t="s">
        <v>850</v>
      </c>
      <c r="H1" s="22" t="s">
        <v>873</v>
      </c>
      <c r="I1" s="22" t="s">
        <v>874</v>
      </c>
      <c r="J1" s="22" t="s">
        <v>875</v>
      </c>
      <c r="K1" s="7"/>
      <c r="L1" s="7"/>
      <c r="M1" s="7"/>
      <c r="N1" s="7"/>
      <c r="O1" s="7"/>
      <c r="P1" s="7"/>
      <c r="Q1" s="7"/>
      <c r="R1" s="7"/>
      <c r="S1" s="7"/>
      <c r="T1" s="7"/>
      <c r="U1" s="7"/>
      <c r="V1" s="7"/>
      <c r="W1" s="7"/>
      <c r="X1" s="7"/>
      <c r="Y1" s="7"/>
    </row>
    <row r="2" spans="1:25" ht="16">
      <c r="A2" s="7">
        <v>5</v>
      </c>
      <c r="B2" s="7"/>
      <c r="C2" s="7"/>
      <c r="D2" s="7"/>
      <c r="E2" s="7"/>
      <c r="F2" s="8" t="s">
        <v>74</v>
      </c>
      <c r="G2" s="21">
        <f t="shared" ref="G2:G103" si="0">INDEX(A2:E2,MATCH(TRUE,INDEX((A2:E2&lt;&gt;0),0),0))</f>
        <v>5</v>
      </c>
      <c r="H2" s="2"/>
    </row>
    <row r="3" spans="1:25" ht="43">
      <c r="A3" s="7">
        <v>3</v>
      </c>
      <c r="B3" s="7"/>
      <c r="C3" s="7"/>
      <c r="D3" s="7"/>
      <c r="E3" s="7"/>
      <c r="F3" s="8" t="s">
        <v>85</v>
      </c>
      <c r="G3" s="21">
        <f t="shared" si="0"/>
        <v>3</v>
      </c>
    </row>
    <row r="4" spans="1:25" ht="29">
      <c r="A4" s="7"/>
      <c r="B4" s="7"/>
      <c r="C4" s="7"/>
      <c r="D4" s="7">
        <v>7</v>
      </c>
      <c r="E4" s="7"/>
      <c r="F4" s="8" t="s">
        <v>92</v>
      </c>
      <c r="G4" s="21">
        <f t="shared" si="0"/>
        <v>7</v>
      </c>
    </row>
    <row r="5" spans="1:25" ht="71">
      <c r="A5" s="7"/>
      <c r="B5" s="7"/>
      <c r="C5" s="7">
        <v>6</v>
      </c>
      <c r="D5" s="7"/>
      <c r="E5" s="7"/>
      <c r="F5" s="8" t="s">
        <v>102</v>
      </c>
      <c r="G5" s="21">
        <f t="shared" si="0"/>
        <v>6</v>
      </c>
    </row>
    <row r="6" spans="1:25" ht="29">
      <c r="A6" s="7"/>
      <c r="B6" s="7"/>
      <c r="C6" s="7">
        <v>10</v>
      </c>
      <c r="D6" s="7"/>
      <c r="E6" s="7"/>
      <c r="F6" s="8" t="s">
        <v>109</v>
      </c>
      <c r="G6" s="21">
        <f t="shared" si="0"/>
        <v>10</v>
      </c>
    </row>
    <row r="7" spans="1:25" ht="16">
      <c r="A7" s="7"/>
      <c r="B7" s="7">
        <v>8</v>
      </c>
      <c r="C7" s="7"/>
      <c r="D7" s="7"/>
      <c r="E7" s="7"/>
      <c r="F7" s="8"/>
      <c r="G7" s="21">
        <f t="shared" si="0"/>
        <v>8</v>
      </c>
      <c r="H7" s="2" t="s">
        <v>853</v>
      </c>
      <c r="I7" s="2" t="s">
        <v>853</v>
      </c>
      <c r="J7" t="s">
        <v>853</v>
      </c>
    </row>
    <row r="8" spans="1:25" ht="16">
      <c r="A8" s="7">
        <v>2</v>
      </c>
      <c r="B8" s="7"/>
      <c r="C8" s="7"/>
      <c r="D8" s="7"/>
      <c r="E8" s="7"/>
      <c r="F8" s="8" t="s">
        <v>130</v>
      </c>
      <c r="G8" s="21">
        <f t="shared" si="0"/>
        <v>2</v>
      </c>
    </row>
    <row r="9" spans="1:25" ht="29">
      <c r="A9" s="7"/>
      <c r="B9" s="7"/>
      <c r="C9" s="7"/>
      <c r="D9" s="7"/>
      <c r="E9" s="7">
        <v>30</v>
      </c>
      <c r="F9" s="8" t="s">
        <v>136</v>
      </c>
      <c r="G9" s="21">
        <f t="shared" si="0"/>
        <v>30</v>
      </c>
    </row>
    <row r="10" spans="1:25" ht="16">
      <c r="A10" s="7"/>
      <c r="B10" s="7">
        <v>5</v>
      </c>
      <c r="C10" s="7"/>
      <c r="D10" s="7"/>
      <c r="E10" s="7"/>
      <c r="F10" s="8" t="s">
        <v>145</v>
      </c>
      <c r="G10" s="21">
        <f t="shared" si="0"/>
        <v>5</v>
      </c>
    </row>
    <row r="11" spans="1:25" ht="16">
      <c r="A11" s="7">
        <v>3</v>
      </c>
      <c r="B11" s="7"/>
      <c r="C11" s="7"/>
      <c r="D11" s="7"/>
      <c r="E11" s="7"/>
      <c r="F11" s="8" t="s">
        <v>150</v>
      </c>
      <c r="G11" s="21">
        <f t="shared" si="0"/>
        <v>3</v>
      </c>
    </row>
    <row r="12" spans="1:25" ht="16">
      <c r="A12" s="7"/>
      <c r="B12" s="7"/>
      <c r="C12" s="7"/>
      <c r="D12" s="7"/>
      <c r="E12" s="7">
        <v>30</v>
      </c>
      <c r="F12" s="8" t="s">
        <v>157</v>
      </c>
      <c r="G12" s="21">
        <f t="shared" si="0"/>
        <v>30</v>
      </c>
      <c r="H12" s="2" t="s">
        <v>852</v>
      </c>
      <c r="I12" s="2" t="s">
        <v>852</v>
      </c>
    </row>
    <row r="13" spans="1:25" ht="16">
      <c r="A13" s="7"/>
      <c r="B13" s="7"/>
      <c r="C13" s="7"/>
      <c r="D13" s="7">
        <v>12</v>
      </c>
      <c r="E13" s="7"/>
      <c r="F13" s="8" t="s">
        <v>163</v>
      </c>
      <c r="G13" s="21">
        <f t="shared" si="0"/>
        <v>12</v>
      </c>
    </row>
    <row r="14" spans="1:25" ht="16">
      <c r="A14" s="7"/>
      <c r="B14" s="7"/>
      <c r="C14" s="7">
        <v>10</v>
      </c>
      <c r="D14" s="7"/>
      <c r="E14" s="7"/>
      <c r="F14" s="8" t="s">
        <v>170</v>
      </c>
      <c r="G14" s="21">
        <f t="shared" si="0"/>
        <v>10</v>
      </c>
      <c r="I14" s="2" t="s">
        <v>852</v>
      </c>
      <c r="J14" s="2" t="s">
        <v>852</v>
      </c>
    </row>
    <row r="15" spans="1:25" ht="16">
      <c r="A15" s="7"/>
      <c r="B15" s="7"/>
      <c r="C15" s="7">
        <v>4</v>
      </c>
      <c r="D15" s="7"/>
      <c r="E15" s="7"/>
      <c r="F15" s="8" t="s">
        <v>178</v>
      </c>
      <c r="G15" s="21">
        <f t="shared" si="0"/>
        <v>4</v>
      </c>
    </row>
    <row r="16" spans="1:25" ht="16">
      <c r="A16" s="7"/>
      <c r="B16" s="7"/>
      <c r="C16" s="7"/>
      <c r="D16" s="7"/>
      <c r="E16" s="7">
        <v>8</v>
      </c>
      <c r="F16" s="8" t="s">
        <v>186</v>
      </c>
      <c r="G16" s="21">
        <f t="shared" si="0"/>
        <v>8</v>
      </c>
    </row>
    <row r="17" spans="1:7" ht="16">
      <c r="A17" s="7"/>
      <c r="B17" s="7"/>
      <c r="C17" s="7">
        <v>8</v>
      </c>
      <c r="D17" s="7"/>
      <c r="E17" s="7"/>
      <c r="F17" s="8" t="s">
        <v>194</v>
      </c>
      <c r="G17" s="21">
        <f t="shared" si="0"/>
        <v>8</v>
      </c>
    </row>
    <row r="18" spans="1:7" ht="16">
      <c r="A18" s="7">
        <v>6</v>
      </c>
      <c r="B18" s="7"/>
      <c r="C18" s="7"/>
      <c r="D18" s="7"/>
      <c r="E18" s="7"/>
      <c r="F18" s="8" t="s">
        <v>205</v>
      </c>
      <c r="G18" s="21">
        <f t="shared" si="0"/>
        <v>6</v>
      </c>
    </row>
    <row r="19" spans="1:7" ht="16">
      <c r="A19" s="7"/>
      <c r="B19" s="7"/>
      <c r="C19" s="7">
        <v>6</v>
      </c>
      <c r="D19" s="7"/>
      <c r="E19" s="7"/>
      <c r="F19" s="8" t="s">
        <v>212</v>
      </c>
      <c r="G19" s="21">
        <f t="shared" si="0"/>
        <v>6</v>
      </c>
    </row>
    <row r="20" spans="1:7" ht="16">
      <c r="A20" s="7"/>
      <c r="B20" s="7"/>
      <c r="C20" s="7"/>
      <c r="D20" s="7">
        <v>7</v>
      </c>
      <c r="E20" s="7"/>
      <c r="F20" s="8" t="s">
        <v>218</v>
      </c>
      <c r="G20" s="21">
        <f t="shared" si="0"/>
        <v>7</v>
      </c>
    </row>
    <row r="21" spans="1:7" ht="16">
      <c r="A21" s="7"/>
      <c r="B21" s="7"/>
      <c r="C21" s="7"/>
      <c r="D21" s="7">
        <v>6</v>
      </c>
      <c r="E21" s="7"/>
      <c r="F21" s="8" t="s">
        <v>226</v>
      </c>
      <c r="G21" s="21">
        <f t="shared" si="0"/>
        <v>6</v>
      </c>
    </row>
    <row r="22" spans="1:7" ht="43">
      <c r="A22" s="7">
        <v>2</v>
      </c>
      <c r="B22" s="7"/>
      <c r="C22" s="7"/>
      <c r="D22" s="7"/>
      <c r="E22" s="7"/>
      <c r="F22" s="8" t="s">
        <v>234</v>
      </c>
      <c r="G22" s="21">
        <f t="shared" si="0"/>
        <v>2</v>
      </c>
    </row>
    <row r="23" spans="1:7" ht="57">
      <c r="A23" s="7"/>
      <c r="B23" s="7"/>
      <c r="C23" s="7">
        <v>8</v>
      </c>
      <c r="D23" s="7"/>
      <c r="E23" s="7"/>
      <c r="F23" s="8" t="s">
        <v>241</v>
      </c>
      <c r="G23" s="21">
        <f t="shared" si="0"/>
        <v>8</v>
      </c>
    </row>
    <row r="24" spans="1:7" ht="43">
      <c r="A24" s="7"/>
      <c r="B24" s="7"/>
      <c r="C24" s="7"/>
      <c r="D24" s="7">
        <v>12</v>
      </c>
      <c r="E24" s="7"/>
      <c r="F24" s="8" t="s">
        <v>248</v>
      </c>
      <c r="G24" s="21">
        <f t="shared" si="0"/>
        <v>12</v>
      </c>
    </row>
    <row r="25" spans="1:7" ht="43">
      <c r="A25" s="7"/>
      <c r="B25" s="7"/>
      <c r="C25" s="7"/>
      <c r="D25" s="7">
        <v>9</v>
      </c>
      <c r="E25" s="7"/>
      <c r="F25" s="8" t="s">
        <v>257</v>
      </c>
      <c r="G25" s="21">
        <f t="shared" si="0"/>
        <v>9</v>
      </c>
    </row>
    <row r="26" spans="1:7" ht="16">
      <c r="A26" s="7">
        <v>3</v>
      </c>
      <c r="B26" s="7"/>
      <c r="C26" s="7"/>
      <c r="D26" s="7"/>
      <c r="E26" s="7"/>
      <c r="F26" s="8" t="s">
        <v>265</v>
      </c>
      <c r="G26" s="21">
        <f t="shared" si="0"/>
        <v>3</v>
      </c>
    </row>
    <row r="27" spans="1:7" ht="16">
      <c r="A27" s="7"/>
      <c r="B27" s="7">
        <v>5</v>
      </c>
      <c r="C27" s="7"/>
      <c r="D27" s="7"/>
      <c r="E27" s="7"/>
      <c r="F27" s="8" t="s">
        <v>273</v>
      </c>
      <c r="G27" s="21">
        <f t="shared" si="0"/>
        <v>5</v>
      </c>
    </row>
    <row r="28" spans="1:7" ht="16">
      <c r="A28" s="7">
        <v>20</v>
      </c>
      <c r="B28" s="7"/>
      <c r="C28" s="7"/>
      <c r="D28" s="7"/>
      <c r="E28" s="7"/>
      <c r="F28" s="8" t="s">
        <v>280</v>
      </c>
      <c r="G28" s="21">
        <f t="shared" si="0"/>
        <v>20</v>
      </c>
    </row>
    <row r="29" spans="1:7" ht="16">
      <c r="A29" s="7"/>
      <c r="B29" s="7"/>
      <c r="C29" s="7"/>
      <c r="D29" s="7">
        <v>12</v>
      </c>
      <c r="E29" s="7"/>
      <c r="F29" s="8" t="s">
        <v>289</v>
      </c>
      <c r="G29" s="21">
        <f t="shared" si="0"/>
        <v>12</v>
      </c>
    </row>
    <row r="30" spans="1:7" ht="29">
      <c r="A30" s="7">
        <v>4</v>
      </c>
      <c r="B30" s="7"/>
      <c r="C30" s="7"/>
      <c r="D30" s="7"/>
      <c r="E30" s="7"/>
      <c r="F30" s="8" t="s">
        <v>294</v>
      </c>
      <c r="G30" s="21">
        <f t="shared" si="0"/>
        <v>4</v>
      </c>
    </row>
    <row r="31" spans="1:7" ht="29">
      <c r="A31" s="7"/>
      <c r="B31" s="7"/>
      <c r="C31" s="7"/>
      <c r="D31" s="7"/>
      <c r="E31" s="7">
        <v>30</v>
      </c>
      <c r="F31" s="8" t="s">
        <v>302</v>
      </c>
      <c r="G31" s="21">
        <f t="shared" si="0"/>
        <v>30</v>
      </c>
    </row>
    <row r="32" spans="1:7" ht="16">
      <c r="A32" s="7"/>
      <c r="B32" s="7">
        <v>5</v>
      </c>
      <c r="C32" s="7"/>
      <c r="D32" s="7"/>
      <c r="E32" s="7"/>
      <c r="F32" s="8" t="s">
        <v>308</v>
      </c>
      <c r="G32" s="21">
        <f t="shared" si="0"/>
        <v>5</v>
      </c>
    </row>
    <row r="33" spans="1:10" ht="16">
      <c r="A33" s="7"/>
      <c r="B33" s="7"/>
      <c r="C33" s="7"/>
      <c r="D33" s="7">
        <v>12</v>
      </c>
      <c r="E33" s="7"/>
      <c r="F33" s="8" t="s">
        <v>317</v>
      </c>
      <c r="G33" s="21">
        <f t="shared" si="0"/>
        <v>12</v>
      </c>
    </row>
    <row r="34" spans="1:10" ht="16">
      <c r="A34" s="7"/>
      <c r="B34" s="7"/>
      <c r="C34" s="7"/>
      <c r="D34" s="7"/>
      <c r="E34" s="7">
        <v>14</v>
      </c>
      <c r="F34" s="8" t="s">
        <v>322</v>
      </c>
      <c r="G34" s="21">
        <f t="shared" si="0"/>
        <v>14</v>
      </c>
    </row>
    <row r="35" spans="1:10" ht="16">
      <c r="A35" s="7">
        <v>1</v>
      </c>
      <c r="B35" s="7"/>
      <c r="C35" s="7"/>
      <c r="D35" s="7"/>
      <c r="E35" s="7"/>
      <c r="F35" s="8" t="s">
        <v>330</v>
      </c>
      <c r="G35" s="21">
        <f t="shared" si="0"/>
        <v>1</v>
      </c>
    </row>
    <row r="36" spans="1:10" ht="29">
      <c r="A36" s="7"/>
      <c r="B36" s="7"/>
      <c r="C36" s="7">
        <v>9</v>
      </c>
      <c r="D36" s="7"/>
      <c r="E36" s="7"/>
      <c r="F36" s="8" t="s">
        <v>342</v>
      </c>
      <c r="G36" s="21">
        <f t="shared" si="0"/>
        <v>9</v>
      </c>
    </row>
    <row r="37" spans="1:10" ht="16">
      <c r="A37" s="7">
        <v>3</v>
      </c>
      <c r="B37" s="7"/>
      <c r="C37" s="7"/>
      <c r="D37" s="7"/>
      <c r="E37" s="7"/>
      <c r="F37" s="8" t="s">
        <v>349</v>
      </c>
      <c r="G37" s="21">
        <f t="shared" si="0"/>
        <v>3</v>
      </c>
    </row>
    <row r="38" spans="1:10" ht="16">
      <c r="A38" s="7"/>
      <c r="B38" s="7"/>
      <c r="C38" s="7"/>
      <c r="D38" s="7">
        <v>12</v>
      </c>
      <c r="E38" s="7"/>
      <c r="F38" s="8" t="s">
        <v>355</v>
      </c>
      <c r="G38" s="21">
        <f t="shared" si="0"/>
        <v>12</v>
      </c>
    </row>
    <row r="39" spans="1:10" ht="16">
      <c r="A39" s="7">
        <v>1</v>
      </c>
      <c r="B39" s="7"/>
      <c r="C39" s="7"/>
      <c r="D39" s="7"/>
      <c r="E39" s="7"/>
      <c r="F39" s="8" t="s">
        <v>367</v>
      </c>
      <c r="G39" s="21">
        <f t="shared" si="0"/>
        <v>1</v>
      </c>
      <c r="H39" s="2" t="s">
        <v>852</v>
      </c>
    </row>
    <row r="40" spans="1:10" ht="16">
      <c r="A40" s="7"/>
      <c r="B40" s="7">
        <v>8</v>
      </c>
      <c r="C40" s="7"/>
      <c r="D40" s="7"/>
      <c r="E40" s="7"/>
      <c r="F40" s="8" t="s">
        <v>375</v>
      </c>
      <c r="G40" s="21">
        <f t="shared" si="0"/>
        <v>8</v>
      </c>
    </row>
    <row r="41" spans="1:10" ht="29">
      <c r="A41" s="7"/>
      <c r="B41" s="7">
        <v>4</v>
      </c>
      <c r="C41" s="7"/>
      <c r="D41" s="7"/>
      <c r="E41" s="7"/>
      <c r="F41" s="8" t="s">
        <v>382</v>
      </c>
      <c r="G41" s="21">
        <f t="shared" si="0"/>
        <v>4</v>
      </c>
    </row>
    <row r="42" spans="1:10" ht="16">
      <c r="A42" s="7">
        <v>3</v>
      </c>
      <c r="B42" s="7"/>
      <c r="C42" s="7"/>
      <c r="D42" s="7"/>
      <c r="E42" s="7"/>
      <c r="F42" s="8" t="s">
        <v>389</v>
      </c>
      <c r="G42" s="21">
        <f t="shared" si="0"/>
        <v>3</v>
      </c>
    </row>
    <row r="43" spans="1:10" ht="16">
      <c r="A43" s="7">
        <v>5</v>
      </c>
      <c r="B43" s="7"/>
      <c r="C43" s="7"/>
      <c r="D43" s="7"/>
      <c r="E43" s="7"/>
      <c r="F43" s="8"/>
      <c r="G43" s="21">
        <f t="shared" si="0"/>
        <v>5</v>
      </c>
      <c r="H43" s="2" t="s">
        <v>853</v>
      </c>
      <c r="I43" s="2" t="s">
        <v>853</v>
      </c>
      <c r="J43" t="s">
        <v>853</v>
      </c>
    </row>
    <row r="44" spans="1:10" ht="16">
      <c r="A44" s="7"/>
      <c r="B44" s="7"/>
      <c r="C44" s="7"/>
      <c r="D44" s="7"/>
      <c r="E44" s="7">
        <v>7</v>
      </c>
      <c r="F44" s="8" t="s">
        <v>397</v>
      </c>
      <c r="G44" s="21">
        <f t="shared" si="0"/>
        <v>7</v>
      </c>
    </row>
    <row r="45" spans="1:10" ht="29">
      <c r="A45" s="7"/>
      <c r="B45" s="7">
        <v>4</v>
      </c>
      <c r="C45" s="7"/>
      <c r="D45" s="7"/>
      <c r="E45" s="7"/>
      <c r="F45" s="8" t="s">
        <v>405</v>
      </c>
      <c r="G45" s="21">
        <f t="shared" si="0"/>
        <v>4</v>
      </c>
    </row>
    <row r="46" spans="1:10" ht="29">
      <c r="A46" s="7"/>
      <c r="B46" s="7"/>
      <c r="C46" s="7">
        <v>6</v>
      </c>
      <c r="D46" s="7"/>
      <c r="E46" s="7"/>
      <c r="F46" s="8" t="s">
        <v>427</v>
      </c>
      <c r="G46" s="21">
        <f t="shared" si="0"/>
        <v>6</v>
      </c>
    </row>
    <row r="47" spans="1:10" ht="16">
      <c r="A47" s="7">
        <v>2</v>
      </c>
      <c r="B47" s="7"/>
      <c r="C47" s="7"/>
      <c r="D47" s="7"/>
      <c r="E47" s="7"/>
      <c r="F47" s="8" t="s">
        <v>435</v>
      </c>
      <c r="G47" s="21">
        <f t="shared" si="0"/>
        <v>2</v>
      </c>
    </row>
    <row r="48" spans="1:10" ht="16">
      <c r="A48" s="7"/>
      <c r="B48" s="7"/>
      <c r="C48" s="7"/>
      <c r="D48" s="7">
        <v>15</v>
      </c>
      <c r="E48" s="7"/>
      <c r="F48" s="8" t="s">
        <v>98</v>
      </c>
      <c r="G48" s="21">
        <f t="shared" si="0"/>
        <v>15</v>
      </c>
      <c r="H48" s="2" t="s">
        <v>853</v>
      </c>
      <c r="I48" s="2" t="s">
        <v>853</v>
      </c>
      <c r="J48" t="s">
        <v>853</v>
      </c>
    </row>
    <row r="49" spans="1:10" ht="16">
      <c r="A49" s="7"/>
      <c r="B49" s="7"/>
      <c r="C49" s="7"/>
      <c r="D49" s="7">
        <v>12</v>
      </c>
      <c r="E49" s="7"/>
      <c r="F49" s="8" t="s">
        <v>440</v>
      </c>
      <c r="G49" s="21">
        <f t="shared" si="0"/>
        <v>12</v>
      </c>
    </row>
    <row r="50" spans="1:10" ht="16">
      <c r="A50" s="7"/>
      <c r="B50" s="7"/>
      <c r="C50" s="7"/>
      <c r="D50" s="7">
        <v>15</v>
      </c>
      <c r="E50" s="7"/>
      <c r="F50" s="8" t="s">
        <v>446</v>
      </c>
      <c r="G50" s="21">
        <f t="shared" si="0"/>
        <v>15</v>
      </c>
    </row>
    <row r="51" spans="1:10" ht="16">
      <c r="A51" s="7"/>
      <c r="B51" s="7"/>
      <c r="C51" s="7"/>
      <c r="D51" s="7">
        <v>6</v>
      </c>
      <c r="E51" s="7"/>
      <c r="F51" s="8" t="s">
        <v>452</v>
      </c>
      <c r="G51" s="21">
        <f t="shared" si="0"/>
        <v>6</v>
      </c>
    </row>
    <row r="52" spans="1:10" ht="16">
      <c r="A52" s="7"/>
      <c r="B52" s="7">
        <v>6</v>
      </c>
      <c r="C52" s="7"/>
      <c r="D52" s="7"/>
      <c r="E52" s="7"/>
      <c r="F52" s="8"/>
      <c r="G52" s="21">
        <f t="shared" si="0"/>
        <v>6</v>
      </c>
      <c r="H52" s="2" t="s">
        <v>853</v>
      </c>
      <c r="I52" s="2" t="s">
        <v>853</v>
      </c>
      <c r="J52" t="s">
        <v>853</v>
      </c>
    </row>
    <row r="53" spans="1:10" ht="29">
      <c r="A53" s="7"/>
      <c r="B53" s="7"/>
      <c r="C53" s="7">
        <v>5</v>
      </c>
      <c r="D53" s="7"/>
      <c r="E53" s="7"/>
      <c r="F53" s="8" t="s">
        <v>462</v>
      </c>
      <c r="G53" s="21">
        <f t="shared" si="0"/>
        <v>5</v>
      </c>
    </row>
    <row r="54" spans="1:10" ht="29">
      <c r="A54" s="7"/>
      <c r="B54" s="7"/>
      <c r="C54" s="7"/>
      <c r="D54" s="7">
        <v>6</v>
      </c>
      <c r="E54" s="7"/>
      <c r="F54" s="8" t="s">
        <v>469</v>
      </c>
      <c r="G54" s="21">
        <f t="shared" si="0"/>
        <v>6</v>
      </c>
    </row>
    <row r="55" spans="1:10" ht="29">
      <c r="A55" s="7"/>
      <c r="B55" s="7"/>
      <c r="C55" s="7"/>
      <c r="D55" s="7">
        <v>12</v>
      </c>
      <c r="E55" s="7"/>
      <c r="F55" s="8" t="s">
        <v>475</v>
      </c>
      <c r="G55" s="21">
        <f t="shared" si="0"/>
        <v>12</v>
      </c>
    </row>
    <row r="56" spans="1:10" ht="29">
      <c r="A56" s="7"/>
      <c r="B56" s="7">
        <v>6</v>
      </c>
      <c r="C56" s="7"/>
      <c r="D56" s="7"/>
      <c r="E56" s="7"/>
      <c r="F56" s="8" t="s">
        <v>485</v>
      </c>
      <c r="G56" s="21">
        <f t="shared" si="0"/>
        <v>6</v>
      </c>
    </row>
    <row r="57" spans="1:10" ht="16">
      <c r="A57" s="7"/>
      <c r="B57" s="7"/>
      <c r="C57" s="7"/>
      <c r="D57" s="7">
        <v>7</v>
      </c>
      <c r="E57" s="7"/>
      <c r="F57" s="8" t="s">
        <v>491</v>
      </c>
      <c r="G57" s="21">
        <f t="shared" si="0"/>
        <v>7</v>
      </c>
    </row>
    <row r="58" spans="1:10" ht="29">
      <c r="A58" s="7">
        <v>3</v>
      </c>
      <c r="B58" s="7"/>
      <c r="C58" s="7"/>
      <c r="D58" s="7"/>
      <c r="E58" s="7"/>
      <c r="F58" s="8" t="s">
        <v>496</v>
      </c>
      <c r="G58" s="21">
        <f t="shared" si="0"/>
        <v>3</v>
      </c>
    </row>
    <row r="59" spans="1:10" ht="43">
      <c r="A59" s="7"/>
      <c r="B59" s="7"/>
      <c r="C59" s="7"/>
      <c r="D59" s="7"/>
      <c r="E59" s="7">
        <v>15</v>
      </c>
      <c r="F59" s="8" t="s">
        <v>510</v>
      </c>
      <c r="G59" s="21">
        <f t="shared" si="0"/>
        <v>15</v>
      </c>
    </row>
    <row r="60" spans="1:10" ht="16">
      <c r="A60" s="7"/>
      <c r="B60" s="7"/>
      <c r="C60" s="7"/>
      <c r="D60" s="7"/>
      <c r="E60" s="7">
        <v>10</v>
      </c>
      <c r="F60" s="8" t="s">
        <v>518</v>
      </c>
      <c r="G60" s="21">
        <f t="shared" si="0"/>
        <v>10</v>
      </c>
    </row>
    <row r="61" spans="1:10" ht="16">
      <c r="A61" s="7">
        <v>5</v>
      </c>
      <c r="B61" s="7"/>
      <c r="C61" s="7"/>
      <c r="D61" s="7"/>
      <c r="E61" s="7"/>
      <c r="F61" s="8" t="s">
        <v>524</v>
      </c>
      <c r="G61" s="21">
        <f t="shared" si="0"/>
        <v>5</v>
      </c>
    </row>
    <row r="62" spans="1:10" ht="16">
      <c r="A62" s="7">
        <v>8</v>
      </c>
      <c r="B62" s="7"/>
      <c r="C62" s="7"/>
      <c r="D62" s="7"/>
      <c r="E62" s="7"/>
      <c r="F62" s="8" t="s">
        <v>530</v>
      </c>
      <c r="G62" s="21">
        <f t="shared" si="0"/>
        <v>8</v>
      </c>
    </row>
    <row r="63" spans="1:10" ht="16">
      <c r="A63" s="7"/>
      <c r="B63" s="7"/>
      <c r="C63" s="7"/>
      <c r="D63" s="7">
        <v>6</v>
      </c>
      <c r="E63" s="7"/>
      <c r="F63" s="8" t="s">
        <v>535</v>
      </c>
      <c r="G63" s="21">
        <f t="shared" si="0"/>
        <v>6</v>
      </c>
    </row>
    <row r="64" spans="1:10" ht="16">
      <c r="A64" s="7"/>
      <c r="B64" s="7"/>
      <c r="C64" s="7">
        <v>6</v>
      </c>
      <c r="D64" s="7"/>
      <c r="E64" s="7"/>
      <c r="F64" s="8" t="s">
        <v>540</v>
      </c>
      <c r="G64" s="21">
        <f t="shared" si="0"/>
        <v>6</v>
      </c>
      <c r="H64" s="2" t="s">
        <v>852</v>
      </c>
    </row>
    <row r="65" spans="1:10" ht="16">
      <c r="A65" s="7">
        <v>1</v>
      </c>
      <c r="B65" s="7"/>
      <c r="C65" s="7"/>
      <c r="D65" s="7"/>
      <c r="E65" s="7"/>
      <c r="F65" s="8" t="s">
        <v>547</v>
      </c>
      <c r="G65" s="21">
        <f t="shared" si="0"/>
        <v>1</v>
      </c>
    </row>
    <row r="66" spans="1:10" ht="43">
      <c r="A66" s="7"/>
      <c r="B66" s="7"/>
      <c r="C66" s="7"/>
      <c r="D66" s="7"/>
      <c r="E66" s="7">
        <v>10</v>
      </c>
      <c r="F66" s="8" t="s">
        <v>567</v>
      </c>
      <c r="G66" s="21">
        <f t="shared" si="0"/>
        <v>10</v>
      </c>
    </row>
    <row r="67" spans="1:10" ht="16">
      <c r="A67" s="7"/>
      <c r="B67" s="7"/>
      <c r="C67" s="7"/>
      <c r="D67" s="7"/>
      <c r="E67" s="7">
        <v>15</v>
      </c>
      <c r="F67" s="8" t="s">
        <v>574</v>
      </c>
      <c r="G67" s="21">
        <f t="shared" si="0"/>
        <v>15</v>
      </c>
    </row>
    <row r="68" spans="1:10" ht="16">
      <c r="A68" s="7"/>
      <c r="B68" s="7"/>
      <c r="C68" s="7"/>
      <c r="D68" s="7"/>
      <c r="E68" s="7">
        <v>10</v>
      </c>
      <c r="F68" s="8" t="s">
        <v>583</v>
      </c>
      <c r="G68" s="21">
        <f t="shared" si="0"/>
        <v>10</v>
      </c>
    </row>
    <row r="69" spans="1:10" ht="16">
      <c r="A69" s="7"/>
      <c r="B69" s="7"/>
      <c r="C69" s="7"/>
      <c r="D69" s="7"/>
      <c r="E69" s="7">
        <v>8</v>
      </c>
      <c r="F69" s="8"/>
      <c r="G69" s="21">
        <f t="shared" si="0"/>
        <v>8</v>
      </c>
      <c r="H69" s="2" t="s">
        <v>853</v>
      </c>
      <c r="I69" s="2" t="s">
        <v>853</v>
      </c>
      <c r="J69" t="s">
        <v>853</v>
      </c>
    </row>
    <row r="70" spans="1:10" ht="16">
      <c r="A70" s="7"/>
      <c r="B70" s="7"/>
      <c r="C70" s="7">
        <v>5</v>
      </c>
      <c r="D70" s="7"/>
      <c r="E70" s="7"/>
      <c r="F70" s="8" t="s">
        <v>593</v>
      </c>
      <c r="G70" s="21">
        <f t="shared" si="0"/>
        <v>5</v>
      </c>
    </row>
    <row r="71" spans="1:10" ht="16">
      <c r="A71" s="7"/>
      <c r="B71" s="7"/>
      <c r="C71" s="7"/>
      <c r="D71" s="7"/>
      <c r="E71" s="7">
        <v>7</v>
      </c>
      <c r="F71" s="8" t="s">
        <v>597</v>
      </c>
      <c r="G71" s="21">
        <f t="shared" si="0"/>
        <v>7</v>
      </c>
    </row>
    <row r="72" spans="1:10" ht="43">
      <c r="A72" s="7"/>
      <c r="B72" s="7">
        <v>4</v>
      </c>
      <c r="C72" s="7"/>
      <c r="D72" s="7"/>
      <c r="E72" s="7"/>
      <c r="F72" s="8" t="s">
        <v>605</v>
      </c>
      <c r="G72" s="21">
        <f t="shared" si="0"/>
        <v>4</v>
      </c>
    </row>
    <row r="73" spans="1:10" ht="16">
      <c r="A73" s="7"/>
      <c r="B73" s="7">
        <v>2</v>
      </c>
      <c r="C73" s="7"/>
      <c r="D73" s="7"/>
      <c r="E73" s="7"/>
      <c r="F73" s="8" t="s">
        <v>611</v>
      </c>
      <c r="G73" s="21">
        <f t="shared" si="0"/>
        <v>2</v>
      </c>
    </row>
    <row r="74" spans="1:10" ht="16">
      <c r="A74" s="7"/>
      <c r="B74" s="7"/>
      <c r="C74" s="7">
        <v>5</v>
      </c>
      <c r="D74" s="7"/>
      <c r="E74" s="7"/>
      <c r="F74" s="8" t="s">
        <v>619</v>
      </c>
      <c r="G74" s="21">
        <f t="shared" si="0"/>
        <v>5</v>
      </c>
    </row>
    <row r="75" spans="1:10" ht="16">
      <c r="A75" s="7">
        <v>8</v>
      </c>
      <c r="B75" s="7"/>
      <c r="C75" s="7"/>
      <c r="D75" s="7"/>
      <c r="E75" s="7"/>
      <c r="F75" s="8" t="s">
        <v>625</v>
      </c>
      <c r="G75" s="21">
        <f t="shared" si="0"/>
        <v>8</v>
      </c>
    </row>
    <row r="76" spans="1:10" ht="16">
      <c r="A76" s="7"/>
      <c r="B76" s="7"/>
      <c r="C76" s="7"/>
      <c r="D76" s="7"/>
      <c r="E76" s="7">
        <v>10</v>
      </c>
      <c r="F76" s="8" t="s">
        <v>637</v>
      </c>
      <c r="G76" s="21">
        <f t="shared" si="0"/>
        <v>10</v>
      </c>
    </row>
    <row r="77" spans="1:10" ht="16">
      <c r="A77" s="7"/>
      <c r="B77" s="7"/>
      <c r="C77" s="7"/>
      <c r="D77" s="7"/>
      <c r="E77" s="7">
        <v>7</v>
      </c>
      <c r="F77" s="8" t="s">
        <v>643</v>
      </c>
      <c r="G77" s="21">
        <f t="shared" si="0"/>
        <v>7</v>
      </c>
    </row>
    <row r="78" spans="1:10" ht="16">
      <c r="A78" s="7"/>
      <c r="B78" s="7"/>
      <c r="C78" s="7"/>
      <c r="D78" s="7"/>
      <c r="E78" s="7">
        <v>12</v>
      </c>
      <c r="F78" s="8" t="s">
        <v>653</v>
      </c>
      <c r="G78" s="21">
        <f t="shared" si="0"/>
        <v>12</v>
      </c>
    </row>
    <row r="79" spans="1:10" ht="29">
      <c r="A79" s="7"/>
      <c r="B79" s="7"/>
      <c r="C79" s="7"/>
      <c r="D79" s="7"/>
      <c r="E79" s="7">
        <v>10</v>
      </c>
      <c r="F79" s="8" t="s">
        <v>659</v>
      </c>
      <c r="G79" s="21">
        <f t="shared" si="0"/>
        <v>10</v>
      </c>
    </row>
    <row r="80" spans="1:10" ht="16">
      <c r="A80" s="7"/>
      <c r="B80" s="7"/>
      <c r="C80" s="7">
        <v>12</v>
      </c>
      <c r="D80" s="7"/>
      <c r="E80" s="7"/>
      <c r="F80" s="8" t="s">
        <v>665</v>
      </c>
      <c r="G80" s="21">
        <f t="shared" si="0"/>
        <v>12</v>
      </c>
    </row>
    <row r="81" spans="1:10" ht="16">
      <c r="A81" s="7"/>
      <c r="B81" s="7"/>
      <c r="C81" s="7"/>
      <c r="D81" s="7"/>
      <c r="E81" s="7">
        <v>8</v>
      </c>
      <c r="F81" s="8" t="s">
        <v>673</v>
      </c>
      <c r="G81" s="21">
        <f t="shared" si="0"/>
        <v>8</v>
      </c>
    </row>
    <row r="82" spans="1:10" ht="29">
      <c r="A82" s="7"/>
      <c r="B82" s="7">
        <v>2</v>
      </c>
      <c r="C82" s="7"/>
      <c r="D82" s="7"/>
      <c r="E82" s="7"/>
      <c r="F82" s="8" t="s">
        <v>678</v>
      </c>
      <c r="G82" s="21">
        <f t="shared" si="0"/>
        <v>2</v>
      </c>
    </row>
    <row r="83" spans="1:10" ht="29">
      <c r="A83" s="7">
        <v>2</v>
      </c>
      <c r="B83" s="7"/>
      <c r="C83" s="7"/>
      <c r="D83" s="7"/>
      <c r="E83" s="7"/>
      <c r="F83" s="8" t="s">
        <v>683</v>
      </c>
      <c r="G83" s="21">
        <f t="shared" si="0"/>
        <v>2</v>
      </c>
    </row>
    <row r="84" spans="1:10" ht="16">
      <c r="A84" s="7"/>
      <c r="B84" s="7"/>
      <c r="C84" s="7"/>
      <c r="D84" s="7">
        <v>10</v>
      </c>
      <c r="E84" s="7"/>
      <c r="F84" s="8" t="s">
        <v>690</v>
      </c>
      <c r="G84" s="21">
        <f t="shared" si="0"/>
        <v>10</v>
      </c>
    </row>
    <row r="85" spans="1:10" ht="29">
      <c r="A85" s="7"/>
      <c r="B85" s="7"/>
      <c r="C85" s="7"/>
      <c r="D85" s="7">
        <v>10</v>
      </c>
      <c r="E85" s="7"/>
      <c r="F85" s="8" t="s">
        <v>706</v>
      </c>
      <c r="G85" s="21">
        <f t="shared" si="0"/>
        <v>10</v>
      </c>
    </row>
    <row r="86" spans="1:10" ht="16">
      <c r="A86" s="7"/>
      <c r="B86" s="7"/>
      <c r="C86" s="7"/>
      <c r="D86" s="7">
        <v>8</v>
      </c>
      <c r="E86" s="7"/>
      <c r="F86" s="8" t="s">
        <v>722</v>
      </c>
      <c r="G86" s="21">
        <f t="shared" si="0"/>
        <v>8</v>
      </c>
    </row>
    <row r="87" spans="1:10" ht="16">
      <c r="A87" s="7"/>
      <c r="B87" s="7">
        <v>5</v>
      </c>
      <c r="C87" s="7"/>
      <c r="D87" s="7"/>
      <c r="E87" s="7"/>
      <c r="F87" s="8" t="s">
        <v>726</v>
      </c>
      <c r="G87" s="21">
        <f t="shared" si="0"/>
        <v>5</v>
      </c>
    </row>
    <row r="88" spans="1:10" ht="16">
      <c r="A88" s="7"/>
      <c r="B88" s="7"/>
      <c r="C88" s="7"/>
      <c r="D88" s="7">
        <v>6</v>
      </c>
      <c r="E88" s="7"/>
      <c r="F88" s="8" t="s">
        <v>734</v>
      </c>
      <c r="G88" s="21">
        <f t="shared" si="0"/>
        <v>6</v>
      </c>
      <c r="I88" s="2" t="s">
        <v>852</v>
      </c>
      <c r="J88" s="2" t="s">
        <v>852</v>
      </c>
    </row>
    <row r="89" spans="1:10" ht="29">
      <c r="A89" s="7"/>
      <c r="B89" s="7"/>
      <c r="C89" s="7"/>
      <c r="D89" s="7">
        <v>10</v>
      </c>
      <c r="E89" s="7"/>
      <c r="F89" s="8" t="s">
        <v>742</v>
      </c>
      <c r="G89" s="21">
        <f t="shared" si="0"/>
        <v>10</v>
      </c>
    </row>
    <row r="90" spans="1:10" ht="16">
      <c r="A90" s="7"/>
      <c r="B90" s="7"/>
      <c r="C90" s="7"/>
      <c r="D90" s="7"/>
      <c r="E90" s="7">
        <v>14</v>
      </c>
      <c r="F90" s="8" t="s">
        <v>749</v>
      </c>
      <c r="G90" s="21">
        <f t="shared" si="0"/>
        <v>14</v>
      </c>
    </row>
    <row r="91" spans="1:10" ht="29">
      <c r="A91" s="7"/>
      <c r="B91" s="7"/>
      <c r="C91" s="7"/>
      <c r="D91" s="7"/>
      <c r="E91" s="7">
        <v>35</v>
      </c>
      <c r="F91" s="8" t="s">
        <v>755</v>
      </c>
      <c r="G91" s="21">
        <f t="shared" si="0"/>
        <v>35</v>
      </c>
    </row>
    <row r="92" spans="1:10" ht="16">
      <c r="A92" s="7"/>
      <c r="B92" s="7"/>
      <c r="C92" s="7">
        <v>8</v>
      </c>
      <c r="D92" s="7"/>
      <c r="E92" s="7"/>
      <c r="F92" s="8" t="s">
        <v>761</v>
      </c>
      <c r="G92" s="21">
        <f t="shared" si="0"/>
        <v>8</v>
      </c>
    </row>
    <row r="93" spans="1:10" ht="29">
      <c r="A93" s="7"/>
      <c r="B93" s="7"/>
      <c r="C93" s="7"/>
      <c r="D93" s="7"/>
      <c r="E93" s="7">
        <v>15</v>
      </c>
      <c r="F93" s="8" t="s">
        <v>768</v>
      </c>
      <c r="G93" s="21">
        <f t="shared" si="0"/>
        <v>15</v>
      </c>
    </row>
    <row r="94" spans="1:10" ht="43">
      <c r="A94" s="7"/>
      <c r="B94" s="7"/>
      <c r="C94" s="7"/>
      <c r="D94" s="7">
        <v>12</v>
      </c>
      <c r="E94" s="7"/>
      <c r="F94" s="8" t="s">
        <v>778</v>
      </c>
      <c r="G94" s="21">
        <f t="shared" si="0"/>
        <v>12</v>
      </c>
    </row>
    <row r="95" spans="1:10" ht="16">
      <c r="A95" s="7">
        <v>1</v>
      </c>
      <c r="B95" s="7"/>
      <c r="C95" s="7"/>
      <c r="D95" s="7"/>
      <c r="E95" s="7"/>
      <c r="F95" s="8" t="s">
        <v>784</v>
      </c>
      <c r="G95" s="21">
        <f t="shared" si="0"/>
        <v>1</v>
      </c>
    </row>
    <row r="96" spans="1:10" ht="16">
      <c r="A96" s="7"/>
      <c r="B96" s="7"/>
      <c r="C96" s="7"/>
      <c r="D96" s="7"/>
      <c r="E96" s="7">
        <v>8</v>
      </c>
      <c r="F96" s="8" t="s">
        <v>792</v>
      </c>
      <c r="G96" s="21">
        <f t="shared" si="0"/>
        <v>8</v>
      </c>
    </row>
    <row r="97" spans="1:10" ht="16">
      <c r="A97" s="7"/>
      <c r="B97" s="7"/>
      <c r="C97" s="7">
        <v>12</v>
      </c>
      <c r="D97" s="7"/>
      <c r="E97" s="7"/>
      <c r="F97" s="8" t="s">
        <v>798</v>
      </c>
      <c r="G97" s="21">
        <f t="shared" si="0"/>
        <v>12</v>
      </c>
    </row>
    <row r="98" spans="1:10" ht="16">
      <c r="A98" s="7"/>
      <c r="B98" s="7"/>
      <c r="C98" s="7"/>
      <c r="D98" s="7"/>
      <c r="E98" s="7">
        <v>9</v>
      </c>
      <c r="F98" s="8" t="s">
        <v>802</v>
      </c>
      <c r="G98" s="21">
        <f t="shared" si="0"/>
        <v>9</v>
      </c>
    </row>
    <row r="99" spans="1:10" ht="16">
      <c r="A99" s="7"/>
      <c r="B99" s="7"/>
      <c r="C99" s="7"/>
      <c r="D99" s="7"/>
      <c r="E99" s="7">
        <v>15</v>
      </c>
      <c r="F99" s="8" t="s">
        <v>809</v>
      </c>
      <c r="G99" s="21">
        <f t="shared" si="0"/>
        <v>15</v>
      </c>
    </row>
    <row r="100" spans="1:10" ht="16">
      <c r="A100" s="7"/>
      <c r="B100" s="7"/>
      <c r="C100" s="7">
        <v>7</v>
      </c>
      <c r="D100" s="7"/>
      <c r="E100" s="7"/>
      <c r="F100" s="8" t="s">
        <v>816</v>
      </c>
      <c r="G100" s="21">
        <f t="shared" si="0"/>
        <v>7</v>
      </c>
    </row>
    <row r="101" spans="1:10" ht="16">
      <c r="A101" s="7"/>
      <c r="B101" s="7">
        <v>6</v>
      </c>
      <c r="C101" s="7"/>
      <c r="D101" s="7"/>
      <c r="E101" s="7"/>
      <c r="F101" s="8" t="s">
        <v>827</v>
      </c>
      <c r="G101" s="21">
        <f t="shared" si="0"/>
        <v>6</v>
      </c>
    </row>
    <row r="102" spans="1:10" ht="43">
      <c r="A102" s="7"/>
      <c r="B102" s="7"/>
      <c r="C102" s="7"/>
      <c r="D102" s="7">
        <v>7</v>
      </c>
      <c r="E102" s="7"/>
      <c r="F102" s="8" t="s">
        <v>833</v>
      </c>
      <c r="G102" s="21">
        <f t="shared" si="0"/>
        <v>7</v>
      </c>
    </row>
    <row r="103" spans="1:10" ht="16">
      <c r="A103" s="7"/>
      <c r="B103" s="7"/>
      <c r="C103" s="7"/>
      <c r="D103" s="7">
        <v>12</v>
      </c>
      <c r="E103" s="7"/>
      <c r="F103" s="8" t="s">
        <v>840</v>
      </c>
      <c r="G103" s="21">
        <f t="shared" si="0"/>
        <v>12</v>
      </c>
    </row>
    <row r="104" spans="1:10" ht="14">
      <c r="A104" s="16">
        <f t="shared" ref="A104:E104" si="1">AVERAGE(A2:A103)</f>
        <v>4.1363636363636367</v>
      </c>
      <c r="B104" s="16">
        <f t="shared" si="1"/>
        <v>5</v>
      </c>
      <c r="C104" s="16">
        <f t="shared" si="1"/>
        <v>7.4705882352941178</v>
      </c>
      <c r="D104" s="16">
        <f t="shared" si="1"/>
        <v>9.7200000000000006</v>
      </c>
      <c r="E104" s="16">
        <f t="shared" si="1"/>
        <v>14.041666666666666</v>
      </c>
      <c r="F104" s="17" t="s">
        <v>854</v>
      </c>
    </row>
    <row r="105" spans="1:10" ht="15">
      <c r="A105" s="16">
        <f t="shared" ref="A105:E105" si="2">COUNT(A2:A103)</f>
        <v>22</v>
      </c>
      <c r="B105" s="16">
        <f t="shared" si="2"/>
        <v>14</v>
      </c>
      <c r="C105" s="16">
        <f t="shared" si="2"/>
        <v>17</v>
      </c>
      <c r="D105" s="16">
        <f t="shared" si="2"/>
        <v>25</v>
      </c>
      <c r="E105" s="16">
        <f t="shared" si="2"/>
        <v>24</v>
      </c>
      <c r="F105" s="18">
        <f>SUM(A105:E105)</f>
        <v>102</v>
      </c>
      <c r="J105" s="22" t="s">
        <v>870</v>
      </c>
    </row>
    <row r="106" spans="1:10" ht="15">
      <c r="A106" s="7"/>
      <c r="B106" s="7"/>
      <c r="C106" s="7"/>
      <c r="D106" s="7"/>
      <c r="E106" s="7"/>
      <c r="F106" s="19"/>
      <c r="J106" s="23">
        <v>97</v>
      </c>
    </row>
    <row r="107" spans="1:10" ht="15">
      <c r="A107" s="7"/>
      <c r="B107" s="7"/>
      <c r="C107" s="7"/>
      <c r="D107" s="7"/>
      <c r="E107" s="7"/>
      <c r="F107" s="19"/>
      <c r="J107" s="22" t="s">
        <v>871</v>
      </c>
    </row>
    <row r="108" spans="1:10" ht="15">
      <c r="A108" s="7"/>
      <c r="B108" s="7"/>
      <c r="C108" s="7"/>
      <c r="D108" s="7"/>
      <c r="E108" s="7"/>
      <c r="F108" s="19"/>
      <c r="J108" s="23">
        <v>2</v>
      </c>
    </row>
    <row r="109" spans="1:10" ht="15">
      <c r="A109" s="7"/>
      <c r="B109" s="7"/>
      <c r="C109" s="7"/>
      <c r="D109" s="7"/>
      <c r="E109" s="7"/>
      <c r="F109" s="19"/>
      <c r="J109" s="22" t="s">
        <v>872</v>
      </c>
    </row>
    <row r="110" spans="1:10" ht="15">
      <c r="A110" s="7"/>
      <c r="B110" s="7"/>
      <c r="C110" s="7"/>
      <c r="D110" s="7"/>
      <c r="E110" s="7"/>
      <c r="F110" s="19"/>
      <c r="J110" s="23">
        <v>5</v>
      </c>
    </row>
    <row r="111" spans="1:10" ht="13">
      <c r="A111" s="7"/>
      <c r="B111" s="7"/>
      <c r="C111" s="7"/>
      <c r="D111" s="7"/>
      <c r="E111" s="7"/>
      <c r="F111" s="19"/>
    </row>
    <row r="112" spans="1:10" ht="13">
      <c r="A112" s="7"/>
      <c r="B112" s="7"/>
      <c r="C112" s="7"/>
      <c r="D112" s="7"/>
      <c r="E112" s="7"/>
      <c r="F112" s="19"/>
    </row>
    <row r="113" spans="1:6" ht="13">
      <c r="A113" s="7"/>
      <c r="B113" s="7"/>
      <c r="C113" s="7"/>
      <c r="D113" s="7"/>
      <c r="E113" s="7"/>
      <c r="F113" s="19"/>
    </row>
    <row r="114" spans="1:6" ht="13">
      <c r="A114" s="7"/>
      <c r="B114" s="7"/>
      <c r="C114" s="7"/>
      <c r="D114" s="7"/>
      <c r="E114" s="7"/>
      <c r="F114" s="19"/>
    </row>
    <row r="115" spans="1:6" ht="13">
      <c r="A115" s="7"/>
      <c r="B115" s="7"/>
      <c r="C115" s="7"/>
      <c r="D115" s="7"/>
      <c r="E115" s="7"/>
      <c r="F115" s="19"/>
    </row>
    <row r="116" spans="1:6" ht="13">
      <c r="A116" s="7"/>
      <c r="B116" s="7"/>
      <c r="C116" s="7"/>
      <c r="D116" s="7"/>
      <c r="E116" s="7"/>
      <c r="F116" s="19"/>
    </row>
    <row r="117" spans="1:6" ht="13">
      <c r="A117" s="7"/>
      <c r="B117" s="7"/>
      <c r="C117" s="7"/>
      <c r="D117" s="7"/>
      <c r="E117" s="7"/>
      <c r="F117" s="19"/>
    </row>
    <row r="118" spans="1:6" ht="13">
      <c r="A118" s="7"/>
      <c r="B118" s="7"/>
      <c r="C118" s="7"/>
      <c r="D118" s="7"/>
      <c r="E118" s="7"/>
      <c r="F118" s="19"/>
    </row>
    <row r="119" spans="1:6" ht="13">
      <c r="A119" s="7"/>
      <c r="B119" s="7"/>
      <c r="C119" s="7"/>
      <c r="D119" s="7"/>
      <c r="E119" s="7"/>
      <c r="F119" s="19"/>
    </row>
    <row r="120" spans="1:6" ht="13">
      <c r="A120" s="7"/>
      <c r="B120" s="7"/>
      <c r="C120" s="7"/>
      <c r="D120" s="7"/>
      <c r="E120" s="7"/>
      <c r="F120" s="19"/>
    </row>
    <row r="121" spans="1:6" ht="13">
      <c r="A121" s="7"/>
      <c r="B121" s="7"/>
      <c r="C121" s="7"/>
      <c r="D121" s="7"/>
      <c r="E121" s="7"/>
      <c r="F121" s="19"/>
    </row>
    <row r="122" spans="1:6" ht="13">
      <c r="A122" s="7"/>
      <c r="B122" s="7"/>
      <c r="C122" s="7"/>
      <c r="D122" s="7"/>
      <c r="E122" s="7"/>
      <c r="F122" s="19"/>
    </row>
    <row r="123" spans="1:6" ht="13">
      <c r="A123" s="7"/>
      <c r="B123" s="7"/>
      <c r="C123" s="7"/>
      <c r="D123" s="7"/>
      <c r="E123" s="7"/>
      <c r="F123" s="19"/>
    </row>
    <row r="124" spans="1:6" ht="13">
      <c r="A124" s="7"/>
      <c r="B124" s="7"/>
      <c r="C124" s="7"/>
      <c r="D124" s="7"/>
      <c r="E124" s="7"/>
      <c r="F124" s="19"/>
    </row>
    <row r="125" spans="1:6" ht="13">
      <c r="A125" s="7"/>
      <c r="B125" s="7"/>
      <c r="C125" s="7"/>
      <c r="D125" s="7"/>
      <c r="E125" s="7"/>
      <c r="F125" s="19"/>
    </row>
    <row r="126" spans="1:6" ht="13">
      <c r="A126" s="7"/>
      <c r="B126" s="7"/>
      <c r="C126" s="7"/>
      <c r="D126" s="7"/>
      <c r="E126" s="7"/>
      <c r="F126" s="19"/>
    </row>
    <row r="127" spans="1:6" ht="13">
      <c r="A127" s="7"/>
      <c r="B127" s="7"/>
      <c r="C127" s="7"/>
      <c r="D127" s="7"/>
      <c r="E127" s="7"/>
      <c r="F127" s="19"/>
    </row>
    <row r="128" spans="1:6" ht="13">
      <c r="A128" s="7"/>
      <c r="B128" s="7"/>
      <c r="C128" s="7"/>
      <c r="D128" s="7"/>
      <c r="E128" s="7"/>
      <c r="F128" s="19"/>
    </row>
    <row r="129" spans="1:6" ht="13">
      <c r="A129" s="7"/>
      <c r="B129" s="7"/>
      <c r="C129" s="7"/>
      <c r="D129" s="7"/>
      <c r="E129" s="7"/>
      <c r="F129" s="19"/>
    </row>
    <row r="130" spans="1:6" ht="13">
      <c r="A130" s="7"/>
      <c r="B130" s="7"/>
      <c r="C130" s="7"/>
      <c r="D130" s="7"/>
      <c r="E130" s="7"/>
      <c r="F130" s="19"/>
    </row>
    <row r="131" spans="1:6" ht="13">
      <c r="A131" s="7"/>
      <c r="B131" s="7"/>
      <c r="C131" s="7"/>
      <c r="D131" s="7"/>
      <c r="E131" s="7"/>
      <c r="F131" s="19"/>
    </row>
    <row r="132" spans="1:6" ht="13">
      <c r="A132" s="7"/>
      <c r="B132" s="7"/>
      <c r="C132" s="7"/>
      <c r="D132" s="7"/>
      <c r="E132" s="7"/>
      <c r="F132" s="19"/>
    </row>
    <row r="133" spans="1:6" ht="13">
      <c r="A133" s="7"/>
      <c r="B133" s="7"/>
      <c r="C133" s="7"/>
      <c r="D133" s="7"/>
      <c r="E133" s="7"/>
      <c r="F133" s="19"/>
    </row>
    <row r="134" spans="1:6" ht="13">
      <c r="A134" s="7"/>
      <c r="B134" s="7"/>
      <c r="C134" s="7"/>
      <c r="D134" s="7"/>
      <c r="E134" s="7"/>
      <c r="F134" s="19"/>
    </row>
    <row r="135" spans="1:6" ht="13">
      <c r="A135" s="7"/>
      <c r="B135" s="7"/>
      <c r="C135" s="7"/>
      <c r="D135" s="7"/>
      <c r="E135" s="7"/>
      <c r="F135" s="19"/>
    </row>
    <row r="136" spans="1:6" ht="13">
      <c r="A136" s="7"/>
      <c r="B136" s="7"/>
      <c r="C136" s="7"/>
      <c r="D136" s="7"/>
      <c r="E136" s="7"/>
      <c r="F136" s="19"/>
    </row>
    <row r="137" spans="1:6" ht="13">
      <c r="A137" s="7"/>
      <c r="B137" s="7"/>
      <c r="C137" s="7"/>
      <c r="D137" s="7"/>
      <c r="E137" s="7"/>
      <c r="F137" s="19"/>
    </row>
    <row r="138" spans="1:6" ht="13">
      <c r="A138" s="7"/>
      <c r="B138" s="7"/>
      <c r="C138" s="7"/>
      <c r="D138" s="7"/>
      <c r="E138" s="7"/>
      <c r="F138" s="19"/>
    </row>
    <row r="139" spans="1:6" ht="13">
      <c r="A139" s="7"/>
      <c r="B139" s="7"/>
      <c r="C139" s="7"/>
      <c r="D139" s="7"/>
      <c r="E139" s="7"/>
      <c r="F139" s="19"/>
    </row>
    <row r="140" spans="1:6" ht="13">
      <c r="A140" s="7"/>
      <c r="B140" s="7"/>
      <c r="C140" s="7"/>
      <c r="D140" s="7"/>
      <c r="E140" s="7"/>
      <c r="F140" s="19"/>
    </row>
    <row r="141" spans="1:6" ht="13">
      <c r="A141" s="7"/>
      <c r="B141" s="7"/>
      <c r="C141" s="7"/>
      <c r="D141" s="7"/>
      <c r="E141" s="7"/>
      <c r="F141" s="19"/>
    </row>
    <row r="142" spans="1:6" ht="13">
      <c r="A142" s="7"/>
      <c r="B142" s="7"/>
      <c r="C142" s="7"/>
      <c r="D142" s="7"/>
      <c r="E142" s="7"/>
      <c r="F142" s="19"/>
    </row>
    <row r="143" spans="1:6" ht="13">
      <c r="A143" s="7"/>
      <c r="B143" s="7"/>
      <c r="C143" s="7"/>
      <c r="D143" s="7"/>
      <c r="E143" s="7"/>
      <c r="F143" s="19"/>
    </row>
    <row r="144" spans="1:6" ht="13">
      <c r="A144" s="7"/>
      <c r="B144" s="7"/>
      <c r="C144" s="7"/>
      <c r="D144" s="7"/>
      <c r="E144" s="7"/>
      <c r="F144" s="19"/>
    </row>
    <row r="145" spans="1:6" ht="13">
      <c r="A145" s="7"/>
      <c r="B145" s="7"/>
      <c r="C145" s="7"/>
      <c r="D145" s="7"/>
      <c r="E145" s="7"/>
      <c r="F145" s="19"/>
    </row>
    <row r="146" spans="1:6" ht="13">
      <c r="A146" s="7"/>
      <c r="B146" s="7"/>
      <c r="C146" s="7"/>
      <c r="D146" s="7"/>
      <c r="E146" s="7"/>
      <c r="F146" s="19"/>
    </row>
    <row r="147" spans="1:6" ht="13">
      <c r="A147" s="7"/>
      <c r="B147" s="7"/>
      <c r="C147" s="7"/>
      <c r="D147" s="7"/>
      <c r="E147" s="7"/>
      <c r="F147" s="19"/>
    </row>
    <row r="148" spans="1:6" ht="13">
      <c r="A148" s="7"/>
      <c r="B148" s="7"/>
      <c r="C148" s="7"/>
      <c r="D148" s="7"/>
      <c r="E148" s="7"/>
      <c r="F148" s="19"/>
    </row>
    <row r="149" spans="1:6" ht="13">
      <c r="A149" s="7"/>
      <c r="B149" s="7"/>
      <c r="C149" s="7"/>
      <c r="D149" s="7"/>
      <c r="E149" s="7"/>
      <c r="F149" s="19"/>
    </row>
    <row r="150" spans="1:6" ht="13">
      <c r="A150" s="7"/>
      <c r="B150" s="7"/>
      <c r="C150" s="7"/>
      <c r="D150" s="7"/>
      <c r="E150" s="7"/>
      <c r="F150" s="19"/>
    </row>
    <row r="151" spans="1:6" ht="13">
      <c r="A151" s="7"/>
      <c r="B151" s="7"/>
      <c r="C151" s="7"/>
      <c r="D151" s="7"/>
      <c r="E151" s="7"/>
      <c r="F151" s="19"/>
    </row>
    <row r="152" spans="1:6" ht="13">
      <c r="A152" s="7"/>
      <c r="B152" s="7"/>
      <c r="C152" s="7"/>
      <c r="D152" s="7"/>
      <c r="E152" s="7"/>
      <c r="F152" s="19"/>
    </row>
    <row r="153" spans="1:6" ht="13">
      <c r="A153" s="7"/>
      <c r="B153" s="7"/>
      <c r="C153" s="7"/>
      <c r="D153" s="7"/>
      <c r="E153" s="7"/>
      <c r="F153" s="19"/>
    </row>
    <row r="154" spans="1:6" ht="13">
      <c r="A154" s="7"/>
      <c r="B154" s="7"/>
      <c r="C154" s="7"/>
      <c r="D154" s="7"/>
      <c r="E154" s="7"/>
      <c r="F154" s="19"/>
    </row>
    <row r="155" spans="1:6" ht="13">
      <c r="A155" s="7"/>
      <c r="B155" s="7"/>
      <c r="C155" s="7"/>
      <c r="D155" s="7"/>
      <c r="E155" s="7"/>
      <c r="F155" s="19"/>
    </row>
    <row r="156" spans="1:6" ht="13">
      <c r="A156" s="7"/>
      <c r="B156" s="7"/>
      <c r="C156" s="7"/>
      <c r="D156" s="7"/>
      <c r="E156" s="7"/>
      <c r="F156" s="19"/>
    </row>
    <row r="157" spans="1:6" ht="13">
      <c r="A157" s="7"/>
      <c r="B157" s="7"/>
      <c r="C157" s="7"/>
      <c r="D157" s="7"/>
      <c r="E157" s="7"/>
      <c r="F157" s="19"/>
    </row>
    <row r="158" spans="1:6" ht="13">
      <c r="A158" s="7"/>
      <c r="B158" s="7"/>
      <c r="C158" s="7"/>
      <c r="D158" s="7"/>
      <c r="E158" s="7"/>
      <c r="F158" s="19"/>
    </row>
    <row r="159" spans="1:6" ht="13">
      <c r="A159" s="7"/>
      <c r="B159" s="7"/>
      <c r="C159" s="7"/>
      <c r="D159" s="7"/>
      <c r="E159" s="7"/>
      <c r="F159" s="19"/>
    </row>
    <row r="160" spans="1:6" ht="13">
      <c r="A160" s="7"/>
      <c r="B160" s="7"/>
      <c r="C160" s="7"/>
      <c r="D160" s="7"/>
      <c r="E160" s="7"/>
      <c r="F160" s="19"/>
    </row>
    <row r="161" spans="1:6" ht="13">
      <c r="A161" s="7"/>
      <c r="B161" s="7"/>
      <c r="C161" s="7"/>
      <c r="D161" s="7"/>
      <c r="E161" s="7"/>
      <c r="F161" s="19"/>
    </row>
    <row r="162" spans="1:6" ht="13">
      <c r="A162" s="7"/>
      <c r="B162" s="7"/>
      <c r="C162" s="7"/>
      <c r="D162" s="7"/>
      <c r="E162" s="7"/>
      <c r="F162" s="19"/>
    </row>
    <row r="163" spans="1:6" ht="13">
      <c r="A163" s="7"/>
      <c r="B163" s="7"/>
      <c r="C163" s="7"/>
      <c r="D163" s="7"/>
      <c r="E163" s="7"/>
      <c r="F163" s="19"/>
    </row>
    <row r="164" spans="1:6" ht="13">
      <c r="A164" s="7"/>
      <c r="B164" s="7"/>
      <c r="C164" s="7"/>
      <c r="D164" s="7"/>
      <c r="E164" s="7"/>
      <c r="F164" s="19"/>
    </row>
    <row r="165" spans="1:6" ht="13">
      <c r="A165" s="7"/>
      <c r="B165" s="7"/>
      <c r="C165" s="7"/>
      <c r="D165" s="7"/>
      <c r="E165" s="7"/>
      <c r="F165" s="19"/>
    </row>
    <row r="166" spans="1:6" ht="13">
      <c r="A166" s="7"/>
      <c r="B166" s="7"/>
      <c r="C166" s="7"/>
      <c r="D166" s="7"/>
      <c r="E166" s="7"/>
      <c r="F166" s="19"/>
    </row>
    <row r="167" spans="1:6" ht="13">
      <c r="A167" s="7"/>
      <c r="B167" s="7"/>
      <c r="C167" s="7"/>
      <c r="D167" s="7"/>
      <c r="E167" s="7"/>
      <c r="F167" s="19"/>
    </row>
    <row r="168" spans="1:6" ht="13">
      <c r="A168" s="7"/>
      <c r="B168" s="7"/>
      <c r="C168" s="7"/>
      <c r="D168" s="7"/>
      <c r="E168" s="7"/>
      <c r="F168" s="19"/>
    </row>
    <row r="169" spans="1:6" ht="13">
      <c r="A169" s="7"/>
      <c r="B169" s="7"/>
      <c r="C169" s="7"/>
      <c r="D169" s="7"/>
      <c r="E169" s="7"/>
      <c r="F169" s="19"/>
    </row>
    <row r="170" spans="1:6" ht="13">
      <c r="A170" s="7"/>
      <c r="B170" s="7"/>
      <c r="C170" s="7"/>
      <c r="D170" s="7"/>
      <c r="E170" s="7"/>
      <c r="F170" s="19"/>
    </row>
    <row r="171" spans="1:6" ht="13">
      <c r="A171" s="7"/>
      <c r="B171" s="7"/>
      <c r="C171" s="7"/>
      <c r="D171" s="7"/>
      <c r="E171" s="7"/>
      <c r="F171" s="19"/>
    </row>
    <row r="172" spans="1:6" ht="13">
      <c r="A172" s="7"/>
      <c r="B172" s="7"/>
      <c r="C172" s="7"/>
      <c r="D172" s="7"/>
      <c r="E172" s="7"/>
      <c r="F172" s="19"/>
    </row>
    <row r="173" spans="1:6" ht="13">
      <c r="A173" s="7"/>
      <c r="B173" s="7"/>
      <c r="C173" s="7"/>
      <c r="D173" s="7"/>
      <c r="E173" s="7"/>
      <c r="F173" s="19"/>
    </row>
    <row r="174" spans="1:6" ht="13">
      <c r="A174" s="7"/>
      <c r="B174" s="7"/>
      <c r="C174" s="7"/>
      <c r="D174" s="7"/>
      <c r="E174" s="7"/>
      <c r="F174" s="19"/>
    </row>
    <row r="175" spans="1:6" ht="13">
      <c r="A175" s="7"/>
      <c r="B175" s="7"/>
      <c r="C175" s="7"/>
      <c r="D175" s="7"/>
      <c r="E175" s="7"/>
      <c r="F175" s="19"/>
    </row>
    <row r="176" spans="1:6" ht="13">
      <c r="A176" s="7"/>
      <c r="B176" s="7"/>
      <c r="C176" s="7"/>
      <c r="D176" s="7"/>
      <c r="E176" s="7"/>
      <c r="F176" s="19"/>
    </row>
    <row r="177" spans="1:6" ht="13">
      <c r="A177" s="7"/>
      <c r="B177" s="7"/>
      <c r="C177" s="7"/>
      <c r="D177" s="7"/>
      <c r="E177" s="7"/>
      <c r="F177" s="19"/>
    </row>
    <row r="178" spans="1:6" ht="13">
      <c r="A178" s="7"/>
      <c r="B178" s="7"/>
      <c r="C178" s="7"/>
      <c r="D178" s="7"/>
      <c r="E178" s="7"/>
      <c r="F178" s="19"/>
    </row>
    <row r="179" spans="1:6" ht="13">
      <c r="A179" s="7"/>
      <c r="B179" s="7"/>
      <c r="C179" s="7"/>
      <c r="D179" s="7"/>
      <c r="E179" s="7"/>
      <c r="F179" s="19"/>
    </row>
    <row r="180" spans="1:6" ht="13">
      <c r="A180" s="7"/>
      <c r="B180" s="7"/>
      <c r="C180" s="7"/>
      <c r="D180" s="7"/>
      <c r="E180" s="7"/>
      <c r="F180" s="19"/>
    </row>
    <row r="181" spans="1:6" ht="13">
      <c r="A181" s="7"/>
      <c r="B181" s="7"/>
      <c r="C181" s="7"/>
      <c r="D181" s="7"/>
      <c r="E181" s="7"/>
      <c r="F181" s="19"/>
    </row>
    <row r="182" spans="1:6" ht="13">
      <c r="A182" s="7"/>
      <c r="B182" s="7"/>
      <c r="C182" s="7"/>
      <c r="D182" s="7"/>
      <c r="E182" s="7"/>
      <c r="F182" s="19"/>
    </row>
    <row r="183" spans="1:6" ht="13">
      <c r="A183" s="7"/>
      <c r="B183" s="7"/>
      <c r="C183" s="7"/>
      <c r="D183" s="7"/>
      <c r="E183" s="7"/>
      <c r="F183" s="19"/>
    </row>
    <row r="184" spans="1:6" ht="13">
      <c r="A184" s="7"/>
      <c r="B184" s="7"/>
      <c r="C184" s="7"/>
      <c r="D184" s="7"/>
      <c r="E184" s="7"/>
      <c r="F184" s="19"/>
    </row>
    <row r="185" spans="1:6" ht="13">
      <c r="A185" s="7"/>
      <c r="B185" s="7"/>
      <c r="C185" s="7"/>
      <c r="D185" s="7"/>
      <c r="E185" s="7"/>
      <c r="F185" s="19"/>
    </row>
    <row r="186" spans="1:6" ht="13">
      <c r="A186" s="7"/>
      <c r="B186" s="7"/>
      <c r="C186" s="7"/>
      <c r="D186" s="7"/>
      <c r="E186" s="7"/>
      <c r="F186" s="19"/>
    </row>
    <row r="187" spans="1:6" ht="13">
      <c r="A187" s="7"/>
      <c r="B187" s="7"/>
      <c r="C187" s="7"/>
      <c r="D187" s="7"/>
      <c r="E187" s="7"/>
      <c r="F187" s="19"/>
    </row>
    <row r="188" spans="1:6" ht="13">
      <c r="A188" s="7"/>
      <c r="B188" s="7"/>
      <c r="C188" s="7"/>
      <c r="D188" s="7"/>
      <c r="E188" s="7"/>
      <c r="F188" s="19"/>
    </row>
    <row r="189" spans="1:6" ht="13">
      <c r="A189" s="7"/>
      <c r="B189" s="7"/>
      <c r="C189" s="7"/>
      <c r="D189" s="7"/>
      <c r="E189" s="7"/>
      <c r="F189" s="19"/>
    </row>
    <row r="190" spans="1:6" ht="13">
      <c r="A190" s="7"/>
      <c r="B190" s="7"/>
      <c r="C190" s="7"/>
      <c r="D190" s="7"/>
      <c r="E190" s="7"/>
      <c r="F190" s="19"/>
    </row>
    <row r="191" spans="1:6" ht="13">
      <c r="A191" s="7"/>
      <c r="B191" s="7"/>
      <c r="C191" s="7"/>
      <c r="D191" s="7"/>
      <c r="E191" s="7"/>
      <c r="F191" s="19"/>
    </row>
    <row r="192" spans="1:6" ht="13">
      <c r="A192" s="7"/>
      <c r="B192" s="7"/>
      <c r="C192" s="7"/>
      <c r="D192" s="7"/>
      <c r="E192" s="7"/>
      <c r="F192" s="19"/>
    </row>
    <row r="193" spans="1:6" ht="13">
      <c r="A193" s="7"/>
      <c r="B193" s="7"/>
      <c r="C193" s="7"/>
      <c r="D193" s="7"/>
      <c r="E193" s="7"/>
      <c r="F193" s="19"/>
    </row>
    <row r="194" spans="1:6" ht="13">
      <c r="A194" s="7"/>
      <c r="B194" s="7"/>
      <c r="C194" s="7"/>
      <c r="D194" s="7"/>
      <c r="E194" s="7"/>
      <c r="F194" s="19"/>
    </row>
    <row r="195" spans="1:6" ht="13">
      <c r="A195" s="7"/>
      <c r="B195" s="7"/>
      <c r="C195" s="7"/>
      <c r="D195" s="7"/>
      <c r="E195" s="7"/>
      <c r="F195" s="19"/>
    </row>
    <row r="196" spans="1:6" ht="13">
      <c r="A196" s="7"/>
      <c r="B196" s="7"/>
      <c r="C196" s="7"/>
      <c r="D196" s="7"/>
      <c r="E196" s="7"/>
      <c r="F196" s="19"/>
    </row>
    <row r="197" spans="1:6" ht="13">
      <c r="A197" s="7"/>
      <c r="B197" s="7"/>
      <c r="C197" s="7"/>
      <c r="D197" s="7"/>
      <c r="E197" s="7"/>
      <c r="F197" s="19"/>
    </row>
    <row r="198" spans="1:6" ht="13">
      <c r="A198" s="7"/>
      <c r="B198" s="7"/>
      <c r="C198" s="7"/>
      <c r="D198" s="7"/>
      <c r="E198" s="7"/>
      <c r="F198" s="19"/>
    </row>
    <row r="199" spans="1:6" ht="13">
      <c r="A199" s="7"/>
      <c r="B199" s="7"/>
      <c r="C199" s="7"/>
      <c r="D199" s="7"/>
      <c r="E199" s="7"/>
      <c r="F199" s="19"/>
    </row>
    <row r="200" spans="1:6" ht="13">
      <c r="A200" s="7"/>
      <c r="B200" s="7"/>
      <c r="C200" s="7"/>
      <c r="D200" s="7"/>
      <c r="E200" s="7"/>
      <c r="F200" s="19"/>
    </row>
    <row r="201" spans="1:6" ht="13">
      <c r="A201" s="7"/>
      <c r="B201" s="7"/>
      <c r="C201" s="7"/>
      <c r="D201" s="7"/>
      <c r="E201" s="7"/>
      <c r="F201" s="19"/>
    </row>
    <row r="202" spans="1:6" ht="13">
      <c r="A202" s="7"/>
      <c r="B202" s="7"/>
      <c r="C202" s="7"/>
      <c r="D202" s="7"/>
      <c r="E202" s="7"/>
      <c r="F202" s="19"/>
    </row>
    <row r="203" spans="1:6" ht="13">
      <c r="A203" s="7"/>
      <c r="B203" s="7"/>
      <c r="C203" s="7"/>
      <c r="D203" s="7"/>
      <c r="E203" s="7"/>
      <c r="F203" s="19"/>
    </row>
    <row r="204" spans="1:6" ht="13">
      <c r="A204" s="7"/>
      <c r="B204" s="7"/>
      <c r="C204" s="7"/>
      <c r="D204" s="7"/>
      <c r="E204" s="7"/>
      <c r="F204" s="19"/>
    </row>
    <row r="205" spans="1:6" ht="13">
      <c r="A205" s="7"/>
      <c r="B205" s="7"/>
      <c r="C205" s="7"/>
      <c r="D205" s="7"/>
      <c r="E205" s="7"/>
      <c r="F205" s="19"/>
    </row>
    <row r="206" spans="1:6" ht="13">
      <c r="A206" s="7"/>
      <c r="B206" s="7"/>
      <c r="C206" s="7"/>
      <c r="D206" s="7"/>
      <c r="E206" s="7"/>
      <c r="F206" s="19"/>
    </row>
    <row r="207" spans="1:6" ht="13">
      <c r="A207" s="7"/>
      <c r="B207" s="7"/>
      <c r="C207" s="7"/>
      <c r="D207" s="7"/>
      <c r="E207" s="7"/>
      <c r="F207" s="19"/>
    </row>
    <row r="208" spans="1:6" ht="13">
      <c r="A208" s="7"/>
      <c r="B208" s="7"/>
      <c r="C208" s="7"/>
      <c r="D208" s="7"/>
      <c r="E208" s="7"/>
      <c r="F208" s="19"/>
    </row>
    <row r="209" spans="1:6" ht="13">
      <c r="A209" s="7"/>
      <c r="B209" s="7"/>
      <c r="C209" s="7"/>
      <c r="D209" s="7"/>
      <c r="E209" s="7"/>
      <c r="F209" s="19"/>
    </row>
    <row r="210" spans="1:6" ht="13">
      <c r="A210" s="7"/>
      <c r="B210" s="7"/>
      <c r="C210" s="7"/>
      <c r="D210" s="7"/>
      <c r="E210" s="7"/>
      <c r="F210" s="19"/>
    </row>
    <row r="211" spans="1:6" ht="13">
      <c r="A211" s="7"/>
      <c r="B211" s="7"/>
      <c r="C211" s="7"/>
      <c r="D211" s="7"/>
      <c r="E211" s="7"/>
      <c r="F211" s="19"/>
    </row>
    <row r="212" spans="1:6" ht="13">
      <c r="A212" s="7"/>
      <c r="B212" s="7"/>
      <c r="C212" s="7"/>
      <c r="D212" s="7"/>
      <c r="E212" s="7"/>
      <c r="F212" s="19"/>
    </row>
    <row r="213" spans="1:6" ht="13">
      <c r="A213" s="7"/>
      <c r="B213" s="7"/>
      <c r="C213" s="7"/>
      <c r="D213" s="7"/>
      <c r="E213" s="7"/>
      <c r="F213" s="19"/>
    </row>
    <row r="214" spans="1:6" ht="13">
      <c r="A214" s="7"/>
      <c r="B214" s="7"/>
      <c r="C214" s="7"/>
      <c r="D214" s="7"/>
      <c r="E214" s="7"/>
      <c r="F214" s="19"/>
    </row>
    <row r="215" spans="1:6" ht="13">
      <c r="A215" s="7"/>
      <c r="B215" s="7"/>
      <c r="C215" s="7"/>
      <c r="D215" s="7"/>
      <c r="E215" s="7"/>
      <c r="F215" s="19"/>
    </row>
    <row r="216" spans="1:6" ht="13">
      <c r="A216" s="7"/>
      <c r="B216" s="7"/>
      <c r="C216" s="7"/>
      <c r="D216" s="7"/>
      <c r="E216" s="7"/>
      <c r="F216" s="19"/>
    </row>
    <row r="217" spans="1:6" ht="13">
      <c r="A217" s="7"/>
      <c r="B217" s="7"/>
      <c r="C217" s="7"/>
      <c r="D217" s="7"/>
      <c r="E217" s="7"/>
      <c r="F217" s="19"/>
    </row>
    <row r="218" spans="1:6" ht="13">
      <c r="A218" s="7"/>
      <c r="B218" s="7"/>
      <c r="C218" s="7"/>
      <c r="D218" s="7"/>
      <c r="E218" s="7"/>
      <c r="F218" s="19"/>
    </row>
    <row r="219" spans="1:6" ht="13">
      <c r="A219" s="7"/>
      <c r="B219" s="7"/>
      <c r="C219" s="7"/>
      <c r="D219" s="7"/>
      <c r="E219" s="7"/>
      <c r="F219" s="19"/>
    </row>
    <row r="220" spans="1:6" ht="13">
      <c r="A220" s="7"/>
      <c r="B220" s="7"/>
      <c r="C220" s="7"/>
      <c r="D220" s="7"/>
      <c r="E220" s="7"/>
      <c r="F220" s="19"/>
    </row>
    <row r="221" spans="1:6" ht="13">
      <c r="A221" s="7"/>
      <c r="B221" s="7"/>
      <c r="C221" s="7"/>
      <c r="D221" s="7"/>
      <c r="E221" s="7"/>
      <c r="F221" s="19"/>
    </row>
    <row r="222" spans="1:6" ht="13">
      <c r="A222" s="7"/>
      <c r="B222" s="7"/>
      <c r="C222" s="7"/>
      <c r="D222" s="7"/>
      <c r="E222" s="7"/>
      <c r="F222" s="19"/>
    </row>
    <row r="223" spans="1:6" ht="13">
      <c r="A223" s="7"/>
      <c r="B223" s="7"/>
      <c r="C223" s="7"/>
      <c r="D223" s="7"/>
      <c r="E223" s="7"/>
      <c r="F223" s="19"/>
    </row>
    <row r="224" spans="1:6" ht="13">
      <c r="A224" s="7"/>
      <c r="B224" s="7"/>
      <c r="C224" s="7"/>
      <c r="D224" s="7"/>
      <c r="E224" s="7"/>
      <c r="F224" s="19"/>
    </row>
    <row r="225" spans="1:6" ht="13">
      <c r="A225" s="7"/>
      <c r="B225" s="7"/>
      <c r="C225" s="7"/>
      <c r="D225" s="7"/>
      <c r="E225" s="7"/>
      <c r="F225" s="19"/>
    </row>
    <row r="226" spans="1:6" ht="13">
      <c r="A226" s="7"/>
      <c r="B226" s="7"/>
      <c r="C226" s="7"/>
      <c r="D226" s="7"/>
      <c r="E226" s="7"/>
      <c r="F226" s="19"/>
    </row>
    <row r="227" spans="1:6" ht="13">
      <c r="A227" s="7"/>
      <c r="B227" s="7"/>
      <c r="C227" s="7"/>
      <c r="D227" s="7"/>
      <c r="E227" s="7"/>
      <c r="F227" s="19"/>
    </row>
    <row r="228" spans="1:6" ht="13">
      <c r="A228" s="7"/>
      <c r="B228" s="7"/>
      <c r="C228" s="7"/>
      <c r="D228" s="7"/>
      <c r="E228" s="7"/>
      <c r="F228" s="19"/>
    </row>
    <row r="229" spans="1:6" ht="13">
      <c r="A229" s="7"/>
      <c r="B229" s="7"/>
      <c r="C229" s="7"/>
      <c r="D229" s="7"/>
      <c r="E229" s="7"/>
      <c r="F229" s="19"/>
    </row>
    <row r="230" spans="1:6" ht="13">
      <c r="A230" s="7"/>
      <c r="B230" s="7"/>
      <c r="C230" s="7"/>
      <c r="D230" s="7"/>
      <c r="E230" s="7"/>
      <c r="F230" s="19"/>
    </row>
    <row r="231" spans="1:6" ht="13">
      <c r="A231" s="7"/>
      <c r="B231" s="7"/>
      <c r="C231" s="7"/>
      <c r="D231" s="7"/>
      <c r="E231" s="7"/>
      <c r="F231" s="19"/>
    </row>
    <row r="232" spans="1:6" ht="13">
      <c r="A232" s="7"/>
      <c r="B232" s="7"/>
      <c r="C232" s="7"/>
      <c r="D232" s="7"/>
      <c r="E232" s="7"/>
      <c r="F232" s="19"/>
    </row>
    <row r="233" spans="1:6" ht="13">
      <c r="A233" s="7"/>
      <c r="B233" s="7"/>
      <c r="C233" s="7"/>
      <c r="D233" s="7"/>
      <c r="E233" s="7"/>
      <c r="F233" s="19"/>
    </row>
    <row r="234" spans="1:6" ht="13">
      <c r="A234" s="7"/>
      <c r="B234" s="7"/>
      <c r="C234" s="7"/>
      <c r="D234" s="7"/>
      <c r="E234" s="7"/>
      <c r="F234" s="19"/>
    </row>
    <row r="235" spans="1:6" ht="13">
      <c r="A235" s="7"/>
      <c r="B235" s="7"/>
      <c r="C235" s="7"/>
      <c r="D235" s="7"/>
      <c r="E235" s="7"/>
      <c r="F235" s="19"/>
    </row>
    <row r="236" spans="1:6" ht="13">
      <c r="A236" s="7"/>
      <c r="B236" s="7"/>
      <c r="C236" s="7"/>
      <c r="D236" s="7"/>
      <c r="E236" s="7"/>
      <c r="F236" s="19"/>
    </row>
    <row r="237" spans="1:6" ht="13">
      <c r="A237" s="7"/>
      <c r="B237" s="7"/>
      <c r="C237" s="7"/>
      <c r="D237" s="7"/>
      <c r="E237" s="7"/>
      <c r="F237" s="19"/>
    </row>
    <row r="238" spans="1:6" ht="13">
      <c r="A238" s="7"/>
      <c r="B238" s="7"/>
      <c r="C238" s="7"/>
      <c r="D238" s="7"/>
      <c r="E238" s="7"/>
      <c r="F238" s="19"/>
    </row>
    <row r="239" spans="1:6" ht="13">
      <c r="A239" s="7"/>
      <c r="B239" s="7"/>
      <c r="C239" s="7"/>
      <c r="D239" s="7"/>
      <c r="E239" s="7"/>
      <c r="F239" s="19"/>
    </row>
    <row r="240" spans="1:6" ht="13">
      <c r="A240" s="7"/>
      <c r="B240" s="7"/>
      <c r="C240" s="7"/>
      <c r="D240" s="7"/>
      <c r="E240" s="7"/>
      <c r="F240" s="19"/>
    </row>
    <row r="241" spans="1:6" ht="13">
      <c r="A241" s="7"/>
      <c r="B241" s="7"/>
      <c r="C241" s="7"/>
      <c r="D241" s="7"/>
      <c r="E241" s="7"/>
      <c r="F241" s="19"/>
    </row>
    <row r="242" spans="1:6" ht="13">
      <c r="A242" s="7"/>
      <c r="B242" s="7"/>
      <c r="C242" s="7"/>
      <c r="D242" s="7"/>
      <c r="E242" s="7"/>
      <c r="F242" s="19"/>
    </row>
    <row r="243" spans="1:6" ht="13">
      <c r="A243" s="7"/>
      <c r="B243" s="7"/>
      <c r="C243" s="7"/>
      <c r="D243" s="7"/>
      <c r="E243" s="7"/>
      <c r="F243" s="19"/>
    </row>
    <row r="244" spans="1:6" ht="13">
      <c r="A244" s="7"/>
      <c r="B244" s="7"/>
      <c r="C244" s="7"/>
      <c r="D244" s="7"/>
      <c r="E244" s="7"/>
      <c r="F244" s="19"/>
    </row>
    <row r="245" spans="1:6" ht="13">
      <c r="A245" s="7"/>
      <c r="B245" s="7"/>
      <c r="C245" s="7"/>
      <c r="D245" s="7"/>
      <c r="E245" s="7"/>
      <c r="F245" s="19"/>
    </row>
    <row r="246" spans="1:6" ht="13">
      <c r="A246" s="7"/>
      <c r="B246" s="7"/>
      <c r="C246" s="7"/>
      <c r="D246" s="7"/>
      <c r="E246" s="7"/>
      <c r="F246" s="19"/>
    </row>
    <row r="247" spans="1:6" ht="13">
      <c r="A247" s="7"/>
      <c r="B247" s="7"/>
      <c r="C247" s="7"/>
      <c r="D247" s="7"/>
      <c r="E247" s="7"/>
      <c r="F247" s="19"/>
    </row>
    <row r="248" spans="1:6" ht="13">
      <c r="A248" s="7"/>
      <c r="B248" s="7"/>
      <c r="C248" s="7"/>
      <c r="D248" s="7"/>
      <c r="E248" s="7"/>
      <c r="F248" s="19"/>
    </row>
    <row r="249" spans="1:6" ht="13">
      <c r="A249" s="7"/>
      <c r="B249" s="7"/>
      <c r="C249" s="7"/>
      <c r="D249" s="7"/>
      <c r="E249" s="7"/>
      <c r="F249" s="19"/>
    </row>
    <row r="250" spans="1:6" ht="13">
      <c r="A250" s="7"/>
      <c r="B250" s="7"/>
      <c r="C250" s="7"/>
      <c r="D250" s="7"/>
      <c r="E250" s="7"/>
      <c r="F250" s="19"/>
    </row>
    <row r="251" spans="1:6" ht="13">
      <c r="A251" s="7"/>
      <c r="B251" s="7"/>
      <c r="C251" s="7"/>
      <c r="D251" s="7"/>
      <c r="E251" s="7"/>
      <c r="F251" s="19"/>
    </row>
    <row r="252" spans="1:6" ht="13">
      <c r="A252" s="7"/>
      <c r="B252" s="7"/>
      <c r="C252" s="7"/>
      <c r="D252" s="7"/>
      <c r="E252" s="7"/>
      <c r="F252" s="19"/>
    </row>
    <row r="253" spans="1:6" ht="13">
      <c r="A253" s="7"/>
      <c r="B253" s="7"/>
      <c r="C253" s="7"/>
      <c r="D253" s="7"/>
      <c r="E253" s="7"/>
      <c r="F253" s="19"/>
    </row>
    <row r="254" spans="1:6" ht="13">
      <c r="A254" s="7"/>
      <c r="B254" s="7"/>
      <c r="C254" s="7"/>
      <c r="D254" s="7"/>
      <c r="E254" s="7"/>
      <c r="F254" s="19"/>
    </row>
    <row r="255" spans="1:6" ht="13">
      <c r="A255" s="7"/>
      <c r="B255" s="7"/>
      <c r="C255" s="7"/>
      <c r="D255" s="7"/>
      <c r="E255" s="7"/>
      <c r="F255" s="19"/>
    </row>
    <row r="256" spans="1:6" ht="13">
      <c r="A256" s="7"/>
      <c r="B256" s="7"/>
      <c r="C256" s="7"/>
      <c r="D256" s="7"/>
      <c r="E256" s="7"/>
      <c r="F256" s="19"/>
    </row>
    <row r="257" spans="1:6" ht="13">
      <c r="A257" s="7"/>
      <c r="B257" s="7"/>
      <c r="C257" s="7"/>
      <c r="D257" s="7"/>
      <c r="E257" s="7"/>
      <c r="F257" s="19"/>
    </row>
    <row r="258" spans="1:6" ht="13">
      <c r="A258" s="7"/>
      <c r="B258" s="7"/>
      <c r="C258" s="7"/>
      <c r="D258" s="7"/>
      <c r="E258" s="7"/>
      <c r="F258" s="19"/>
    </row>
    <row r="259" spans="1:6" ht="13">
      <c r="A259" s="7"/>
      <c r="B259" s="7"/>
      <c r="C259" s="7"/>
      <c r="D259" s="7"/>
      <c r="E259" s="7"/>
      <c r="F259" s="19"/>
    </row>
    <row r="260" spans="1:6" ht="13">
      <c r="A260" s="7"/>
      <c r="B260" s="7"/>
      <c r="C260" s="7"/>
      <c r="D260" s="7"/>
      <c r="E260" s="7"/>
      <c r="F260" s="19"/>
    </row>
    <row r="261" spans="1:6" ht="13">
      <c r="A261" s="7"/>
      <c r="B261" s="7"/>
      <c r="C261" s="7"/>
      <c r="D261" s="7"/>
      <c r="E261" s="7"/>
      <c r="F261" s="19"/>
    </row>
    <row r="262" spans="1:6" ht="13">
      <c r="A262" s="7"/>
      <c r="B262" s="7"/>
      <c r="C262" s="7"/>
      <c r="D262" s="7"/>
      <c r="E262" s="7"/>
      <c r="F262" s="19"/>
    </row>
    <row r="263" spans="1:6" ht="13">
      <c r="A263" s="7"/>
      <c r="B263" s="7"/>
      <c r="C263" s="7"/>
      <c r="D263" s="7"/>
      <c r="E263" s="7"/>
      <c r="F263" s="19"/>
    </row>
    <row r="264" spans="1:6" ht="13">
      <c r="A264" s="7"/>
      <c r="B264" s="7"/>
      <c r="C264" s="7"/>
      <c r="D264" s="7"/>
      <c r="E264" s="7"/>
      <c r="F264" s="19"/>
    </row>
    <row r="265" spans="1:6" ht="13">
      <c r="A265" s="7"/>
      <c r="B265" s="7"/>
      <c r="C265" s="7"/>
      <c r="D265" s="7"/>
      <c r="E265" s="7"/>
      <c r="F265" s="19"/>
    </row>
    <row r="266" spans="1:6" ht="13">
      <c r="A266" s="7"/>
      <c r="B266" s="7"/>
      <c r="C266" s="7"/>
      <c r="D266" s="7"/>
      <c r="E266" s="7"/>
      <c r="F266" s="19"/>
    </row>
    <row r="267" spans="1:6" ht="13">
      <c r="A267" s="7"/>
      <c r="B267" s="7"/>
      <c r="C267" s="7"/>
      <c r="D267" s="7"/>
      <c r="E267" s="7"/>
      <c r="F267" s="19"/>
    </row>
    <row r="268" spans="1:6" ht="13">
      <c r="A268" s="7"/>
      <c r="B268" s="7"/>
      <c r="C268" s="7"/>
      <c r="D268" s="7"/>
      <c r="E268" s="7"/>
      <c r="F268" s="19"/>
    </row>
    <row r="269" spans="1:6" ht="13">
      <c r="A269" s="7"/>
      <c r="B269" s="7"/>
      <c r="C269" s="7"/>
      <c r="D269" s="7"/>
      <c r="E269" s="7"/>
      <c r="F269" s="19"/>
    </row>
    <row r="270" spans="1:6" ht="13">
      <c r="A270" s="7"/>
      <c r="B270" s="7"/>
      <c r="C270" s="7"/>
      <c r="D270" s="7"/>
      <c r="E270" s="7"/>
      <c r="F270" s="19"/>
    </row>
    <row r="271" spans="1:6" ht="13">
      <c r="A271" s="7"/>
      <c r="B271" s="7"/>
      <c r="C271" s="7"/>
      <c r="D271" s="7"/>
      <c r="E271" s="7"/>
      <c r="F271" s="19"/>
    </row>
    <row r="272" spans="1:6" ht="13">
      <c r="A272" s="7"/>
      <c r="B272" s="7"/>
      <c r="C272" s="7"/>
      <c r="D272" s="7"/>
      <c r="E272" s="7"/>
      <c r="F272" s="19"/>
    </row>
    <row r="273" spans="1:6" ht="13">
      <c r="A273" s="7"/>
      <c r="B273" s="7"/>
      <c r="C273" s="7"/>
      <c r="D273" s="7"/>
      <c r="E273" s="7"/>
      <c r="F273" s="19"/>
    </row>
    <row r="274" spans="1:6" ht="13">
      <c r="A274" s="7"/>
      <c r="B274" s="7"/>
      <c r="C274" s="7"/>
      <c r="D274" s="7"/>
      <c r="E274" s="7"/>
      <c r="F274" s="19"/>
    </row>
    <row r="275" spans="1:6" ht="13">
      <c r="A275" s="7"/>
      <c r="B275" s="7"/>
      <c r="C275" s="7"/>
      <c r="D275" s="7"/>
      <c r="E275" s="7"/>
      <c r="F275" s="19"/>
    </row>
    <row r="276" spans="1:6" ht="13">
      <c r="A276" s="7"/>
      <c r="B276" s="7"/>
      <c r="C276" s="7"/>
      <c r="D276" s="7"/>
      <c r="E276" s="7"/>
      <c r="F276" s="19"/>
    </row>
    <row r="277" spans="1:6" ht="13">
      <c r="A277" s="7"/>
      <c r="B277" s="7"/>
      <c r="C277" s="7"/>
      <c r="D277" s="7"/>
      <c r="E277" s="7"/>
      <c r="F277" s="19"/>
    </row>
    <row r="278" spans="1:6" ht="13">
      <c r="A278" s="7"/>
      <c r="B278" s="7"/>
      <c r="C278" s="7"/>
      <c r="D278" s="7"/>
      <c r="E278" s="7"/>
      <c r="F278" s="19"/>
    </row>
    <row r="279" spans="1:6" ht="13">
      <c r="A279" s="7"/>
      <c r="B279" s="7"/>
      <c r="C279" s="7"/>
      <c r="D279" s="7"/>
      <c r="E279" s="7"/>
      <c r="F279" s="19"/>
    </row>
    <row r="280" spans="1:6" ht="13">
      <c r="A280" s="7"/>
      <c r="B280" s="7"/>
      <c r="C280" s="7"/>
      <c r="D280" s="7"/>
      <c r="E280" s="7"/>
      <c r="F280" s="19"/>
    </row>
    <row r="281" spans="1:6" ht="13">
      <c r="A281" s="7"/>
      <c r="B281" s="7"/>
      <c r="C281" s="7"/>
      <c r="D281" s="7"/>
      <c r="E281" s="7"/>
      <c r="F281" s="19"/>
    </row>
    <row r="282" spans="1:6" ht="13">
      <c r="A282" s="7"/>
      <c r="B282" s="7"/>
      <c r="C282" s="7"/>
      <c r="D282" s="7"/>
      <c r="E282" s="7"/>
      <c r="F282" s="19"/>
    </row>
    <row r="283" spans="1:6" ht="13">
      <c r="A283" s="7"/>
      <c r="B283" s="7"/>
      <c r="C283" s="7"/>
      <c r="D283" s="7"/>
      <c r="E283" s="7"/>
      <c r="F283" s="19"/>
    </row>
    <row r="284" spans="1:6" ht="13">
      <c r="A284" s="7"/>
      <c r="B284" s="7"/>
      <c r="C284" s="7"/>
      <c r="D284" s="7"/>
      <c r="E284" s="7"/>
      <c r="F284" s="19"/>
    </row>
    <row r="285" spans="1:6" ht="13">
      <c r="A285" s="7"/>
      <c r="B285" s="7"/>
      <c r="C285" s="7"/>
      <c r="D285" s="7"/>
      <c r="E285" s="7"/>
      <c r="F285" s="19"/>
    </row>
    <row r="286" spans="1:6" ht="13">
      <c r="A286" s="7"/>
      <c r="B286" s="7"/>
      <c r="C286" s="7"/>
      <c r="D286" s="7"/>
      <c r="E286" s="7"/>
      <c r="F286" s="19"/>
    </row>
    <row r="287" spans="1:6" ht="13">
      <c r="A287" s="7"/>
      <c r="B287" s="7"/>
      <c r="C287" s="7"/>
      <c r="D287" s="7"/>
      <c r="E287" s="7"/>
      <c r="F287" s="19"/>
    </row>
    <row r="288" spans="1:6" ht="13">
      <c r="A288" s="7"/>
      <c r="B288" s="7"/>
      <c r="C288" s="7"/>
      <c r="D288" s="7"/>
      <c r="E288" s="7"/>
      <c r="F288" s="19"/>
    </row>
    <row r="289" spans="1:6" ht="13">
      <c r="A289" s="7"/>
      <c r="B289" s="7"/>
      <c r="C289" s="7"/>
      <c r="D289" s="7"/>
      <c r="E289" s="7"/>
      <c r="F289" s="19"/>
    </row>
    <row r="290" spans="1:6" ht="13">
      <c r="A290" s="7"/>
      <c r="B290" s="7"/>
      <c r="C290" s="7"/>
      <c r="D290" s="7"/>
      <c r="E290" s="7"/>
      <c r="F290" s="19"/>
    </row>
    <row r="291" spans="1:6" ht="13">
      <c r="A291" s="7"/>
      <c r="B291" s="7"/>
      <c r="C291" s="7"/>
      <c r="D291" s="7"/>
      <c r="E291" s="7"/>
      <c r="F291" s="19"/>
    </row>
    <row r="292" spans="1:6" ht="13">
      <c r="A292" s="7"/>
      <c r="B292" s="7"/>
      <c r="C292" s="7"/>
      <c r="D292" s="7"/>
      <c r="E292" s="7"/>
      <c r="F292" s="19"/>
    </row>
    <row r="293" spans="1:6" ht="13">
      <c r="A293" s="7"/>
      <c r="B293" s="7"/>
      <c r="C293" s="7"/>
      <c r="D293" s="7"/>
      <c r="E293" s="7"/>
      <c r="F293" s="19"/>
    </row>
    <row r="294" spans="1:6" ht="13">
      <c r="A294" s="7"/>
      <c r="B294" s="7"/>
      <c r="C294" s="7"/>
      <c r="D294" s="7"/>
      <c r="E294" s="7"/>
      <c r="F294" s="19"/>
    </row>
    <row r="295" spans="1:6" ht="13">
      <c r="A295" s="7"/>
      <c r="B295" s="7"/>
      <c r="C295" s="7"/>
      <c r="D295" s="7"/>
      <c r="E295" s="7"/>
      <c r="F295" s="19"/>
    </row>
    <row r="296" spans="1:6" ht="13">
      <c r="A296" s="7"/>
      <c r="B296" s="7"/>
      <c r="C296" s="7"/>
      <c r="D296" s="7"/>
      <c r="E296" s="7"/>
      <c r="F296" s="19"/>
    </row>
    <row r="297" spans="1:6" ht="13">
      <c r="A297" s="7"/>
      <c r="B297" s="7"/>
      <c r="C297" s="7"/>
      <c r="D297" s="7"/>
      <c r="E297" s="7"/>
      <c r="F297" s="19"/>
    </row>
    <row r="298" spans="1:6" ht="13">
      <c r="A298" s="7"/>
      <c r="B298" s="7"/>
      <c r="C298" s="7"/>
      <c r="D298" s="7"/>
      <c r="E298" s="7"/>
      <c r="F298" s="19"/>
    </row>
    <row r="299" spans="1:6" ht="13">
      <c r="A299" s="7"/>
      <c r="B299" s="7"/>
      <c r="C299" s="7"/>
      <c r="D299" s="7"/>
      <c r="E299" s="7"/>
      <c r="F299" s="19"/>
    </row>
    <row r="300" spans="1:6" ht="13">
      <c r="A300" s="7"/>
      <c r="B300" s="7"/>
      <c r="C300" s="7"/>
      <c r="D300" s="7"/>
      <c r="E300" s="7"/>
      <c r="F300" s="19"/>
    </row>
    <row r="301" spans="1:6" ht="13">
      <c r="A301" s="7"/>
      <c r="B301" s="7"/>
      <c r="C301" s="7"/>
      <c r="D301" s="7"/>
      <c r="E301" s="7"/>
      <c r="F301" s="19"/>
    </row>
    <row r="302" spans="1:6" ht="13">
      <c r="A302" s="7"/>
      <c r="B302" s="7"/>
      <c r="C302" s="7"/>
      <c r="D302" s="7"/>
      <c r="E302" s="7"/>
      <c r="F302" s="19"/>
    </row>
    <row r="303" spans="1:6" ht="13">
      <c r="A303" s="7"/>
      <c r="B303" s="7"/>
      <c r="C303" s="7"/>
      <c r="D303" s="7"/>
      <c r="E303" s="7"/>
      <c r="F303" s="19"/>
    </row>
    <row r="304" spans="1:6" ht="13">
      <c r="A304" s="7"/>
      <c r="B304" s="7"/>
      <c r="C304" s="7"/>
      <c r="D304" s="7"/>
      <c r="E304" s="7"/>
      <c r="F304" s="19"/>
    </row>
    <row r="305" spans="1:6" ht="13">
      <c r="A305" s="7"/>
      <c r="B305" s="7"/>
      <c r="C305" s="7"/>
      <c r="D305" s="7"/>
      <c r="E305" s="7"/>
      <c r="F305" s="19"/>
    </row>
    <row r="306" spans="1:6" ht="13">
      <c r="A306" s="7"/>
      <c r="B306" s="7"/>
      <c r="C306" s="7"/>
      <c r="D306" s="7"/>
      <c r="E306" s="7"/>
      <c r="F306" s="19"/>
    </row>
    <row r="307" spans="1:6" ht="13">
      <c r="A307" s="7"/>
      <c r="B307" s="7"/>
      <c r="C307" s="7"/>
      <c r="D307" s="7"/>
      <c r="E307" s="7"/>
      <c r="F307" s="19"/>
    </row>
    <row r="308" spans="1:6" ht="13">
      <c r="A308" s="7"/>
      <c r="B308" s="7"/>
      <c r="C308" s="7"/>
      <c r="D308" s="7"/>
      <c r="E308" s="7"/>
      <c r="F308" s="19"/>
    </row>
    <row r="309" spans="1:6" ht="13">
      <c r="A309" s="7"/>
      <c r="B309" s="7"/>
      <c r="C309" s="7"/>
      <c r="D309" s="7"/>
      <c r="E309" s="7"/>
      <c r="F309" s="19"/>
    </row>
    <row r="310" spans="1:6" ht="13">
      <c r="A310" s="7"/>
      <c r="B310" s="7"/>
      <c r="C310" s="7"/>
      <c r="D310" s="7"/>
      <c r="E310" s="7"/>
      <c r="F310" s="19"/>
    </row>
    <row r="311" spans="1:6" ht="13">
      <c r="A311" s="7"/>
      <c r="B311" s="7"/>
      <c r="C311" s="7"/>
      <c r="D311" s="7"/>
      <c r="E311" s="7"/>
      <c r="F311" s="19"/>
    </row>
    <row r="312" spans="1:6" ht="13">
      <c r="A312" s="7"/>
      <c r="B312" s="7"/>
      <c r="C312" s="7"/>
      <c r="D312" s="7"/>
      <c r="E312" s="7"/>
      <c r="F312" s="19"/>
    </row>
    <row r="313" spans="1:6" ht="13">
      <c r="A313" s="7"/>
      <c r="B313" s="7"/>
      <c r="C313" s="7"/>
      <c r="D313" s="7"/>
      <c r="E313" s="7"/>
      <c r="F313" s="19"/>
    </row>
    <row r="314" spans="1:6" ht="13">
      <c r="A314" s="7"/>
      <c r="B314" s="7"/>
      <c r="C314" s="7"/>
      <c r="D314" s="7"/>
      <c r="E314" s="7"/>
      <c r="F314" s="19"/>
    </row>
    <row r="315" spans="1:6" ht="13">
      <c r="A315" s="7"/>
      <c r="B315" s="7"/>
      <c r="C315" s="7"/>
      <c r="D315" s="7"/>
      <c r="E315" s="7"/>
      <c r="F315" s="19"/>
    </row>
    <row r="316" spans="1:6" ht="13">
      <c r="A316" s="7"/>
      <c r="B316" s="7"/>
      <c r="C316" s="7"/>
      <c r="D316" s="7"/>
      <c r="E316" s="7"/>
      <c r="F316" s="19"/>
    </row>
    <row r="317" spans="1:6" ht="13">
      <c r="A317" s="7"/>
      <c r="B317" s="7"/>
      <c r="C317" s="7"/>
      <c r="D317" s="7"/>
      <c r="E317" s="7"/>
      <c r="F317" s="19"/>
    </row>
    <row r="318" spans="1:6" ht="13">
      <c r="A318" s="7"/>
      <c r="B318" s="7"/>
      <c r="C318" s="7"/>
      <c r="D318" s="7"/>
      <c r="E318" s="7"/>
      <c r="F318" s="19"/>
    </row>
    <row r="319" spans="1:6" ht="13">
      <c r="A319" s="7"/>
      <c r="B319" s="7"/>
      <c r="C319" s="7"/>
      <c r="D319" s="7"/>
      <c r="E319" s="7"/>
      <c r="F319" s="19"/>
    </row>
    <row r="320" spans="1:6" ht="13">
      <c r="A320" s="7"/>
      <c r="B320" s="7"/>
      <c r="C320" s="7"/>
      <c r="D320" s="7"/>
      <c r="E320" s="7"/>
      <c r="F320" s="19"/>
    </row>
    <row r="321" spans="1:6" ht="13">
      <c r="A321" s="7"/>
      <c r="B321" s="7"/>
      <c r="C321" s="7"/>
      <c r="D321" s="7"/>
      <c r="E321" s="7"/>
      <c r="F321" s="19"/>
    </row>
    <row r="322" spans="1:6" ht="13">
      <c r="A322" s="7"/>
      <c r="B322" s="7"/>
      <c r="C322" s="7"/>
      <c r="D322" s="7"/>
      <c r="E322" s="7"/>
      <c r="F322" s="19"/>
    </row>
    <row r="323" spans="1:6" ht="13">
      <c r="A323" s="7"/>
      <c r="B323" s="7"/>
      <c r="C323" s="7"/>
      <c r="D323" s="7"/>
      <c r="E323" s="7"/>
      <c r="F323" s="19"/>
    </row>
    <row r="324" spans="1:6" ht="13">
      <c r="A324" s="7"/>
      <c r="B324" s="7"/>
      <c r="C324" s="7"/>
      <c r="D324" s="7"/>
      <c r="E324" s="7"/>
      <c r="F324" s="19"/>
    </row>
    <row r="325" spans="1:6" ht="13">
      <c r="A325" s="7"/>
      <c r="B325" s="7"/>
      <c r="C325" s="7"/>
      <c r="D325" s="7"/>
      <c r="E325" s="7"/>
      <c r="F325" s="19"/>
    </row>
    <row r="326" spans="1:6" ht="13">
      <c r="A326" s="7"/>
      <c r="B326" s="7"/>
      <c r="C326" s="7"/>
      <c r="D326" s="7"/>
      <c r="E326" s="7"/>
      <c r="F326" s="19"/>
    </row>
    <row r="327" spans="1:6" ht="13">
      <c r="A327" s="7"/>
      <c r="B327" s="7"/>
      <c r="C327" s="7"/>
      <c r="D327" s="7"/>
      <c r="E327" s="7"/>
      <c r="F327" s="19"/>
    </row>
    <row r="328" spans="1:6" ht="13">
      <c r="A328" s="7"/>
      <c r="B328" s="7"/>
      <c r="C328" s="7"/>
      <c r="D328" s="7"/>
      <c r="E328" s="7"/>
      <c r="F328" s="19"/>
    </row>
    <row r="329" spans="1:6" ht="13">
      <c r="A329" s="7"/>
      <c r="B329" s="7"/>
      <c r="C329" s="7"/>
      <c r="D329" s="7"/>
      <c r="E329" s="7"/>
      <c r="F329" s="19"/>
    </row>
    <row r="330" spans="1:6" ht="13">
      <c r="A330" s="7"/>
      <c r="B330" s="7"/>
      <c r="C330" s="7"/>
      <c r="D330" s="7"/>
      <c r="E330" s="7"/>
      <c r="F330" s="19"/>
    </row>
    <row r="331" spans="1:6" ht="13">
      <c r="A331" s="7"/>
      <c r="B331" s="7"/>
      <c r="C331" s="7"/>
      <c r="D331" s="7"/>
      <c r="E331" s="7"/>
      <c r="F331" s="19"/>
    </row>
    <row r="332" spans="1:6" ht="13">
      <c r="A332" s="7"/>
      <c r="B332" s="7"/>
      <c r="C332" s="7"/>
      <c r="D332" s="7"/>
      <c r="E332" s="7"/>
      <c r="F332" s="19"/>
    </row>
    <row r="333" spans="1:6" ht="13">
      <c r="A333" s="7"/>
      <c r="B333" s="7"/>
      <c r="C333" s="7"/>
      <c r="D333" s="7"/>
      <c r="E333" s="7"/>
      <c r="F333" s="19"/>
    </row>
    <row r="334" spans="1:6" ht="13">
      <c r="A334" s="7"/>
      <c r="B334" s="7"/>
      <c r="C334" s="7"/>
      <c r="D334" s="7"/>
      <c r="E334" s="7"/>
      <c r="F334" s="19"/>
    </row>
    <row r="335" spans="1:6" ht="13">
      <c r="A335" s="7"/>
      <c r="B335" s="7"/>
      <c r="C335" s="7"/>
      <c r="D335" s="7"/>
      <c r="E335" s="7"/>
      <c r="F335" s="19"/>
    </row>
    <row r="336" spans="1:6" ht="13">
      <c r="A336" s="7"/>
      <c r="B336" s="7"/>
      <c r="C336" s="7"/>
      <c r="D336" s="7"/>
      <c r="E336" s="7"/>
      <c r="F336" s="19"/>
    </row>
    <row r="337" spans="1:6" ht="13">
      <c r="A337" s="7"/>
      <c r="B337" s="7"/>
      <c r="C337" s="7"/>
      <c r="D337" s="7"/>
      <c r="E337" s="7"/>
      <c r="F337" s="19"/>
    </row>
    <row r="338" spans="1:6" ht="13">
      <c r="A338" s="7"/>
      <c r="B338" s="7"/>
      <c r="C338" s="7"/>
      <c r="D338" s="7"/>
      <c r="E338" s="7"/>
      <c r="F338" s="19"/>
    </row>
    <row r="339" spans="1:6" ht="13">
      <c r="A339" s="7"/>
      <c r="B339" s="7"/>
      <c r="C339" s="7"/>
      <c r="D339" s="7"/>
      <c r="E339" s="7"/>
      <c r="F339" s="19"/>
    </row>
    <row r="340" spans="1:6" ht="13">
      <c r="A340" s="7"/>
      <c r="B340" s="7"/>
      <c r="C340" s="7"/>
      <c r="D340" s="7"/>
      <c r="E340" s="7"/>
      <c r="F340" s="19"/>
    </row>
    <row r="341" spans="1:6" ht="13">
      <c r="A341" s="7"/>
      <c r="B341" s="7"/>
      <c r="C341" s="7"/>
      <c r="D341" s="7"/>
      <c r="E341" s="7"/>
      <c r="F341" s="19"/>
    </row>
    <row r="342" spans="1:6" ht="13">
      <c r="A342" s="7"/>
      <c r="B342" s="7"/>
      <c r="C342" s="7"/>
      <c r="D342" s="7"/>
      <c r="E342" s="7"/>
      <c r="F342" s="19"/>
    </row>
    <row r="343" spans="1:6" ht="13">
      <c r="A343" s="7"/>
      <c r="B343" s="7"/>
      <c r="C343" s="7"/>
      <c r="D343" s="7"/>
      <c r="E343" s="7"/>
      <c r="F343" s="19"/>
    </row>
    <row r="344" spans="1:6" ht="13">
      <c r="A344" s="7"/>
      <c r="B344" s="7"/>
      <c r="C344" s="7"/>
      <c r="D344" s="7"/>
      <c r="E344" s="7"/>
      <c r="F344" s="19"/>
    </row>
    <row r="345" spans="1:6" ht="13">
      <c r="A345" s="7"/>
      <c r="B345" s="7"/>
      <c r="C345" s="7"/>
      <c r="D345" s="7"/>
      <c r="E345" s="7"/>
      <c r="F345" s="19"/>
    </row>
    <row r="346" spans="1:6" ht="13">
      <c r="A346" s="7"/>
      <c r="B346" s="7"/>
      <c r="C346" s="7"/>
      <c r="D346" s="7"/>
      <c r="E346" s="7"/>
      <c r="F346" s="19"/>
    </row>
    <row r="347" spans="1:6" ht="13">
      <c r="A347" s="7"/>
      <c r="B347" s="7"/>
      <c r="C347" s="7"/>
      <c r="D347" s="7"/>
      <c r="E347" s="7"/>
      <c r="F347" s="19"/>
    </row>
    <row r="348" spans="1:6" ht="13">
      <c r="A348" s="7"/>
      <c r="B348" s="7"/>
      <c r="C348" s="7"/>
      <c r="D348" s="7"/>
      <c r="E348" s="7"/>
      <c r="F348" s="19"/>
    </row>
    <row r="349" spans="1:6" ht="13">
      <c r="A349" s="7"/>
      <c r="B349" s="7"/>
      <c r="C349" s="7"/>
      <c r="D349" s="7"/>
      <c r="E349" s="7"/>
      <c r="F349" s="19"/>
    </row>
    <row r="350" spans="1:6" ht="13">
      <c r="A350" s="7"/>
      <c r="B350" s="7"/>
      <c r="C350" s="7"/>
      <c r="D350" s="7"/>
      <c r="E350" s="7"/>
      <c r="F350" s="19"/>
    </row>
    <row r="351" spans="1:6" ht="13">
      <c r="A351" s="7"/>
      <c r="B351" s="7"/>
      <c r="C351" s="7"/>
      <c r="D351" s="7"/>
      <c r="E351" s="7"/>
      <c r="F351" s="19"/>
    </row>
    <row r="352" spans="1:6" ht="13">
      <c r="A352" s="7"/>
      <c r="B352" s="7"/>
      <c r="C352" s="7"/>
      <c r="D352" s="7"/>
      <c r="E352" s="7"/>
      <c r="F352" s="19"/>
    </row>
    <row r="353" spans="1:6" ht="13">
      <c r="A353" s="7"/>
      <c r="B353" s="7"/>
      <c r="C353" s="7"/>
      <c r="D353" s="7"/>
      <c r="E353" s="7"/>
      <c r="F353" s="19"/>
    </row>
    <row r="354" spans="1:6" ht="13">
      <c r="A354" s="7"/>
      <c r="B354" s="7"/>
      <c r="C354" s="7"/>
      <c r="D354" s="7"/>
      <c r="E354" s="7"/>
      <c r="F354" s="19"/>
    </row>
    <row r="355" spans="1:6" ht="13">
      <c r="A355" s="7"/>
      <c r="B355" s="7"/>
      <c r="C355" s="7"/>
      <c r="D355" s="7"/>
      <c r="E355" s="7"/>
      <c r="F355" s="19"/>
    </row>
    <row r="356" spans="1:6" ht="13">
      <c r="A356" s="7"/>
      <c r="B356" s="7"/>
      <c r="C356" s="7"/>
      <c r="D356" s="7"/>
      <c r="E356" s="7"/>
      <c r="F356" s="19"/>
    </row>
    <row r="357" spans="1:6" ht="13">
      <c r="A357" s="7"/>
      <c r="B357" s="7"/>
      <c r="C357" s="7"/>
      <c r="D357" s="7"/>
      <c r="E357" s="7"/>
      <c r="F357" s="19"/>
    </row>
    <row r="358" spans="1:6" ht="13">
      <c r="A358" s="7"/>
      <c r="B358" s="7"/>
      <c r="C358" s="7"/>
      <c r="D358" s="7"/>
      <c r="E358" s="7"/>
      <c r="F358" s="19"/>
    </row>
    <row r="359" spans="1:6" ht="13">
      <c r="A359" s="7"/>
      <c r="B359" s="7"/>
      <c r="C359" s="7"/>
      <c r="D359" s="7"/>
      <c r="E359" s="7"/>
      <c r="F359" s="19"/>
    </row>
    <row r="360" spans="1:6" ht="13">
      <c r="A360" s="7"/>
      <c r="B360" s="7"/>
      <c r="C360" s="7"/>
      <c r="D360" s="7"/>
      <c r="E360" s="7"/>
      <c r="F360" s="19"/>
    </row>
    <row r="361" spans="1:6" ht="13">
      <c r="A361" s="7"/>
      <c r="B361" s="7"/>
      <c r="C361" s="7"/>
      <c r="D361" s="7"/>
      <c r="E361" s="7"/>
      <c r="F361" s="19"/>
    </row>
    <row r="362" spans="1:6" ht="13">
      <c r="A362" s="7"/>
      <c r="B362" s="7"/>
      <c r="C362" s="7"/>
      <c r="D362" s="7"/>
      <c r="E362" s="7"/>
      <c r="F362" s="19"/>
    </row>
    <row r="363" spans="1:6" ht="13">
      <c r="A363" s="7"/>
      <c r="B363" s="7"/>
      <c r="C363" s="7"/>
      <c r="D363" s="7"/>
      <c r="E363" s="7"/>
      <c r="F363" s="19"/>
    </row>
    <row r="364" spans="1:6" ht="13">
      <c r="A364" s="7"/>
      <c r="B364" s="7"/>
      <c r="C364" s="7"/>
      <c r="D364" s="7"/>
      <c r="E364" s="7"/>
      <c r="F364" s="19"/>
    </row>
    <row r="365" spans="1:6" ht="13">
      <c r="A365" s="7"/>
      <c r="B365" s="7"/>
      <c r="C365" s="7"/>
      <c r="D365" s="7"/>
      <c r="E365" s="7"/>
      <c r="F365" s="19"/>
    </row>
    <row r="366" spans="1:6" ht="13">
      <c r="A366" s="7"/>
      <c r="B366" s="7"/>
      <c r="C366" s="7"/>
      <c r="D366" s="7"/>
      <c r="E366" s="7"/>
      <c r="F366" s="19"/>
    </row>
    <row r="367" spans="1:6" ht="13">
      <c r="A367" s="7"/>
      <c r="B367" s="7"/>
      <c r="C367" s="7"/>
      <c r="D367" s="7"/>
      <c r="E367" s="7"/>
      <c r="F367" s="19"/>
    </row>
    <row r="368" spans="1:6" ht="13">
      <c r="A368" s="7"/>
      <c r="B368" s="7"/>
      <c r="C368" s="7"/>
      <c r="D368" s="7"/>
      <c r="E368" s="7"/>
      <c r="F368" s="19"/>
    </row>
    <row r="369" spans="1:6" ht="13">
      <c r="A369" s="7"/>
      <c r="B369" s="7"/>
      <c r="C369" s="7"/>
      <c r="D369" s="7"/>
      <c r="E369" s="7"/>
      <c r="F369" s="19"/>
    </row>
    <row r="370" spans="1:6" ht="13">
      <c r="A370" s="7"/>
      <c r="B370" s="7"/>
      <c r="C370" s="7"/>
      <c r="D370" s="7"/>
      <c r="E370" s="7"/>
      <c r="F370" s="19"/>
    </row>
    <row r="371" spans="1:6" ht="13">
      <c r="A371" s="7"/>
      <c r="B371" s="7"/>
      <c r="C371" s="7"/>
      <c r="D371" s="7"/>
      <c r="E371" s="7"/>
      <c r="F371" s="19"/>
    </row>
    <row r="372" spans="1:6" ht="13">
      <c r="A372" s="7"/>
      <c r="B372" s="7"/>
      <c r="C372" s="7"/>
      <c r="D372" s="7"/>
      <c r="E372" s="7"/>
      <c r="F372" s="19"/>
    </row>
    <row r="373" spans="1:6" ht="13">
      <c r="A373" s="7"/>
      <c r="B373" s="7"/>
      <c r="C373" s="7"/>
      <c r="D373" s="7"/>
      <c r="E373" s="7"/>
      <c r="F373" s="19"/>
    </row>
    <row r="374" spans="1:6" ht="13">
      <c r="A374" s="7"/>
      <c r="B374" s="7"/>
      <c r="C374" s="7"/>
      <c r="D374" s="7"/>
      <c r="E374" s="7"/>
      <c r="F374" s="19"/>
    </row>
    <row r="375" spans="1:6" ht="13">
      <c r="A375" s="7"/>
      <c r="B375" s="7"/>
      <c r="C375" s="7"/>
      <c r="D375" s="7"/>
      <c r="E375" s="7"/>
      <c r="F375" s="19"/>
    </row>
    <row r="376" spans="1:6" ht="13">
      <c r="A376" s="7"/>
      <c r="B376" s="7"/>
      <c r="C376" s="7"/>
      <c r="D376" s="7"/>
      <c r="E376" s="7"/>
      <c r="F376" s="19"/>
    </row>
    <row r="377" spans="1:6" ht="13">
      <c r="A377" s="7"/>
      <c r="B377" s="7"/>
      <c r="C377" s="7"/>
      <c r="D377" s="7"/>
      <c r="E377" s="7"/>
      <c r="F377" s="19"/>
    </row>
    <row r="378" spans="1:6" ht="13">
      <c r="A378" s="7"/>
      <c r="B378" s="7"/>
      <c r="C378" s="7"/>
      <c r="D378" s="7"/>
      <c r="E378" s="7"/>
      <c r="F378" s="19"/>
    </row>
    <row r="379" spans="1:6" ht="13">
      <c r="A379" s="7"/>
      <c r="B379" s="7"/>
      <c r="C379" s="7"/>
      <c r="D379" s="7"/>
      <c r="E379" s="7"/>
      <c r="F379" s="19"/>
    </row>
    <row r="380" spans="1:6" ht="13">
      <c r="A380" s="7"/>
      <c r="B380" s="7"/>
      <c r="C380" s="7"/>
      <c r="D380" s="7"/>
      <c r="E380" s="7"/>
      <c r="F380" s="19"/>
    </row>
    <row r="381" spans="1:6" ht="13">
      <c r="A381" s="7"/>
      <c r="B381" s="7"/>
      <c r="C381" s="7"/>
      <c r="D381" s="7"/>
      <c r="E381" s="7"/>
      <c r="F381" s="19"/>
    </row>
    <row r="382" spans="1:6" ht="13">
      <c r="A382" s="7"/>
      <c r="B382" s="7"/>
      <c r="C382" s="7"/>
      <c r="D382" s="7"/>
      <c r="E382" s="7"/>
      <c r="F382" s="19"/>
    </row>
    <row r="383" spans="1:6" ht="13">
      <c r="A383" s="7"/>
      <c r="B383" s="7"/>
      <c r="C383" s="7"/>
      <c r="D383" s="7"/>
      <c r="E383" s="7"/>
      <c r="F383" s="19"/>
    </row>
    <row r="384" spans="1:6" ht="13">
      <c r="A384" s="7"/>
      <c r="B384" s="7"/>
      <c r="C384" s="7"/>
      <c r="D384" s="7"/>
      <c r="E384" s="7"/>
      <c r="F384" s="19"/>
    </row>
    <row r="385" spans="1:6" ht="13">
      <c r="A385" s="7"/>
      <c r="B385" s="7"/>
      <c r="C385" s="7"/>
      <c r="D385" s="7"/>
      <c r="E385" s="7"/>
      <c r="F385" s="19"/>
    </row>
    <row r="386" spans="1:6" ht="13">
      <c r="A386" s="7"/>
      <c r="B386" s="7"/>
      <c r="C386" s="7"/>
      <c r="D386" s="7"/>
      <c r="E386" s="7"/>
      <c r="F386" s="19"/>
    </row>
    <row r="387" spans="1:6" ht="13">
      <c r="A387" s="7"/>
      <c r="B387" s="7"/>
      <c r="C387" s="7"/>
      <c r="D387" s="7"/>
      <c r="E387" s="7"/>
      <c r="F387" s="19"/>
    </row>
    <row r="388" spans="1:6" ht="13">
      <c r="A388" s="7"/>
      <c r="B388" s="7"/>
      <c r="C388" s="7"/>
      <c r="D388" s="7"/>
      <c r="E388" s="7"/>
      <c r="F388" s="19"/>
    </row>
    <row r="389" spans="1:6" ht="13">
      <c r="A389" s="7"/>
      <c r="B389" s="7"/>
      <c r="C389" s="7"/>
      <c r="D389" s="7"/>
      <c r="E389" s="7"/>
      <c r="F389" s="19"/>
    </row>
    <row r="390" spans="1:6" ht="13">
      <c r="A390" s="7"/>
      <c r="B390" s="7"/>
      <c r="C390" s="7"/>
      <c r="D390" s="7"/>
      <c r="E390" s="7"/>
      <c r="F390" s="19"/>
    </row>
    <row r="391" spans="1:6" ht="13">
      <c r="A391" s="7"/>
      <c r="B391" s="7"/>
      <c r="C391" s="7"/>
      <c r="D391" s="7"/>
      <c r="E391" s="7"/>
      <c r="F391" s="19"/>
    </row>
    <row r="392" spans="1:6" ht="13">
      <c r="A392" s="7"/>
      <c r="B392" s="7"/>
      <c r="C392" s="7"/>
      <c r="D392" s="7"/>
      <c r="E392" s="7"/>
      <c r="F392" s="19"/>
    </row>
    <row r="393" spans="1:6" ht="13">
      <c r="A393" s="7"/>
      <c r="B393" s="7"/>
      <c r="C393" s="7"/>
      <c r="D393" s="7"/>
      <c r="E393" s="7"/>
      <c r="F393" s="19"/>
    </row>
    <row r="394" spans="1:6" ht="13">
      <c r="A394" s="7"/>
      <c r="B394" s="7"/>
      <c r="C394" s="7"/>
      <c r="D394" s="7"/>
      <c r="E394" s="7"/>
      <c r="F394" s="19"/>
    </row>
    <row r="395" spans="1:6" ht="13">
      <c r="A395" s="7"/>
      <c r="B395" s="7"/>
      <c r="C395" s="7"/>
      <c r="D395" s="7"/>
      <c r="E395" s="7"/>
      <c r="F395" s="19"/>
    </row>
    <row r="396" spans="1:6" ht="13">
      <c r="A396" s="7"/>
      <c r="B396" s="7"/>
      <c r="C396" s="7"/>
      <c r="D396" s="7"/>
      <c r="E396" s="7"/>
      <c r="F396" s="19"/>
    </row>
    <row r="397" spans="1:6" ht="13">
      <c r="A397" s="7"/>
      <c r="B397" s="7"/>
      <c r="C397" s="7"/>
      <c r="D397" s="7"/>
      <c r="E397" s="7"/>
      <c r="F397" s="19"/>
    </row>
    <row r="398" spans="1:6" ht="13">
      <c r="A398" s="7"/>
      <c r="B398" s="7"/>
      <c r="C398" s="7"/>
      <c r="D398" s="7"/>
      <c r="E398" s="7"/>
      <c r="F398" s="19"/>
    </row>
    <row r="399" spans="1:6" ht="13">
      <c r="A399" s="7"/>
      <c r="B399" s="7"/>
      <c r="C399" s="7"/>
      <c r="D399" s="7"/>
      <c r="E399" s="7"/>
      <c r="F399" s="19"/>
    </row>
    <row r="400" spans="1:6" ht="13">
      <c r="A400" s="7"/>
      <c r="B400" s="7"/>
      <c r="C400" s="7"/>
      <c r="D400" s="7"/>
      <c r="E400" s="7"/>
      <c r="F400" s="19"/>
    </row>
    <row r="401" spans="1:6" ht="13">
      <c r="A401" s="7"/>
      <c r="B401" s="7"/>
      <c r="C401" s="7"/>
      <c r="D401" s="7"/>
      <c r="E401" s="7"/>
      <c r="F401" s="19"/>
    </row>
    <row r="402" spans="1:6" ht="13">
      <c r="A402" s="7"/>
      <c r="B402" s="7"/>
      <c r="C402" s="7"/>
      <c r="D402" s="7"/>
      <c r="E402" s="7"/>
      <c r="F402" s="19"/>
    </row>
    <row r="403" spans="1:6" ht="13">
      <c r="A403" s="7"/>
      <c r="B403" s="7"/>
      <c r="C403" s="7"/>
      <c r="D403" s="7"/>
      <c r="E403" s="7"/>
      <c r="F403" s="19"/>
    </row>
    <row r="404" spans="1:6" ht="13">
      <c r="A404" s="7"/>
      <c r="B404" s="7"/>
      <c r="C404" s="7"/>
      <c r="D404" s="7"/>
      <c r="E404" s="7"/>
      <c r="F404" s="19"/>
    </row>
    <row r="405" spans="1:6" ht="13">
      <c r="A405" s="7"/>
      <c r="B405" s="7"/>
      <c r="C405" s="7"/>
      <c r="D405" s="7"/>
      <c r="E405" s="7"/>
      <c r="F405" s="19"/>
    </row>
    <row r="406" spans="1:6" ht="13">
      <c r="A406" s="7"/>
      <c r="B406" s="7"/>
      <c r="C406" s="7"/>
      <c r="D406" s="7"/>
      <c r="E406" s="7"/>
      <c r="F406" s="19"/>
    </row>
    <row r="407" spans="1:6" ht="13">
      <c r="A407" s="7"/>
      <c r="B407" s="7"/>
      <c r="C407" s="7"/>
      <c r="D407" s="7"/>
      <c r="E407" s="7"/>
      <c r="F407" s="19"/>
    </row>
    <row r="408" spans="1:6" ht="13">
      <c r="A408" s="7"/>
      <c r="B408" s="7"/>
      <c r="C408" s="7"/>
      <c r="D408" s="7"/>
      <c r="E408" s="7"/>
      <c r="F408" s="19"/>
    </row>
    <row r="409" spans="1:6" ht="13">
      <c r="A409" s="7"/>
      <c r="B409" s="7"/>
      <c r="C409" s="7"/>
      <c r="D409" s="7"/>
      <c r="E409" s="7"/>
      <c r="F409" s="19"/>
    </row>
    <row r="410" spans="1:6" ht="13">
      <c r="A410" s="7"/>
      <c r="B410" s="7"/>
      <c r="C410" s="7"/>
      <c r="D410" s="7"/>
      <c r="E410" s="7"/>
      <c r="F410" s="19"/>
    </row>
    <row r="411" spans="1:6" ht="13">
      <c r="A411" s="7"/>
      <c r="B411" s="7"/>
      <c r="C411" s="7"/>
      <c r="D411" s="7"/>
      <c r="E411" s="7"/>
      <c r="F411" s="19"/>
    </row>
    <row r="412" spans="1:6" ht="13">
      <c r="A412" s="7"/>
      <c r="B412" s="7"/>
      <c r="C412" s="7"/>
      <c r="D412" s="7"/>
      <c r="E412" s="7"/>
      <c r="F412" s="19"/>
    </row>
    <row r="413" spans="1:6" ht="13">
      <c r="A413" s="7"/>
      <c r="B413" s="7"/>
      <c r="C413" s="7"/>
      <c r="D413" s="7"/>
      <c r="E413" s="7"/>
      <c r="F413" s="19"/>
    </row>
    <row r="414" spans="1:6" ht="13">
      <c r="A414" s="7"/>
      <c r="B414" s="7"/>
      <c r="C414" s="7"/>
      <c r="D414" s="7"/>
      <c r="E414" s="7"/>
      <c r="F414" s="19"/>
    </row>
    <row r="415" spans="1:6" ht="13">
      <c r="A415" s="7"/>
      <c r="B415" s="7"/>
      <c r="C415" s="7"/>
      <c r="D415" s="7"/>
      <c r="E415" s="7"/>
      <c r="F415" s="19"/>
    </row>
    <row r="416" spans="1:6" ht="13">
      <c r="A416" s="7"/>
      <c r="B416" s="7"/>
      <c r="C416" s="7"/>
      <c r="D416" s="7"/>
      <c r="E416" s="7"/>
      <c r="F416" s="19"/>
    </row>
    <row r="417" spans="1:6" ht="13">
      <c r="A417" s="7"/>
      <c r="B417" s="7"/>
      <c r="C417" s="7"/>
      <c r="D417" s="7"/>
      <c r="E417" s="7"/>
      <c r="F417" s="19"/>
    </row>
    <row r="418" spans="1:6" ht="13">
      <c r="A418" s="7"/>
      <c r="B418" s="7"/>
      <c r="C418" s="7"/>
      <c r="D418" s="7"/>
      <c r="E418" s="7"/>
      <c r="F418" s="19"/>
    </row>
    <row r="419" spans="1:6" ht="13">
      <c r="A419" s="7"/>
      <c r="B419" s="7"/>
      <c r="C419" s="7"/>
      <c r="D419" s="7"/>
      <c r="E419" s="7"/>
      <c r="F419" s="19"/>
    </row>
    <row r="420" spans="1:6" ht="13">
      <c r="A420" s="7"/>
      <c r="B420" s="7"/>
      <c r="C420" s="7"/>
      <c r="D420" s="7"/>
      <c r="E420" s="7"/>
      <c r="F420" s="19"/>
    </row>
    <row r="421" spans="1:6" ht="13">
      <c r="A421" s="7"/>
      <c r="B421" s="7"/>
      <c r="C421" s="7"/>
      <c r="D421" s="7"/>
      <c r="E421" s="7"/>
      <c r="F421" s="19"/>
    </row>
    <row r="422" spans="1:6" ht="13">
      <c r="A422" s="7"/>
      <c r="B422" s="7"/>
      <c r="C422" s="7"/>
      <c r="D422" s="7"/>
      <c r="E422" s="7"/>
      <c r="F422" s="19"/>
    </row>
    <row r="423" spans="1:6" ht="13">
      <c r="A423" s="7"/>
      <c r="B423" s="7"/>
      <c r="C423" s="7"/>
      <c r="D423" s="7"/>
      <c r="E423" s="7"/>
      <c r="F423" s="19"/>
    </row>
    <row r="424" spans="1:6" ht="13">
      <c r="A424" s="7"/>
      <c r="B424" s="7"/>
      <c r="C424" s="7"/>
      <c r="D424" s="7"/>
      <c r="E424" s="7"/>
      <c r="F424" s="19"/>
    </row>
    <row r="425" spans="1:6" ht="13">
      <c r="A425" s="7"/>
      <c r="B425" s="7"/>
      <c r="C425" s="7"/>
      <c r="D425" s="7"/>
      <c r="E425" s="7"/>
      <c r="F425" s="19"/>
    </row>
    <row r="426" spans="1:6" ht="13">
      <c r="A426" s="7"/>
      <c r="B426" s="7"/>
      <c r="C426" s="7"/>
      <c r="D426" s="7"/>
      <c r="E426" s="7"/>
      <c r="F426" s="19"/>
    </row>
    <row r="427" spans="1:6" ht="13">
      <c r="A427" s="7"/>
      <c r="B427" s="7"/>
      <c r="C427" s="7"/>
      <c r="D427" s="7"/>
      <c r="E427" s="7"/>
      <c r="F427" s="19"/>
    </row>
    <row r="428" spans="1:6" ht="13">
      <c r="A428" s="7"/>
      <c r="B428" s="7"/>
      <c r="C428" s="7"/>
      <c r="D428" s="7"/>
      <c r="E428" s="7"/>
      <c r="F428" s="19"/>
    </row>
    <row r="429" spans="1:6" ht="13">
      <c r="A429" s="7"/>
      <c r="B429" s="7"/>
      <c r="C429" s="7"/>
      <c r="D429" s="7"/>
      <c r="E429" s="7"/>
      <c r="F429" s="19"/>
    </row>
    <row r="430" spans="1:6" ht="13">
      <c r="A430" s="7"/>
      <c r="B430" s="7"/>
      <c r="C430" s="7"/>
      <c r="D430" s="7"/>
      <c r="E430" s="7"/>
      <c r="F430" s="19"/>
    </row>
    <row r="431" spans="1:6" ht="13">
      <c r="A431" s="7"/>
      <c r="B431" s="7"/>
      <c r="C431" s="7"/>
      <c r="D431" s="7"/>
      <c r="E431" s="7"/>
      <c r="F431" s="19"/>
    </row>
    <row r="432" spans="1:6" ht="13">
      <c r="A432" s="7"/>
      <c r="B432" s="7"/>
      <c r="C432" s="7"/>
      <c r="D432" s="7"/>
      <c r="E432" s="7"/>
      <c r="F432" s="19"/>
    </row>
    <row r="433" spans="1:6" ht="13">
      <c r="A433" s="7"/>
      <c r="B433" s="7"/>
      <c r="C433" s="7"/>
      <c r="D433" s="7"/>
      <c r="E433" s="7"/>
      <c r="F433" s="19"/>
    </row>
    <row r="434" spans="1:6" ht="13">
      <c r="A434" s="7"/>
      <c r="B434" s="7"/>
      <c r="C434" s="7"/>
      <c r="D434" s="7"/>
      <c r="E434" s="7"/>
      <c r="F434" s="19"/>
    </row>
    <row r="435" spans="1:6" ht="13">
      <c r="A435" s="7"/>
      <c r="B435" s="7"/>
      <c r="C435" s="7"/>
      <c r="D435" s="7"/>
      <c r="E435" s="7"/>
      <c r="F435" s="19"/>
    </row>
    <row r="436" spans="1:6" ht="13">
      <c r="A436" s="7"/>
      <c r="B436" s="7"/>
      <c r="C436" s="7"/>
      <c r="D436" s="7"/>
      <c r="E436" s="7"/>
      <c r="F436" s="19"/>
    </row>
    <row r="437" spans="1:6" ht="13">
      <c r="A437" s="7"/>
      <c r="B437" s="7"/>
      <c r="C437" s="7"/>
      <c r="D437" s="7"/>
      <c r="E437" s="7"/>
      <c r="F437" s="19"/>
    </row>
    <row r="438" spans="1:6" ht="13">
      <c r="A438" s="7"/>
      <c r="B438" s="7"/>
      <c r="C438" s="7"/>
      <c r="D438" s="7"/>
      <c r="E438" s="7"/>
      <c r="F438" s="19"/>
    </row>
    <row r="439" spans="1:6" ht="13">
      <c r="A439" s="7"/>
      <c r="B439" s="7"/>
      <c r="C439" s="7"/>
      <c r="D439" s="7"/>
      <c r="E439" s="7"/>
      <c r="F439" s="19"/>
    </row>
    <row r="440" spans="1:6" ht="13">
      <c r="A440" s="7"/>
      <c r="B440" s="7"/>
      <c r="C440" s="7"/>
      <c r="D440" s="7"/>
      <c r="E440" s="7"/>
      <c r="F440" s="19"/>
    </row>
    <row r="441" spans="1:6" ht="13">
      <c r="A441" s="7"/>
      <c r="B441" s="7"/>
      <c r="C441" s="7"/>
      <c r="D441" s="7"/>
      <c r="E441" s="7"/>
      <c r="F441" s="19"/>
    </row>
    <row r="442" spans="1:6" ht="13">
      <c r="A442" s="7"/>
      <c r="B442" s="7"/>
      <c r="C442" s="7"/>
      <c r="D442" s="7"/>
      <c r="E442" s="7"/>
      <c r="F442" s="19"/>
    </row>
    <row r="443" spans="1:6" ht="13">
      <c r="A443" s="7"/>
      <c r="B443" s="7"/>
      <c r="C443" s="7"/>
      <c r="D443" s="7"/>
      <c r="E443" s="7"/>
      <c r="F443" s="19"/>
    </row>
    <row r="444" spans="1:6" ht="13">
      <c r="A444" s="7"/>
      <c r="B444" s="7"/>
      <c r="C444" s="7"/>
      <c r="D444" s="7"/>
      <c r="E444" s="7"/>
      <c r="F444" s="19"/>
    </row>
    <row r="445" spans="1:6" ht="13">
      <c r="A445" s="7"/>
      <c r="B445" s="7"/>
      <c r="C445" s="7"/>
      <c r="D445" s="7"/>
      <c r="E445" s="7"/>
      <c r="F445" s="19"/>
    </row>
    <row r="446" spans="1:6" ht="13">
      <c r="A446" s="7"/>
      <c r="B446" s="7"/>
      <c r="C446" s="7"/>
      <c r="D446" s="7"/>
      <c r="E446" s="7"/>
      <c r="F446" s="19"/>
    </row>
    <row r="447" spans="1:6" ht="13">
      <c r="A447" s="7"/>
      <c r="B447" s="7"/>
      <c r="C447" s="7"/>
      <c r="D447" s="7"/>
      <c r="E447" s="7"/>
      <c r="F447" s="19"/>
    </row>
    <row r="448" spans="1:6" ht="13">
      <c r="A448" s="7"/>
      <c r="B448" s="7"/>
      <c r="C448" s="7"/>
      <c r="D448" s="7"/>
      <c r="E448" s="7"/>
      <c r="F448" s="19"/>
    </row>
    <row r="449" spans="1:6" ht="13">
      <c r="A449" s="7"/>
      <c r="B449" s="7"/>
      <c r="C449" s="7"/>
      <c r="D449" s="7"/>
      <c r="E449" s="7"/>
      <c r="F449" s="19"/>
    </row>
    <row r="450" spans="1:6" ht="13">
      <c r="A450" s="7"/>
      <c r="B450" s="7"/>
      <c r="C450" s="7"/>
      <c r="D450" s="7"/>
      <c r="E450" s="7"/>
      <c r="F450" s="19"/>
    </row>
    <row r="451" spans="1:6" ht="13">
      <c r="A451" s="7"/>
      <c r="B451" s="7"/>
      <c r="C451" s="7"/>
      <c r="D451" s="7"/>
      <c r="E451" s="7"/>
      <c r="F451" s="19"/>
    </row>
    <row r="452" spans="1:6" ht="13">
      <c r="A452" s="7"/>
      <c r="B452" s="7"/>
      <c r="C452" s="7"/>
      <c r="D452" s="7"/>
      <c r="E452" s="7"/>
      <c r="F452" s="19"/>
    </row>
    <row r="453" spans="1:6" ht="13">
      <c r="A453" s="7"/>
      <c r="B453" s="7"/>
      <c r="C453" s="7"/>
      <c r="D453" s="7"/>
      <c r="E453" s="7"/>
      <c r="F453" s="19"/>
    </row>
    <row r="454" spans="1:6" ht="13">
      <c r="A454" s="7"/>
      <c r="B454" s="7"/>
      <c r="C454" s="7"/>
      <c r="D454" s="7"/>
      <c r="E454" s="7"/>
      <c r="F454" s="19"/>
    </row>
    <row r="455" spans="1:6" ht="13">
      <c r="A455" s="7"/>
      <c r="B455" s="7"/>
      <c r="C455" s="7"/>
      <c r="D455" s="7"/>
      <c r="E455" s="7"/>
      <c r="F455" s="19"/>
    </row>
    <row r="456" spans="1:6" ht="13">
      <c r="A456" s="7"/>
      <c r="B456" s="7"/>
      <c r="C456" s="7"/>
      <c r="D456" s="7"/>
      <c r="E456" s="7"/>
      <c r="F456" s="19"/>
    </row>
    <row r="457" spans="1:6" ht="13">
      <c r="A457" s="7"/>
      <c r="B457" s="7"/>
      <c r="C457" s="7"/>
      <c r="D457" s="7"/>
      <c r="E457" s="7"/>
      <c r="F457" s="19"/>
    </row>
    <row r="458" spans="1:6" ht="13">
      <c r="A458" s="7"/>
      <c r="B458" s="7"/>
      <c r="C458" s="7"/>
      <c r="D458" s="7"/>
      <c r="E458" s="7"/>
      <c r="F458" s="19"/>
    </row>
    <row r="459" spans="1:6" ht="13">
      <c r="A459" s="7"/>
      <c r="B459" s="7"/>
      <c r="C459" s="7"/>
      <c r="D459" s="7"/>
      <c r="E459" s="7"/>
      <c r="F459" s="19"/>
    </row>
    <row r="460" spans="1:6" ht="13">
      <c r="A460" s="7"/>
      <c r="B460" s="7"/>
      <c r="C460" s="7"/>
      <c r="D460" s="7"/>
      <c r="E460" s="7"/>
      <c r="F460" s="19"/>
    </row>
    <row r="461" spans="1:6" ht="13">
      <c r="A461" s="7"/>
      <c r="B461" s="7"/>
      <c r="C461" s="7"/>
      <c r="D461" s="7"/>
      <c r="E461" s="7"/>
      <c r="F461" s="19"/>
    </row>
    <row r="462" spans="1:6" ht="13">
      <c r="A462" s="7"/>
      <c r="B462" s="7"/>
      <c r="C462" s="7"/>
      <c r="D462" s="7"/>
      <c r="E462" s="7"/>
      <c r="F462" s="19"/>
    </row>
    <row r="463" spans="1:6" ht="13">
      <c r="A463" s="7"/>
      <c r="B463" s="7"/>
      <c r="C463" s="7"/>
      <c r="D463" s="7"/>
      <c r="E463" s="7"/>
      <c r="F463" s="19"/>
    </row>
    <row r="464" spans="1:6" ht="13">
      <c r="A464" s="7"/>
      <c r="B464" s="7"/>
      <c r="C464" s="7"/>
      <c r="D464" s="7"/>
      <c r="E464" s="7"/>
      <c r="F464" s="19"/>
    </row>
    <row r="465" spans="1:6" ht="13">
      <c r="A465" s="7"/>
      <c r="B465" s="7"/>
      <c r="C465" s="7"/>
      <c r="D465" s="7"/>
      <c r="E465" s="7"/>
      <c r="F465" s="19"/>
    </row>
    <row r="466" spans="1:6" ht="13">
      <c r="A466" s="7"/>
      <c r="B466" s="7"/>
      <c r="C466" s="7"/>
      <c r="D466" s="7"/>
      <c r="E466" s="7"/>
      <c r="F466" s="19"/>
    </row>
    <row r="467" spans="1:6" ht="13">
      <c r="A467" s="7"/>
      <c r="B467" s="7"/>
      <c r="C467" s="7"/>
      <c r="D467" s="7"/>
      <c r="E467" s="7"/>
      <c r="F467" s="19"/>
    </row>
    <row r="468" spans="1:6" ht="13">
      <c r="A468" s="7"/>
      <c r="B468" s="7"/>
      <c r="C468" s="7"/>
      <c r="D468" s="7"/>
      <c r="E468" s="7"/>
      <c r="F468" s="19"/>
    </row>
    <row r="469" spans="1:6" ht="13">
      <c r="A469" s="7"/>
      <c r="B469" s="7"/>
      <c r="C469" s="7"/>
      <c r="D469" s="7"/>
      <c r="E469" s="7"/>
      <c r="F469" s="19"/>
    </row>
    <row r="470" spans="1:6" ht="13">
      <c r="A470" s="7"/>
      <c r="B470" s="7"/>
      <c r="C470" s="7"/>
      <c r="D470" s="7"/>
      <c r="E470" s="7"/>
      <c r="F470" s="19"/>
    </row>
    <row r="471" spans="1:6" ht="13">
      <c r="A471" s="7"/>
      <c r="B471" s="7"/>
      <c r="C471" s="7"/>
      <c r="D471" s="7"/>
      <c r="E471" s="7"/>
      <c r="F471" s="19"/>
    </row>
    <row r="472" spans="1:6" ht="13">
      <c r="A472" s="7"/>
      <c r="B472" s="7"/>
      <c r="C472" s="7"/>
      <c r="D472" s="7"/>
      <c r="E472" s="7"/>
      <c r="F472" s="19"/>
    </row>
    <row r="473" spans="1:6" ht="13">
      <c r="A473" s="7"/>
      <c r="B473" s="7"/>
      <c r="C473" s="7"/>
      <c r="D473" s="7"/>
      <c r="E473" s="7"/>
      <c r="F473" s="19"/>
    </row>
    <row r="474" spans="1:6" ht="13">
      <c r="A474" s="7"/>
      <c r="B474" s="7"/>
      <c r="C474" s="7"/>
      <c r="D474" s="7"/>
      <c r="E474" s="7"/>
      <c r="F474" s="19"/>
    </row>
    <row r="475" spans="1:6" ht="13">
      <c r="A475" s="7"/>
      <c r="B475" s="7"/>
      <c r="C475" s="7"/>
      <c r="D475" s="7"/>
      <c r="E475" s="7"/>
      <c r="F475" s="19"/>
    </row>
    <row r="476" spans="1:6" ht="13">
      <c r="A476" s="7"/>
      <c r="B476" s="7"/>
      <c r="C476" s="7"/>
      <c r="D476" s="7"/>
      <c r="E476" s="7"/>
      <c r="F476" s="19"/>
    </row>
    <row r="477" spans="1:6" ht="13">
      <c r="A477" s="7"/>
      <c r="B477" s="7"/>
      <c r="C477" s="7"/>
      <c r="D477" s="7"/>
      <c r="E477" s="7"/>
      <c r="F477" s="19"/>
    </row>
    <row r="478" spans="1:6" ht="13">
      <c r="A478" s="7"/>
      <c r="B478" s="7"/>
      <c r="C478" s="7"/>
      <c r="D478" s="7"/>
      <c r="E478" s="7"/>
      <c r="F478" s="19"/>
    </row>
    <row r="479" spans="1:6" ht="13">
      <c r="A479" s="7"/>
      <c r="B479" s="7"/>
      <c r="C479" s="7"/>
      <c r="D479" s="7"/>
      <c r="E479" s="7"/>
      <c r="F479" s="19"/>
    </row>
    <row r="480" spans="1:6" ht="13">
      <c r="A480" s="7"/>
      <c r="B480" s="7"/>
      <c r="C480" s="7"/>
      <c r="D480" s="7"/>
      <c r="E480" s="7"/>
      <c r="F480" s="19"/>
    </row>
    <row r="481" spans="1:6" ht="13">
      <c r="A481" s="7"/>
      <c r="B481" s="7"/>
      <c r="C481" s="7"/>
      <c r="D481" s="7"/>
      <c r="E481" s="7"/>
      <c r="F481" s="19"/>
    </row>
    <row r="482" spans="1:6" ht="13">
      <c r="A482" s="7"/>
      <c r="B482" s="7"/>
      <c r="C482" s="7"/>
      <c r="D482" s="7"/>
      <c r="E482" s="7"/>
      <c r="F482" s="19"/>
    </row>
    <row r="483" spans="1:6" ht="13">
      <c r="A483" s="7"/>
      <c r="B483" s="7"/>
      <c r="C483" s="7"/>
      <c r="D483" s="7"/>
      <c r="E483" s="7"/>
      <c r="F483" s="19"/>
    </row>
    <row r="484" spans="1:6" ht="13">
      <c r="A484" s="7"/>
      <c r="B484" s="7"/>
      <c r="C484" s="7"/>
      <c r="D484" s="7"/>
      <c r="E484" s="7"/>
      <c r="F484" s="19"/>
    </row>
    <row r="485" spans="1:6" ht="13">
      <c r="A485" s="7"/>
      <c r="B485" s="7"/>
      <c r="C485" s="7"/>
      <c r="D485" s="7"/>
      <c r="E485" s="7"/>
      <c r="F485" s="19"/>
    </row>
    <row r="486" spans="1:6" ht="13">
      <c r="A486" s="7"/>
      <c r="B486" s="7"/>
      <c r="C486" s="7"/>
      <c r="D486" s="7"/>
      <c r="E486" s="7"/>
      <c r="F486" s="19"/>
    </row>
    <row r="487" spans="1:6" ht="13">
      <c r="A487" s="7"/>
      <c r="B487" s="7"/>
      <c r="C487" s="7"/>
      <c r="D487" s="7"/>
      <c r="E487" s="7"/>
      <c r="F487" s="19"/>
    </row>
    <row r="488" spans="1:6" ht="13">
      <c r="A488" s="7"/>
      <c r="B488" s="7"/>
      <c r="C488" s="7"/>
      <c r="D488" s="7"/>
      <c r="E488" s="7"/>
      <c r="F488" s="19"/>
    </row>
    <row r="489" spans="1:6" ht="13">
      <c r="A489" s="7"/>
      <c r="B489" s="7"/>
      <c r="C489" s="7"/>
      <c r="D489" s="7"/>
      <c r="E489" s="7"/>
      <c r="F489" s="19"/>
    </row>
    <row r="490" spans="1:6" ht="13">
      <c r="A490" s="7"/>
      <c r="B490" s="7"/>
      <c r="C490" s="7"/>
      <c r="D490" s="7"/>
      <c r="E490" s="7"/>
      <c r="F490" s="19"/>
    </row>
    <row r="491" spans="1:6" ht="13">
      <c r="A491" s="7"/>
      <c r="B491" s="7"/>
      <c r="C491" s="7"/>
      <c r="D491" s="7"/>
      <c r="E491" s="7"/>
      <c r="F491" s="19"/>
    </row>
    <row r="492" spans="1:6" ht="13">
      <c r="A492" s="7"/>
      <c r="B492" s="7"/>
      <c r="C492" s="7"/>
      <c r="D492" s="7"/>
      <c r="E492" s="7"/>
      <c r="F492" s="19"/>
    </row>
    <row r="493" spans="1:6" ht="13">
      <c r="A493" s="7"/>
      <c r="B493" s="7"/>
      <c r="C493" s="7"/>
      <c r="D493" s="7"/>
      <c r="E493" s="7"/>
      <c r="F493" s="19"/>
    </row>
    <row r="494" spans="1:6" ht="13">
      <c r="A494" s="7"/>
      <c r="B494" s="7"/>
      <c r="C494" s="7"/>
      <c r="D494" s="7"/>
      <c r="E494" s="7"/>
      <c r="F494" s="19"/>
    </row>
    <row r="495" spans="1:6" ht="13">
      <c r="A495" s="7"/>
      <c r="B495" s="7"/>
      <c r="C495" s="7"/>
      <c r="D495" s="7"/>
      <c r="E495" s="7"/>
      <c r="F495" s="19"/>
    </row>
    <row r="496" spans="1:6" ht="13">
      <c r="A496" s="7"/>
      <c r="B496" s="7"/>
      <c r="C496" s="7"/>
      <c r="D496" s="7"/>
      <c r="E496" s="7"/>
      <c r="F496" s="19"/>
    </row>
    <row r="497" spans="1:6" ht="13">
      <c r="A497" s="7"/>
      <c r="B497" s="7"/>
      <c r="C497" s="7"/>
      <c r="D497" s="7"/>
      <c r="E497" s="7"/>
      <c r="F497" s="19"/>
    </row>
    <row r="498" spans="1:6" ht="13">
      <c r="A498" s="7"/>
      <c r="B498" s="7"/>
      <c r="C498" s="7"/>
      <c r="D498" s="7"/>
      <c r="E498" s="7"/>
      <c r="F498" s="19"/>
    </row>
    <row r="499" spans="1:6" ht="13">
      <c r="A499" s="7"/>
      <c r="B499" s="7"/>
      <c r="C499" s="7"/>
      <c r="D499" s="7"/>
      <c r="E499" s="7"/>
      <c r="F499" s="19"/>
    </row>
    <row r="500" spans="1:6" ht="13">
      <c r="A500" s="7"/>
      <c r="B500" s="7"/>
      <c r="C500" s="7"/>
      <c r="D500" s="7"/>
      <c r="E500" s="7"/>
      <c r="F500" s="19"/>
    </row>
    <row r="501" spans="1:6" ht="13">
      <c r="A501" s="7"/>
      <c r="B501" s="7"/>
      <c r="C501" s="7"/>
      <c r="D501" s="7"/>
      <c r="E501" s="7"/>
      <c r="F501" s="19"/>
    </row>
    <row r="502" spans="1:6" ht="13">
      <c r="A502" s="7"/>
      <c r="B502" s="7"/>
      <c r="C502" s="7"/>
      <c r="D502" s="7"/>
      <c r="E502" s="7"/>
      <c r="F502" s="19"/>
    </row>
    <row r="503" spans="1:6" ht="13">
      <c r="A503" s="7"/>
      <c r="B503" s="7"/>
      <c r="C503" s="7"/>
      <c r="D503" s="7"/>
      <c r="E503" s="7"/>
      <c r="F503" s="19"/>
    </row>
    <row r="504" spans="1:6" ht="13">
      <c r="A504" s="7"/>
      <c r="B504" s="7"/>
      <c r="C504" s="7"/>
      <c r="D504" s="7"/>
      <c r="E504" s="7"/>
      <c r="F504" s="19"/>
    </row>
    <row r="505" spans="1:6" ht="13">
      <c r="A505" s="7"/>
      <c r="B505" s="7"/>
      <c r="C505" s="7"/>
      <c r="D505" s="7"/>
      <c r="E505" s="7"/>
      <c r="F505" s="19"/>
    </row>
    <row r="506" spans="1:6" ht="13">
      <c r="A506" s="7"/>
      <c r="B506" s="7"/>
      <c r="C506" s="7"/>
      <c r="D506" s="7"/>
      <c r="E506" s="7"/>
      <c r="F506" s="19"/>
    </row>
    <row r="507" spans="1:6" ht="13">
      <c r="A507" s="7"/>
      <c r="B507" s="7"/>
      <c r="C507" s="7"/>
      <c r="D507" s="7"/>
      <c r="E507" s="7"/>
      <c r="F507" s="19"/>
    </row>
    <row r="508" spans="1:6" ht="13">
      <c r="A508" s="7"/>
      <c r="B508" s="7"/>
      <c r="C508" s="7"/>
      <c r="D508" s="7"/>
      <c r="E508" s="7"/>
      <c r="F508" s="19"/>
    </row>
    <row r="509" spans="1:6" ht="13">
      <c r="A509" s="7"/>
      <c r="B509" s="7"/>
      <c r="C509" s="7"/>
      <c r="D509" s="7"/>
      <c r="E509" s="7"/>
      <c r="F509" s="19"/>
    </row>
    <row r="510" spans="1:6" ht="13">
      <c r="A510" s="7"/>
      <c r="B510" s="7"/>
      <c r="C510" s="7"/>
      <c r="D510" s="7"/>
      <c r="E510" s="7"/>
      <c r="F510" s="19"/>
    </row>
    <row r="511" spans="1:6" ht="13">
      <c r="A511" s="7"/>
      <c r="B511" s="7"/>
      <c r="C511" s="7"/>
      <c r="D511" s="7"/>
      <c r="E511" s="7"/>
      <c r="F511" s="19"/>
    </row>
    <row r="512" spans="1:6" ht="13">
      <c r="A512" s="7"/>
      <c r="B512" s="7"/>
      <c r="C512" s="7"/>
      <c r="D512" s="7"/>
      <c r="E512" s="7"/>
      <c r="F512" s="19"/>
    </row>
    <row r="513" spans="1:6" ht="13">
      <c r="A513" s="7"/>
      <c r="B513" s="7"/>
      <c r="C513" s="7"/>
      <c r="D513" s="7"/>
      <c r="E513" s="7"/>
      <c r="F513" s="19"/>
    </row>
    <row r="514" spans="1:6" ht="13">
      <c r="A514" s="7"/>
      <c r="B514" s="7"/>
      <c r="C514" s="7"/>
      <c r="D514" s="7"/>
      <c r="E514" s="7"/>
      <c r="F514" s="19"/>
    </row>
    <row r="515" spans="1:6" ht="13">
      <c r="A515" s="7"/>
      <c r="B515" s="7"/>
      <c r="C515" s="7"/>
      <c r="D515" s="7"/>
      <c r="E515" s="7"/>
      <c r="F515" s="19"/>
    </row>
    <row r="516" spans="1:6" ht="13">
      <c r="A516" s="7"/>
      <c r="B516" s="7"/>
      <c r="C516" s="7"/>
      <c r="D516" s="7"/>
      <c r="E516" s="7"/>
      <c r="F516" s="19"/>
    </row>
    <row r="517" spans="1:6" ht="13">
      <c r="A517" s="7"/>
      <c r="B517" s="7"/>
      <c r="C517" s="7"/>
      <c r="D517" s="7"/>
      <c r="E517" s="7"/>
      <c r="F517" s="19"/>
    </row>
    <row r="518" spans="1:6" ht="13">
      <c r="A518" s="7"/>
      <c r="B518" s="7"/>
      <c r="C518" s="7"/>
      <c r="D518" s="7"/>
      <c r="E518" s="7"/>
      <c r="F518" s="19"/>
    </row>
    <row r="519" spans="1:6" ht="13">
      <c r="A519" s="7"/>
      <c r="B519" s="7"/>
      <c r="C519" s="7"/>
      <c r="D519" s="7"/>
      <c r="E519" s="7"/>
      <c r="F519" s="19"/>
    </row>
    <row r="520" spans="1:6" ht="13">
      <c r="A520" s="7"/>
      <c r="B520" s="7"/>
      <c r="C520" s="7"/>
      <c r="D520" s="7"/>
      <c r="E520" s="7"/>
      <c r="F520" s="19"/>
    </row>
    <row r="521" spans="1:6" ht="13">
      <c r="A521" s="7"/>
      <c r="B521" s="7"/>
      <c r="C521" s="7"/>
      <c r="D521" s="7"/>
      <c r="E521" s="7"/>
      <c r="F521" s="19"/>
    </row>
    <row r="522" spans="1:6" ht="13">
      <c r="A522" s="7"/>
      <c r="B522" s="7"/>
      <c r="C522" s="7"/>
      <c r="D522" s="7"/>
      <c r="E522" s="7"/>
      <c r="F522" s="19"/>
    </row>
    <row r="523" spans="1:6" ht="13">
      <c r="A523" s="7"/>
      <c r="B523" s="7"/>
      <c r="C523" s="7"/>
      <c r="D523" s="7"/>
      <c r="E523" s="7"/>
      <c r="F523" s="19"/>
    </row>
    <row r="524" spans="1:6" ht="13">
      <c r="A524" s="7"/>
      <c r="B524" s="7"/>
      <c r="C524" s="7"/>
      <c r="D524" s="7"/>
      <c r="E524" s="7"/>
      <c r="F524" s="19"/>
    </row>
    <row r="525" spans="1:6" ht="13">
      <c r="A525" s="7"/>
      <c r="B525" s="7"/>
      <c r="C525" s="7"/>
      <c r="D525" s="7"/>
      <c r="E525" s="7"/>
      <c r="F525" s="19"/>
    </row>
    <row r="526" spans="1:6" ht="13">
      <c r="A526" s="7"/>
      <c r="B526" s="7"/>
      <c r="C526" s="7"/>
      <c r="D526" s="7"/>
      <c r="E526" s="7"/>
      <c r="F526" s="19"/>
    </row>
    <row r="527" spans="1:6" ht="13">
      <c r="A527" s="7"/>
      <c r="B527" s="7"/>
      <c r="C527" s="7"/>
      <c r="D527" s="7"/>
      <c r="E527" s="7"/>
      <c r="F527" s="19"/>
    </row>
    <row r="528" spans="1:6" ht="13">
      <c r="A528" s="7"/>
      <c r="B528" s="7"/>
      <c r="C528" s="7"/>
      <c r="D528" s="7"/>
      <c r="E528" s="7"/>
      <c r="F528" s="19"/>
    </row>
    <row r="529" spans="1:6" ht="13">
      <c r="A529" s="7"/>
      <c r="B529" s="7"/>
      <c r="C529" s="7"/>
      <c r="D529" s="7"/>
      <c r="E529" s="7"/>
      <c r="F529" s="19"/>
    </row>
    <row r="530" spans="1:6" ht="13">
      <c r="A530" s="7"/>
      <c r="B530" s="7"/>
      <c r="C530" s="7"/>
      <c r="D530" s="7"/>
      <c r="E530" s="7"/>
      <c r="F530" s="19"/>
    </row>
    <row r="531" spans="1:6" ht="13">
      <c r="A531" s="7"/>
      <c r="B531" s="7"/>
      <c r="C531" s="7"/>
      <c r="D531" s="7"/>
      <c r="E531" s="7"/>
      <c r="F531" s="19"/>
    </row>
    <row r="532" spans="1:6" ht="13">
      <c r="A532" s="7"/>
      <c r="B532" s="7"/>
      <c r="C532" s="7"/>
      <c r="D532" s="7"/>
      <c r="E532" s="7"/>
      <c r="F532" s="19"/>
    </row>
    <row r="533" spans="1:6" ht="13">
      <c r="A533" s="7"/>
      <c r="B533" s="7"/>
      <c r="C533" s="7"/>
      <c r="D533" s="7"/>
      <c r="E533" s="7"/>
      <c r="F533" s="19"/>
    </row>
    <row r="534" spans="1:6" ht="13">
      <c r="A534" s="7"/>
      <c r="B534" s="7"/>
      <c r="C534" s="7"/>
      <c r="D534" s="7"/>
      <c r="E534" s="7"/>
      <c r="F534" s="19"/>
    </row>
    <row r="535" spans="1:6" ht="13">
      <c r="A535" s="7"/>
      <c r="B535" s="7"/>
      <c r="C535" s="7"/>
      <c r="D535" s="7"/>
      <c r="E535" s="7"/>
      <c r="F535" s="19"/>
    </row>
    <row r="536" spans="1:6" ht="13">
      <c r="A536" s="7"/>
      <c r="B536" s="7"/>
      <c r="C536" s="7"/>
      <c r="D536" s="7"/>
      <c r="E536" s="7"/>
      <c r="F536" s="19"/>
    </row>
    <row r="537" spans="1:6" ht="13">
      <c r="A537" s="7"/>
      <c r="B537" s="7"/>
      <c r="C537" s="7"/>
      <c r="D537" s="7"/>
      <c r="E537" s="7"/>
      <c r="F537" s="19"/>
    </row>
    <row r="538" spans="1:6" ht="13">
      <c r="A538" s="7"/>
      <c r="B538" s="7"/>
      <c r="C538" s="7"/>
      <c r="D538" s="7"/>
      <c r="E538" s="7"/>
      <c r="F538" s="19"/>
    </row>
    <row r="539" spans="1:6" ht="13">
      <c r="A539" s="7"/>
      <c r="B539" s="7"/>
      <c r="C539" s="7"/>
      <c r="D539" s="7"/>
      <c r="E539" s="7"/>
      <c r="F539" s="19"/>
    </row>
    <row r="540" spans="1:6" ht="13">
      <c r="A540" s="7"/>
      <c r="B540" s="7"/>
      <c r="C540" s="7"/>
      <c r="D540" s="7"/>
      <c r="E540" s="7"/>
      <c r="F540" s="19"/>
    </row>
    <row r="541" spans="1:6" ht="13">
      <c r="A541" s="7"/>
      <c r="B541" s="7"/>
      <c r="C541" s="7"/>
      <c r="D541" s="7"/>
      <c r="E541" s="7"/>
      <c r="F541" s="19"/>
    </row>
    <row r="542" spans="1:6" ht="13">
      <c r="A542" s="7"/>
      <c r="B542" s="7"/>
      <c r="C542" s="7"/>
      <c r="D542" s="7"/>
      <c r="E542" s="7"/>
      <c r="F542" s="19"/>
    </row>
    <row r="543" spans="1:6" ht="13">
      <c r="A543" s="7"/>
      <c r="B543" s="7"/>
      <c r="C543" s="7"/>
      <c r="D543" s="7"/>
      <c r="E543" s="7"/>
      <c r="F543" s="19"/>
    </row>
    <row r="544" spans="1:6" ht="13">
      <c r="A544" s="7"/>
      <c r="B544" s="7"/>
      <c r="C544" s="7"/>
      <c r="D544" s="7"/>
      <c r="E544" s="7"/>
      <c r="F544" s="19"/>
    </row>
    <row r="545" spans="1:6" ht="13">
      <c r="A545" s="7"/>
      <c r="B545" s="7"/>
      <c r="C545" s="7"/>
      <c r="D545" s="7"/>
      <c r="E545" s="7"/>
      <c r="F545" s="19"/>
    </row>
    <row r="546" spans="1:6" ht="13">
      <c r="A546" s="7"/>
      <c r="B546" s="7"/>
      <c r="C546" s="7"/>
      <c r="D546" s="7"/>
      <c r="E546" s="7"/>
      <c r="F546" s="19"/>
    </row>
    <row r="547" spans="1:6" ht="13">
      <c r="A547" s="7"/>
      <c r="B547" s="7"/>
      <c r="C547" s="7"/>
      <c r="D547" s="7"/>
      <c r="E547" s="7"/>
      <c r="F547" s="19"/>
    </row>
    <row r="548" spans="1:6" ht="13">
      <c r="A548" s="7"/>
      <c r="B548" s="7"/>
      <c r="C548" s="7"/>
      <c r="D548" s="7"/>
      <c r="E548" s="7"/>
      <c r="F548" s="19"/>
    </row>
    <row r="549" spans="1:6" ht="13">
      <c r="A549" s="7"/>
      <c r="B549" s="7"/>
      <c r="C549" s="7"/>
      <c r="D549" s="7"/>
      <c r="E549" s="7"/>
      <c r="F549" s="19"/>
    </row>
    <row r="550" spans="1:6" ht="13">
      <c r="A550" s="7"/>
      <c r="B550" s="7"/>
      <c r="C550" s="7"/>
      <c r="D550" s="7"/>
      <c r="E550" s="7"/>
      <c r="F550" s="19"/>
    </row>
    <row r="551" spans="1:6" ht="13">
      <c r="A551" s="7"/>
      <c r="B551" s="7"/>
      <c r="C551" s="7"/>
      <c r="D551" s="7"/>
      <c r="E551" s="7"/>
      <c r="F551" s="19"/>
    </row>
    <row r="552" spans="1:6" ht="13">
      <c r="A552" s="7"/>
      <c r="B552" s="7"/>
      <c r="C552" s="7"/>
      <c r="D552" s="7"/>
      <c r="E552" s="7"/>
      <c r="F552" s="19"/>
    </row>
    <row r="553" spans="1:6" ht="13">
      <c r="A553" s="7"/>
      <c r="B553" s="7"/>
      <c r="C553" s="7"/>
      <c r="D553" s="7"/>
      <c r="E553" s="7"/>
      <c r="F553" s="19"/>
    </row>
    <row r="554" spans="1:6" ht="13">
      <c r="A554" s="7"/>
      <c r="B554" s="7"/>
      <c r="C554" s="7"/>
      <c r="D554" s="7"/>
      <c r="E554" s="7"/>
      <c r="F554" s="19"/>
    </row>
    <row r="555" spans="1:6" ht="13">
      <c r="A555" s="7"/>
      <c r="B555" s="7"/>
      <c r="C555" s="7"/>
      <c r="D555" s="7"/>
      <c r="E555" s="7"/>
      <c r="F555" s="19"/>
    </row>
    <row r="556" spans="1:6" ht="13">
      <c r="A556" s="7"/>
      <c r="B556" s="7"/>
      <c r="C556" s="7"/>
      <c r="D556" s="7"/>
      <c r="E556" s="7"/>
      <c r="F556" s="19"/>
    </row>
    <row r="557" spans="1:6" ht="13">
      <c r="A557" s="7"/>
      <c r="B557" s="7"/>
      <c r="C557" s="7"/>
      <c r="D557" s="7"/>
      <c r="E557" s="7"/>
      <c r="F557" s="19"/>
    </row>
    <row r="558" spans="1:6" ht="13">
      <c r="A558" s="7"/>
      <c r="B558" s="7"/>
      <c r="C558" s="7"/>
      <c r="D558" s="7"/>
      <c r="E558" s="7"/>
      <c r="F558" s="19"/>
    </row>
    <row r="559" spans="1:6" ht="13">
      <c r="A559" s="7"/>
      <c r="B559" s="7"/>
      <c r="C559" s="7"/>
      <c r="D559" s="7"/>
      <c r="E559" s="7"/>
      <c r="F559" s="19"/>
    </row>
    <row r="560" spans="1:6" ht="13">
      <c r="A560" s="7"/>
      <c r="B560" s="7"/>
      <c r="C560" s="7"/>
      <c r="D560" s="7"/>
      <c r="E560" s="7"/>
      <c r="F560" s="19"/>
    </row>
    <row r="561" spans="1:6" ht="13">
      <c r="A561" s="7"/>
      <c r="B561" s="7"/>
      <c r="C561" s="7"/>
      <c r="D561" s="7"/>
      <c r="E561" s="7"/>
      <c r="F561" s="19"/>
    </row>
    <row r="562" spans="1:6" ht="13">
      <c r="A562" s="7"/>
      <c r="B562" s="7"/>
      <c r="C562" s="7"/>
      <c r="D562" s="7"/>
      <c r="E562" s="7"/>
      <c r="F562" s="19"/>
    </row>
    <row r="563" spans="1:6" ht="13">
      <c r="A563" s="7"/>
      <c r="B563" s="7"/>
      <c r="C563" s="7"/>
      <c r="D563" s="7"/>
      <c r="E563" s="7"/>
      <c r="F563" s="19"/>
    </row>
    <row r="564" spans="1:6" ht="13">
      <c r="A564" s="7"/>
      <c r="B564" s="7"/>
      <c r="C564" s="7"/>
      <c r="D564" s="7"/>
      <c r="E564" s="7"/>
      <c r="F564" s="19"/>
    </row>
    <row r="565" spans="1:6" ht="13">
      <c r="A565" s="7"/>
      <c r="B565" s="7"/>
      <c r="C565" s="7"/>
      <c r="D565" s="7"/>
      <c r="E565" s="7"/>
      <c r="F565" s="19"/>
    </row>
    <row r="566" spans="1:6" ht="13">
      <c r="A566" s="7"/>
      <c r="B566" s="7"/>
      <c r="C566" s="7"/>
      <c r="D566" s="7"/>
      <c r="E566" s="7"/>
      <c r="F566" s="19"/>
    </row>
    <row r="567" spans="1:6" ht="13">
      <c r="A567" s="7"/>
      <c r="B567" s="7"/>
      <c r="C567" s="7"/>
      <c r="D567" s="7"/>
      <c r="E567" s="7"/>
      <c r="F567" s="19"/>
    </row>
    <row r="568" spans="1:6" ht="13">
      <c r="A568" s="7"/>
      <c r="B568" s="7"/>
      <c r="C568" s="7"/>
      <c r="D568" s="7"/>
      <c r="E568" s="7"/>
      <c r="F568" s="19"/>
    </row>
    <row r="569" spans="1:6" ht="13">
      <c r="A569" s="7"/>
      <c r="B569" s="7"/>
      <c r="C569" s="7"/>
      <c r="D569" s="7"/>
      <c r="E569" s="7"/>
      <c r="F569" s="19"/>
    </row>
    <row r="570" spans="1:6" ht="13">
      <c r="A570" s="7"/>
      <c r="B570" s="7"/>
      <c r="C570" s="7"/>
      <c r="D570" s="7"/>
      <c r="E570" s="7"/>
      <c r="F570" s="19"/>
    </row>
    <row r="571" spans="1:6" ht="13">
      <c r="A571" s="7"/>
      <c r="B571" s="7"/>
      <c r="C571" s="7"/>
      <c r="D571" s="7"/>
      <c r="E571" s="7"/>
      <c r="F571" s="19"/>
    </row>
    <row r="572" spans="1:6" ht="13">
      <c r="A572" s="7"/>
      <c r="B572" s="7"/>
      <c r="C572" s="7"/>
      <c r="D572" s="7"/>
      <c r="E572" s="7"/>
      <c r="F572" s="19"/>
    </row>
    <row r="573" spans="1:6" ht="13">
      <c r="A573" s="7"/>
      <c r="B573" s="7"/>
      <c r="C573" s="7"/>
      <c r="D573" s="7"/>
      <c r="E573" s="7"/>
      <c r="F573" s="19"/>
    </row>
    <row r="574" spans="1:6" ht="13">
      <c r="A574" s="7"/>
      <c r="B574" s="7"/>
      <c r="C574" s="7"/>
      <c r="D574" s="7"/>
      <c r="E574" s="7"/>
      <c r="F574" s="19"/>
    </row>
    <row r="575" spans="1:6" ht="13">
      <c r="A575" s="7"/>
      <c r="B575" s="7"/>
      <c r="C575" s="7"/>
      <c r="D575" s="7"/>
      <c r="E575" s="7"/>
      <c r="F575" s="19"/>
    </row>
    <row r="576" spans="1:6" ht="13">
      <c r="A576" s="7"/>
      <c r="B576" s="7"/>
      <c r="C576" s="7"/>
      <c r="D576" s="7"/>
      <c r="E576" s="7"/>
      <c r="F576" s="19"/>
    </row>
    <row r="577" spans="1:6" ht="13">
      <c r="A577" s="7"/>
      <c r="B577" s="7"/>
      <c r="C577" s="7"/>
      <c r="D577" s="7"/>
      <c r="E577" s="7"/>
      <c r="F577" s="19"/>
    </row>
    <row r="578" spans="1:6" ht="13">
      <c r="A578" s="7"/>
      <c r="B578" s="7"/>
      <c r="C578" s="7"/>
      <c r="D578" s="7"/>
      <c r="E578" s="7"/>
      <c r="F578" s="19"/>
    </row>
    <row r="579" spans="1:6" ht="13">
      <c r="A579" s="7"/>
      <c r="B579" s="7"/>
      <c r="C579" s="7"/>
      <c r="D579" s="7"/>
      <c r="E579" s="7"/>
      <c r="F579" s="19"/>
    </row>
    <row r="580" spans="1:6" ht="13">
      <c r="A580" s="7"/>
      <c r="B580" s="7"/>
      <c r="C580" s="7"/>
      <c r="D580" s="7"/>
      <c r="E580" s="7"/>
      <c r="F580" s="19"/>
    </row>
    <row r="581" spans="1:6" ht="13">
      <c r="A581" s="7"/>
      <c r="B581" s="7"/>
      <c r="C581" s="7"/>
      <c r="D581" s="7"/>
      <c r="E581" s="7"/>
      <c r="F581" s="19"/>
    </row>
    <row r="582" spans="1:6" ht="13">
      <c r="A582" s="7"/>
      <c r="B582" s="7"/>
      <c r="C582" s="7"/>
      <c r="D582" s="7"/>
      <c r="E582" s="7"/>
      <c r="F582" s="19"/>
    </row>
    <row r="583" spans="1:6" ht="13">
      <c r="A583" s="7"/>
      <c r="B583" s="7"/>
      <c r="C583" s="7"/>
      <c r="D583" s="7"/>
      <c r="E583" s="7"/>
      <c r="F583" s="19"/>
    </row>
    <row r="584" spans="1:6" ht="13">
      <c r="A584" s="7"/>
      <c r="B584" s="7"/>
      <c r="C584" s="7"/>
      <c r="D584" s="7"/>
      <c r="E584" s="7"/>
      <c r="F584" s="19"/>
    </row>
    <row r="585" spans="1:6" ht="13">
      <c r="A585" s="7"/>
      <c r="B585" s="7"/>
      <c r="C585" s="7"/>
      <c r="D585" s="7"/>
      <c r="E585" s="7"/>
      <c r="F585" s="19"/>
    </row>
    <row r="586" spans="1:6" ht="13">
      <c r="A586" s="7"/>
      <c r="B586" s="7"/>
      <c r="C586" s="7"/>
      <c r="D586" s="7"/>
      <c r="E586" s="7"/>
      <c r="F586" s="19"/>
    </row>
    <row r="587" spans="1:6" ht="13">
      <c r="A587" s="7"/>
      <c r="B587" s="7"/>
      <c r="C587" s="7"/>
      <c r="D587" s="7"/>
      <c r="E587" s="7"/>
      <c r="F587" s="19"/>
    </row>
    <row r="588" spans="1:6" ht="13">
      <c r="A588" s="7"/>
      <c r="B588" s="7"/>
      <c r="C588" s="7"/>
      <c r="D588" s="7"/>
      <c r="E588" s="7"/>
      <c r="F588" s="19"/>
    </row>
    <row r="589" spans="1:6" ht="13">
      <c r="A589" s="7"/>
      <c r="B589" s="7"/>
      <c r="C589" s="7"/>
      <c r="D589" s="7"/>
      <c r="E589" s="7"/>
      <c r="F589" s="19"/>
    </row>
    <row r="590" spans="1:6" ht="13">
      <c r="A590" s="7"/>
      <c r="B590" s="7"/>
      <c r="C590" s="7"/>
      <c r="D590" s="7"/>
      <c r="E590" s="7"/>
      <c r="F590" s="19"/>
    </row>
    <row r="591" spans="1:6" ht="13">
      <c r="A591" s="7"/>
      <c r="B591" s="7"/>
      <c r="C591" s="7"/>
      <c r="D591" s="7"/>
      <c r="E591" s="7"/>
      <c r="F591" s="19"/>
    </row>
    <row r="592" spans="1:6" ht="13">
      <c r="A592" s="7"/>
      <c r="B592" s="7"/>
      <c r="C592" s="7"/>
      <c r="D592" s="7"/>
      <c r="E592" s="7"/>
      <c r="F592" s="19"/>
    </row>
    <row r="593" spans="1:6" ht="13">
      <c r="A593" s="7"/>
      <c r="B593" s="7"/>
      <c r="C593" s="7"/>
      <c r="D593" s="7"/>
      <c r="E593" s="7"/>
      <c r="F593" s="19"/>
    </row>
    <row r="594" spans="1:6" ht="13">
      <c r="A594" s="7"/>
      <c r="B594" s="7"/>
      <c r="C594" s="7"/>
      <c r="D594" s="7"/>
      <c r="E594" s="7"/>
      <c r="F594" s="19"/>
    </row>
    <row r="595" spans="1:6" ht="13">
      <c r="A595" s="7"/>
      <c r="B595" s="7"/>
      <c r="C595" s="7"/>
      <c r="D595" s="7"/>
      <c r="E595" s="7"/>
      <c r="F595" s="19"/>
    </row>
    <row r="596" spans="1:6" ht="13">
      <c r="A596" s="7"/>
      <c r="B596" s="7"/>
      <c r="C596" s="7"/>
      <c r="D596" s="7"/>
      <c r="E596" s="7"/>
      <c r="F596" s="19"/>
    </row>
    <row r="597" spans="1:6" ht="13">
      <c r="A597" s="7"/>
      <c r="B597" s="7"/>
      <c r="C597" s="7"/>
      <c r="D597" s="7"/>
      <c r="E597" s="7"/>
      <c r="F597" s="19"/>
    </row>
    <row r="598" spans="1:6" ht="13">
      <c r="A598" s="7"/>
      <c r="B598" s="7"/>
      <c r="C598" s="7"/>
      <c r="D598" s="7"/>
      <c r="E598" s="7"/>
      <c r="F598" s="19"/>
    </row>
    <row r="599" spans="1:6" ht="13">
      <c r="A599" s="7"/>
      <c r="B599" s="7"/>
      <c r="C599" s="7"/>
      <c r="D599" s="7"/>
      <c r="E599" s="7"/>
      <c r="F599" s="19"/>
    </row>
    <row r="600" spans="1:6" ht="13">
      <c r="A600" s="7"/>
      <c r="B600" s="7"/>
      <c r="C600" s="7"/>
      <c r="D600" s="7"/>
      <c r="E600" s="7"/>
      <c r="F600" s="19"/>
    </row>
    <row r="601" spans="1:6" ht="13">
      <c r="A601" s="7"/>
      <c r="B601" s="7"/>
      <c r="C601" s="7"/>
      <c r="D601" s="7"/>
      <c r="E601" s="7"/>
      <c r="F601" s="19"/>
    </row>
    <row r="602" spans="1:6" ht="13">
      <c r="A602" s="7"/>
      <c r="B602" s="7"/>
      <c r="C602" s="7"/>
      <c r="D602" s="7"/>
      <c r="E602" s="7"/>
      <c r="F602" s="19"/>
    </row>
    <row r="603" spans="1:6" ht="13">
      <c r="A603" s="7"/>
      <c r="B603" s="7"/>
      <c r="C603" s="7"/>
      <c r="D603" s="7"/>
      <c r="E603" s="7"/>
      <c r="F603" s="19"/>
    </row>
    <row r="604" spans="1:6" ht="13">
      <c r="A604" s="7"/>
      <c r="B604" s="7"/>
      <c r="C604" s="7"/>
      <c r="D604" s="7"/>
      <c r="E604" s="7"/>
      <c r="F604" s="19"/>
    </row>
    <row r="605" spans="1:6" ht="13">
      <c r="A605" s="7"/>
      <c r="B605" s="7"/>
      <c r="C605" s="7"/>
      <c r="D605" s="7"/>
      <c r="E605" s="7"/>
      <c r="F605" s="19"/>
    </row>
    <row r="606" spans="1:6" ht="13">
      <c r="A606" s="7"/>
      <c r="B606" s="7"/>
      <c r="C606" s="7"/>
      <c r="D606" s="7"/>
      <c r="E606" s="7"/>
      <c r="F606" s="19"/>
    </row>
    <row r="607" spans="1:6" ht="13">
      <c r="A607" s="7"/>
      <c r="B607" s="7"/>
      <c r="C607" s="7"/>
      <c r="D607" s="7"/>
      <c r="E607" s="7"/>
      <c r="F607" s="19"/>
    </row>
    <row r="608" spans="1:6" ht="13">
      <c r="A608" s="7"/>
      <c r="B608" s="7"/>
      <c r="C608" s="7"/>
      <c r="D608" s="7"/>
      <c r="E608" s="7"/>
      <c r="F608" s="19"/>
    </row>
    <row r="609" spans="1:6" ht="13">
      <c r="A609" s="7"/>
      <c r="B609" s="7"/>
      <c r="C609" s="7"/>
      <c r="D609" s="7"/>
      <c r="E609" s="7"/>
      <c r="F609" s="19"/>
    </row>
    <row r="610" spans="1:6" ht="13">
      <c r="A610" s="7"/>
      <c r="B610" s="7"/>
      <c r="C610" s="7"/>
      <c r="D610" s="7"/>
      <c r="E610" s="7"/>
      <c r="F610" s="19"/>
    </row>
    <row r="611" spans="1:6" ht="13">
      <c r="A611" s="7"/>
      <c r="B611" s="7"/>
      <c r="C611" s="7"/>
      <c r="D611" s="7"/>
      <c r="E611" s="7"/>
      <c r="F611" s="19"/>
    </row>
    <row r="612" spans="1:6" ht="13">
      <c r="A612" s="7"/>
      <c r="B612" s="7"/>
      <c r="C612" s="7"/>
      <c r="D612" s="7"/>
      <c r="E612" s="7"/>
      <c r="F612" s="19"/>
    </row>
    <row r="613" spans="1:6" ht="13">
      <c r="A613" s="7"/>
      <c r="B613" s="7"/>
      <c r="C613" s="7"/>
      <c r="D613" s="7"/>
      <c r="E613" s="7"/>
      <c r="F613" s="19"/>
    </row>
    <row r="614" spans="1:6" ht="13">
      <c r="A614" s="7"/>
      <c r="B614" s="7"/>
      <c r="C614" s="7"/>
      <c r="D614" s="7"/>
      <c r="E614" s="7"/>
      <c r="F614" s="19"/>
    </row>
    <row r="615" spans="1:6" ht="13">
      <c r="A615" s="7"/>
      <c r="B615" s="7"/>
      <c r="C615" s="7"/>
      <c r="D615" s="7"/>
      <c r="E615" s="7"/>
      <c r="F615" s="19"/>
    </row>
    <row r="616" spans="1:6" ht="13">
      <c r="A616" s="7"/>
      <c r="B616" s="7"/>
      <c r="C616" s="7"/>
      <c r="D616" s="7"/>
      <c r="E616" s="7"/>
      <c r="F616" s="19"/>
    </row>
    <row r="617" spans="1:6" ht="13">
      <c r="A617" s="7"/>
      <c r="B617" s="7"/>
      <c r="C617" s="7"/>
      <c r="D617" s="7"/>
      <c r="E617" s="7"/>
      <c r="F617" s="19"/>
    </row>
    <row r="618" spans="1:6" ht="13">
      <c r="A618" s="7"/>
      <c r="B618" s="7"/>
      <c r="C618" s="7"/>
      <c r="D618" s="7"/>
      <c r="E618" s="7"/>
      <c r="F618" s="19"/>
    </row>
    <row r="619" spans="1:6" ht="13">
      <c r="A619" s="7"/>
      <c r="B619" s="7"/>
      <c r="C619" s="7"/>
      <c r="D619" s="7"/>
      <c r="E619" s="7"/>
      <c r="F619" s="19"/>
    </row>
    <row r="620" spans="1:6" ht="13">
      <c r="A620" s="7"/>
      <c r="B620" s="7"/>
      <c r="C620" s="7"/>
      <c r="D620" s="7"/>
      <c r="E620" s="7"/>
      <c r="F620" s="19"/>
    </row>
    <row r="621" spans="1:6" ht="13">
      <c r="A621" s="7"/>
      <c r="B621" s="7"/>
      <c r="C621" s="7"/>
      <c r="D621" s="7"/>
      <c r="E621" s="7"/>
      <c r="F621" s="19"/>
    </row>
    <row r="622" spans="1:6" ht="13">
      <c r="A622" s="7"/>
      <c r="B622" s="7"/>
      <c r="C622" s="7"/>
      <c r="D622" s="7"/>
      <c r="E622" s="7"/>
      <c r="F622" s="19"/>
    </row>
    <row r="623" spans="1:6" ht="13">
      <c r="A623" s="7"/>
      <c r="B623" s="7"/>
      <c r="C623" s="7"/>
      <c r="D623" s="7"/>
      <c r="E623" s="7"/>
      <c r="F623" s="19"/>
    </row>
    <row r="624" spans="1:6" ht="13">
      <c r="A624" s="7"/>
      <c r="B624" s="7"/>
      <c r="C624" s="7"/>
      <c r="D624" s="7"/>
      <c r="E624" s="7"/>
      <c r="F624" s="19"/>
    </row>
    <row r="625" spans="1:6" ht="13">
      <c r="A625" s="7"/>
      <c r="B625" s="7"/>
      <c r="C625" s="7"/>
      <c r="D625" s="7"/>
      <c r="E625" s="7"/>
      <c r="F625" s="19"/>
    </row>
    <row r="626" spans="1:6" ht="13">
      <c r="A626" s="7"/>
      <c r="B626" s="7"/>
      <c r="C626" s="7"/>
      <c r="D626" s="7"/>
      <c r="E626" s="7"/>
      <c r="F626" s="19"/>
    </row>
    <row r="627" spans="1:6" ht="13">
      <c r="A627" s="7"/>
      <c r="B627" s="7"/>
      <c r="C627" s="7"/>
      <c r="D627" s="7"/>
      <c r="E627" s="7"/>
      <c r="F627" s="19"/>
    </row>
    <row r="628" spans="1:6" ht="13">
      <c r="A628" s="7"/>
      <c r="B628" s="7"/>
      <c r="C628" s="7"/>
      <c r="D628" s="7"/>
      <c r="E628" s="7"/>
      <c r="F628" s="19"/>
    </row>
    <row r="629" spans="1:6" ht="13">
      <c r="A629" s="7"/>
      <c r="B629" s="7"/>
      <c r="C629" s="7"/>
      <c r="D629" s="7"/>
      <c r="E629" s="7"/>
      <c r="F629" s="19"/>
    </row>
    <row r="630" spans="1:6" ht="13">
      <c r="A630" s="7"/>
      <c r="B630" s="7"/>
      <c r="C630" s="7"/>
      <c r="D630" s="7"/>
      <c r="E630" s="7"/>
      <c r="F630" s="19"/>
    </row>
    <row r="631" spans="1:6" ht="13">
      <c r="A631" s="7"/>
      <c r="B631" s="7"/>
      <c r="C631" s="7"/>
      <c r="D631" s="7"/>
      <c r="E631" s="7"/>
      <c r="F631" s="19"/>
    </row>
    <row r="632" spans="1:6" ht="13">
      <c r="A632" s="7"/>
      <c r="B632" s="7"/>
      <c r="C632" s="7"/>
      <c r="D632" s="7"/>
      <c r="E632" s="7"/>
      <c r="F632" s="19"/>
    </row>
    <row r="633" spans="1:6" ht="13">
      <c r="A633" s="7"/>
      <c r="B633" s="7"/>
      <c r="C633" s="7"/>
      <c r="D633" s="7"/>
      <c r="E633" s="7"/>
      <c r="F633" s="19"/>
    </row>
    <row r="634" spans="1:6" ht="13">
      <c r="A634" s="7"/>
      <c r="B634" s="7"/>
      <c r="C634" s="7"/>
      <c r="D634" s="7"/>
      <c r="E634" s="7"/>
      <c r="F634" s="19"/>
    </row>
    <row r="635" spans="1:6" ht="13">
      <c r="A635" s="7"/>
      <c r="B635" s="7"/>
      <c r="C635" s="7"/>
      <c r="D635" s="7"/>
      <c r="E635" s="7"/>
      <c r="F635" s="19"/>
    </row>
    <row r="636" spans="1:6" ht="13">
      <c r="A636" s="7"/>
      <c r="B636" s="7"/>
      <c r="C636" s="7"/>
      <c r="D636" s="7"/>
      <c r="E636" s="7"/>
      <c r="F636" s="19"/>
    </row>
    <row r="637" spans="1:6" ht="13">
      <c r="A637" s="7"/>
      <c r="B637" s="7"/>
      <c r="C637" s="7"/>
      <c r="D637" s="7"/>
      <c r="E637" s="7"/>
      <c r="F637" s="19"/>
    </row>
    <row r="638" spans="1:6" ht="13">
      <c r="A638" s="7"/>
      <c r="B638" s="7"/>
      <c r="C638" s="7"/>
      <c r="D638" s="7"/>
      <c r="E638" s="7"/>
      <c r="F638" s="19"/>
    </row>
    <row r="639" spans="1:6" ht="13">
      <c r="A639" s="7"/>
      <c r="B639" s="7"/>
      <c r="C639" s="7"/>
      <c r="D639" s="7"/>
      <c r="E639" s="7"/>
      <c r="F639" s="19"/>
    </row>
    <row r="640" spans="1:6" ht="13">
      <c r="A640" s="7"/>
      <c r="B640" s="7"/>
      <c r="C640" s="7"/>
      <c r="D640" s="7"/>
      <c r="E640" s="7"/>
      <c r="F640" s="19"/>
    </row>
    <row r="641" spans="1:6" ht="13">
      <c r="A641" s="7"/>
      <c r="B641" s="7"/>
      <c r="C641" s="7"/>
      <c r="D641" s="7"/>
      <c r="E641" s="7"/>
      <c r="F641" s="19"/>
    </row>
    <row r="642" spans="1:6" ht="13">
      <c r="A642" s="7"/>
      <c r="B642" s="7"/>
      <c r="C642" s="7"/>
      <c r="D642" s="7"/>
      <c r="E642" s="7"/>
      <c r="F642" s="19"/>
    </row>
    <row r="643" spans="1:6" ht="13">
      <c r="A643" s="7"/>
      <c r="B643" s="7"/>
      <c r="C643" s="7"/>
      <c r="D643" s="7"/>
      <c r="E643" s="7"/>
      <c r="F643" s="19"/>
    </row>
    <row r="644" spans="1:6" ht="13">
      <c r="A644" s="7"/>
      <c r="B644" s="7"/>
      <c r="C644" s="7"/>
      <c r="D644" s="7"/>
      <c r="E644" s="7"/>
      <c r="F644" s="19"/>
    </row>
    <row r="645" spans="1:6" ht="13">
      <c r="A645" s="7"/>
      <c r="B645" s="7"/>
      <c r="C645" s="7"/>
      <c r="D645" s="7"/>
      <c r="E645" s="7"/>
      <c r="F645" s="19"/>
    </row>
    <row r="646" spans="1:6" ht="13">
      <c r="A646" s="7"/>
      <c r="B646" s="7"/>
      <c r="C646" s="7"/>
      <c r="D646" s="7"/>
      <c r="E646" s="7"/>
      <c r="F646" s="19"/>
    </row>
    <row r="647" spans="1:6" ht="13">
      <c r="A647" s="7"/>
      <c r="B647" s="7"/>
      <c r="C647" s="7"/>
      <c r="D647" s="7"/>
      <c r="E647" s="7"/>
      <c r="F647" s="19"/>
    </row>
    <row r="648" spans="1:6" ht="13">
      <c r="A648" s="7"/>
      <c r="B648" s="7"/>
      <c r="C648" s="7"/>
      <c r="D648" s="7"/>
      <c r="E648" s="7"/>
      <c r="F648" s="19"/>
    </row>
    <row r="649" spans="1:6" ht="13">
      <c r="A649" s="7"/>
      <c r="B649" s="7"/>
      <c r="C649" s="7"/>
      <c r="D649" s="7"/>
      <c r="E649" s="7"/>
      <c r="F649" s="19"/>
    </row>
    <row r="650" spans="1:6" ht="13">
      <c r="A650" s="7"/>
      <c r="B650" s="7"/>
      <c r="C650" s="7"/>
      <c r="D650" s="7"/>
      <c r="E650" s="7"/>
      <c r="F650" s="19"/>
    </row>
    <row r="651" spans="1:6" ht="13">
      <c r="A651" s="7"/>
      <c r="B651" s="7"/>
      <c r="C651" s="7"/>
      <c r="D651" s="7"/>
      <c r="E651" s="7"/>
      <c r="F651" s="19"/>
    </row>
    <row r="652" spans="1:6" ht="13">
      <c r="A652" s="7"/>
      <c r="B652" s="7"/>
      <c r="C652" s="7"/>
      <c r="D652" s="7"/>
      <c r="E652" s="7"/>
      <c r="F652" s="19"/>
    </row>
    <row r="653" spans="1:6" ht="13">
      <c r="A653" s="7"/>
      <c r="B653" s="7"/>
      <c r="C653" s="7"/>
      <c r="D653" s="7"/>
      <c r="E653" s="7"/>
      <c r="F653" s="19"/>
    </row>
    <row r="654" spans="1:6" ht="13">
      <c r="A654" s="7"/>
      <c r="B654" s="7"/>
      <c r="C654" s="7"/>
      <c r="D654" s="7"/>
      <c r="E654" s="7"/>
      <c r="F654" s="19"/>
    </row>
    <row r="655" spans="1:6" ht="13">
      <c r="A655" s="7"/>
      <c r="B655" s="7"/>
      <c r="C655" s="7"/>
      <c r="D655" s="7"/>
      <c r="E655" s="7"/>
      <c r="F655" s="19"/>
    </row>
    <row r="656" spans="1:6" ht="13">
      <c r="A656" s="7"/>
      <c r="B656" s="7"/>
      <c r="C656" s="7"/>
      <c r="D656" s="7"/>
      <c r="E656" s="7"/>
      <c r="F656" s="19"/>
    </row>
    <row r="657" spans="1:6" ht="13">
      <c r="A657" s="7"/>
      <c r="B657" s="7"/>
      <c r="C657" s="7"/>
      <c r="D657" s="7"/>
      <c r="E657" s="7"/>
      <c r="F657" s="19"/>
    </row>
    <row r="658" spans="1:6" ht="13">
      <c r="A658" s="7"/>
      <c r="B658" s="7"/>
      <c r="C658" s="7"/>
      <c r="D658" s="7"/>
      <c r="E658" s="7"/>
      <c r="F658" s="19"/>
    </row>
    <row r="659" spans="1:6" ht="13">
      <c r="A659" s="7"/>
      <c r="B659" s="7"/>
      <c r="C659" s="7"/>
      <c r="D659" s="7"/>
      <c r="E659" s="7"/>
      <c r="F659" s="19"/>
    </row>
    <row r="660" spans="1:6" ht="13">
      <c r="A660" s="7"/>
      <c r="B660" s="7"/>
      <c r="C660" s="7"/>
      <c r="D660" s="7"/>
      <c r="E660" s="7"/>
      <c r="F660" s="19"/>
    </row>
    <row r="661" spans="1:6" ht="13">
      <c r="A661" s="7"/>
      <c r="B661" s="7"/>
      <c r="C661" s="7"/>
      <c r="D661" s="7"/>
      <c r="E661" s="7"/>
      <c r="F661" s="19"/>
    </row>
    <row r="662" spans="1:6" ht="13">
      <c r="A662" s="7"/>
      <c r="B662" s="7"/>
      <c r="C662" s="7"/>
      <c r="D662" s="7"/>
      <c r="E662" s="7"/>
      <c r="F662" s="19"/>
    </row>
    <row r="663" spans="1:6" ht="13">
      <c r="A663" s="7"/>
      <c r="B663" s="7"/>
      <c r="C663" s="7"/>
      <c r="D663" s="7"/>
      <c r="E663" s="7"/>
      <c r="F663" s="19"/>
    </row>
    <row r="664" spans="1:6" ht="13">
      <c r="A664" s="7"/>
      <c r="B664" s="7"/>
      <c r="C664" s="7"/>
      <c r="D664" s="7"/>
      <c r="E664" s="7"/>
      <c r="F664" s="19"/>
    </row>
    <row r="665" spans="1:6" ht="13">
      <c r="A665" s="7"/>
      <c r="B665" s="7"/>
      <c r="C665" s="7"/>
      <c r="D665" s="7"/>
      <c r="E665" s="7"/>
      <c r="F665" s="19"/>
    </row>
    <row r="666" spans="1:6" ht="13">
      <c r="A666" s="7"/>
      <c r="B666" s="7"/>
      <c r="C666" s="7"/>
      <c r="D666" s="7"/>
      <c r="E666" s="7"/>
      <c r="F666" s="19"/>
    </row>
    <row r="667" spans="1:6" ht="13">
      <c r="A667" s="7"/>
      <c r="B667" s="7"/>
      <c r="C667" s="7"/>
      <c r="D667" s="7"/>
      <c r="E667" s="7"/>
      <c r="F667" s="19"/>
    </row>
    <row r="668" spans="1:6" ht="13">
      <c r="A668" s="7"/>
      <c r="B668" s="7"/>
      <c r="C668" s="7"/>
      <c r="D668" s="7"/>
      <c r="E668" s="7"/>
      <c r="F668" s="19"/>
    </row>
    <row r="669" spans="1:6" ht="13">
      <c r="A669" s="7"/>
      <c r="B669" s="7"/>
      <c r="C669" s="7"/>
      <c r="D669" s="7"/>
      <c r="E669" s="7"/>
      <c r="F669" s="19"/>
    </row>
    <row r="670" spans="1:6" ht="13">
      <c r="A670" s="7"/>
      <c r="B670" s="7"/>
      <c r="C670" s="7"/>
      <c r="D670" s="7"/>
      <c r="E670" s="7"/>
      <c r="F670" s="19"/>
    </row>
    <row r="671" spans="1:6" ht="13">
      <c r="A671" s="7"/>
      <c r="B671" s="7"/>
      <c r="C671" s="7"/>
      <c r="D671" s="7"/>
      <c r="E671" s="7"/>
      <c r="F671" s="19"/>
    </row>
    <row r="672" spans="1:6" ht="13">
      <c r="A672" s="7"/>
      <c r="B672" s="7"/>
      <c r="C672" s="7"/>
      <c r="D672" s="7"/>
      <c r="E672" s="7"/>
      <c r="F672" s="19"/>
    </row>
    <row r="673" spans="1:6" ht="13">
      <c r="A673" s="7"/>
      <c r="B673" s="7"/>
      <c r="C673" s="7"/>
      <c r="D673" s="7"/>
      <c r="E673" s="7"/>
      <c r="F673" s="19"/>
    </row>
    <row r="674" spans="1:6" ht="13">
      <c r="A674" s="7"/>
      <c r="B674" s="7"/>
      <c r="C674" s="7"/>
      <c r="D674" s="7"/>
      <c r="E674" s="7"/>
      <c r="F674" s="19"/>
    </row>
    <row r="675" spans="1:6" ht="13">
      <c r="A675" s="7"/>
      <c r="B675" s="7"/>
      <c r="C675" s="7"/>
      <c r="D675" s="7"/>
      <c r="E675" s="7"/>
      <c r="F675" s="19"/>
    </row>
    <row r="676" spans="1:6" ht="13">
      <c r="A676" s="7"/>
      <c r="B676" s="7"/>
      <c r="C676" s="7"/>
      <c r="D676" s="7"/>
      <c r="E676" s="7"/>
      <c r="F676" s="19"/>
    </row>
    <row r="677" spans="1:6" ht="13">
      <c r="A677" s="7"/>
      <c r="B677" s="7"/>
      <c r="C677" s="7"/>
      <c r="D677" s="7"/>
      <c r="E677" s="7"/>
      <c r="F677" s="19"/>
    </row>
    <row r="678" spans="1:6" ht="13">
      <c r="A678" s="7"/>
      <c r="B678" s="7"/>
      <c r="C678" s="7"/>
      <c r="D678" s="7"/>
      <c r="E678" s="7"/>
      <c r="F678" s="19"/>
    </row>
    <row r="679" spans="1:6" ht="13">
      <c r="A679" s="7"/>
      <c r="B679" s="7"/>
      <c r="C679" s="7"/>
      <c r="D679" s="7"/>
      <c r="E679" s="7"/>
      <c r="F679" s="19"/>
    </row>
    <row r="680" spans="1:6" ht="13">
      <c r="A680" s="7"/>
      <c r="B680" s="7"/>
      <c r="C680" s="7"/>
      <c r="D680" s="7"/>
      <c r="E680" s="7"/>
      <c r="F680" s="19"/>
    </row>
    <row r="681" spans="1:6" ht="13">
      <c r="A681" s="7"/>
      <c r="B681" s="7"/>
      <c r="C681" s="7"/>
      <c r="D681" s="7"/>
      <c r="E681" s="7"/>
      <c r="F681" s="19"/>
    </row>
    <row r="682" spans="1:6" ht="13">
      <c r="A682" s="7"/>
      <c r="B682" s="7"/>
      <c r="C682" s="7"/>
      <c r="D682" s="7"/>
      <c r="E682" s="7"/>
      <c r="F682" s="19"/>
    </row>
    <row r="683" spans="1:6" ht="13">
      <c r="A683" s="7"/>
      <c r="B683" s="7"/>
      <c r="C683" s="7"/>
      <c r="D683" s="7"/>
      <c r="E683" s="7"/>
      <c r="F683" s="19"/>
    </row>
    <row r="684" spans="1:6" ht="13">
      <c r="A684" s="7"/>
      <c r="B684" s="7"/>
      <c r="C684" s="7"/>
      <c r="D684" s="7"/>
      <c r="E684" s="7"/>
      <c r="F684" s="19"/>
    </row>
    <row r="685" spans="1:6" ht="13">
      <c r="A685" s="7"/>
      <c r="B685" s="7"/>
      <c r="C685" s="7"/>
      <c r="D685" s="7"/>
      <c r="E685" s="7"/>
      <c r="F685" s="19"/>
    </row>
    <row r="686" spans="1:6" ht="13">
      <c r="A686" s="7"/>
      <c r="B686" s="7"/>
      <c r="C686" s="7"/>
      <c r="D686" s="7"/>
      <c r="E686" s="7"/>
      <c r="F686" s="19"/>
    </row>
    <row r="687" spans="1:6" ht="13">
      <c r="A687" s="7"/>
      <c r="B687" s="7"/>
      <c r="C687" s="7"/>
      <c r="D687" s="7"/>
      <c r="E687" s="7"/>
      <c r="F687" s="19"/>
    </row>
    <row r="688" spans="1:6" ht="13">
      <c r="A688" s="7"/>
      <c r="B688" s="7"/>
      <c r="C688" s="7"/>
      <c r="D688" s="7"/>
      <c r="E688" s="7"/>
      <c r="F688" s="19"/>
    </row>
    <row r="689" spans="1:6" ht="13">
      <c r="A689" s="7"/>
      <c r="B689" s="7"/>
      <c r="C689" s="7"/>
      <c r="D689" s="7"/>
      <c r="E689" s="7"/>
      <c r="F689" s="19"/>
    </row>
    <row r="690" spans="1:6" ht="13">
      <c r="A690" s="7"/>
      <c r="B690" s="7"/>
      <c r="C690" s="7"/>
      <c r="D690" s="7"/>
      <c r="E690" s="7"/>
      <c r="F690" s="19"/>
    </row>
    <row r="691" spans="1:6" ht="13">
      <c r="A691" s="7"/>
      <c r="B691" s="7"/>
      <c r="C691" s="7"/>
      <c r="D691" s="7"/>
      <c r="E691" s="7"/>
      <c r="F691" s="19"/>
    </row>
    <row r="692" spans="1:6" ht="13">
      <c r="A692" s="7"/>
      <c r="B692" s="7"/>
      <c r="C692" s="7"/>
      <c r="D692" s="7"/>
      <c r="E692" s="7"/>
      <c r="F692" s="19"/>
    </row>
    <row r="693" spans="1:6" ht="13">
      <c r="A693" s="7"/>
      <c r="B693" s="7"/>
      <c r="C693" s="7"/>
      <c r="D693" s="7"/>
      <c r="E693" s="7"/>
      <c r="F693" s="19"/>
    </row>
    <row r="694" spans="1:6" ht="13">
      <c r="A694" s="7"/>
      <c r="B694" s="7"/>
      <c r="C694" s="7"/>
      <c r="D694" s="7"/>
      <c r="E694" s="7"/>
      <c r="F694" s="19"/>
    </row>
    <row r="695" spans="1:6" ht="13">
      <c r="A695" s="7"/>
      <c r="B695" s="7"/>
      <c r="C695" s="7"/>
      <c r="D695" s="7"/>
      <c r="E695" s="7"/>
      <c r="F695" s="19"/>
    </row>
    <row r="696" spans="1:6" ht="13">
      <c r="A696" s="7"/>
      <c r="B696" s="7"/>
      <c r="C696" s="7"/>
      <c r="D696" s="7"/>
      <c r="E696" s="7"/>
      <c r="F696" s="19"/>
    </row>
    <row r="697" spans="1:6" ht="13">
      <c r="A697" s="7"/>
      <c r="B697" s="7"/>
      <c r="C697" s="7"/>
      <c r="D697" s="7"/>
      <c r="E697" s="7"/>
      <c r="F697" s="19"/>
    </row>
    <row r="698" spans="1:6" ht="13">
      <c r="A698" s="7"/>
      <c r="B698" s="7"/>
      <c r="C698" s="7"/>
      <c r="D698" s="7"/>
      <c r="E698" s="7"/>
      <c r="F698" s="19"/>
    </row>
    <row r="699" spans="1:6" ht="13">
      <c r="A699" s="7"/>
      <c r="B699" s="7"/>
      <c r="C699" s="7"/>
      <c r="D699" s="7"/>
      <c r="E699" s="7"/>
      <c r="F699" s="19"/>
    </row>
    <row r="700" spans="1:6" ht="13">
      <c r="A700" s="7"/>
      <c r="B700" s="7"/>
      <c r="C700" s="7"/>
      <c r="D700" s="7"/>
      <c r="E700" s="7"/>
      <c r="F700" s="19"/>
    </row>
    <row r="701" spans="1:6" ht="13">
      <c r="A701" s="7"/>
      <c r="B701" s="7"/>
      <c r="C701" s="7"/>
      <c r="D701" s="7"/>
      <c r="E701" s="7"/>
      <c r="F701" s="19"/>
    </row>
    <row r="702" spans="1:6" ht="13">
      <c r="A702" s="7"/>
      <c r="B702" s="7"/>
      <c r="C702" s="7"/>
      <c r="D702" s="7"/>
      <c r="E702" s="7"/>
      <c r="F702" s="19"/>
    </row>
    <row r="703" spans="1:6" ht="13">
      <c r="A703" s="7"/>
      <c r="B703" s="7"/>
      <c r="C703" s="7"/>
      <c r="D703" s="7"/>
      <c r="E703" s="7"/>
      <c r="F703" s="19"/>
    </row>
    <row r="704" spans="1:6" ht="13">
      <c r="A704" s="7"/>
      <c r="B704" s="7"/>
      <c r="C704" s="7"/>
      <c r="D704" s="7"/>
      <c r="E704" s="7"/>
      <c r="F704" s="19"/>
    </row>
    <row r="705" spans="1:6" ht="13">
      <c r="A705" s="7"/>
      <c r="B705" s="7"/>
      <c r="C705" s="7"/>
      <c r="D705" s="7"/>
      <c r="E705" s="7"/>
      <c r="F705" s="19"/>
    </row>
    <row r="706" spans="1:6" ht="13">
      <c r="A706" s="7"/>
      <c r="B706" s="7"/>
      <c r="C706" s="7"/>
      <c r="D706" s="7"/>
      <c r="E706" s="7"/>
      <c r="F706" s="19"/>
    </row>
    <row r="707" spans="1:6" ht="13">
      <c r="A707" s="7"/>
      <c r="B707" s="7"/>
      <c r="C707" s="7"/>
      <c r="D707" s="7"/>
      <c r="E707" s="7"/>
      <c r="F707" s="19"/>
    </row>
    <row r="708" spans="1:6" ht="13">
      <c r="A708" s="7"/>
      <c r="B708" s="7"/>
      <c r="C708" s="7"/>
      <c r="D708" s="7"/>
      <c r="E708" s="7"/>
      <c r="F708" s="19"/>
    </row>
    <row r="709" spans="1:6" ht="13">
      <c r="A709" s="7"/>
      <c r="B709" s="7"/>
      <c r="C709" s="7"/>
      <c r="D709" s="7"/>
      <c r="E709" s="7"/>
      <c r="F709" s="19"/>
    </row>
    <row r="710" spans="1:6" ht="13">
      <c r="A710" s="7"/>
      <c r="B710" s="7"/>
      <c r="C710" s="7"/>
      <c r="D710" s="7"/>
      <c r="E710" s="7"/>
      <c r="F710" s="19"/>
    </row>
    <row r="711" spans="1:6" ht="13">
      <c r="A711" s="7"/>
      <c r="B711" s="7"/>
      <c r="C711" s="7"/>
      <c r="D711" s="7"/>
      <c r="E711" s="7"/>
      <c r="F711" s="19"/>
    </row>
    <row r="712" spans="1:6" ht="13">
      <c r="A712" s="7"/>
      <c r="B712" s="7"/>
      <c r="C712" s="7"/>
      <c r="D712" s="7"/>
      <c r="E712" s="7"/>
      <c r="F712" s="19"/>
    </row>
    <row r="713" spans="1:6" ht="13">
      <c r="A713" s="7"/>
      <c r="B713" s="7"/>
      <c r="C713" s="7"/>
      <c r="D713" s="7"/>
      <c r="E713" s="7"/>
      <c r="F713" s="19"/>
    </row>
    <row r="714" spans="1:6" ht="13">
      <c r="A714" s="7"/>
      <c r="B714" s="7"/>
      <c r="C714" s="7"/>
      <c r="D714" s="7"/>
      <c r="E714" s="7"/>
      <c r="F714" s="19"/>
    </row>
    <row r="715" spans="1:6" ht="13">
      <c r="A715" s="7"/>
      <c r="B715" s="7"/>
      <c r="C715" s="7"/>
      <c r="D715" s="7"/>
      <c r="E715" s="7"/>
      <c r="F715" s="19"/>
    </row>
    <row r="716" spans="1:6" ht="13">
      <c r="A716" s="7"/>
      <c r="B716" s="7"/>
      <c r="C716" s="7"/>
      <c r="D716" s="7"/>
      <c r="E716" s="7"/>
      <c r="F716" s="19"/>
    </row>
    <row r="717" spans="1:6" ht="13">
      <c r="A717" s="7"/>
      <c r="B717" s="7"/>
      <c r="C717" s="7"/>
      <c r="D717" s="7"/>
      <c r="E717" s="7"/>
      <c r="F717" s="19"/>
    </row>
    <row r="718" spans="1:6" ht="13">
      <c r="A718" s="7"/>
      <c r="B718" s="7"/>
      <c r="C718" s="7"/>
      <c r="D718" s="7"/>
      <c r="E718" s="7"/>
      <c r="F718" s="19"/>
    </row>
    <row r="719" spans="1:6" ht="13">
      <c r="A719" s="7"/>
      <c r="B719" s="7"/>
      <c r="C719" s="7"/>
      <c r="D719" s="7"/>
      <c r="E719" s="7"/>
      <c r="F719" s="19"/>
    </row>
    <row r="720" spans="1:6" ht="13">
      <c r="A720" s="7"/>
      <c r="B720" s="7"/>
      <c r="C720" s="7"/>
      <c r="D720" s="7"/>
      <c r="E720" s="7"/>
      <c r="F720" s="19"/>
    </row>
    <row r="721" spans="1:6" ht="13">
      <c r="A721" s="7"/>
      <c r="B721" s="7"/>
      <c r="C721" s="7"/>
      <c r="D721" s="7"/>
      <c r="E721" s="7"/>
      <c r="F721" s="19"/>
    </row>
    <row r="722" spans="1:6" ht="13">
      <c r="A722" s="7"/>
      <c r="B722" s="7"/>
      <c r="C722" s="7"/>
      <c r="D722" s="7"/>
      <c r="E722" s="7"/>
      <c r="F722" s="19"/>
    </row>
    <row r="723" spans="1:6" ht="13">
      <c r="A723" s="7"/>
      <c r="B723" s="7"/>
      <c r="C723" s="7"/>
      <c r="D723" s="7"/>
      <c r="E723" s="7"/>
      <c r="F723" s="19"/>
    </row>
    <row r="724" spans="1:6" ht="13">
      <c r="A724" s="7"/>
      <c r="B724" s="7"/>
      <c r="C724" s="7"/>
      <c r="D724" s="7"/>
      <c r="E724" s="7"/>
      <c r="F724" s="19"/>
    </row>
    <row r="725" spans="1:6" ht="13">
      <c r="A725" s="7"/>
      <c r="B725" s="7"/>
      <c r="C725" s="7"/>
      <c r="D725" s="7"/>
      <c r="E725" s="7"/>
      <c r="F725" s="19"/>
    </row>
    <row r="726" spans="1:6" ht="13">
      <c r="A726" s="7"/>
      <c r="B726" s="7"/>
      <c r="C726" s="7"/>
      <c r="D726" s="7"/>
      <c r="E726" s="7"/>
      <c r="F726" s="19"/>
    </row>
    <row r="727" spans="1:6" ht="13">
      <c r="A727" s="7"/>
      <c r="B727" s="7"/>
      <c r="C727" s="7"/>
      <c r="D727" s="7"/>
      <c r="E727" s="7"/>
      <c r="F727" s="19"/>
    </row>
    <row r="728" spans="1:6" ht="13">
      <c r="A728" s="7"/>
      <c r="B728" s="7"/>
      <c r="C728" s="7"/>
      <c r="D728" s="7"/>
      <c r="E728" s="7"/>
      <c r="F728" s="19"/>
    </row>
    <row r="729" spans="1:6" ht="13">
      <c r="A729" s="7"/>
      <c r="B729" s="7"/>
      <c r="C729" s="7"/>
      <c r="D729" s="7"/>
      <c r="E729" s="7"/>
      <c r="F729" s="19"/>
    </row>
    <row r="730" spans="1:6" ht="13">
      <c r="A730" s="7"/>
      <c r="B730" s="7"/>
      <c r="C730" s="7"/>
      <c r="D730" s="7"/>
      <c r="E730" s="7"/>
      <c r="F730" s="19"/>
    </row>
    <row r="731" spans="1:6" ht="13">
      <c r="A731" s="7"/>
      <c r="B731" s="7"/>
      <c r="C731" s="7"/>
      <c r="D731" s="7"/>
      <c r="E731" s="7"/>
      <c r="F731" s="19"/>
    </row>
    <row r="732" spans="1:6" ht="13">
      <c r="A732" s="7"/>
      <c r="B732" s="7"/>
      <c r="C732" s="7"/>
      <c r="D732" s="7"/>
      <c r="E732" s="7"/>
      <c r="F732" s="19"/>
    </row>
    <row r="733" spans="1:6" ht="13">
      <c r="A733" s="7"/>
      <c r="B733" s="7"/>
      <c r="C733" s="7"/>
      <c r="D733" s="7"/>
      <c r="E733" s="7"/>
      <c r="F733" s="19"/>
    </row>
    <row r="734" spans="1:6" ht="13">
      <c r="A734" s="7"/>
      <c r="B734" s="7"/>
      <c r="C734" s="7"/>
      <c r="D734" s="7"/>
      <c r="E734" s="7"/>
      <c r="F734" s="19"/>
    </row>
    <row r="735" spans="1:6" ht="13">
      <c r="A735" s="7"/>
      <c r="B735" s="7"/>
      <c r="C735" s="7"/>
      <c r="D735" s="7"/>
      <c r="E735" s="7"/>
      <c r="F735" s="19"/>
    </row>
    <row r="736" spans="1:6" ht="13">
      <c r="A736" s="7"/>
      <c r="B736" s="7"/>
      <c r="C736" s="7"/>
      <c r="D736" s="7"/>
      <c r="E736" s="7"/>
      <c r="F736" s="19"/>
    </row>
    <row r="737" spans="1:6" ht="13">
      <c r="A737" s="7"/>
      <c r="B737" s="7"/>
      <c r="C737" s="7"/>
      <c r="D737" s="7"/>
      <c r="E737" s="7"/>
      <c r="F737" s="19"/>
    </row>
    <row r="738" spans="1:6" ht="13">
      <c r="A738" s="7"/>
      <c r="B738" s="7"/>
      <c r="C738" s="7"/>
      <c r="D738" s="7"/>
      <c r="E738" s="7"/>
      <c r="F738" s="19"/>
    </row>
    <row r="739" spans="1:6" ht="13">
      <c r="A739" s="7"/>
      <c r="B739" s="7"/>
      <c r="C739" s="7"/>
      <c r="D739" s="7"/>
      <c r="E739" s="7"/>
      <c r="F739" s="19"/>
    </row>
    <row r="740" spans="1:6" ht="13">
      <c r="A740" s="7"/>
      <c r="B740" s="7"/>
      <c r="C740" s="7"/>
      <c r="D740" s="7"/>
      <c r="E740" s="7"/>
      <c r="F740" s="19"/>
    </row>
    <row r="741" spans="1:6" ht="13">
      <c r="A741" s="7"/>
      <c r="B741" s="7"/>
      <c r="C741" s="7"/>
      <c r="D741" s="7"/>
      <c r="E741" s="7"/>
      <c r="F741" s="19"/>
    </row>
    <row r="742" spans="1:6" ht="13">
      <c r="A742" s="7"/>
      <c r="B742" s="7"/>
      <c r="C742" s="7"/>
      <c r="D742" s="7"/>
      <c r="E742" s="7"/>
      <c r="F742" s="19"/>
    </row>
    <row r="743" spans="1:6" ht="13">
      <c r="A743" s="7"/>
      <c r="B743" s="7"/>
      <c r="C743" s="7"/>
      <c r="D743" s="7"/>
      <c r="E743" s="7"/>
      <c r="F743" s="19"/>
    </row>
    <row r="744" spans="1:6" ht="13">
      <c r="A744" s="7"/>
      <c r="B744" s="7"/>
      <c r="C744" s="7"/>
      <c r="D744" s="7"/>
      <c r="E744" s="7"/>
      <c r="F744" s="19"/>
    </row>
    <row r="745" spans="1:6" ht="13">
      <c r="A745" s="7"/>
      <c r="B745" s="7"/>
      <c r="C745" s="7"/>
      <c r="D745" s="7"/>
      <c r="E745" s="7"/>
      <c r="F745" s="19"/>
    </row>
    <row r="746" spans="1:6" ht="13">
      <c r="A746" s="7"/>
      <c r="B746" s="7"/>
      <c r="C746" s="7"/>
      <c r="D746" s="7"/>
      <c r="E746" s="7"/>
      <c r="F746" s="19"/>
    </row>
    <row r="747" spans="1:6" ht="13">
      <c r="A747" s="7"/>
      <c r="B747" s="7"/>
      <c r="C747" s="7"/>
      <c r="D747" s="7"/>
      <c r="E747" s="7"/>
      <c r="F747" s="19"/>
    </row>
    <row r="748" spans="1:6" ht="13">
      <c r="A748" s="7"/>
      <c r="B748" s="7"/>
      <c r="C748" s="7"/>
      <c r="D748" s="7"/>
      <c r="E748" s="7"/>
      <c r="F748" s="19"/>
    </row>
    <row r="749" spans="1:6" ht="13">
      <c r="A749" s="7"/>
      <c r="B749" s="7"/>
      <c r="C749" s="7"/>
      <c r="D749" s="7"/>
      <c r="E749" s="7"/>
      <c r="F749" s="19"/>
    </row>
    <row r="750" spans="1:6" ht="13">
      <c r="A750" s="7"/>
      <c r="B750" s="7"/>
      <c r="C750" s="7"/>
      <c r="D750" s="7"/>
      <c r="E750" s="7"/>
      <c r="F750" s="19"/>
    </row>
    <row r="751" spans="1:6" ht="13">
      <c r="A751" s="7"/>
      <c r="B751" s="7"/>
      <c r="C751" s="7"/>
      <c r="D751" s="7"/>
      <c r="E751" s="7"/>
      <c r="F751" s="19"/>
    </row>
    <row r="752" spans="1:6" ht="13">
      <c r="A752" s="7"/>
      <c r="B752" s="7"/>
      <c r="C752" s="7"/>
      <c r="D752" s="7"/>
      <c r="E752" s="7"/>
      <c r="F752" s="19"/>
    </row>
    <row r="753" spans="1:6" ht="13">
      <c r="A753" s="7"/>
      <c r="B753" s="7"/>
      <c r="C753" s="7"/>
      <c r="D753" s="7"/>
      <c r="E753" s="7"/>
      <c r="F753" s="19"/>
    </row>
    <row r="754" spans="1:6" ht="13">
      <c r="A754" s="7"/>
      <c r="B754" s="7"/>
      <c r="C754" s="7"/>
      <c r="D754" s="7"/>
      <c r="E754" s="7"/>
      <c r="F754" s="19"/>
    </row>
    <row r="755" spans="1:6" ht="13">
      <c r="A755" s="7"/>
      <c r="B755" s="7"/>
      <c r="C755" s="7"/>
      <c r="D755" s="7"/>
      <c r="E755" s="7"/>
      <c r="F755" s="19"/>
    </row>
    <row r="756" spans="1:6" ht="13">
      <c r="A756" s="7"/>
      <c r="B756" s="7"/>
      <c r="C756" s="7"/>
      <c r="D756" s="7"/>
      <c r="E756" s="7"/>
      <c r="F756" s="19"/>
    </row>
    <row r="757" spans="1:6" ht="13">
      <c r="A757" s="7"/>
      <c r="B757" s="7"/>
      <c r="C757" s="7"/>
      <c r="D757" s="7"/>
      <c r="E757" s="7"/>
      <c r="F757" s="19"/>
    </row>
    <row r="758" spans="1:6" ht="13">
      <c r="A758" s="7"/>
      <c r="B758" s="7"/>
      <c r="C758" s="7"/>
      <c r="D758" s="7"/>
      <c r="E758" s="7"/>
      <c r="F758" s="19"/>
    </row>
    <row r="759" spans="1:6" ht="13">
      <c r="A759" s="7"/>
      <c r="B759" s="7"/>
      <c r="C759" s="7"/>
      <c r="D759" s="7"/>
      <c r="E759" s="7"/>
      <c r="F759" s="19"/>
    </row>
    <row r="760" spans="1:6" ht="13">
      <c r="A760" s="7"/>
      <c r="B760" s="7"/>
      <c r="C760" s="7"/>
      <c r="D760" s="7"/>
      <c r="E760" s="7"/>
      <c r="F760" s="19"/>
    </row>
    <row r="761" spans="1:6" ht="13">
      <c r="A761" s="7"/>
      <c r="B761" s="7"/>
      <c r="C761" s="7"/>
      <c r="D761" s="7"/>
      <c r="E761" s="7"/>
      <c r="F761" s="19"/>
    </row>
    <row r="762" spans="1:6" ht="13">
      <c r="A762" s="7"/>
      <c r="B762" s="7"/>
      <c r="C762" s="7"/>
      <c r="D762" s="7"/>
      <c r="E762" s="7"/>
      <c r="F762" s="19"/>
    </row>
    <row r="763" spans="1:6" ht="13">
      <c r="A763" s="7"/>
      <c r="B763" s="7"/>
      <c r="C763" s="7"/>
      <c r="D763" s="7"/>
      <c r="E763" s="7"/>
      <c r="F763" s="19"/>
    </row>
    <row r="764" spans="1:6" ht="13">
      <c r="A764" s="7"/>
      <c r="B764" s="7"/>
      <c r="C764" s="7"/>
      <c r="D764" s="7"/>
      <c r="E764" s="7"/>
      <c r="F764" s="19"/>
    </row>
    <row r="765" spans="1:6" ht="13">
      <c r="A765" s="7"/>
      <c r="B765" s="7"/>
      <c r="C765" s="7"/>
      <c r="D765" s="7"/>
      <c r="E765" s="7"/>
      <c r="F765" s="19"/>
    </row>
    <row r="766" spans="1:6" ht="13">
      <c r="A766" s="7"/>
      <c r="B766" s="7"/>
      <c r="C766" s="7"/>
      <c r="D766" s="7"/>
      <c r="E766" s="7"/>
      <c r="F766" s="19"/>
    </row>
    <row r="767" spans="1:6" ht="13">
      <c r="A767" s="7"/>
      <c r="B767" s="7"/>
      <c r="C767" s="7"/>
      <c r="D767" s="7"/>
      <c r="E767" s="7"/>
      <c r="F767" s="19"/>
    </row>
    <row r="768" spans="1:6" ht="13">
      <c r="A768" s="7"/>
      <c r="B768" s="7"/>
      <c r="C768" s="7"/>
      <c r="D768" s="7"/>
      <c r="E768" s="7"/>
      <c r="F768" s="19"/>
    </row>
    <row r="769" spans="1:6" ht="13">
      <c r="A769" s="7"/>
      <c r="B769" s="7"/>
      <c r="C769" s="7"/>
      <c r="D769" s="7"/>
      <c r="E769" s="7"/>
      <c r="F769" s="19"/>
    </row>
    <row r="770" spans="1:6" ht="13">
      <c r="A770" s="7"/>
      <c r="B770" s="7"/>
      <c r="C770" s="7"/>
      <c r="D770" s="7"/>
      <c r="E770" s="7"/>
      <c r="F770" s="19"/>
    </row>
    <row r="771" spans="1:6" ht="13">
      <c r="A771" s="7"/>
      <c r="B771" s="7"/>
      <c r="C771" s="7"/>
      <c r="D771" s="7"/>
      <c r="E771" s="7"/>
      <c r="F771" s="19"/>
    </row>
    <row r="772" spans="1:6" ht="13">
      <c r="A772" s="7"/>
      <c r="B772" s="7"/>
      <c r="C772" s="7"/>
      <c r="D772" s="7"/>
      <c r="E772" s="7"/>
      <c r="F772" s="19"/>
    </row>
    <row r="773" spans="1:6" ht="13">
      <c r="A773" s="7"/>
      <c r="B773" s="7"/>
      <c r="C773" s="7"/>
      <c r="D773" s="7"/>
      <c r="E773" s="7"/>
      <c r="F773" s="19"/>
    </row>
    <row r="774" spans="1:6" ht="13">
      <c r="A774" s="7"/>
      <c r="B774" s="7"/>
      <c r="C774" s="7"/>
      <c r="D774" s="7"/>
      <c r="E774" s="7"/>
      <c r="F774" s="19"/>
    </row>
    <row r="775" spans="1:6" ht="13">
      <c r="A775" s="7"/>
      <c r="B775" s="7"/>
      <c r="C775" s="7"/>
      <c r="D775" s="7"/>
      <c r="E775" s="7"/>
      <c r="F775" s="19"/>
    </row>
    <row r="776" spans="1:6" ht="13">
      <c r="A776" s="7"/>
      <c r="B776" s="7"/>
      <c r="C776" s="7"/>
      <c r="D776" s="7"/>
      <c r="E776" s="7"/>
      <c r="F776" s="19"/>
    </row>
    <row r="777" spans="1:6" ht="13">
      <c r="A777" s="7"/>
      <c r="B777" s="7"/>
      <c r="C777" s="7"/>
      <c r="D777" s="7"/>
      <c r="E777" s="7"/>
      <c r="F777" s="19"/>
    </row>
    <row r="778" spans="1:6" ht="13">
      <c r="A778" s="7"/>
      <c r="B778" s="7"/>
      <c r="C778" s="7"/>
      <c r="D778" s="7"/>
      <c r="E778" s="7"/>
      <c r="F778" s="19"/>
    </row>
    <row r="779" spans="1:6" ht="13">
      <c r="A779" s="7"/>
      <c r="B779" s="7"/>
      <c r="C779" s="7"/>
      <c r="D779" s="7"/>
      <c r="E779" s="7"/>
      <c r="F779" s="19"/>
    </row>
    <row r="780" spans="1:6" ht="13">
      <c r="A780" s="7"/>
      <c r="B780" s="7"/>
      <c r="C780" s="7"/>
      <c r="D780" s="7"/>
      <c r="E780" s="7"/>
      <c r="F780" s="19"/>
    </row>
    <row r="781" spans="1:6" ht="13">
      <c r="A781" s="7"/>
      <c r="B781" s="7"/>
      <c r="C781" s="7"/>
      <c r="D781" s="7"/>
      <c r="E781" s="7"/>
      <c r="F781" s="19"/>
    </row>
    <row r="782" spans="1:6" ht="13">
      <c r="A782" s="7"/>
      <c r="B782" s="7"/>
      <c r="C782" s="7"/>
      <c r="D782" s="7"/>
      <c r="E782" s="7"/>
      <c r="F782" s="19"/>
    </row>
    <row r="783" spans="1:6" ht="13">
      <c r="A783" s="7"/>
      <c r="B783" s="7"/>
      <c r="C783" s="7"/>
      <c r="D783" s="7"/>
      <c r="E783" s="7"/>
      <c r="F783" s="19"/>
    </row>
    <row r="784" spans="1:6" ht="13">
      <c r="A784" s="7"/>
      <c r="B784" s="7"/>
      <c r="C784" s="7"/>
      <c r="D784" s="7"/>
      <c r="E784" s="7"/>
      <c r="F784" s="19"/>
    </row>
    <row r="785" spans="1:6" ht="13">
      <c r="A785" s="7"/>
      <c r="B785" s="7"/>
      <c r="C785" s="7"/>
      <c r="D785" s="7"/>
      <c r="E785" s="7"/>
      <c r="F785" s="19"/>
    </row>
    <row r="786" spans="1:6" ht="13">
      <c r="A786" s="7"/>
      <c r="B786" s="7"/>
      <c r="C786" s="7"/>
      <c r="D786" s="7"/>
      <c r="E786" s="7"/>
      <c r="F786" s="19"/>
    </row>
    <row r="787" spans="1:6" ht="13">
      <c r="A787" s="7"/>
      <c r="B787" s="7"/>
      <c r="C787" s="7"/>
      <c r="D787" s="7"/>
      <c r="E787" s="7"/>
      <c r="F787" s="19"/>
    </row>
    <row r="788" spans="1:6" ht="13">
      <c r="A788" s="7"/>
      <c r="B788" s="7"/>
      <c r="C788" s="7"/>
      <c r="D788" s="7"/>
      <c r="E788" s="7"/>
      <c r="F788" s="19"/>
    </row>
    <row r="789" spans="1:6" ht="13">
      <c r="A789" s="7"/>
      <c r="B789" s="7"/>
      <c r="C789" s="7"/>
      <c r="D789" s="7"/>
      <c r="E789" s="7"/>
      <c r="F789" s="19"/>
    </row>
    <row r="790" spans="1:6" ht="13">
      <c r="A790" s="7"/>
      <c r="B790" s="7"/>
      <c r="C790" s="7"/>
      <c r="D790" s="7"/>
      <c r="E790" s="7"/>
      <c r="F790" s="19"/>
    </row>
    <row r="791" spans="1:6" ht="13">
      <c r="A791" s="7"/>
      <c r="B791" s="7"/>
      <c r="C791" s="7"/>
      <c r="D791" s="7"/>
      <c r="E791" s="7"/>
      <c r="F791" s="19"/>
    </row>
    <row r="792" spans="1:6" ht="13">
      <c r="A792" s="7"/>
      <c r="B792" s="7"/>
      <c r="C792" s="7"/>
      <c r="D792" s="7"/>
      <c r="E792" s="7"/>
      <c r="F792" s="19"/>
    </row>
    <row r="793" spans="1:6" ht="13">
      <c r="A793" s="7"/>
      <c r="B793" s="7"/>
      <c r="C793" s="7"/>
      <c r="D793" s="7"/>
      <c r="E793" s="7"/>
      <c r="F793" s="19"/>
    </row>
    <row r="794" spans="1:6" ht="13">
      <c r="A794" s="7"/>
      <c r="B794" s="7"/>
      <c r="C794" s="7"/>
      <c r="D794" s="7"/>
      <c r="E794" s="7"/>
      <c r="F794" s="19"/>
    </row>
    <row r="795" spans="1:6" ht="13">
      <c r="A795" s="7"/>
      <c r="B795" s="7"/>
      <c r="C795" s="7"/>
      <c r="D795" s="7"/>
      <c r="E795" s="7"/>
      <c r="F795" s="19"/>
    </row>
    <row r="796" spans="1:6" ht="13">
      <c r="A796" s="7"/>
      <c r="B796" s="7"/>
      <c r="C796" s="7"/>
      <c r="D796" s="7"/>
      <c r="E796" s="7"/>
      <c r="F796" s="19"/>
    </row>
    <row r="797" spans="1:6" ht="13">
      <c r="A797" s="7"/>
      <c r="B797" s="7"/>
      <c r="C797" s="7"/>
      <c r="D797" s="7"/>
      <c r="E797" s="7"/>
      <c r="F797" s="19"/>
    </row>
    <row r="798" spans="1:6" ht="13">
      <c r="A798" s="7"/>
      <c r="B798" s="7"/>
      <c r="C798" s="7"/>
      <c r="D798" s="7"/>
      <c r="E798" s="7"/>
      <c r="F798" s="19"/>
    </row>
    <row r="799" spans="1:6" ht="13">
      <c r="A799" s="7"/>
      <c r="B799" s="7"/>
      <c r="C799" s="7"/>
      <c r="D799" s="7"/>
      <c r="E799" s="7"/>
      <c r="F799" s="19"/>
    </row>
    <row r="800" spans="1:6" ht="13">
      <c r="A800" s="7"/>
      <c r="B800" s="7"/>
      <c r="C800" s="7"/>
      <c r="D800" s="7"/>
      <c r="E800" s="7"/>
      <c r="F800" s="19"/>
    </row>
    <row r="801" spans="1:6" ht="13">
      <c r="A801" s="7"/>
      <c r="B801" s="7"/>
      <c r="C801" s="7"/>
      <c r="D801" s="7"/>
      <c r="E801" s="7"/>
      <c r="F801" s="19"/>
    </row>
    <row r="802" spans="1:6" ht="13">
      <c r="A802" s="7"/>
      <c r="B802" s="7"/>
      <c r="C802" s="7"/>
      <c r="D802" s="7"/>
      <c r="E802" s="7"/>
      <c r="F802" s="19"/>
    </row>
    <row r="803" spans="1:6" ht="13">
      <c r="A803" s="7"/>
      <c r="B803" s="7"/>
      <c r="C803" s="7"/>
      <c r="D803" s="7"/>
      <c r="E803" s="7"/>
      <c r="F803" s="19"/>
    </row>
    <row r="804" spans="1:6" ht="13">
      <c r="A804" s="7"/>
      <c r="B804" s="7"/>
      <c r="C804" s="7"/>
      <c r="D804" s="7"/>
      <c r="E804" s="7"/>
      <c r="F804" s="19"/>
    </row>
    <row r="805" spans="1:6" ht="13">
      <c r="A805" s="7"/>
      <c r="B805" s="7"/>
      <c r="C805" s="7"/>
      <c r="D805" s="7"/>
      <c r="E805" s="7"/>
      <c r="F805" s="19"/>
    </row>
    <row r="806" spans="1:6" ht="13">
      <c r="A806" s="7"/>
      <c r="B806" s="7"/>
      <c r="C806" s="7"/>
      <c r="D806" s="7"/>
      <c r="E806" s="7"/>
      <c r="F806" s="19"/>
    </row>
    <row r="807" spans="1:6" ht="13">
      <c r="A807" s="7"/>
      <c r="B807" s="7"/>
      <c r="C807" s="7"/>
      <c r="D807" s="7"/>
      <c r="E807" s="7"/>
      <c r="F807" s="19"/>
    </row>
    <row r="808" spans="1:6" ht="13">
      <c r="A808" s="7"/>
      <c r="B808" s="7"/>
      <c r="C808" s="7"/>
      <c r="D808" s="7"/>
      <c r="E808" s="7"/>
      <c r="F808" s="19"/>
    </row>
    <row r="809" spans="1:6" ht="13">
      <c r="A809" s="7"/>
      <c r="B809" s="7"/>
      <c r="C809" s="7"/>
      <c r="D809" s="7"/>
      <c r="E809" s="7"/>
      <c r="F809" s="19"/>
    </row>
    <row r="810" spans="1:6" ht="13">
      <c r="A810" s="7"/>
      <c r="B810" s="7"/>
      <c r="C810" s="7"/>
      <c r="D810" s="7"/>
      <c r="E810" s="7"/>
      <c r="F810" s="19"/>
    </row>
    <row r="811" spans="1:6" ht="13">
      <c r="A811" s="7"/>
      <c r="B811" s="7"/>
      <c r="C811" s="7"/>
      <c r="D811" s="7"/>
      <c r="E811" s="7"/>
      <c r="F811" s="19"/>
    </row>
    <row r="812" spans="1:6" ht="13">
      <c r="A812" s="7"/>
      <c r="B812" s="7"/>
      <c r="C812" s="7"/>
      <c r="D812" s="7"/>
      <c r="E812" s="7"/>
      <c r="F812" s="19"/>
    </row>
    <row r="813" spans="1:6" ht="13">
      <c r="A813" s="7"/>
      <c r="B813" s="7"/>
      <c r="C813" s="7"/>
      <c r="D813" s="7"/>
      <c r="E813" s="7"/>
      <c r="F813" s="19"/>
    </row>
    <row r="814" spans="1:6" ht="13">
      <c r="A814" s="7"/>
      <c r="B814" s="7"/>
      <c r="C814" s="7"/>
      <c r="D814" s="7"/>
      <c r="E814" s="7"/>
      <c r="F814" s="19"/>
    </row>
    <row r="815" spans="1:6" ht="13">
      <c r="A815" s="7"/>
      <c r="B815" s="7"/>
      <c r="C815" s="7"/>
      <c r="D815" s="7"/>
      <c r="E815" s="7"/>
      <c r="F815" s="19"/>
    </row>
    <row r="816" spans="1:6" ht="13">
      <c r="A816" s="7"/>
      <c r="B816" s="7"/>
      <c r="C816" s="7"/>
      <c r="D816" s="7"/>
      <c r="E816" s="7"/>
      <c r="F816" s="19"/>
    </row>
    <row r="817" spans="1:6" ht="13">
      <c r="A817" s="7"/>
      <c r="B817" s="7"/>
      <c r="C817" s="7"/>
      <c r="D817" s="7"/>
      <c r="E817" s="7"/>
      <c r="F817" s="19"/>
    </row>
    <row r="818" spans="1:6" ht="13">
      <c r="A818" s="7"/>
      <c r="B818" s="7"/>
      <c r="C818" s="7"/>
      <c r="D818" s="7"/>
      <c r="E818" s="7"/>
      <c r="F818" s="19"/>
    </row>
    <row r="819" spans="1:6" ht="13">
      <c r="A819" s="7"/>
      <c r="B819" s="7"/>
      <c r="C819" s="7"/>
      <c r="D819" s="7"/>
      <c r="E819" s="7"/>
      <c r="F819" s="19"/>
    </row>
    <row r="820" spans="1:6" ht="13">
      <c r="A820" s="7"/>
      <c r="B820" s="7"/>
      <c r="C820" s="7"/>
      <c r="D820" s="7"/>
      <c r="E820" s="7"/>
      <c r="F820" s="19"/>
    </row>
    <row r="821" spans="1:6" ht="13">
      <c r="A821" s="7"/>
      <c r="B821" s="7"/>
      <c r="C821" s="7"/>
      <c r="D821" s="7"/>
      <c r="E821" s="7"/>
      <c r="F821" s="19"/>
    </row>
    <row r="822" spans="1:6" ht="13">
      <c r="A822" s="7"/>
      <c r="B822" s="7"/>
      <c r="C822" s="7"/>
      <c r="D822" s="7"/>
      <c r="E822" s="7"/>
      <c r="F822" s="19"/>
    </row>
    <row r="823" spans="1:6" ht="13">
      <c r="A823" s="7"/>
      <c r="B823" s="7"/>
      <c r="C823" s="7"/>
      <c r="D823" s="7"/>
      <c r="E823" s="7"/>
      <c r="F823" s="19"/>
    </row>
    <row r="824" spans="1:6" ht="13">
      <c r="A824" s="7"/>
      <c r="B824" s="7"/>
      <c r="C824" s="7"/>
      <c r="D824" s="7"/>
      <c r="E824" s="7"/>
      <c r="F824" s="19"/>
    </row>
    <row r="825" spans="1:6" ht="13">
      <c r="A825" s="7"/>
      <c r="B825" s="7"/>
      <c r="C825" s="7"/>
      <c r="D825" s="7"/>
      <c r="E825" s="7"/>
      <c r="F825" s="19"/>
    </row>
    <row r="826" spans="1:6" ht="13">
      <c r="A826" s="7"/>
      <c r="B826" s="7"/>
      <c r="C826" s="7"/>
      <c r="D826" s="7"/>
      <c r="E826" s="7"/>
      <c r="F826" s="19"/>
    </row>
    <row r="827" spans="1:6" ht="13">
      <c r="A827" s="7"/>
      <c r="B827" s="7"/>
      <c r="C827" s="7"/>
      <c r="D827" s="7"/>
      <c r="E827" s="7"/>
      <c r="F827" s="19"/>
    </row>
    <row r="828" spans="1:6" ht="13">
      <c r="A828" s="7"/>
      <c r="B828" s="7"/>
      <c r="C828" s="7"/>
      <c r="D828" s="7"/>
      <c r="E828" s="7"/>
      <c r="F828" s="19"/>
    </row>
    <row r="829" spans="1:6" ht="13">
      <c r="A829" s="7"/>
      <c r="B829" s="7"/>
      <c r="C829" s="7"/>
      <c r="D829" s="7"/>
      <c r="E829" s="7"/>
      <c r="F829" s="19"/>
    </row>
    <row r="830" spans="1:6" ht="13">
      <c r="A830" s="7"/>
      <c r="B830" s="7"/>
      <c r="C830" s="7"/>
      <c r="D830" s="7"/>
      <c r="E830" s="7"/>
      <c r="F830" s="19"/>
    </row>
    <row r="831" spans="1:6" ht="13">
      <c r="A831" s="7"/>
      <c r="B831" s="7"/>
      <c r="C831" s="7"/>
      <c r="D831" s="7"/>
      <c r="E831" s="7"/>
      <c r="F831" s="19"/>
    </row>
    <row r="832" spans="1:6" ht="13">
      <c r="A832" s="7"/>
      <c r="B832" s="7"/>
      <c r="C832" s="7"/>
      <c r="D832" s="7"/>
      <c r="E832" s="7"/>
      <c r="F832" s="19"/>
    </row>
    <row r="833" spans="1:6" ht="13">
      <c r="A833" s="7"/>
      <c r="B833" s="7"/>
      <c r="C833" s="7"/>
      <c r="D833" s="7"/>
      <c r="E833" s="7"/>
      <c r="F833" s="19"/>
    </row>
    <row r="834" spans="1:6" ht="13">
      <c r="A834" s="7"/>
      <c r="B834" s="7"/>
      <c r="C834" s="7"/>
      <c r="D834" s="7"/>
      <c r="E834" s="7"/>
      <c r="F834" s="19"/>
    </row>
    <row r="835" spans="1:6" ht="13">
      <c r="A835" s="7"/>
      <c r="B835" s="7"/>
      <c r="C835" s="7"/>
      <c r="D835" s="7"/>
      <c r="E835" s="7"/>
      <c r="F835" s="19"/>
    </row>
    <row r="836" spans="1:6" ht="13">
      <c r="A836" s="7"/>
      <c r="B836" s="7"/>
      <c r="C836" s="7"/>
      <c r="D836" s="7"/>
      <c r="E836" s="7"/>
      <c r="F836" s="19"/>
    </row>
    <row r="837" spans="1:6" ht="13">
      <c r="A837" s="7"/>
      <c r="B837" s="7"/>
      <c r="C837" s="7"/>
      <c r="D837" s="7"/>
      <c r="E837" s="7"/>
      <c r="F837" s="19"/>
    </row>
    <row r="838" spans="1:6" ht="13">
      <c r="A838" s="7"/>
      <c r="B838" s="7"/>
      <c r="C838" s="7"/>
      <c r="D838" s="7"/>
      <c r="E838" s="7"/>
      <c r="F838" s="19"/>
    </row>
    <row r="839" spans="1:6" ht="13">
      <c r="A839" s="7"/>
      <c r="B839" s="7"/>
      <c r="C839" s="7"/>
      <c r="D839" s="7"/>
      <c r="E839" s="7"/>
      <c r="F839" s="19"/>
    </row>
    <row r="840" spans="1:6" ht="13">
      <c r="A840" s="7"/>
      <c r="B840" s="7"/>
      <c r="C840" s="7"/>
      <c r="D840" s="7"/>
      <c r="E840" s="7"/>
      <c r="F840" s="19"/>
    </row>
    <row r="841" spans="1:6" ht="13">
      <c r="A841" s="7"/>
      <c r="B841" s="7"/>
      <c r="C841" s="7"/>
      <c r="D841" s="7"/>
      <c r="E841" s="7"/>
      <c r="F841" s="19"/>
    </row>
    <row r="842" spans="1:6" ht="13">
      <c r="A842" s="7"/>
      <c r="B842" s="7"/>
      <c r="C842" s="7"/>
      <c r="D842" s="7"/>
      <c r="E842" s="7"/>
      <c r="F842" s="19"/>
    </row>
    <row r="843" spans="1:6" ht="13">
      <c r="A843" s="7"/>
      <c r="B843" s="7"/>
      <c r="C843" s="7"/>
      <c r="D843" s="7"/>
      <c r="E843" s="7"/>
      <c r="F843" s="19"/>
    </row>
    <row r="844" spans="1:6" ht="13">
      <c r="A844" s="7"/>
      <c r="B844" s="7"/>
      <c r="C844" s="7"/>
      <c r="D844" s="7"/>
      <c r="E844" s="7"/>
      <c r="F844" s="19"/>
    </row>
    <row r="845" spans="1:6" ht="13">
      <c r="A845" s="7"/>
      <c r="B845" s="7"/>
      <c r="C845" s="7"/>
      <c r="D845" s="7"/>
      <c r="E845" s="7"/>
      <c r="F845" s="19"/>
    </row>
    <row r="846" spans="1:6" ht="13">
      <c r="A846" s="7"/>
      <c r="B846" s="7"/>
      <c r="C846" s="7"/>
      <c r="D846" s="7"/>
      <c r="E846" s="7"/>
      <c r="F846" s="19"/>
    </row>
    <row r="847" spans="1:6" ht="13">
      <c r="A847" s="7"/>
      <c r="B847" s="7"/>
      <c r="C847" s="7"/>
      <c r="D847" s="7"/>
      <c r="E847" s="7"/>
      <c r="F847" s="19"/>
    </row>
    <row r="848" spans="1:6" ht="13">
      <c r="A848" s="7"/>
      <c r="B848" s="7"/>
      <c r="C848" s="7"/>
      <c r="D848" s="7"/>
      <c r="E848" s="7"/>
      <c r="F848" s="19"/>
    </row>
    <row r="849" spans="1:6" ht="13">
      <c r="A849" s="7"/>
      <c r="B849" s="7"/>
      <c r="C849" s="7"/>
      <c r="D849" s="7"/>
      <c r="E849" s="7"/>
      <c r="F849" s="19"/>
    </row>
    <row r="850" spans="1:6" ht="13">
      <c r="A850" s="7"/>
      <c r="B850" s="7"/>
      <c r="C850" s="7"/>
      <c r="D850" s="7"/>
      <c r="E850" s="7"/>
      <c r="F850" s="19"/>
    </row>
    <row r="851" spans="1:6" ht="13">
      <c r="A851" s="7"/>
      <c r="B851" s="7"/>
      <c r="C851" s="7"/>
      <c r="D851" s="7"/>
      <c r="E851" s="7"/>
      <c r="F851" s="19"/>
    </row>
    <row r="852" spans="1:6" ht="13">
      <c r="A852" s="7"/>
      <c r="B852" s="7"/>
      <c r="C852" s="7"/>
      <c r="D852" s="7"/>
      <c r="E852" s="7"/>
      <c r="F852" s="19"/>
    </row>
    <row r="853" spans="1:6" ht="13">
      <c r="A853" s="7"/>
      <c r="B853" s="7"/>
      <c r="C853" s="7"/>
      <c r="D853" s="7"/>
      <c r="E853" s="7"/>
      <c r="F853" s="19"/>
    </row>
    <row r="854" spans="1:6" ht="13">
      <c r="A854" s="7"/>
      <c r="B854" s="7"/>
      <c r="C854" s="7"/>
      <c r="D854" s="7"/>
      <c r="E854" s="7"/>
      <c r="F854" s="19"/>
    </row>
    <row r="855" spans="1:6" ht="13">
      <c r="A855" s="7"/>
      <c r="B855" s="7"/>
      <c r="C855" s="7"/>
      <c r="D855" s="7"/>
      <c r="E855" s="7"/>
      <c r="F855" s="19"/>
    </row>
    <row r="856" spans="1:6" ht="13">
      <c r="A856" s="7"/>
      <c r="B856" s="7"/>
      <c r="C856" s="7"/>
      <c r="D856" s="7"/>
      <c r="E856" s="7"/>
      <c r="F856" s="19"/>
    </row>
    <row r="857" spans="1:6" ht="13">
      <c r="A857" s="7"/>
      <c r="B857" s="7"/>
      <c r="C857" s="7"/>
      <c r="D857" s="7"/>
      <c r="E857" s="7"/>
      <c r="F857" s="19"/>
    </row>
    <row r="858" spans="1:6" ht="13">
      <c r="A858" s="7"/>
      <c r="B858" s="7"/>
      <c r="C858" s="7"/>
      <c r="D858" s="7"/>
      <c r="E858" s="7"/>
      <c r="F858" s="19"/>
    </row>
    <row r="859" spans="1:6" ht="13">
      <c r="A859" s="7"/>
      <c r="B859" s="7"/>
      <c r="C859" s="7"/>
      <c r="D859" s="7"/>
      <c r="E859" s="7"/>
      <c r="F859" s="19"/>
    </row>
    <row r="860" spans="1:6" ht="13">
      <c r="A860" s="7"/>
      <c r="B860" s="7"/>
      <c r="C860" s="7"/>
      <c r="D860" s="7"/>
      <c r="E860" s="7"/>
      <c r="F860" s="19"/>
    </row>
    <row r="861" spans="1:6" ht="13">
      <c r="A861" s="7"/>
      <c r="B861" s="7"/>
      <c r="C861" s="7"/>
      <c r="D861" s="7"/>
      <c r="E861" s="7"/>
      <c r="F861" s="19"/>
    </row>
    <row r="862" spans="1:6" ht="13">
      <c r="A862" s="7"/>
      <c r="B862" s="7"/>
      <c r="C862" s="7"/>
      <c r="D862" s="7"/>
      <c r="E862" s="7"/>
      <c r="F862" s="19"/>
    </row>
    <row r="863" spans="1:6" ht="13">
      <c r="A863" s="7"/>
      <c r="B863" s="7"/>
      <c r="C863" s="7"/>
      <c r="D863" s="7"/>
      <c r="E863" s="7"/>
      <c r="F863" s="19"/>
    </row>
    <row r="864" spans="1:6" ht="13">
      <c r="A864" s="7"/>
      <c r="B864" s="7"/>
      <c r="C864" s="7"/>
      <c r="D864" s="7"/>
      <c r="E864" s="7"/>
      <c r="F864" s="19"/>
    </row>
    <row r="865" spans="1:6" ht="13">
      <c r="A865" s="7"/>
      <c r="B865" s="7"/>
      <c r="C865" s="7"/>
      <c r="D865" s="7"/>
      <c r="E865" s="7"/>
      <c r="F865" s="19"/>
    </row>
    <row r="866" spans="1:6" ht="13">
      <c r="A866" s="7"/>
      <c r="B866" s="7"/>
      <c r="C866" s="7"/>
      <c r="D866" s="7"/>
      <c r="E866" s="7"/>
      <c r="F866" s="19"/>
    </row>
    <row r="867" spans="1:6" ht="13">
      <c r="A867" s="7"/>
      <c r="B867" s="7"/>
      <c r="C867" s="7"/>
      <c r="D867" s="7"/>
      <c r="E867" s="7"/>
      <c r="F867" s="19"/>
    </row>
    <row r="868" spans="1:6" ht="13">
      <c r="A868" s="7"/>
      <c r="B868" s="7"/>
      <c r="C868" s="7"/>
      <c r="D868" s="7"/>
      <c r="E868" s="7"/>
      <c r="F868" s="19"/>
    </row>
    <row r="869" spans="1:6" ht="13">
      <c r="A869" s="7"/>
      <c r="B869" s="7"/>
      <c r="C869" s="7"/>
      <c r="D869" s="7"/>
      <c r="E869" s="7"/>
      <c r="F869" s="19"/>
    </row>
    <row r="870" spans="1:6" ht="13">
      <c r="A870" s="7"/>
      <c r="B870" s="7"/>
      <c r="C870" s="7"/>
      <c r="D870" s="7"/>
      <c r="E870" s="7"/>
      <c r="F870" s="19"/>
    </row>
    <row r="871" spans="1:6" ht="13">
      <c r="A871" s="7"/>
      <c r="B871" s="7"/>
      <c r="C871" s="7"/>
      <c r="D871" s="7"/>
      <c r="E871" s="7"/>
      <c r="F871" s="19"/>
    </row>
    <row r="872" spans="1:6" ht="13">
      <c r="A872" s="7"/>
      <c r="B872" s="7"/>
      <c r="C872" s="7"/>
      <c r="D872" s="7"/>
      <c r="E872" s="7"/>
      <c r="F872" s="19"/>
    </row>
    <row r="873" spans="1:6" ht="13">
      <c r="A873" s="7"/>
      <c r="B873" s="7"/>
      <c r="C873" s="7"/>
      <c r="D873" s="7"/>
      <c r="E873" s="7"/>
      <c r="F873" s="19"/>
    </row>
    <row r="874" spans="1:6" ht="13">
      <c r="A874" s="7"/>
      <c r="B874" s="7"/>
      <c r="C874" s="7"/>
      <c r="D874" s="7"/>
      <c r="E874" s="7"/>
      <c r="F874" s="19"/>
    </row>
    <row r="875" spans="1:6" ht="13">
      <c r="A875" s="7"/>
      <c r="B875" s="7"/>
      <c r="C875" s="7"/>
      <c r="D875" s="7"/>
      <c r="E875" s="7"/>
      <c r="F875" s="19"/>
    </row>
    <row r="876" spans="1:6" ht="13">
      <c r="A876" s="7"/>
      <c r="B876" s="7"/>
      <c r="C876" s="7"/>
      <c r="D876" s="7"/>
      <c r="E876" s="7"/>
      <c r="F876" s="19"/>
    </row>
    <row r="877" spans="1:6" ht="13">
      <c r="A877" s="7"/>
      <c r="B877" s="7"/>
      <c r="C877" s="7"/>
      <c r="D877" s="7"/>
      <c r="E877" s="7"/>
      <c r="F877" s="19"/>
    </row>
    <row r="878" spans="1:6" ht="13">
      <c r="A878" s="7"/>
      <c r="B878" s="7"/>
      <c r="C878" s="7"/>
      <c r="D878" s="7"/>
      <c r="E878" s="7"/>
      <c r="F878" s="19"/>
    </row>
    <row r="879" spans="1:6" ht="13">
      <c r="A879" s="7"/>
      <c r="B879" s="7"/>
      <c r="C879" s="7"/>
      <c r="D879" s="7"/>
      <c r="E879" s="7"/>
      <c r="F879" s="19"/>
    </row>
    <row r="880" spans="1:6" ht="13">
      <c r="A880" s="7"/>
      <c r="B880" s="7"/>
      <c r="C880" s="7"/>
      <c r="D880" s="7"/>
      <c r="E880" s="7"/>
      <c r="F880" s="19"/>
    </row>
    <row r="881" spans="1:6" ht="13">
      <c r="A881" s="7"/>
      <c r="B881" s="7"/>
      <c r="C881" s="7"/>
      <c r="D881" s="7"/>
      <c r="E881" s="7"/>
      <c r="F881" s="19"/>
    </row>
    <row r="882" spans="1:6" ht="13">
      <c r="A882" s="7"/>
      <c r="B882" s="7"/>
      <c r="C882" s="7"/>
      <c r="D882" s="7"/>
      <c r="E882" s="7"/>
      <c r="F882" s="19"/>
    </row>
    <row r="883" spans="1:6" ht="13">
      <c r="A883" s="7"/>
      <c r="B883" s="7"/>
      <c r="C883" s="7"/>
      <c r="D883" s="7"/>
      <c r="E883" s="7"/>
      <c r="F883" s="19"/>
    </row>
    <row r="884" spans="1:6" ht="13">
      <c r="A884" s="7"/>
      <c r="B884" s="7"/>
      <c r="C884" s="7"/>
      <c r="D884" s="7"/>
      <c r="E884" s="7"/>
      <c r="F884" s="19"/>
    </row>
    <row r="885" spans="1:6" ht="13">
      <c r="A885" s="7"/>
      <c r="B885" s="7"/>
      <c r="C885" s="7"/>
      <c r="D885" s="7"/>
      <c r="E885" s="7"/>
      <c r="F885" s="19"/>
    </row>
    <row r="886" spans="1:6" ht="13">
      <c r="A886" s="7"/>
      <c r="B886" s="7"/>
      <c r="C886" s="7"/>
      <c r="D886" s="7"/>
      <c r="E886" s="7"/>
      <c r="F886" s="19"/>
    </row>
    <row r="887" spans="1:6" ht="13">
      <c r="A887" s="7"/>
      <c r="B887" s="7"/>
      <c r="C887" s="7"/>
      <c r="D887" s="7"/>
      <c r="E887" s="7"/>
      <c r="F887" s="19"/>
    </row>
    <row r="888" spans="1:6" ht="13">
      <c r="A888" s="7"/>
      <c r="B888" s="7"/>
      <c r="C888" s="7"/>
      <c r="D888" s="7"/>
      <c r="E888" s="7"/>
      <c r="F888" s="19"/>
    </row>
    <row r="889" spans="1:6" ht="13">
      <c r="A889" s="7"/>
      <c r="B889" s="7"/>
      <c r="C889" s="7"/>
      <c r="D889" s="7"/>
      <c r="E889" s="7"/>
      <c r="F889" s="19"/>
    </row>
    <row r="890" spans="1:6" ht="13">
      <c r="A890" s="7"/>
      <c r="B890" s="7"/>
      <c r="C890" s="7"/>
      <c r="D890" s="7"/>
      <c r="E890" s="7"/>
      <c r="F890" s="19"/>
    </row>
    <row r="891" spans="1:6" ht="13">
      <c r="A891" s="7"/>
      <c r="B891" s="7"/>
      <c r="C891" s="7"/>
      <c r="D891" s="7"/>
      <c r="E891" s="7"/>
      <c r="F891" s="19"/>
    </row>
    <row r="892" spans="1:6" ht="13">
      <c r="A892" s="7"/>
      <c r="B892" s="7"/>
      <c r="C892" s="7"/>
      <c r="D892" s="7"/>
      <c r="E892" s="7"/>
      <c r="F892" s="19"/>
    </row>
    <row r="893" spans="1:6" ht="13">
      <c r="A893" s="7"/>
      <c r="B893" s="7"/>
      <c r="C893" s="7"/>
      <c r="D893" s="7"/>
      <c r="E893" s="7"/>
      <c r="F893" s="19"/>
    </row>
    <row r="894" spans="1:6" ht="13">
      <c r="A894" s="7"/>
      <c r="B894" s="7"/>
      <c r="C894" s="7"/>
      <c r="D894" s="7"/>
      <c r="E894" s="7"/>
      <c r="F894" s="19"/>
    </row>
    <row r="895" spans="1:6" ht="13">
      <c r="A895" s="7"/>
      <c r="B895" s="7"/>
      <c r="C895" s="7"/>
      <c r="D895" s="7"/>
      <c r="E895" s="7"/>
      <c r="F895" s="19"/>
    </row>
    <row r="896" spans="1:6" ht="13">
      <c r="A896" s="7"/>
      <c r="B896" s="7"/>
      <c r="C896" s="7"/>
      <c r="D896" s="7"/>
      <c r="E896" s="7"/>
      <c r="F896" s="19"/>
    </row>
    <row r="897" spans="1:6" ht="13">
      <c r="A897" s="7"/>
      <c r="B897" s="7"/>
      <c r="C897" s="7"/>
      <c r="D897" s="7"/>
      <c r="E897" s="7"/>
      <c r="F897" s="19"/>
    </row>
    <row r="898" spans="1:6" ht="13">
      <c r="A898" s="7"/>
      <c r="B898" s="7"/>
      <c r="C898" s="7"/>
      <c r="D898" s="7"/>
      <c r="E898" s="7"/>
      <c r="F898" s="19"/>
    </row>
    <row r="899" spans="1:6" ht="13">
      <c r="A899" s="7"/>
      <c r="B899" s="7"/>
      <c r="C899" s="7"/>
      <c r="D899" s="7"/>
      <c r="E899" s="7"/>
      <c r="F899" s="19"/>
    </row>
    <row r="900" spans="1:6" ht="13">
      <c r="A900" s="7"/>
      <c r="B900" s="7"/>
      <c r="C900" s="7"/>
      <c r="D900" s="7"/>
      <c r="E900" s="7"/>
      <c r="F900" s="19"/>
    </row>
    <row r="901" spans="1:6" ht="13">
      <c r="A901" s="7"/>
      <c r="B901" s="7"/>
      <c r="C901" s="7"/>
      <c r="D901" s="7"/>
      <c r="E901" s="7"/>
      <c r="F901" s="19"/>
    </row>
    <row r="902" spans="1:6" ht="13">
      <c r="A902" s="7"/>
      <c r="B902" s="7"/>
      <c r="C902" s="7"/>
      <c r="D902" s="7"/>
      <c r="E902" s="7"/>
      <c r="F902" s="19"/>
    </row>
    <row r="903" spans="1:6" ht="13">
      <c r="A903" s="7"/>
      <c r="B903" s="7"/>
      <c r="C903" s="7"/>
      <c r="D903" s="7"/>
      <c r="E903" s="7"/>
      <c r="F903" s="19"/>
    </row>
    <row r="904" spans="1:6" ht="13">
      <c r="A904" s="7"/>
      <c r="B904" s="7"/>
      <c r="C904" s="7"/>
      <c r="D904" s="7"/>
      <c r="E904" s="7"/>
      <c r="F904" s="19"/>
    </row>
    <row r="905" spans="1:6" ht="13">
      <c r="A905" s="7"/>
      <c r="B905" s="7"/>
      <c r="C905" s="7"/>
      <c r="D905" s="7"/>
      <c r="E905" s="7"/>
      <c r="F905" s="19"/>
    </row>
    <row r="906" spans="1:6" ht="13">
      <c r="A906" s="7"/>
      <c r="B906" s="7"/>
      <c r="C906" s="7"/>
      <c r="D906" s="7"/>
      <c r="E906" s="7"/>
      <c r="F906" s="19"/>
    </row>
    <row r="907" spans="1:6" ht="13">
      <c r="A907" s="7"/>
      <c r="B907" s="7"/>
      <c r="C907" s="7"/>
      <c r="D907" s="7"/>
      <c r="E907" s="7"/>
      <c r="F907" s="19"/>
    </row>
    <row r="908" spans="1:6" ht="13">
      <c r="A908" s="7"/>
      <c r="B908" s="7"/>
      <c r="C908" s="7"/>
      <c r="D908" s="7"/>
      <c r="E908" s="7"/>
      <c r="F908" s="19"/>
    </row>
    <row r="909" spans="1:6" ht="13">
      <c r="A909" s="7"/>
      <c r="B909" s="7"/>
      <c r="C909" s="7"/>
      <c r="D909" s="7"/>
      <c r="E909" s="7"/>
      <c r="F909" s="19"/>
    </row>
    <row r="910" spans="1:6" ht="13">
      <c r="A910" s="7"/>
      <c r="B910" s="7"/>
      <c r="C910" s="7"/>
      <c r="D910" s="7"/>
      <c r="E910" s="7"/>
      <c r="F910" s="19"/>
    </row>
    <row r="911" spans="1:6" ht="13">
      <c r="A911" s="7"/>
      <c r="B911" s="7"/>
      <c r="C911" s="7"/>
      <c r="D911" s="7"/>
      <c r="E911" s="7"/>
      <c r="F911" s="19"/>
    </row>
    <row r="912" spans="1:6" ht="13">
      <c r="A912" s="7"/>
      <c r="B912" s="7"/>
      <c r="C912" s="7"/>
      <c r="D912" s="7"/>
      <c r="E912" s="7"/>
      <c r="F912" s="19"/>
    </row>
    <row r="913" spans="1:6" ht="13">
      <c r="A913" s="7"/>
      <c r="B913" s="7"/>
      <c r="C913" s="7"/>
      <c r="D913" s="7"/>
      <c r="E913" s="7"/>
      <c r="F913" s="19"/>
    </row>
    <row r="914" spans="1:6" ht="13">
      <c r="A914" s="7"/>
      <c r="B914" s="7"/>
      <c r="C914" s="7"/>
      <c r="D914" s="7"/>
      <c r="E914" s="7"/>
      <c r="F914" s="19"/>
    </row>
    <row r="915" spans="1:6" ht="13">
      <c r="A915" s="7"/>
      <c r="B915" s="7"/>
      <c r="C915" s="7"/>
      <c r="D915" s="7"/>
      <c r="E915" s="7"/>
      <c r="F915" s="19"/>
    </row>
    <row r="916" spans="1:6" ht="13">
      <c r="A916" s="7"/>
      <c r="B916" s="7"/>
      <c r="C916" s="7"/>
      <c r="D916" s="7"/>
      <c r="E916" s="7"/>
      <c r="F916" s="19"/>
    </row>
    <row r="917" spans="1:6" ht="13">
      <c r="A917" s="7"/>
      <c r="B917" s="7"/>
      <c r="C917" s="7"/>
      <c r="D917" s="7"/>
      <c r="E917" s="7"/>
      <c r="F917" s="19"/>
    </row>
    <row r="918" spans="1:6" ht="13">
      <c r="A918" s="7"/>
      <c r="B918" s="7"/>
      <c r="C918" s="7"/>
      <c r="D918" s="7"/>
      <c r="E918" s="7"/>
      <c r="F918" s="19"/>
    </row>
    <row r="919" spans="1:6" ht="13">
      <c r="A919" s="7"/>
      <c r="B919" s="7"/>
      <c r="C919" s="7"/>
      <c r="D919" s="7"/>
      <c r="E919" s="7"/>
      <c r="F919" s="19"/>
    </row>
    <row r="920" spans="1:6" ht="13">
      <c r="A920" s="7"/>
      <c r="B920" s="7"/>
      <c r="C920" s="7"/>
      <c r="D920" s="7"/>
      <c r="E920" s="7"/>
      <c r="F920" s="19"/>
    </row>
    <row r="921" spans="1:6" ht="13">
      <c r="A921" s="7"/>
      <c r="B921" s="7"/>
      <c r="C921" s="7"/>
      <c r="D921" s="7"/>
      <c r="E921" s="7"/>
      <c r="F921" s="19"/>
    </row>
    <row r="922" spans="1:6" ht="13">
      <c r="A922" s="7"/>
      <c r="B922" s="7"/>
      <c r="C922" s="7"/>
      <c r="D922" s="7"/>
      <c r="E922" s="7"/>
      <c r="F922" s="19"/>
    </row>
    <row r="923" spans="1:6" ht="13">
      <c r="A923" s="7"/>
      <c r="B923" s="7"/>
      <c r="C923" s="7"/>
      <c r="D923" s="7"/>
      <c r="E923" s="7"/>
      <c r="F923" s="19"/>
    </row>
    <row r="924" spans="1:6" ht="13">
      <c r="A924" s="7"/>
      <c r="B924" s="7"/>
      <c r="C924" s="7"/>
      <c r="D924" s="7"/>
      <c r="E924" s="7"/>
      <c r="F924" s="19"/>
    </row>
    <row r="925" spans="1:6" ht="13">
      <c r="A925" s="7"/>
      <c r="B925" s="7"/>
      <c r="C925" s="7"/>
      <c r="D925" s="7"/>
      <c r="E925" s="7"/>
      <c r="F925" s="19"/>
    </row>
    <row r="926" spans="1:6" ht="13">
      <c r="A926" s="7"/>
      <c r="B926" s="7"/>
      <c r="C926" s="7"/>
      <c r="D926" s="7"/>
      <c r="E926" s="7"/>
      <c r="F926" s="19"/>
    </row>
    <row r="927" spans="1:6" ht="13">
      <c r="A927" s="7"/>
      <c r="B927" s="7"/>
      <c r="C927" s="7"/>
      <c r="D927" s="7"/>
      <c r="E927" s="7"/>
      <c r="F927" s="19"/>
    </row>
    <row r="928" spans="1:6" ht="13">
      <c r="A928" s="7"/>
      <c r="B928" s="7"/>
      <c r="C928" s="7"/>
      <c r="D928" s="7"/>
      <c r="E928" s="7"/>
      <c r="F928" s="19"/>
    </row>
    <row r="929" spans="1:6" ht="13">
      <c r="A929" s="7"/>
      <c r="B929" s="7"/>
      <c r="C929" s="7"/>
      <c r="D929" s="7"/>
      <c r="E929" s="7"/>
      <c r="F929" s="19"/>
    </row>
    <row r="930" spans="1:6" ht="13">
      <c r="A930" s="7"/>
      <c r="B930" s="7"/>
      <c r="C930" s="7"/>
      <c r="D930" s="7"/>
      <c r="E930" s="7"/>
      <c r="F930" s="19"/>
    </row>
    <row r="931" spans="1:6" ht="13">
      <c r="A931" s="7"/>
      <c r="B931" s="7"/>
      <c r="C931" s="7"/>
      <c r="D931" s="7"/>
      <c r="E931" s="7"/>
      <c r="F931" s="19"/>
    </row>
    <row r="932" spans="1:6" ht="13">
      <c r="A932" s="7"/>
      <c r="B932" s="7"/>
      <c r="C932" s="7"/>
      <c r="D932" s="7"/>
      <c r="E932" s="7"/>
      <c r="F932" s="19"/>
    </row>
    <row r="933" spans="1:6" ht="13">
      <c r="A933" s="7"/>
      <c r="B933" s="7"/>
      <c r="C933" s="7"/>
      <c r="D933" s="7"/>
      <c r="E933" s="7"/>
      <c r="F933" s="19"/>
    </row>
    <row r="934" spans="1:6" ht="13">
      <c r="A934" s="7"/>
      <c r="B934" s="7"/>
      <c r="C934" s="7"/>
      <c r="D934" s="7"/>
      <c r="E934" s="7"/>
      <c r="F934" s="19"/>
    </row>
    <row r="935" spans="1:6" ht="13">
      <c r="A935" s="7"/>
      <c r="B935" s="7"/>
      <c r="C935" s="7"/>
      <c r="D935" s="7"/>
      <c r="E935" s="7"/>
      <c r="F935" s="19"/>
    </row>
    <row r="936" spans="1:6" ht="13">
      <c r="A936" s="7"/>
      <c r="B936" s="7"/>
      <c r="C936" s="7"/>
      <c r="D936" s="7"/>
      <c r="E936" s="7"/>
      <c r="F936" s="19"/>
    </row>
    <row r="937" spans="1:6" ht="13">
      <c r="A937" s="7"/>
      <c r="B937" s="7"/>
      <c r="C937" s="7"/>
      <c r="D937" s="7"/>
      <c r="E937" s="7"/>
      <c r="F937" s="19"/>
    </row>
    <row r="938" spans="1:6" ht="13">
      <c r="A938" s="7"/>
      <c r="B938" s="7"/>
      <c r="C938" s="7"/>
      <c r="D938" s="7"/>
      <c r="E938" s="7"/>
      <c r="F938" s="19"/>
    </row>
    <row r="939" spans="1:6" ht="13">
      <c r="A939" s="7"/>
      <c r="B939" s="7"/>
      <c r="C939" s="7"/>
      <c r="D939" s="7"/>
      <c r="E939" s="7"/>
      <c r="F939" s="19"/>
    </row>
    <row r="940" spans="1:6" ht="13">
      <c r="A940" s="7"/>
      <c r="B940" s="7"/>
      <c r="C940" s="7"/>
      <c r="D940" s="7"/>
      <c r="E940" s="7"/>
      <c r="F940" s="19"/>
    </row>
    <row r="941" spans="1:6" ht="13">
      <c r="A941" s="7"/>
      <c r="B941" s="7"/>
      <c r="C941" s="7"/>
      <c r="D941" s="7"/>
      <c r="E941" s="7"/>
      <c r="F941" s="19"/>
    </row>
    <row r="942" spans="1:6" ht="13">
      <c r="A942" s="7"/>
      <c r="B942" s="7"/>
      <c r="C942" s="7"/>
      <c r="D942" s="7"/>
      <c r="E942" s="7"/>
      <c r="F942" s="19"/>
    </row>
    <row r="943" spans="1:6" ht="13">
      <c r="A943" s="7"/>
      <c r="B943" s="7"/>
      <c r="C943" s="7"/>
      <c r="D943" s="7"/>
      <c r="E943" s="7"/>
      <c r="F943" s="19"/>
    </row>
    <row r="944" spans="1:6" ht="13">
      <c r="A944" s="7"/>
      <c r="B944" s="7"/>
      <c r="C944" s="7"/>
      <c r="D944" s="7"/>
      <c r="E944" s="7"/>
      <c r="F944" s="19"/>
    </row>
    <row r="945" spans="1:6" ht="13">
      <c r="A945" s="7"/>
      <c r="B945" s="7"/>
      <c r="C945" s="7"/>
      <c r="D945" s="7"/>
      <c r="E945" s="7"/>
      <c r="F945" s="19"/>
    </row>
    <row r="946" spans="1:6" ht="13">
      <c r="A946" s="7"/>
      <c r="B946" s="7"/>
      <c r="C946" s="7"/>
      <c r="D946" s="7"/>
      <c r="E946" s="7"/>
      <c r="F946" s="19"/>
    </row>
    <row r="947" spans="1:6" ht="13">
      <c r="A947" s="7"/>
      <c r="B947" s="7"/>
      <c r="C947" s="7"/>
      <c r="D947" s="7"/>
      <c r="E947" s="7"/>
      <c r="F947" s="19"/>
    </row>
    <row r="948" spans="1:6" ht="13">
      <c r="A948" s="7"/>
      <c r="B948" s="7"/>
      <c r="C948" s="7"/>
      <c r="D948" s="7"/>
      <c r="E948" s="7"/>
      <c r="F948" s="19"/>
    </row>
    <row r="949" spans="1:6" ht="13">
      <c r="A949" s="7"/>
      <c r="B949" s="7"/>
      <c r="C949" s="7"/>
      <c r="D949" s="7"/>
      <c r="E949" s="7"/>
      <c r="F949" s="19"/>
    </row>
    <row r="950" spans="1:6" ht="13">
      <c r="A950" s="7"/>
      <c r="B950" s="7"/>
      <c r="C950" s="7"/>
      <c r="D950" s="7"/>
      <c r="E950" s="7"/>
      <c r="F950" s="19"/>
    </row>
    <row r="951" spans="1:6" ht="13">
      <c r="A951" s="7"/>
      <c r="B951" s="7"/>
      <c r="C951" s="7"/>
      <c r="D951" s="7"/>
      <c r="E951" s="7"/>
      <c r="F951" s="19"/>
    </row>
    <row r="952" spans="1:6" ht="13">
      <c r="A952" s="7"/>
      <c r="B952" s="7"/>
      <c r="C952" s="7"/>
      <c r="D952" s="7"/>
      <c r="E952" s="7"/>
      <c r="F952" s="19"/>
    </row>
    <row r="953" spans="1:6" ht="13">
      <c r="A953" s="7"/>
      <c r="B953" s="7"/>
      <c r="C953" s="7"/>
      <c r="D953" s="7"/>
      <c r="E953" s="7"/>
      <c r="F953" s="19"/>
    </row>
    <row r="954" spans="1:6" ht="13">
      <c r="A954" s="7"/>
      <c r="B954" s="7"/>
      <c r="C954" s="7"/>
      <c r="D954" s="7"/>
      <c r="E954" s="7"/>
      <c r="F954" s="19"/>
    </row>
    <row r="955" spans="1:6" ht="13">
      <c r="A955" s="7"/>
      <c r="B955" s="7"/>
      <c r="C955" s="7"/>
      <c r="D955" s="7"/>
      <c r="E955" s="7"/>
      <c r="F955" s="19"/>
    </row>
    <row r="956" spans="1:6" ht="13">
      <c r="A956" s="7"/>
      <c r="B956" s="7"/>
      <c r="C956" s="7"/>
      <c r="D956" s="7"/>
      <c r="E956" s="7"/>
      <c r="F956" s="19"/>
    </row>
    <row r="957" spans="1:6" ht="13">
      <c r="A957" s="7"/>
      <c r="B957" s="7"/>
      <c r="C957" s="7"/>
      <c r="D957" s="7"/>
      <c r="E957" s="7"/>
      <c r="F957" s="19"/>
    </row>
    <row r="958" spans="1:6" ht="13">
      <c r="A958" s="7"/>
      <c r="B958" s="7"/>
      <c r="C958" s="7"/>
      <c r="D958" s="7"/>
      <c r="E958" s="7"/>
      <c r="F958" s="19"/>
    </row>
    <row r="959" spans="1:6" ht="13">
      <c r="A959" s="7"/>
      <c r="B959" s="7"/>
      <c r="C959" s="7"/>
      <c r="D959" s="7"/>
      <c r="E959" s="7"/>
      <c r="F959" s="19"/>
    </row>
    <row r="960" spans="1:6" ht="13">
      <c r="A960" s="7"/>
      <c r="B960" s="7"/>
      <c r="C960" s="7"/>
      <c r="D960" s="7"/>
      <c r="E960" s="7"/>
      <c r="F960" s="19"/>
    </row>
    <row r="961" spans="1:6" ht="13">
      <c r="A961" s="7"/>
      <c r="B961" s="7"/>
      <c r="C961" s="7"/>
      <c r="D961" s="7"/>
      <c r="E961" s="7"/>
      <c r="F961" s="19"/>
    </row>
    <row r="962" spans="1:6" ht="13">
      <c r="A962" s="7"/>
      <c r="B962" s="7"/>
      <c r="C962" s="7"/>
      <c r="D962" s="7"/>
      <c r="E962" s="7"/>
      <c r="F962" s="19"/>
    </row>
    <row r="963" spans="1:6" ht="13">
      <c r="A963" s="7"/>
      <c r="B963" s="7"/>
      <c r="C963" s="7"/>
      <c r="D963" s="7"/>
      <c r="E963" s="7"/>
      <c r="F963" s="19"/>
    </row>
    <row r="964" spans="1:6" ht="13">
      <c r="A964" s="7"/>
      <c r="B964" s="7"/>
      <c r="C964" s="7"/>
      <c r="D964" s="7"/>
      <c r="E964" s="7"/>
      <c r="F964" s="19"/>
    </row>
    <row r="965" spans="1:6" ht="13">
      <c r="A965" s="7"/>
      <c r="B965" s="7"/>
      <c r="C965" s="7"/>
      <c r="D965" s="7"/>
      <c r="E965" s="7"/>
      <c r="F965" s="19"/>
    </row>
    <row r="966" spans="1:6" ht="13">
      <c r="A966" s="7"/>
      <c r="B966" s="7"/>
      <c r="C966" s="7"/>
      <c r="D966" s="7"/>
      <c r="E966" s="7"/>
      <c r="F966" s="19"/>
    </row>
    <row r="967" spans="1:6" ht="13">
      <c r="A967" s="7"/>
      <c r="B967" s="7"/>
      <c r="C967" s="7"/>
      <c r="D967" s="7"/>
      <c r="E967" s="7"/>
      <c r="F967" s="19"/>
    </row>
    <row r="968" spans="1:6" ht="13">
      <c r="A968" s="7"/>
      <c r="B968" s="7"/>
      <c r="C968" s="7"/>
      <c r="D968" s="7"/>
      <c r="E968" s="7"/>
      <c r="F968" s="19"/>
    </row>
    <row r="969" spans="1:6" ht="13">
      <c r="A969" s="7"/>
      <c r="B969" s="7"/>
      <c r="C969" s="7"/>
      <c r="D969" s="7"/>
      <c r="E969" s="7"/>
      <c r="F969" s="19"/>
    </row>
    <row r="970" spans="1:6" ht="13">
      <c r="A970" s="7"/>
      <c r="B970" s="7"/>
      <c r="C970" s="7"/>
      <c r="D970" s="7"/>
      <c r="E970" s="7"/>
      <c r="F970" s="19"/>
    </row>
    <row r="971" spans="1:6" ht="13">
      <c r="A971" s="7"/>
      <c r="B971" s="7"/>
      <c r="C971" s="7"/>
      <c r="D971" s="7"/>
      <c r="E971" s="7"/>
      <c r="F971" s="19"/>
    </row>
    <row r="972" spans="1:6" ht="13">
      <c r="A972" s="7"/>
      <c r="B972" s="7"/>
      <c r="C972" s="7"/>
      <c r="D972" s="7"/>
      <c r="E972" s="7"/>
      <c r="F972" s="19"/>
    </row>
    <row r="973" spans="1:6" ht="13">
      <c r="A973" s="7"/>
      <c r="B973" s="7"/>
      <c r="C973" s="7"/>
      <c r="D973" s="7"/>
      <c r="E973" s="7"/>
      <c r="F973" s="19"/>
    </row>
    <row r="974" spans="1:6" ht="13">
      <c r="A974" s="7"/>
      <c r="B974" s="7"/>
      <c r="C974" s="7"/>
      <c r="D974" s="7"/>
      <c r="E974" s="7"/>
      <c r="F974" s="19"/>
    </row>
    <row r="975" spans="1:6" ht="13">
      <c r="A975" s="7"/>
      <c r="B975" s="7"/>
      <c r="C975" s="7"/>
      <c r="D975" s="7"/>
      <c r="E975" s="7"/>
      <c r="F975" s="19"/>
    </row>
    <row r="976" spans="1:6" ht="13">
      <c r="A976" s="7"/>
      <c r="B976" s="7"/>
      <c r="C976" s="7"/>
      <c r="D976" s="7"/>
      <c r="E976" s="7"/>
      <c r="F976" s="19"/>
    </row>
    <row r="977" spans="1:6" ht="13">
      <c r="A977" s="7"/>
      <c r="B977" s="7"/>
      <c r="C977" s="7"/>
      <c r="D977" s="7"/>
      <c r="E977" s="7"/>
      <c r="F977" s="19"/>
    </row>
    <row r="978" spans="1:6" ht="13">
      <c r="A978" s="7"/>
      <c r="B978" s="7"/>
      <c r="C978" s="7"/>
      <c r="D978" s="7"/>
      <c r="E978" s="7"/>
      <c r="F978" s="19"/>
    </row>
    <row r="979" spans="1:6" ht="13">
      <c r="A979" s="7"/>
      <c r="B979" s="7"/>
      <c r="C979" s="7"/>
      <c r="D979" s="7"/>
      <c r="E979" s="7"/>
      <c r="F979" s="19"/>
    </row>
    <row r="980" spans="1:6" ht="13">
      <c r="A980" s="7"/>
      <c r="B980" s="7"/>
      <c r="C980" s="7"/>
      <c r="D980" s="7"/>
      <c r="E980" s="7"/>
      <c r="F980" s="19"/>
    </row>
    <row r="981" spans="1:6" ht="13">
      <c r="A981" s="7"/>
      <c r="B981" s="7"/>
      <c r="C981" s="7"/>
      <c r="D981" s="7"/>
      <c r="E981" s="7"/>
      <c r="F981" s="19"/>
    </row>
    <row r="982" spans="1:6" ht="13">
      <c r="A982" s="7"/>
      <c r="B982" s="7"/>
      <c r="C982" s="7"/>
      <c r="D982" s="7"/>
      <c r="E982" s="7"/>
      <c r="F982" s="19"/>
    </row>
    <row r="983" spans="1:6" ht="13">
      <c r="A983" s="7"/>
      <c r="B983" s="7"/>
      <c r="C983" s="7"/>
      <c r="D983" s="7"/>
      <c r="E983" s="7"/>
      <c r="F983" s="19"/>
    </row>
    <row r="984" spans="1:6" ht="13">
      <c r="A984" s="7"/>
      <c r="B984" s="7"/>
      <c r="C984" s="7"/>
      <c r="D984" s="7"/>
      <c r="E984" s="7"/>
      <c r="F984" s="19"/>
    </row>
    <row r="985" spans="1:6" ht="13">
      <c r="A985" s="7"/>
      <c r="B985" s="7"/>
      <c r="C985" s="7"/>
      <c r="D985" s="7"/>
      <c r="E985" s="7"/>
      <c r="F985" s="19"/>
    </row>
    <row r="986" spans="1:6" ht="13">
      <c r="A986" s="7"/>
      <c r="B986" s="7"/>
      <c r="C986" s="7"/>
      <c r="D986" s="7"/>
      <c r="E986" s="7"/>
      <c r="F986" s="19"/>
    </row>
    <row r="987" spans="1:6" ht="13">
      <c r="A987" s="7"/>
      <c r="B987" s="7"/>
      <c r="C987" s="7"/>
      <c r="D987" s="7"/>
      <c r="E987" s="7"/>
      <c r="F987" s="19"/>
    </row>
    <row r="988" spans="1:6" ht="13">
      <c r="A988" s="7"/>
      <c r="B988" s="7"/>
      <c r="C988" s="7"/>
      <c r="D988" s="7"/>
      <c r="E988" s="7"/>
      <c r="F988" s="19"/>
    </row>
    <row r="989" spans="1:6" ht="13">
      <c r="A989" s="7"/>
      <c r="B989" s="7"/>
      <c r="C989" s="7"/>
      <c r="D989" s="7"/>
      <c r="E989" s="7"/>
      <c r="F989" s="19"/>
    </row>
    <row r="990" spans="1:6" ht="13">
      <c r="A990" s="7"/>
      <c r="B990" s="7"/>
      <c r="C990" s="7"/>
      <c r="D990" s="7"/>
      <c r="E990" s="7"/>
      <c r="F990" s="19"/>
    </row>
    <row r="991" spans="1:6" ht="13">
      <c r="A991" s="7"/>
      <c r="B991" s="7"/>
      <c r="C991" s="7"/>
      <c r="D991" s="7"/>
      <c r="E991" s="7"/>
      <c r="F991" s="19"/>
    </row>
    <row r="992" spans="1:6" ht="13">
      <c r="A992" s="7"/>
      <c r="B992" s="7"/>
      <c r="C992" s="7"/>
      <c r="D992" s="7"/>
      <c r="E992" s="7"/>
      <c r="F992" s="19"/>
    </row>
    <row r="993" spans="1:6" ht="13">
      <c r="A993" s="7"/>
      <c r="B993" s="7"/>
      <c r="C993" s="7"/>
      <c r="D993" s="7"/>
      <c r="E993" s="7"/>
      <c r="F993" s="19"/>
    </row>
    <row r="994" spans="1:6" ht="13">
      <c r="A994" s="7"/>
      <c r="B994" s="7"/>
      <c r="C994" s="7"/>
      <c r="D994" s="7"/>
      <c r="E994" s="7"/>
      <c r="F994" s="19"/>
    </row>
    <row r="995" spans="1:6" ht="13">
      <c r="A995" s="7"/>
      <c r="B995" s="7"/>
      <c r="C995" s="7"/>
      <c r="D995" s="7"/>
      <c r="E995" s="7"/>
      <c r="F995" s="19"/>
    </row>
    <row r="996" spans="1:6" ht="13">
      <c r="A996" s="7"/>
      <c r="B996" s="7"/>
      <c r="C996" s="7"/>
      <c r="D996" s="7"/>
      <c r="E996" s="7"/>
      <c r="F996" s="19"/>
    </row>
    <row r="997" spans="1:6" ht="13">
      <c r="A997" s="7"/>
      <c r="B997" s="7"/>
      <c r="C997" s="7"/>
      <c r="D997" s="7"/>
      <c r="E997" s="7"/>
      <c r="F997" s="19"/>
    </row>
    <row r="998" spans="1:6" ht="13">
      <c r="A998" s="7"/>
      <c r="B998" s="7"/>
      <c r="C998" s="7"/>
      <c r="D998" s="7"/>
      <c r="E998" s="7"/>
      <c r="F998" s="19"/>
    </row>
    <row r="999" spans="1:6" ht="13">
      <c r="A999" s="7"/>
      <c r="B999" s="7"/>
      <c r="C999" s="7"/>
      <c r="D999" s="7"/>
      <c r="E999" s="7"/>
      <c r="F999" s="19"/>
    </row>
    <row r="1000" spans="1:6" ht="13">
      <c r="A1000" s="7"/>
      <c r="B1000" s="7"/>
      <c r="C1000" s="7"/>
      <c r="D1000" s="7"/>
      <c r="E1000" s="7"/>
      <c r="F1000"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E2DB-7480-2A4A-B161-F1701A132BB2}">
  <dimension ref="A1:B409"/>
  <sheetViews>
    <sheetView tabSelected="1" topLeftCell="A382" zoomScale="140" zoomScaleNormal="140" workbookViewId="0">
      <selection activeCell="D403" sqref="D403"/>
    </sheetView>
  </sheetViews>
  <sheetFormatPr baseColWidth="10" defaultRowHeight="13"/>
  <sheetData>
    <row r="1" spans="1:2">
      <c r="A1" s="24" t="s">
        <v>876</v>
      </c>
      <c r="B1" s="24" t="s">
        <v>877</v>
      </c>
    </row>
    <row r="2" spans="1:2">
      <c r="A2" s="15">
        <v>1</v>
      </c>
      <c r="B2">
        <v>0</v>
      </c>
    </row>
    <row r="3" spans="1:2">
      <c r="A3">
        <v>0</v>
      </c>
      <c r="B3">
        <v>0</v>
      </c>
    </row>
    <row r="4" spans="1:2">
      <c r="A4">
        <v>0</v>
      </c>
      <c r="B4">
        <v>0</v>
      </c>
    </row>
    <row r="5" spans="1:2">
      <c r="A5">
        <v>0</v>
      </c>
      <c r="B5">
        <v>0</v>
      </c>
    </row>
    <row r="6" spans="1:2">
      <c r="A6">
        <v>0</v>
      </c>
      <c r="B6">
        <v>0</v>
      </c>
    </row>
    <row r="7" spans="1:2">
      <c r="A7">
        <v>0</v>
      </c>
      <c r="B7">
        <v>0</v>
      </c>
    </row>
    <row r="8" spans="1:2">
      <c r="A8">
        <v>0</v>
      </c>
      <c r="B8">
        <v>0</v>
      </c>
    </row>
    <row r="9" spans="1:2">
      <c r="A9">
        <v>0</v>
      </c>
      <c r="B9">
        <v>0</v>
      </c>
    </row>
    <row r="10" spans="1:2">
      <c r="A10">
        <v>0</v>
      </c>
      <c r="B10">
        <v>0</v>
      </c>
    </row>
    <row r="11" spans="1:2">
      <c r="A11">
        <v>0</v>
      </c>
      <c r="B11">
        <v>0</v>
      </c>
    </row>
    <row r="12" spans="1:2">
      <c r="A12">
        <v>0</v>
      </c>
      <c r="B12">
        <v>0</v>
      </c>
    </row>
    <row r="13" spans="1:2">
      <c r="A13">
        <v>0</v>
      </c>
      <c r="B13">
        <v>0</v>
      </c>
    </row>
    <row r="14" spans="1:2">
      <c r="A14">
        <v>0</v>
      </c>
      <c r="B14">
        <v>0</v>
      </c>
    </row>
    <row r="15" spans="1:2">
      <c r="A15">
        <v>0</v>
      </c>
      <c r="B15">
        <v>0</v>
      </c>
    </row>
    <row r="16" spans="1:2">
      <c r="A16">
        <v>0</v>
      </c>
      <c r="B16">
        <v>0</v>
      </c>
    </row>
    <row r="17" spans="1:2">
      <c r="A17">
        <v>0</v>
      </c>
      <c r="B17">
        <v>0</v>
      </c>
    </row>
    <row r="18" spans="1:2">
      <c r="A18">
        <v>0</v>
      </c>
      <c r="B18">
        <v>0</v>
      </c>
    </row>
    <row r="19" spans="1:2">
      <c r="A19">
        <v>0</v>
      </c>
      <c r="B19">
        <v>0</v>
      </c>
    </row>
    <row r="20" spans="1:2">
      <c r="A20">
        <v>0</v>
      </c>
      <c r="B20">
        <v>0</v>
      </c>
    </row>
    <row r="21" spans="1:2">
      <c r="A21">
        <v>0</v>
      </c>
      <c r="B21">
        <v>0</v>
      </c>
    </row>
    <row r="22" spans="1:2">
      <c r="A22">
        <v>0</v>
      </c>
      <c r="B22">
        <v>0</v>
      </c>
    </row>
    <row r="23" spans="1:2">
      <c r="A23">
        <v>0</v>
      </c>
      <c r="B23">
        <v>0</v>
      </c>
    </row>
    <row r="24" spans="1:2">
      <c r="A24">
        <v>0</v>
      </c>
      <c r="B24">
        <v>0</v>
      </c>
    </row>
    <row r="25" spans="1:2">
      <c r="A25">
        <v>0</v>
      </c>
      <c r="B25">
        <v>0</v>
      </c>
    </row>
    <row r="26" spans="1:2">
      <c r="A26">
        <v>0</v>
      </c>
      <c r="B26">
        <v>0</v>
      </c>
    </row>
    <row r="27" spans="1:2">
      <c r="A27" s="15">
        <v>1</v>
      </c>
      <c r="B27" s="15">
        <v>1</v>
      </c>
    </row>
    <row r="28" spans="1:2">
      <c r="A28">
        <v>0</v>
      </c>
      <c r="B28">
        <v>0</v>
      </c>
    </row>
    <row r="29" spans="1:2">
      <c r="A29">
        <v>0</v>
      </c>
      <c r="B29">
        <v>0</v>
      </c>
    </row>
    <row r="30" spans="1:2">
      <c r="A30">
        <v>0</v>
      </c>
      <c r="B30">
        <v>0</v>
      </c>
    </row>
    <row r="31" spans="1:2">
      <c r="A31">
        <v>0</v>
      </c>
      <c r="B31">
        <v>0</v>
      </c>
    </row>
    <row r="32" spans="1:2">
      <c r="A32">
        <v>0</v>
      </c>
      <c r="B32">
        <v>0</v>
      </c>
    </row>
    <row r="33" spans="1:2">
      <c r="A33">
        <v>0</v>
      </c>
      <c r="B33">
        <v>0</v>
      </c>
    </row>
    <row r="34" spans="1:2">
      <c r="A34">
        <v>0</v>
      </c>
      <c r="B34">
        <v>0</v>
      </c>
    </row>
    <row r="35" spans="1:2">
      <c r="A35">
        <v>0</v>
      </c>
      <c r="B35">
        <v>0</v>
      </c>
    </row>
    <row r="36" spans="1:2">
      <c r="A36" s="15">
        <v>1</v>
      </c>
      <c r="B36" s="15">
        <v>1</v>
      </c>
    </row>
    <row r="37" spans="1:2">
      <c r="A37">
        <v>0</v>
      </c>
      <c r="B37">
        <v>0</v>
      </c>
    </row>
    <row r="38" spans="1:2">
      <c r="A38">
        <v>0</v>
      </c>
      <c r="B38">
        <v>0</v>
      </c>
    </row>
    <row r="39" spans="1:2">
      <c r="A39">
        <v>0</v>
      </c>
      <c r="B39">
        <v>0</v>
      </c>
    </row>
    <row r="40" spans="1:2">
      <c r="A40">
        <v>0</v>
      </c>
      <c r="B40">
        <v>0</v>
      </c>
    </row>
    <row r="41" spans="1:2">
      <c r="A41">
        <v>0</v>
      </c>
      <c r="B41">
        <v>0</v>
      </c>
    </row>
    <row r="42" spans="1:2">
      <c r="A42">
        <v>0</v>
      </c>
      <c r="B42">
        <v>0</v>
      </c>
    </row>
    <row r="43" spans="1:2">
      <c r="A43">
        <v>0</v>
      </c>
      <c r="B43">
        <v>0</v>
      </c>
    </row>
    <row r="44" spans="1:2">
      <c r="A44">
        <v>0</v>
      </c>
      <c r="B44">
        <v>0</v>
      </c>
    </row>
    <row r="45" spans="1:2">
      <c r="A45">
        <v>0</v>
      </c>
      <c r="B45">
        <v>0</v>
      </c>
    </row>
    <row r="46" spans="1:2">
      <c r="A46">
        <v>0</v>
      </c>
      <c r="B46">
        <v>0</v>
      </c>
    </row>
    <row r="47" spans="1:2">
      <c r="A47">
        <v>0</v>
      </c>
      <c r="B47">
        <v>0</v>
      </c>
    </row>
    <row r="48" spans="1:2">
      <c r="A48">
        <v>0</v>
      </c>
      <c r="B48">
        <v>0</v>
      </c>
    </row>
    <row r="49" spans="1:2">
      <c r="A49">
        <v>0</v>
      </c>
      <c r="B49">
        <v>0</v>
      </c>
    </row>
    <row r="50" spans="1:2">
      <c r="A50">
        <v>0</v>
      </c>
      <c r="B50">
        <v>0</v>
      </c>
    </row>
    <row r="51" spans="1:2">
      <c r="A51">
        <v>0</v>
      </c>
      <c r="B51">
        <v>0</v>
      </c>
    </row>
    <row r="52" spans="1:2">
      <c r="A52">
        <v>0</v>
      </c>
      <c r="B52">
        <v>0</v>
      </c>
    </row>
    <row r="53" spans="1:2">
      <c r="A53">
        <v>0</v>
      </c>
      <c r="B53">
        <v>0</v>
      </c>
    </row>
    <row r="54" spans="1:2">
      <c r="A54">
        <v>0</v>
      </c>
      <c r="B54">
        <v>0</v>
      </c>
    </row>
    <row r="55" spans="1:2">
      <c r="A55">
        <v>0</v>
      </c>
      <c r="B55">
        <v>0</v>
      </c>
    </row>
    <row r="56" spans="1:2">
      <c r="A56">
        <v>0</v>
      </c>
      <c r="B56">
        <v>0</v>
      </c>
    </row>
    <row r="57" spans="1:2">
      <c r="A57">
        <v>0</v>
      </c>
      <c r="B57">
        <v>0</v>
      </c>
    </row>
    <row r="58" spans="1:2">
      <c r="A58">
        <v>0</v>
      </c>
      <c r="B58">
        <v>0</v>
      </c>
    </row>
    <row r="59" spans="1:2">
      <c r="A59">
        <v>0</v>
      </c>
      <c r="B59">
        <v>0</v>
      </c>
    </row>
    <row r="60" spans="1:2">
      <c r="A60">
        <v>0</v>
      </c>
      <c r="B60">
        <v>0</v>
      </c>
    </row>
    <row r="61" spans="1:2">
      <c r="A61">
        <v>0</v>
      </c>
      <c r="B61">
        <v>0</v>
      </c>
    </row>
    <row r="62" spans="1:2">
      <c r="A62">
        <v>0</v>
      </c>
      <c r="B62">
        <v>0</v>
      </c>
    </row>
    <row r="63" spans="1:2">
      <c r="A63">
        <v>0</v>
      </c>
      <c r="B63">
        <v>0</v>
      </c>
    </row>
    <row r="64" spans="1:2">
      <c r="A64">
        <v>0</v>
      </c>
      <c r="B64">
        <v>0</v>
      </c>
    </row>
    <row r="65" spans="1:2">
      <c r="A65">
        <v>0</v>
      </c>
      <c r="B65">
        <v>0</v>
      </c>
    </row>
    <row r="66" spans="1:2">
      <c r="A66">
        <v>0</v>
      </c>
      <c r="B66">
        <v>0</v>
      </c>
    </row>
    <row r="67" spans="1:2">
      <c r="A67">
        <v>0</v>
      </c>
      <c r="B67">
        <v>0</v>
      </c>
    </row>
    <row r="68" spans="1:2">
      <c r="A68">
        <v>0</v>
      </c>
      <c r="B68">
        <v>0</v>
      </c>
    </row>
    <row r="69" spans="1:2">
      <c r="A69">
        <v>0</v>
      </c>
      <c r="B69">
        <v>0</v>
      </c>
    </row>
    <row r="70" spans="1:2">
      <c r="A70">
        <v>0</v>
      </c>
      <c r="B70">
        <v>0</v>
      </c>
    </row>
    <row r="71" spans="1:2">
      <c r="A71">
        <v>0</v>
      </c>
      <c r="B71">
        <v>0</v>
      </c>
    </row>
    <row r="72" spans="1:2">
      <c r="A72">
        <v>0</v>
      </c>
      <c r="B72">
        <v>0</v>
      </c>
    </row>
    <row r="73" spans="1:2">
      <c r="A73">
        <v>0</v>
      </c>
      <c r="B73">
        <v>0</v>
      </c>
    </row>
    <row r="74" spans="1:2">
      <c r="A74">
        <v>0</v>
      </c>
      <c r="B74">
        <v>0</v>
      </c>
    </row>
    <row r="75" spans="1:2">
      <c r="A75">
        <v>0</v>
      </c>
      <c r="B75">
        <v>0</v>
      </c>
    </row>
    <row r="76" spans="1:2">
      <c r="A76">
        <v>0</v>
      </c>
      <c r="B76">
        <v>0</v>
      </c>
    </row>
    <row r="77" spans="1:2">
      <c r="A77">
        <v>0</v>
      </c>
      <c r="B77">
        <v>0</v>
      </c>
    </row>
    <row r="78" spans="1:2">
      <c r="A78">
        <v>0</v>
      </c>
      <c r="B78">
        <v>0</v>
      </c>
    </row>
    <row r="79" spans="1:2">
      <c r="A79">
        <v>0</v>
      </c>
      <c r="B79">
        <v>0</v>
      </c>
    </row>
    <row r="80" spans="1:2">
      <c r="A80">
        <v>0</v>
      </c>
      <c r="B80">
        <v>0</v>
      </c>
    </row>
    <row r="81" spans="1:2">
      <c r="A81">
        <v>0</v>
      </c>
      <c r="B81">
        <v>0</v>
      </c>
    </row>
    <row r="82" spans="1:2">
      <c r="A82">
        <v>0</v>
      </c>
      <c r="B82">
        <v>0</v>
      </c>
    </row>
    <row r="83" spans="1:2">
      <c r="A83">
        <v>0</v>
      </c>
      <c r="B83">
        <v>0</v>
      </c>
    </row>
    <row r="84" spans="1:2">
      <c r="A84">
        <v>0</v>
      </c>
      <c r="B84">
        <v>0</v>
      </c>
    </row>
    <row r="85" spans="1:2">
      <c r="A85">
        <v>0</v>
      </c>
      <c r="B85">
        <v>0</v>
      </c>
    </row>
    <row r="86" spans="1:2">
      <c r="A86">
        <v>0</v>
      </c>
      <c r="B86">
        <v>0</v>
      </c>
    </row>
    <row r="87" spans="1:2">
      <c r="A87">
        <v>0</v>
      </c>
      <c r="B87">
        <v>0</v>
      </c>
    </row>
    <row r="88" spans="1:2">
      <c r="A88">
        <v>0</v>
      </c>
      <c r="B88">
        <v>0</v>
      </c>
    </row>
    <row r="89" spans="1:2">
      <c r="A89">
        <v>0</v>
      </c>
      <c r="B89">
        <v>0</v>
      </c>
    </row>
    <row r="90" spans="1:2">
      <c r="A90">
        <v>0</v>
      </c>
      <c r="B90">
        <v>0</v>
      </c>
    </row>
    <row r="91" spans="1:2">
      <c r="A91">
        <v>0</v>
      </c>
      <c r="B91">
        <v>0</v>
      </c>
    </row>
    <row r="92" spans="1:2">
      <c r="A92">
        <v>0</v>
      </c>
      <c r="B92">
        <v>0</v>
      </c>
    </row>
    <row r="93" spans="1:2">
      <c r="A93">
        <v>0</v>
      </c>
      <c r="B93">
        <v>0</v>
      </c>
    </row>
    <row r="94" spans="1:2">
      <c r="A94">
        <v>0</v>
      </c>
      <c r="B94">
        <v>0</v>
      </c>
    </row>
    <row r="95" spans="1:2">
      <c r="A95">
        <v>0</v>
      </c>
      <c r="B95">
        <v>0</v>
      </c>
    </row>
    <row r="96" spans="1:2">
      <c r="A96">
        <v>0</v>
      </c>
      <c r="B96">
        <v>0</v>
      </c>
    </row>
    <row r="97" spans="1:2">
      <c r="A97">
        <v>0</v>
      </c>
      <c r="B97">
        <v>0</v>
      </c>
    </row>
    <row r="98" spans="1:2">
      <c r="A98">
        <v>0</v>
      </c>
      <c r="B98">
        <v>0</v>
      </c>
    </row>
    <row r="99" spans="1:2">
      <c r="A99">
        <v>0</v>
      </c>
      <c r="B99">
        <v>0</v>
      </c>
    </row>
    <row r="100" spans="1:2">
      <c r="A100">
        <v>0</v>
      </c>
      <c r="B100">
        <v>0</v>
      </c>
    </row>
    <row r="101" spans="1:2">
      <c r="A101">
        <v>0</v>
      </c>
      <c r="B101">
        <v>0</v>
      </c>
    </row>
    <row r="102" spans="1:2">
      <c r="A102">
        <v>0</v>
      </c>
      <c r="B102" s="15">
        <v>1</v>
      </c>
    </row>
    <row r="103" spans="1:2">
      <c r="A103">
        <v>0</v>
      </c>
      <c r="B103">
        <v>0</v>
      </c>
    </row>
    <row r="104" spans="1:2">
      <c r="A104" s="15">
        <v>1</v>
      </c>
      <c r="B104">
        <v>0</v>
      </c>
    </row>
    <row r="105" spans="1:2">
      <c r="A105">
        <v>0</v>
      </c>
      <c r="B105">
        <v>0</v>
      </c>
    </row>
    <row r="106" spans="1:2">
      <c r="A106">
        <v>0</v>
      </c>
      <c r="B106">
        <v>0</v>
      </c>
    </row>
    <row r="107" spans="1:2">
      <c r="A107">
        <v>0</v>
      </c>
      <c r="B107">
        <v>0</v>
      </c>
    </row>
    <row r="108" spans="1:2">
      <c r="A108">
        <v>0</v>
      </c>
      <c r="B108">
        <v>0</v>
      </c>
    </row>
    <row r="109" spans="1:2">
      <c r="A109">
        <v>0</v>
      </c>
      <c r="B109">
        <v>0</v>
      </c>
    </row>
    <row r="110" spans="1:2">
      <c r="A110">
        <v>0</v>
      </c>
      <c r="B110">
        <v>0</v>
      </c>
    </row>
    <row r="111" spans="1:2">
      <c r="A111">
        <v>0</v>
      </c>
      <c r="B111">
        <v>0</v>
      </c>
    </row>
    <row r="112" spans="1:2">
      <c r="A112">
        <v>0</v>
      </c>
      <c r="B112">
        <v>0</v>
      </c>
    </row>
    <row r="113" spans="1:2">
      <c r="A113">
        <v>0</v>
      </c>
      <c r="B113">
        <v>0</v>
      </c>
    </row>
    <row r="114" spans="1:2">
      <c r="A114">
        <v>0</v>
      </c>
      <c r="B114">
        <v>0</v>
      </c>
    </row>
    <row r="115" spans="1:2">
      <c r="A115">
        <v>0</v>
      </c>
      <c r="B115">
        <v>0</v>
      </c>
    </row>
    <row r="116" spans="1:2">
      <c r="A116">
        <v>0</v>
      </c>
      <c r="B116">
        <v>0</v>
      </c>
    </row>
    <row r="117" spans="1:2">
      <c r="A117">
        <v>0</v>
      </c>
      <c r="B117">
        <v>0</v>
      </c>
    </row>
    <row r="118" spans="1:2">
      <c r="A118">
        <v>0</v>
      </c>
      <c r="B118">
        <v>0</v>
      </c>
    </row>
    <row r="119" spans="1:2">
      <c r="A119">
        <v>0</v>
      </c>
      <c r="B119">
        <v>0</v>
      </c>
    </row>
    <row r="120" spans="1:2">
      <c r="A120">
        <v>0</v>
      </c>
      <c r="B120">
        <v>0</v>
      </c>
    </row>
    <row r="121" spans="1:2">
      <c r="A121">
        <v>0</v>
      </c>
      <c r="B121">
        <v>0</v>
      </c>
    </row>
    <row r="122" spans="1:2">
      <c r="A122" s="15">
        <v>1</v>
      </c>
      <c r="B122" s="15">
        <v>1</v>
      </c>
    </row>
    <row r="123" spans="1:2">
      <c r="A123">
        <v>0</v>
      </c>
      <c r="B123">
        <v>0</v>
      </c>
    </row>
    <row r="124" spans="1:2">
      <c r="A124">
        <v>0</v>
      </c>
      <c r="B124">
        <v>0</v>
      </c>
    </row>
    <row r="125" spans="1:2">
      <c r="A125">
        <v>0</v>
      </c>
      <c r="B125">
        <v>0</v>
      </c>
    </row>
    <row r="126" spans="1:2">
      <c r="A126">
        <v>0</v>
      </c>
      <c r="B126">
        <v>0</v>
      </c>
    </row>
    <row r="127" spans="1:2">
      <c r="A127">
        <v>0</v>
      </c>
      <c r="B127">
        <v>0</v>
      </c>
    </row>
    <row r="128" spans="1:2">
      <c r="A128">
        <v>0</v>
      </c>
      <c r="B128">
        <v>0</v>
      </c>
    </row>
    <row r="129" spans="1:2">
      <c r="A129">
        <v>0</v>
      </c>
      <c r="B129">
        <v>0</v>
      </c>
    </row>
    <row r="130" spans="1:2">
      <c r="A130">
        <v>0</v>
      </c>
      <c r="B130">
        <v>0</v>
      </c>
    </row>
    <row r="131" spans="1:2">
      <c r="A131">
        <v>0</v>
      </c>
      <c r="B131">
        <v>0</v>
      </c>
    </row>
    <row r="132" spans="1:2">
      <c r="A132">
        <v>0</v>
      </c>
      <c r="B132">
        <v>0</v>
      </c>
    </row>
    <row r="133" spans="1:2">
      <c r="A133">
        <v>0</v>
      </c>
      <c r="B133">
        <v>0</v>
      </c>
    </row>
    <row r="134" spans="1:2">
      <c r="A134">
        <v>0</v>
      </c>
      <c r="B134">
        <v>0</v>
      </c>
    </row>
    <row r="135" spans="1:2">
      <c r="A135">
        <v>0</v>
      </c>
      <c r="B135">
        <v>0</v>
      </c>
    </row>
    <row r="136" spans="1:2">
      <c r="A136">
        <v>0</v>
      </c>
      <c r="B136">
        <v>0</v>
      </c>
    </row>
    <row r="137" spans="1:2">
      <c r="A137">
        <v>0</v>
      </c>
      <c r="B137">
        <v>0</v>
      </c>
    </row>
    <row r="138" spans="1:2">
      <c r="A138">
        <v>0</v>
      </c>
      <c r="B138">
        <v>0</v>
      </c>
    </row>
    <row r="139" spans="1:2">
      <c r="A139">
        <v>0</v>
      </c>
      <c r="B139">
        <v>0</v>
      </c>
    </row>
    <row r="140" spans="1:2">
      <c r="A140">
        <v>0</v>
      </c>
      <c r="B140">
        <v>0</v>
      </c>
    </row>
    <row r="141" spans="1:2">
      <c r="A141">
        <v>0</v>
      </c>
      <c r="B141">
        <v>0</v>
      </c>
    </row>
    <row r="142" spans="1:2">
      <c r="A142">
        <v>0</v>
      </c>
      <c r="B142">
        <v>0</v>
      </c>
    </row>
    <row r="143" spans="1:2">
      <c r="A143">
        <v>0</v>
      </c>
      <c r="B143">
        <v>0</v>
      </c>
    </row>
    <row r="144" spans="1:2">
      <c r="A144">
        <v>0</v>
      </c>
      <c r="B144">
        <v>0</v>
      </c>
    </row>
    <row r="145" spans="1:2">
      <c r="A145">
        <v>0</v>
      </c>
      <c r="B145">
        <v>0</v>
      </c>
    </row>
    <row r="146" spans="1:2">
      <c r="A146">
        <v>0</v>
      </c>
      <c r="B146">
        <v>0</v>
      </c>
    </row>
    <row r="147" spans="1:2">
      <c r="A147">
        <v>0</v>
      </c>
      <c r="B147">
        <v>0</v>
      </c>
    </row>
    <row r="148" spans="1:2">
      <c r="A148">
        <v>0</v>
      </c>
      <c r="B148">
        <v>0</v>
      </c>
    </row>
    <row r="149" spans="1:2">
      <c r="A149">
        <v>0</v>
      </c>
      <c r="B149">
        <v>0</v>
      </c>
    </row>
    <row r="150" spans="1:2">
      <c r="A150">
        <v>0</v>
      </c>
      <c r="B150">
        <v>0</v>
      </c>
    </row>
    <row r="151" spans="1:2">
      <c r="A151">
        <v>0</v>
      </c>
      <c r="B151">
        <v>0</v>
      </c>
    </row>
    <row r="152" spans="1:2">
      <c r="A152">
        <v>0</v>
      </c>
      <c r="B152">
        <v>0</v>
      </c>
    </row>
    <row r="153" spans="1:2">
      <c r="A153">
        <v>0</v>
      </c>
      <c r="B153">
        <v>0</v>
      </c>
    </row>
    <row r="154" spans="1:2">
      <c r="A154">
        <v>0</v>
      </c>
      <c r="B154">
        <v>0</v>
      </c>
    </row>
    <row r="155" spans="1:2">
      <c r="A155">
        <v>0</v>
      </c>
      <c r="B155">
        <v>0</v>
      </c>
    </row>
    <row r="156" spans="1:2">
      <c r="A156">
        <v>0</v>
      </c>
      <c r="B156">
        <v>0</v>
      </c>
    </row>
    <row r="157" spans="1:2">
      <c r="A157">
        <v>0</v>
      </c>
      <c r="B157">
        <v>0</v>
      </c>
    </row>
    <row r="158" spans="1:2">
      <c r="A158">
        <v>0</v>
      </c>
      <c r="B158">
        <v>0</v>
      </c>
    </row>
    <row r="159" spans="1:2">
      <c r="A159">
        <v>0</v>
      </c>
      <c r="B159">
        <v>0</v>
      </c>
    </row>
    <row r="160" spans="1:2">
      <c r="A160">
        <v>0</v>
      </c>
      <c r="B160">
        <v>0</v>
      </c>
    </row>
    <row r="161" spans="1:2">
      <c r="A161">
        <v>0</v>
      </c>
      <c r="B161">
        <v>0</v>
      </c>
    </row>
    <row r="162" spans="1:2">
      <c r="A162">
        <v>0</v>
      </c>
      <c r="B162">
        <v>0</v>
      </c>
    </row>
    <row r="163" spans="1:2">
      <c r="A163">
        <v>0</v>
      </c>
      <c r="B163">
        <v>0</v>
      </c>
    </row>
    <row r="164" spans="1:2">
      <c r="A164">
        <v>0</v>
      </c>
      <c r="B164">
        <v>0</v>
      </c>
    </row>
    <row r="165" spans="1:2">
      <c r="A165">
        <v>0</v>
      </c>
      <c r="B165">
        <v>0</v>
      </c>
    </row>
    <row r="166" spans="1:2">
      <c r="A166">
        <v>0</v>
      </c>
      <c r="B166">
        <v>0</v>
      </c>
    </row>
    <row r="167" spans="1:2">
      <c r="A167" s="15">
        <v>1</v>
      </c>
      <c r="B167">
        <v>0</v>
      </c>
    </row>
    <row r="168" spans="1:2">
      <c r="A168">
        <v>0</v>
      </c>
      <c r="B168">
        <v>0</v>
      </c>
    </row>
    <row r="169" spans="1:2">
      <c r="A169">
        <v>0</v>
      </c>
      <c r="B169">
        <v>0</v>
      </c>
    </row>
    <row r="170" spans="1:2">
      <c r="A170">
        <v>0</v>
      </c>
      <c r="B170">
        <v>0</v>
      </c>
    </row>
    <row r="171" spans="1:2">
      <c r="A171">
        <v>0</v>
      </c>
      <c r="B171">
        <v>0</v>
      </c>
    </row>
    <row r="172" spans="1:2">
      <c r="A172">
        <v>0</v>
      </c>
      <c r="B172">
        <v>0</v>
      </c>
    </row>
    <row r="173" spans="1:2">
      <c r="A173" s="15">
        <v>1</v>
      </c>
      <c r="B173" s="15">
        <v>1</v>
      </c>
    </row>
    <row r="174" spans="1:2">
      <c r="A174">
        <v>0</v>
      </c>
      <c r="B174">
        <v>0</v>
      </c>
    </row>
    <row r="175" spans="1:2">
      <c r="A175">
        <v>0</v>
      </c>
      <c r="B175">
        <v>0</v>
      </c>
    </row>
    <row r="176" spans="1:2">
      <c r="A176">
        <v>0</v>
      </c>
      <c r="B176">
        <v>0</v>
      </c>
    </row>
    <row r="177" spans="1:2">
      <c r="A177">
        <v>0</v>
      </c>
      <c r="B177">
        <v>0</v>
      </c>
    </row>
    <row r="178" spans="1:2">
      <c r="A178">
        <v>0</v>
      </c>
      <c r="B178">
        <v>0</v>
      </c>
    </row>
    <row r="179" spans="1:2">
      <c r="A179" s="15">
        <v>1</v>
      </c>
      <c r="B179" s="15">
        <v>1</v>
      </c>
    </row>
    <row r="180" spans="1:2">
      <c r="A180">
        <v>0</v>
      </c>
      <c r="B180">
        <v>0</v>
      </c>
    </row>
    <row r="181" spans="1:2">
      <c r="A181">
        <v>0</v>
      </c>
      <c r="B181">
        <v>0</v>
      </c>
    </row>
    <row r="182" spans="1:2">
      <c r="A182">
        <v>0</v>
      </c>
      <c r="B182">
        <v>0</v>
      </c>
    </row>
    <row r="183" spans="1:2">
      <c r="A183">
        <v>0</v>
      </c>
      <c r="B183">
        <v>0</v>
      </c>
    </row>
    <row r="184" spans="1:2">
      <c r="A184">
        <v>0</v>
      </c>
      <c r="B184">
        <v>0</v>
      </c>
    </row>
    <row r="185" spans="1:2">
      <c r="A185">
        <v>0</v>
      </c>
      <c r="B185">
        <v>0</v>
      </c>
    </row>
    <row r="186" spans="1:2">
      <c r="A186">
        <v>0</v>
      </c>
      <c r="B186">
        <v>0</v>
      </c>
    </row>
    <row r="187" spans="1:2">
      <c r="A187">
        <v>0</v>
      </c>
      <c r="B187">
        <v>0</v>
      </c>
    </row>
    <row r="188" spans="1:2">
      <c r="A188">
        <v>0</v>
      </c>
      <c r="B188">
        <v>0</v>
      </c>
    </row>
    <row r="189" spans="1:2">
      <c r="A189">
        <v>0</v>
      </c>
      <c r="B189">
        <v>0</v>
      </c>
    </row>
    <row r="190" spans="1:2">
      <c r="A190">
        <v>0</v>
      </c>
      <c r="B190">
        <v>0</v>
      </c>
    </row>
    <row r="191" spans="1:2">
      <c r="A191">
        <v>0</v>
      </c>
      <c r="B191">
        <v>0</v>
      </c>
    </row>
    <row r="192" spans="1:2">
      <c r="A192">
        <v>0</v>
      </c>
      <c r="B192">
        <v>0</v>
      </c>
    </row>
    <row r="193" spans="1:2">
      <c r="A193">
        <v>0</v>
      </c>
      <c r="B193">
        <v>0</v>
      </c>
    </row>
    <row r="194" spans="1:2">
      <c r="A194">
        <v>0</v>
      </c>
      <c r="B194">
        <v>0</v>
      </c>
    </row>
    <row r="195" spans="1:2">
      <c r="A195">
        <v>0</v>
      </c>
      <c r="B195">
        <v>0</v>
      </c>
    </row>
    <row r="196" spans="1:2">
      <c r="A196">
        <v>0</v>
      </c>
      <c r="B196">
        <v>0</v>
      </c>
    </row>
    <row r="197" spans="1:2">
      <c r="A197">
        <v>0</v>
      </c>
      <c r="B197">
        <v>0</v>
      </c>
    </row>
    <row r="198" spans="1:2">
      <c r="A198">
        <v>0</v>
      </c>
      <c r="B198">
        <v>0</v>
      </c>
    </row>
    <row r="199" spans="1:2">
      <c r="A199">
        <v>0</v>
      </c>
      <c r="B199">
        <v>0</v>
      </c>
    </row>
    <row r="200" spans="1:2">
      <c r="A200">
        <v>0</v>
      </c>
      <c r="B200">
        <v>0</v>
      </c>
    </row>
    <row r="201" spans="1:2">
      <c r="A201">
        <v>0</v>
      </c>
      <c r="B201">
        <v>0</v>
      </c>
    </row>
    <row r="202" spans="1:2">
      <c r="A202">
        <v>0</v>
      </c>
      <c r="B202">
        <v>0</v>
      </c>
    </row>
    <row r="203" spans="1:2">
      <c r="A203">
        <v>0</v>
      </c>
      <c r="B203">
        <v>0</v>
      </c>
    </row>
    <row r="204" spans="1:2">
      <c r="A204">
        <v>0</v>
      </c>
      <c r="B204">
        <v>0</v>
      </c>
    </row>
    <row r="205" spans="1:2">
      <c r="A205">
        <v>0</v>
      </c>
      <c r="B205">
        <v>0</v>
      </c>
    </row>
    <row r="206" spans="1:2">
      <c r="A206">
        <v>0</v>
      </c>
      <c r="B206">
        <v>0</v>
      </c>
    </row>
    <row r="207" spans="1:2">
      <c r="A207">
        <v>0</v>
      </c>
      <c r="B207">
        <v>0</v>
      </c>
    </row>
    <row r="208" spans="1:2">
      <c r="A208">
        <v>0</v>
      </c>
      <c r="B208">
        <v>0</v>
      </c>
    </row>
    <row r="209" spans="1:2">
      <c r="A209">
        <v>0</v>
      </c>
      <c r="B209">
        <v>0</v>
      </c>
    </row>
    <row r="210" spans="1:2">
      <c r="A210">
        <v>0</v>
      </c>
      <c r="B210">
        <v>0</v>
      </c>
    </row>
    <row r="211" spans="1:2">
      <c r="A211">
        <v>0</v>
      </c>
      <c r="B211">
        <v>0</v>
      </c>
    </row>
    <row r="212" spans="1:2">
      <c r="A212">
        <v>0</v>
      </c>
      <c r="B212">
        <v>0</v>
      </c>
    </row>
    <row r="213" spans="1:2">
      <c r="A213">
        <v>0</v>
      </c>
      <c r="B213">
        <v>0</v>
      </c>
    </row>
    <row r="214" spans="1:2">
      <c r="A214">
        <v>0</v>
      </c>
      <c r="B214">
        <v>0</v>
      </c>
    </row>
    <row r="215" spans="1:2">
      <c r="A215">
        <v>0</v>
      </c>
      <c r="B215">
        <v>0</v>
      </c>
    </row>
    <row r="216" spans="1:2">
      <c r="A216">
        <v>0</v>
      </c>
      <c r="B216">
        <v>0</v>
      </c>
    </row>
    <row r="217" spans="1:2">
      <c r="A217">
        <v>0</v>
      </c>
      <c r="B217">
        <v>0</v>
      </c>
    </row>
    <row r="218" spans="1:2">
      <c r="A218">
        <v>0</v>
      </c>
      <c r="B218">
        <v>0</v>
      </c>
    </row>
    <row r="219" spans="1:2">
      <c r="A219">
        <v>0</v>
      </c>
      <c r="B219">
        <v>0</v>
      </c>
    </row>
    <row r="220" spans="1:2">
      <c r="A220">
        <v>0</v>
      </c>
      <c r="B220">
        <v>0</v>
      </c>
    </row>
    <row r="221" spans="1:2">
      <c r="A221">
        <v>0</v>
      </c>
      <c r="B221">
        <v>0</v>
      </c>
    </row>
    <row r="222" spans="1:2">
      <c r="A222">
        <v>0</v>
      </c>
      <c r="B222">
        <v>0</v>
      </c>
    </row>
    <row r="223" spans="1:2">
      <c r="A223">
        <v>0</v>
      </c>
      <c r="B223">
        <v>0</v>
      </c>
    </row>
    <row r="224" spans="1:2">
      <c r="A224">
        <v>0</v>
      </c>
      <c r="B224">
        <v>0</v>
      </c>
    </row>
    <row r="225" spans="1:2">
      <c r="A225">
        <v>0</v>
      </c>
      <c r="B225">
        <v>0</v>
      </c>
    </row>
    <row r="226" spans="1:2">
      <c r="A226">
        <v>0</v>
      </c>
      <c r="B226">
        <v>0</v>
      </c>
    </row>
    <row r="227" spans="1:2">
      <c r="A227">
        <v>0</v>
      </c>
      <c r="B227">
        <v>0</v>
      </c>
    </row>
    <row r="228" spans="1:2">
      <c r="A228">
        <v>0</v>
      </c>
      <c r="B228" s="15">
        <v>1</v>
      </c>
    </row>
    <row r="229" spans="1:2">
      <c r="A229">
        <v>0</v>
      </c>
      <c r="B229">
        <v>0</v>
      </c>
    </row>
    <row r="230" spans="1:2">
      <c r="A230">
        <v>0</v>
      </c>
      <c r="B230">
        <v>0</v>
      </c>
    </row>
    <row r="231" spans="1:2">
      <c r="A231">
        <v>0</v>
      </c>
      <c r="B231">
        <v>0</v>
      </c>
    </row>
    <row r="232" spans="1:2">
      <c r="A232">
        <v>0</v>
      </c>
      <c r="B232">
        <v>0</v>
      </c>
    </row>
    <row r="233" spans="1:2">
      <c r="A233">
        <v>0</v>
      </c>
      <c r="B233">
        <v>0</v>
      </c>
    </row>
    <row r="234" spans="1:2">
      <c r="A234">
        <v>0</v>
      </c>
      <c r="B234">
        <v>0</v>
      </c>
    </row>
    <row r="235" spans="1:2">
      <c r="A235">
        <v>0</v>
      </c>
      <c r="B235">
        <v>0</v>
      </c>
    </row>
    <row r="236" spans="1:2">
      <c r="A236">
        <v>0</v>
      </c>
      <c r="B236">
        <v>0</v>
      </c>
    </row>
    <row r="237" spans="1:2">
      <c r="A237">
        <v>0</v>
      </c>
      <c r="B237">
        <v>0</v>
      </c>
    </row>
    <row r="238" spans="1:2">
      <c r="A238">
        <v>0</v>
      </c>
      <c r="B238">
        <v>0</v>
      </c>
    </row>
    <row r="239" spans="1:2">
      <c r="A239">
        <v>0</v>
      </c>
      <c r="B239">
        <v>0</v>
      </c>
    </row>
    <row r="240" spans="1:2">
      <c r="A240">
        <v>0</v>
      </c>
      <c r="B240">
        <v>0</v>
      </c>
    </row>
    <row r="241" spans="1:2">
      <c r="A241">
        <v>0</v>
      </c>
      <c r="B241">
        <v>0</v>
      </c>
    </row>
    <row r="242" spans="1:2">
      <c r="A242">
        <v>0</v>
      </c>
      <c r="B242">
        <v>0</v>
      </c>
    </row>
    <row r="243" spans="1:2">
      <c r="A243">
        <v>0</v>
      </c>
      <c r="B243">
        <v>0</v>
      </c>
    </row>
    <row r="244" spans="1:2">
      <c r="A244">
        <v>0</v>
      </c>
      <c r="B244">
        <v>0</v>
      </c>
    </row>
    <row r="245" spans="1:2">
      <c r="A245">
        <v>0</v>
      </c>
      <c r="B245">
        <v>0</v>
      </c>
    </row>
    <row r="246" spans="1:2">
      <c r="A246">
        <v>0</v>
      </c>
      <c r="B246">
        <v>0</v>
      </c>
    </row>
    <row r="247" spans="1:2">
      <c r="A247">
        <v>0</v>
      </c>
      <c r="B247">
        <v>0</v>
      </c>
    </row>
    <row r="248" spans="1:2">
      <c r="A248">
        <v>0</v>
      </c>
      <c r="B248">
        <v>0</v>
      </c>
    </row>
    <row r="249" spans="1:2">
      <c r="A249">
        <v>0</v>
      </c>
      <c r="B249">
        <v>0</v>
      </c>
    </row>
    <row r="250" spans="1:2">
      <c r="A250">
        <v>0</v>
      </c>
      <c r="B250">
        <v>0</v>
      </c>
    </row>
    <row r="251" spans="1:2">
      <c r="A251">
        <v>0</v>
      </c>
      <c r="B251">
        <v>0</v>
      </c>
    </row>
    <row r="252" spans="1:2">
      <c r="A252">
        <v>0</v>
      </c>
      <c r="B252">
        <v>0</v>
      </c>
    </row>
    <row r="253" spans="1:2">
      <c r="A253">
        <v>0</v>
      </c>
      <c r="B253">
        <v>0</v>
      </c>
    </row>
    <row r="254" spans="1:2">
      <c r="A254" s="15">
        <v>1</v>
      </c>
      <c r="B254">
        <v>0</v>
      </c>
    </row>
    <row r="255" spans="1:2">
      <c r="A255">
        <v>0</v>
      </c>
      <c r="B255">
        <v>0</v>
      </c>
    </row>
    <row r="256" spans="1:2">
      <c r="A256">
        <v>0</v>
      </c>
      <c r="B256">
        <v>0</v>
      </c>
    </row>
    <row r="257" spans="1:2">
      <c r="A257">
        <v>0</v>
      </c>
      <c r="B257">
        <v>0</v>
      </c>
    </row>
    <row r="258" spans="1:2">
      <c r="A258">
        <v>0</v>
      </c>
      <c r="B258">
        <v>0</v>
      </c>
    </row>
    <row r="259" spans="1:2">
      <c r="A259">
        <v>0</v>
      </c>
      <c r="B259">
        <v>0</v>
      </c>
    </row>
    <row r="260" spans="1:2">
      <c r="A260">
        <v>0</v>
      </c>
      <c r="B260">
        <v>0</v>
      </c>
    </row>
    <row r="261" spans="1:2">
      <c r="A261">
        <v>0</v>
      </c>
      <c r="B261">
        <v>0</v>
      </c>
    </row>
    <row r="262" spans="1:2">
      <c r="A262">
        <v>0</v>
      </c>
      <c r="B262">
        <v>0</v>
      </c>
    </row>
    <row r="263" spans="1:2">
      <c r="A263">
        <v>0</v>
      </c>
      <c r="B263">
        <v>0</v>
      </c>
    </row>
    <row r="264" spans="1:2">
      <c r="A264">
        <v>0</v>
      </c>
      <c r="B264">
        <v>0</v>
      </c>
    </row>
    <row r="265" spans="1:2">
      <c r="A265" s="15">
        <v>1</v>
      </c>
      <c r="B265" s="15">
        <v>1</v>
      </c>
    </row>
    <row r="266" spans="1:2">
      <c r="A266">
        <v>0</v>
      </c>
      <c r="B266">
        <v>0</v>
      </c>
    </row>
    <row r="267" spans="1:2">
      <c r="A267">
        <v>0</v>
      </c>
      <c r="B267">
        <v>0</v>
      </c>
    </row>
    <row r="268" spans="1:2">
      <c r="A268">
        <v>0</v>
      </c>
      <c r="B268">
        <v>0</v>
      </c>
    </row>
    <row r="269" spans="1:2">
      <c r="A269">
        <v>0</v>
      </c>
      <c r="B269">
        <v>0</v>
      </c>
    </row>
    <row r="270" spans="1:2">
      <c r="A270">
        <v>0</v>
      </c>
      <c r="B270">
        <v>0</v>
      </c>
    </row>
    <row r="271" spans="1:2">
      <c r="A271">
        <v>0</v>
      </c>
      <c r="B271">
        <v>0</v>
      </c>
    </row>
    <row r="272" spans="1:2">
      <c r="A272">
        <v>0</v>
      </c>
      <c r="B272">
        <v>0</v>
      </c>
    </row>
    <row r="273" spans="1:2">
      <c r="A273">
        <v>0</v>
      </c>
      <c r="B273">
        <v>0</v>
      </c>
    </row>
    <row r="274" spans="1:2">
      <c r="A274">
        <v>0</v>
      </c>
      <c r="B274">
        <v>0</v>
      </c>
    </row>
    <row r="275" spans="1:2">
      <c r="A275">
        <v>0</v>
      </c>
      <c r="B275">
        <v>0</v>
      </c>
    </row>
    <row r="276" spans="1:2">
      <c r="A276">
        <v>0</v>
      </c>
      <c r="B276">
        <v>0</v>
      </c>
    </row>
    <row r="277" spans="1:2">
      <c r="A277">
        <v>0</v>
      </c>
      <c r="B277">
        <v>0</v>
      </c>
    </row>
    <row r="278" spans="1:2">
      <c r="A278">
        <v>0</v>
      </c>
      <c r="B278">
        <v>0</v>
      </c>
    </row>
    <row r="279" spans="1:2">
      <c r="A279">
        <v>0</v>
      </c>
      <c r="B279">
        <v>0</v>
      </c>
    </row>
    <row r="280" spans="1:2">
      <c r="A280">
        <v>0</v>
      </c>
      <c r="B280">
        <v>0</v>
      </c>
    </row>
    <row r="281" spans="1:2">
      <c r="A281">
        <v>0</v>
      </c>
      <c r="B281">
        <v>0</v>
      </c>
    </row>
    <row r="282" spans="1:2">
      <c r="A282">
        <v>0</v>
      </c>
      <c r="B282">
        <v>0</v>
      </c>
    </row>
    <row r="283" spans="1:2">
      <c r="A283">
        <v>0</v>
      </c>
      <c r="B283">
        <v>0</v>
      </c>
    </row>
    <row r="284" spans="1:2">
      <c r="A284">
        <v>0</v>
      </c>
      <c r="B284">
        <v>0</v>
      </c>
    </row>
    <row r="285" spans="1:2">
      <c r="A285">
        <v>0</v>
      </c>
      <c r="B285">
        <v>0</v>
      </c>
    </row>
    <row r="286" spans="1:2">
      <c r="A286">
        <v>0</v>
      </c>
      <c r="B286">
        <v>0</v>
      </c>
    </row>
    <row r="287" spans="1:2">
      <c r="A287">
        <v>0</v>
      </c>
      <c r="B287">
        <v>0</v>
      </c>
    </row>
    <row r="288" spans="1:2">
      <c r="A288">
        <v>0</v>
      </c>
      <c r="B288">
        <v>0</v>
      </c>
    </row>
    <row r="289" spans="1:2">
      <c r="A289">
        <v>0</v>
      </c>
      <c r="B289">
        <v>0</v>
      </c>
    </row>
    <row r="290" spans="1:2">
      <c r="A290">
        <v>0</v>
      </c>
      <c r="B290">
        <v>0</v>
      </c>
    </row>
    <row r="291" spans="1:2">
      <c r="A291">
        <v>0</v>
      </c>
      <c r="B291">
        <v>0</v>
      </c>
    </row>
    <row r="292" spans="1:2">
      <c r="A292">
        <v>0</v>
      </c>
      <c r="B292">
        <v>0</v>
      </c>
    </row>
    <row r="293" spans="1:2">
      <c r="A293">
        <v>0</v>
      </c>
      <c r="B293">
        <v>0</v>
      </c>
    </row>
    <row r="294" spans="1:2">
      <c r="A294">
        <v>0</v>
      </c>
      <c r="B294">
        <v>0</v>
      </c>
    </row>
    <row r="295" spans="1:2">
      <c r="A295">
        <v>0</v>
      </c>
      <c r="B295">
        <v>0</v>
      </c>
    </row>
    <row r="296" spans="1:2">
      <c r="A296">
        <v>0</v>
      </c>
      <c r="B296">
        <v>0</v>
      </c>
    </row>
    <row r="297" spans="1:2">
      <c r="A297">
        <v>0</v>
      </c>
      <c r="B297">
        <v>0</v>
      </c>
    </row>
    <row r="298" spans="1:2">
      <c r="A298">
        <v>0</v>
      </c>
      <c r="B298">
        <v>0</v>
      </c>
    </row>
    <row r="299" spans="1:2">
      <c r="A299">
        <v>0</v>
      </c>
      <c r="B299">
        <v>0</v>
      </c>
    </row>
    <row r="300" spans="1:2">
      <c r="A300" s="15">
        <v>1</v>
      </c>
      <c r="B300" s="15">
        <v>1</v>
      </c>
    </row>
    <row r="301" spans="1:2">
      <c r="A301">
        <v>0</v>
      </c>
      <c r="B301">
        <v>0</v>
      </c>
    </row>
    <row r="302" spans="1:2">
      <c r="A302">
        <v>0</v>
      </c>
      <c r="B302">
        <v>0</v>
      </c>
    </row>
    <row r="303" spans="1:2">
      <c r="A303">
        <v>0</v>
      </c>
      <c r="B303">
        <v>0</v>
      </c>
    </row>
    <row r="304" spans="1:2">
      <c r="A304" s="15">
        <v>1</v>
      </c>
      <c r="B304">
        <v>0</v>
      </c>
    </row>
    <row r="305" spans="1:2">
      <c r="A305">
        <v>0</v>
      </c>
      <c r="B305">
        <v>0</v>
      </c>
    </row>
    <row r="306" spans="1:2">
      <c r="A306">
        <v>0</v>
      </c>
      <c r="B306">
        <v>0</v>
      </c>
    </row>
    <row r="307" spans="1:2">
      <c r="A307">
        <v>0</v>
      </c>
      <c r="B307">
        <v>0</v>
      </c>
    </row>
    <row r="308" spans="1:2">
      <c r="A308">
        <v>0</v>
      </c>
      <c r="B308">
        <v>0</v>
      </c>
    </row>
    <row r="309" spans="1:2">
      <c r="A309">
        <v>0</v>
      </c>
      <c r="B309">
        <v>0</v>
      </c>
    </row>
    <row r="310" spans="1:2">
      <c r="A310">
        <v>0</v>
      </c>
      <c r="B310">
        <v>0</v>
      </c>
    </row>
    <row r="311" spans="1:2">
      <c r="A311">
        <v>0</v>
      </c>
      <c r="B311">
        <v>0</v>
      </c>
    </row>
    <row r="312" spans="1:2">
      <c r="A312">
        <v>0</v>
      </c>
      <c r="B312">
        <v>0</v>
      </c>
    </row>
    <row r="313" spans="1:2">
      <c r="A313">
        <v>0</v>
      </c>
      <c r="B313">
        <v>0</v>
      </c>
    </row>
    <row r="314" spans="1:2">
      <c r="A314">
        <v>0</v>
      </c>
      <c r="B314">
        <v>0</v>
      </c>
    </row>
    <row r="315" spans="1:2">
      <c r="A315">
        <v>0</v>
      </c>
      <c r="B315">
        <v>0</v>
      </c>
    </row>
    <row r="316" spans="1:2">
      <c r="A316">
        <v>0</v>
      </c>
      <c r="B316">
        <v>0</v>
      </c>
    </row>
    <row r="317" spans="1:2">
      <c r="A317">
        <v>0</v>
      </c>
      <c r="B317">
        <v>0</v>
      </c>
    </row>
    <row r="318" spans="1:2">
      <c r="A318" s="15">
        <v>1</v>
      </c>
      <c r="B318" s="15">
        <v>1</v>
      </c>
    </row>
    <row r="319" spans="1:2">
      <c r="A319">
        <v>0</v>
      </c>
      <c r="B319">
        <v>0</v>
      </c>
    </row>
    <row r="320" spans="1:2">
      <c r="A320">
        <v>0</v>
      </c>
      <c r="B320" s="15">
        <v>1</v>
      </c>
    </row>
    <row r="321" spans="1:2">
      <c r="A321">
        <v>0</v>
      </c>
      <c r="B321">
        <v>0</v>
      </c>
    </row>
    <row r="322" spans="1:2">
      <c r="A322">
        <v>0</v>
      </c>
      <c r="B322">
        <v>0</v>
      </c>
    </row>
    <row r="323" spans="1:2">
      <c r="A323">
        <v>0</v>
      </c>
      <c r="B323">
        <v>0</v>
      </c>
    </row>
    <row r="324" spans="1:2">
      <c r="A324">
        <v>0</v>
      </c>
      <c r="B324">
        <v>0</v>
      </c>
    </row>
    <row r="325" spans="1:2">
      <c r="A325">
        <v>0</v>
      </c>
      <c r="B325">
        <v>0</v>
      </c>
    </row>
    <row r="326" spans="1:2">
      <c r="A326">
        <v>0</v>
      </c>
      <c r="B326">
        <v>0</v>
      </c>
    </row>
    <row r="327" spans="1:2">
      <c r="A327">
        <v>0</v>
      </c>
      <c r="B327">
        <v>0</v>
      </c>
    </row>
    <row r="328" spans="1:2">
      <c r="A328">
        <v>0</v>
      </c>
      <c r="B328">
        <v>0</v>
      </c>
    </row>
    <row r="329" spans="1:2">
      <c r="A329">
        <v>0</v>
      </c>
      <c r="B329">
        <v>0</v>
      </c>
    </row>
    <row r="330" spans="1:2">
      <c r="A330">
        <v>0</v>
      </c>
      <c r="B330">
        <v>0</v>
      </c>
    </row>
    <row r="331" spans="1:2">
      <c r="A331">
        <v>0</v>
      </c>
      <c r="B331">
        <v>0</v>
      </c>
    </row>
    <row r="332" spans="1:2">
      <c r="A332">
        <v>0</v>
      </c>
      <c r="B332">
        <v>0</v>
      </c>
    </row>
    <row r="333" spans="1:2">
      <c r="A333">
        <v>0</v>
      </c>
      <c r="B333">
        <v>0</v>
      </c>
    </row>
    <row r="334" spans="1:2">
      <c r="A334">
        <v>0</v>
      </c>
      <c r="B334">
        <v>0</v>
      </c>
    </row>
    <row r="335" spans="1:2">
      <c r="A335">
        <v>0</v>
      </c>
      <c r="B335">
        <v>0</v>
      </c>
    </row>
    <row r="336" spans="1:2">
      <c r="A336">
        <v>0</v>
      </c>
      <c r="B336">
        <v>0</v>
      </c>
    </row>
    <row r="337" spans="1:2">
      <c r="A337">
        <v>0</v>
      </c>
      <c r="B337">
        <v>0</v>
      </c>
    </row>
    <row r="338" spans="1:2">
      <c r="A338">
        <v>0</v>
      </c>
      <c r="B338">
        <v>0</v>
      </c>
    </row>
    <row r="339" spans="1:2">
      <c r="A339">
        <v>0</v>
      </c>
      <c r="B339">
        <v>0</v>
      </c>
    </row>
    <row r="340" spans="1:2">
      <c r="A340">
        <v>0</v>
      </c>
      <c r="B340">
        <v>0</v>
      </c>
    </row>
    <row r="341" spans="1:2">
      <c r="A341">
        <v>0</v>
      </c>
      <c r="B341">
        <v>0</v>
      </c>
    </row>
    <row r="342" spans="1:2">
      <c r="A342">
        <v>0</v>
      </c>
      <c r="B342">
        <v>0</v>
      </c>
    </row>
    <row r="343" spans="1:2">
      <c r="A343">
        <v>0</v>
      </c>
      <c r="B343">
        <v>0</v>
      </c>
    </row>
    <row r="344" spans="1:2">
      <c r="A344">
        <v>0</v>
      </c>
      <c r="B344">
        <v>0</v>
      </c>
    </row>
    <row r="345" spans="1:2">
      <c r="A345" s="15">
        <v>1</v>
      </c>
      <c r="B345">
        <v>0</v>
      </c>
    </row>
    <row r="346" spans="1:2">
      <c r="A346">
        <v>0</v>
      </c>
      <c r="B346">
        <v>0</v>
      </c>
    </row>
    <row r="347" spans="1:2">
      <c r="A347">
        <v>0</v>
      </c>
      <c r="B347">
        <v>0</v>
      </c>
    </row>
    <row r="348" spans="1:2">
      <c r="A348">
        <v>0</v>
      </c>
      <c r="B348">
        <v>0</v>
      </c>
    </row>
    <row r="349" spans="1:2">
      <c r="A349">
        <v>0</v>
      </c>
      <c r="B349">
        <v>0</v>
      </c>
    </row>
    <row r="350" spans="1:2">
      <c r="A350">
        <v>0</v>
      </c>
      <c r="B350">
        <v>0</v>
      </c>
    </row>
    <row r="351" spans="1:2">
      <c r="A351">
        <v>0</v>
      </c>
      <c r="B351">
        <v>0</v>
      </c>
    </row>
    <row r="352" spans="1:2">
      <c r="A352">
        <v>0</v>
      </c>
      <c r="B352">
        <v>0</v>
      </c>
    </row>
    <row r="353" spans="1:2">
      <c r="A353">
        <v>0</v>
      </c>
      <c r="B353">
        <v>0</v>
      </c>
    </row>
    <row r="354" spans="1:2">
      <c r="A354">
        <v>0</v>
      </c>
      <c r="B354">
        <v>0</v>
      </c>
    </row>
    <row r="355" spans="1:2">
      <c r="A355">
        <v>0</v>
      </c>
      <c r="B355">
        <v>0</v>
      </c>
    </row>
    <row r="356" spans="1:2">
      <c r="A356">
        <v>0</v>
      </c>
      <c r="B356">
        <v>0</v>
      </c>
    </row>
    <row r="357" spans="1:2">
      <c r="A357">
        <v>0</v>
      </c>
      <c r="B357">
        <v>0</v>
      </c>
    </row>
    <row r="358" spans="1:2">
      <c r="A358">
        <v>0</v>
      </c>
      <c r="B358">
        <v>0</v>
      </c>
    </row>
    <row r="359" spans="1:2">
      <c r="A359">
        <v>0</v>
      </c>
      <c r="B359">
        <v>0</v>
      </c>
    </row>
    <row r="360" spans="1:2">
      <c r="A360">
        <v>0</v>
      </c>
      <c r="B360">
        <v>0</v>
      </c>
    </row>
    <row r="361" spans="1:2">
      <c r="A361">
        <v>0</v>
      </c>
      <c r="B361">
        <v>0</v>
      </c>
    </row>
    <row r="362" spans="1:2">
      <c r="A362">
        <v>0</v>
      </c>
      <c r="B362">
        <v>0</v>
      </c>
    </row>
    <row r="363" spans="1:2">
      <c r="A363">
        <v>0</v>
      </c>
      <c r="B363">
        <v>0</v>
      </c>
    </row>
    <row r="364" spans="1:2">
      <c r="A364">
        <v>0</v>
      </c>
      <c r="B364">
        <v>0</v>
      </c>
    </row>
    <row r="365" spans="1:2">
      <c r="A365">
        <v>0</v>
      </c>
      <c r="B365">
        <v>0</v>
      </c>
    </row>
    <row r="366" spans="1:2">
      <c r="A366">
        <v>0</v>
      </c>
      <c r="B366">
        <v>0</v>
      </c>
    </row>
    <row r="367" spans="1:2">
      <c r="A367">
        <v>0</v>
      </c>
      <c r="B367">
        <v>0</v>
      </c>
    </row>
    <row r="368" spans="1:2">
      <c r="A368">
        <v>0</v>
      </c>
      <c r="B368">
        <v>0</v>
      </c>
    </row>
    <row r="369" spans="1:2">
      <c r="A369">
        <v>0</v>
      </c>
      <c r="B369">
        <v>0</v>
      </c>
    </row>
    <row r="370" spans="1:2">
      <c r="A370" s="15">
        <v>1</v>
      </c>
      <c r="B370">
        <v>0</v>
      </c>
    </row>
    <row r="371" spans="1:2">
      <c r="A371">
        <v>0</v>
      </c>
      <c r="B371">
        <v>0</v>
      </c>
    </row>
    <row r="372" spans="1:2">
      <c r="A372">
        <v>0</v>
      </c>
      <c r="B372">
        <v>0</v>
      </c>
    </row>
    <row r="373" spans="1:2">
      <c r="A373">
        <v>0</v>
      </c>
      <c r="B373">
        <v>0</v>
      </c>
    </row>
    <row r="374" spans="1:2">
      <c r="A374">
        <v>0</v>
      </c>
      <c r="B374">
        <v>0</v>
      </c>
    </row>
    <row r="375" spans="1:2">
      <c r="A375">
        <v>0</v>
      </c>
      <c r="B375">
        <v>0</v>
      </c>
    </row>
    <row r="376" spans="1:2">
      <c r="A376">
        <v>0</v>
      </c>
      <c r="B376">
        <v>0</v>
      </c>
    </row>
    <row r="377" spans="1:2">
      <c r="A377">
        <v>0</v>
      </c>
      <c r="B377">
        <v>0</v>
      </c>
    </row>
    <row r="378" spans="1:2">
      <c r="A378">
        <v>0</v>
      </c>
      <c r="B378">
        <v>0</v>
      </c>
    </row>
    <row r="379" spans="1:2">
      <c r="A379">
        <v>0</v>
      </c>
      <c r="B379">
        <v>0</v>
      </c>
    </row>
    <row r="380" spans="1:2">
      <c r="A380">
        <v>0</v>
      </c>
      <c r="B380">
        <v>0</v>
      </c>
    </row>
    <row r="381" spans="1:2">
      <c r="A381">
        <v>0</v>
      </c>
      <c r="B381">
        <v>0</v>
      </c>
    </row>
    <row r="382" spans="1:2">
      <c r="A382">
        <v>0</v>
      </c>
      <c r="B382">
        <v>0</v>
      </c>
    </row>
    <row r="383" spans="1:2">
      <c r="A383">
        <v>0</v>
      </c>
      <c r="B383">
        <v>0</v>
      </c>
    </row>
    <row r="384" spans="1:2">
      <c r="A384">
        <v>0</v>
      </c>
      <c r="B384">
        <v>0</v>
      </c>
    </row>
    <row r="385" spans="1:2">
      <c r="A385">
        <v>0</v>
      </c>
      <c r="B385">
        <v>0</v>
      </c>
    </row>
    <row r="386" spans="1:2">
      <c r="A386">
        <v>0</v>
      </c>
      <c r="B386">
        <v>0</v>
      </c>
    </row>
    <row r="387" spans="1:2">
      <c r="A387">
        <v>0</v>
      </c>
      <c r="B387">
        <v>0</v>
      </c>
    </row>
    <row r="388" spans="1:2">
      <c r="A388">
        <v>0</v>
      </c>
      <c r="B388">
        <v>0</v>
      </c>
    </row>
    <row r="389" spans="1:2">
      <c r="A389">
        <v>0</v>
      </c>
      <c r="B389">
        <v>0</v>
      </c>
    </row>
    <row r="390" spans="1:2">
      <c r="A390">
        <v>0</v>
      </c>
      <c r="B390">
        <v>0</v>
      </c>
    </row>
    <row r="391" spans="1:2">
      <c r="A391">
        <v>0</v>
      </c>
      <c r="B391">
        <v>0</v>
      </c>
    </row>
    <row r="392" spans="1:2">
      <c r="A392">
        <v>0</v>
      </c>
      <c r="B392">
        <v>0</v>
      </c>
    </row>
    <row r="393" spans="1:2">
      <c r="A393">
        <v>0</v>
      </c>
      <c r="B393">
        <v>0</v>
      </c>
    </row>
    <row r="394" spans="1:2">
      <c r="A394">
        <v>0</v>
      </c>
      <c r="B394" s="15">
        <v>1</v>
      </c>
    </row>
    <row r="395" spans="1:2">
      <c r="A395">
        <v>0</v>
      </c>
      <c r="B395">
        <v>0</v>
      </c>
    </row>
    <row r="396" spans="1:2">
      <c r="A396">
        <v>0</v>
      </c>
      <c r="B396">
        <v>0</v>
      </c>
    </row>
    <row r="397" spans="1:2">
      <c r="A397">
        <v>0</v>
      </c>
      <c r="B397">
        <v>0</v>
      </c>
    </row>
    <row r="398" spans="1:2">
      <c r="A398">
        <v>0</v>
      </c>
      <c r="B398">
        <v>0</v>
      </c>
    </row>
    <row r="399" spans="1:2">
      <c r="A399">
        <v>0</v>
      </c>
      <c r="B399">
        <v>0</v>
      </c>
    </row>
    <row r="400" spans="1:2">
      <c r="A400">
        <v>0</v>
      </c>
      <c r="B400">
        <v>0</v>
      </c>
    </row>
    <row r="401" spans="1:2">
      <c r="A401">
        <v>0</v>
      </c>
      <c r="B401">
        <v>0</v>
      </c>
    </row>
    <row r="402" spans="1:2">
      <c r="A402">
        <v>0</v>
      </c>
      <c r="B402">
        <v>0</v>
      </c>
    </row>
    <row r="403" spans="1:2">
      <c r="A403">
        <v>0</v>
      </c>
      <c r="B403">
        <v>0</v>
      </c>
    </row>
    <row r="404" spans="1:2">
      <c r="A404">
        <v>0</v>
      </c>
      <c r="B404">
        <v>0</v>
      </c>
    </row>
    <row r="405" spans="1:2">
      <c r="A405">
        <v>0</v>
      </c>
      <c r="B405">
        <v>0</v>
      </c>
    </row>
    <row r="406" spans="1:2">
      <c r="A406">
        <v>0</v>
      </c>
      <c r="B406">
        <v>0</v>
      </c>
    </row>
    <row r="407" spans="1:2">
      <c r="A407">
        <v>0</v>
      </c>
      <c r="B407">
        <v>0</v>
      </c>
    </row>
    <row r="408" spans="1:2">
      <c r="A408">
        <v>0</v>
      </c>
      <c r="B408">
        <v>0</v>
      </c>
    </row>
    <row r="409" spans="1:2">
      <c r="A409">
        <v>0</v>
      </c>
      <c r="B40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Cake</vt:lpstr>
      <vt:lpstr>Bus</vt:lpstr>
      <vt:lpstr>FlashDrive</vt:lpstr>
      <vt:lpstr>Train</vt:lpstr>
      <vt:lpstr>Guess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2021-01-30T20:29:10Z</dcterms:modified>
</cp:coreProperties>
</file>