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spreadsheets\"/>
    </mc:Choice>
  </mc:AlternateContent>
  <xr:revisionPtr revIDLastSave="0" documentId="13_ncr:1_{96B06418-E66F-42B3-8A65-EE58D55904C6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  <c r="B34" i="1"/>
  <c r="B38" i="1"/>
  <c r="B58" i="1"/>
  <c r="B63" i="1"/>
  <c r="B59" i="1"/>
  <c r="B86" i="1"/>
  <c r="B93" i="1"/>
  <c r="B85" i="1"/>
  <c r="B36" i="1"/>
  <c r="B37" i="1"/>
  <c r="B35" i="1"/>
  <c r="B67" i="1" l="1"/>
  <c r="B65" i="1"/>
  <c r="B66" i="1"/>
  <c r="B64" i="1"/>
  <c r="B84" i="1"/>
  <c r="B52" i="1"/>
  <c r="B60" i="1"/>
  <c r="B71" i="1"/>
  <c r="B70" i="1"/>
  <c r="B62" i="1"/>
  <c r="B75" i="1"/>
  <c r="B74" i="1"/>
  <c r="B48" i="1"/>
  <c r="B73" i="1"/>
  <c r="B72" i="1"/>
  <c r="B95" i="1"/>
  <c r="B90" i="1"/>
  <c r="B61" i="1"/>
  <c r="B91" i="1"/>
  <c r="B8" i="1" l="1"/>
  <c r="B26" i="1" l="1"/>
  <c r="B39" i="1"/>
  <c r="B102" i="1"/>
  <c r="B106" i="1"/>
  <c r="B92" i="1"/>
  <c r="B77" i="1"/>
  <c r="B76" i="1"/>
  <c r="B11" i="1"/>
  <c r="B6" i="1"/>
  <c r="B33" i="1"/>
  <c r="B3" i="1"/>
  <c r="B4" i="1"/>
  <c r="B5" i="1"/>
  <c r="B7" i="1"/>
  <c r="B9" i="1"/>
  <c r="B10" i="1"/>
  <c r="B47" i="1"/>
  <c r="B12" i="1"/>
  <c r="B13" i="1"/>
  <c r="B14" i="1"/>
  <c r="B15" i="1"/>
  <c r="B16" i="1"/>
  <c r="B17" i="1"/>
  <c r="B18" i="1"/>
  <c r="B55" i="1"/>
  <c r="B56" i="1"/>
  <c r="B57" i="1"/>
  <c r="B19" i="1"/>
  <c r="B20" i="1"/>
  <c r="B21" i="1"/>
  <c r="B22" i="1"/>
  <c r="B23" i="1"/>
  <c r="B24" i="1"/>
  <c r="B25" i="1"/>
  <c r="B69" i="1"/>
  <c r="B27" i="1"/>
  <c r="B28" i="1"/>
  <c r="B29" i="1"/>
  <c r="B87" i="1"/>
  <c r="B88" i="1"/>
  <c r="B89" i="1"/>
  <c r="B30" i="1"/>
  <c r="B31" i="1"/>
  <c r="B32" i="1"/>
  <c r="B40" i="1"/>
  <c r="B41" i="1"/>
  <c r="B42" i="1"/>
  <c r="B43" i="1"/>
  <c r="B44" i="1"/>
  <c r="B45" i="1"/>
  <c r="B49" i="1"/>
  <c r="B50" i="1"/>
  <c r="B51" i="1"/>
  <c r="B53" i="1"/>
  <c r="B54" i="1"/>
  <c r="B68" i="1"/>
  <c r="B78" i="1"/>
  <c r="B79" i="1"/>
  <c r="B80" i="1"/>
  <c r="B81" i="1"/>
  <c r="B82" i="1"/>
  <c r="B83" i="1"/>
  <c r="B94" i="1"/>
  <c r="B96" i="1"/>
  <c r="B97" i="1"/>
  <c r="B98" i="1"/>
  <c r="B99" i="1"/>
  <c r="B100" i="1"/>
  <c r="B101" i="1"/>
  <c r="B103" i="1"/>
  <c r="B104" i="1"/>
  <c r="B105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<sst xmlns="http://schemas.openxmlformats.org/spreadsheetml/2006/main" count="401" uniqueCount="249">
  <si>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</si>
  <si>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</si>
  <si>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</si>
  <si>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</si>
  <si>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</si>
  <si>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</si>
  <si>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</si>
  <si>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</si>
  <si>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</si>
  <si>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</si>
  <si>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</si>
  <si>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</si>
  <si>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</si>
  <si>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</si>
  <si>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</si>
  <si>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</si>
  <si>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</si>
  <si>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</si>
  <si>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</si>
  <si>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</si>
  <si>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</si>
  <si>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</si>
  <si>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</si>
  <si>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</si>
  <si>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</si>
  <si>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</si>
  <si>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</si>
  <si>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</si>
  <si>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</si>
  <si>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</si>
  <si>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</si>
  <si>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</si>
  <si>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</si>
  <si>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</si>
  <si>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</si>
  <si>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</si>
  <si>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</si>
  <si>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</si>
  <si>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</si>
  <si>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</si>
  <si>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</si>
  <si>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</si>
  <si>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</si>
  <si>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</si>
  <si>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</si>
  <si>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</si>
  <si>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</si>
  <si>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</si>
  <si>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</si>
  <si>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</si>
  <si>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</si>
  <si>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</si>
  <si>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</si>
  <si>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</si>
  <si>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</si>
  <si>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</si>
  <si>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</si>
  <si>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</si>
  <si>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</si>
  <si>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</si>
  <si>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</si>
  <si>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Engine</t>
  </si>
  <si>
    <t>Heat Exchanger</t>
  </si>
  <si>
    <t>Aluminium Plate: 2</t>
  </si>
  <si>
    <t>Copper Coil: 2, Silver: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</si>
  <si>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</si>
  <si>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</si>
  <si>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</si>
  <si>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</si>
  <si>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</si>
  <si>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</si>
  <si>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</si>
  <si>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</si>
  <si>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</si>
  <si>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</si>
  <si>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</si>
  <si>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</si>
  <si>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</si>
  <si>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</si>
  <si>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</si>
  <si>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</si>
  <si>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</si>
  <si>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</si>
  <si>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</si>
  <si>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</si>
  <si>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</si>
  <si>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</si>
  <si>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</si>
  <si>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</si>
  <si>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</si>
  <si>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</si>
  <si>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</si>
  <si>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</si>
  <si>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</si>
  <si>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</si>
  <si>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</si>
  <si>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</si>
  <si>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</si>
  <si>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</si>
  <si>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</si>
  <si>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</si>
  <si>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</si>
  <si>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</si>
  <si>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</si>
  <si>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</si>
  <si>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</si>
  <si>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</si>
  <si>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</si>
  <si>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</si>
  <si>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</si>
  <si>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</si>
  <si>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</si>
  <si>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</si>
  <si>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</si>
  <si>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</si>
  <si>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</si>
  <si>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</si>
  <si>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</si>
  <si>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</si>
  <si>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</si>
  <si>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</si>
  <si>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</si>
  <si>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</si>
  <si>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</si>
  <si>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</si>
  <si>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</si>
  <si>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</si>
  <si>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</si>
  <si>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</si>
  <si>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</si>
  <si>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</si>
  <si>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</si>
  <si>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</si>
  <si>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</si>
  <si>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</si>
  <si>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</si>
  <si>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</si>
  <si>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</si>
  <si>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</si>
  <si>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</si>
  <si>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</si>
  <si>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</si>
  <si>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</si>
  <si>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</si>
  <si>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</si>
  <si>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</si>
  <si>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</si>
  <si>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</si>
  <si>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</si>
  <si>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</si>
  <si>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</si>
  <si>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</si>
  <si>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</si>
  <si>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</si>
  <si>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</si>
  <si>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</si>
  <si>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</si>
  <si>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</si>
  <si>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</si>
  <si>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</si>
  <si>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</si>
  <si>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</si>
  <si>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</si>
  <si>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</si>
  <si>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</si>
  <si>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</si>
  <si>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Superconductor</t>
  </si>
  <si>
    <t>Niobium Coil: 3, Tin Coil: 3</t>
  </si>
  <si>
    <t>Glass: 1, Tin Plate: 1</t>
  </si>
  <si>
    <t>Has Icon</t>
  </si>
  <si>
    <t>Niobium Ore</t>
  </si>
  <si>
    <t>Box of Infinite Unsettling Possibilities</t>
  </si>
  <si>
    <t>13 Hot Nails: 1, Container: 1</t>
  </si>
  <si>
    <t>Microchip</t>
  </si>
  <si>
    <t>Chip: 1, Zinc Coil: 1</t>
  </si>
  <si>
    <t>13 Nails: 1, Coal: 1</t>
  </si>
  <si>
    <t>Gear: 2, Frame: 1</t>
  </si>
  <si>
    <t>Car</t>
  </si>
  <si>
    <t>Battery: 1, Engine: 1, Chassis: 1, Frame: 2</t>
  </si>
  <si>
    <t>todo?</t>
  </si>
  <si>
    <t>Wafer: 4, Silver Plate: 1, Window: 1, Frame: 1</t>
  </si>
  <si>
    <t>Iron: 1, Nickel: 1, Coal: 4</t>
  </si>
  <si>
    <t>Niobium Ore: 4, Coal: 8</t>
  </si>
  <si>
    <t>Has Contract</t>
  </si>
  <si>
    <t>Valve</t>
  </si>
  <si>
    <t>Brass 3: Gear: 1</t>
  </si>
  <si>
    <t>Lock</t>
  </si>
  <si>
    <t>Trumpet</t>
  </si>
  <si>
    <t>Brass Plate: 1, Iron Coil: 1</t>
  </si>
  <si>
    <t>Valve: 3, Brass: 4</t>
  </si>
  <si>
    <t>Wire</t>
  </si>
  <si>
    <t>Brass Coil: 1; Solder: 3</t>
  </si>
  <si>
    <t>Power Supply</t>
  </si>
  <si>
    <t>Wire: 3, Frame: 1</t>
  </si>
  <si>
    <t>Processor</t>
  </si>
  <si>
    <t>Microchip: 2, Wafer: 1, Solder: 1</t>
  </si>
  <si>
    <t>Computer</t>
  </si>
  <si>
    <t>Processor: 1, Power Supply: 1, Container: 1</t>
  </si>
  <si>
    <t>Server</t>
  </si>
  <si>
    <t>Computer: 1, Power Supply: 1, Frame: 1</t>
  </si>
  <si>
    <t>Server Rack</t>
  </si>
  <si>
    <t>Container: 4, Frame: 2</t>
  </si>
  <si>
    <t>Mainframe</t>
  </si>
  <si>
    <t>Server Rack: 1, Server: 6, Lock: 2</t>
  </si>
  <si>
    <t>In Tree</t>
  </si>
  <si>
    <t>Platebody</t>
  </si>
  <si>
    <t>Bronze Plate: 5</t>
  </si>
  <si>
    <t>Platelegs</t>
  </si>
  <si>
    <t>Bronze Plate: 3</t>
  </si>
  <si>
    <t>Kite Shield</t>
  </si>
  <si>
    <t>Bronze Plate: 2, Bronze Coil: 1</t>
  </si>
  <si>
    <t>Full Helm</t>
  </si>
  <si>
    <t>Bronze Plate: 1, Bronze Coil: 1</t>
  </si>
  <si>
    <t>Suit of Armour</t>
  </si>
  <si>
    <t>Full Helm: 1, Platebody: 1, Platelegs: 1, Kite Shield: 1</t>
  </si>
  <si>
    <t>tech suit base</t>
  </si>
  <si>
    <t>Mining Rig</t>
  </si>
  <si>
    <t>Mining Rack</t>
  </si>
  <si>
    <t>Mining Card</t>
  </si>
  <si>
    <t>Mining Card: 2, Computer: 1, Electrum Coil: 8</t>
  </si>
  <si>
    <t>Power Supply: 1, Electrum: 8, Heat Exchanger: 1</t>
  </si>
  <si>
    <t>Mining Rig: 2, Server: 1, Electrum Plate: 8</t>
  </si>
  <si>
    <t>Mining Farm</t>
  </si>
  <si>
    <t>Mining Rack: 2, Mainframe: 1, Electrum: 20</t>
  </si>
  <si>
    <t>Adv. Chassis</t>
  </si>
  <si>
    <t>Adv. Frame</t>
  </si>
  <si>
    <t>Adv. Engine</t>
  </si>
  <si>
    <t>Tank</t>
  </si>
  <si>
    <t>Container: 2, Steel Plate: 6</t>
  </si>
  <si>
    <t>Washing Machine</t>
  </si>
  <si>
    <t>Container: 1, Chip: 1, Steel Plate: 1</t>
  </si>
  <si>
    <t>Television</t>
  </si>
  <si>
    <t>Container: 1, Chip: 1, Steel: 2, Wire: 1</t>
  </si>
  <si>
    <t>Kettle</t>
  </si>
  <si>
    <t>Container: 1, Steel Coil: 1, Heat Exchanger: 1</t>
  </si>
  <si>
    <t>Microwave</t>
  </si>
  <si>
    <t>Container: 1, Lead Plate: 1, Wire: 2</t>
  </si>
  <si>
    <t>Hull</t>
  </si>
  <si>
    <t>Adv. Frame: 5, Adv. Chassis: 2</t>
  </si>
  <si>
    <t>Engine: 10, Steel: 10, Valve: 3</t>
  </si>
  <si>
    <t>Boat</t>
  </si>
  <si>
    <t>Adv. Battery</t>
  </si>
  <si>
    <t>Battery: 10, Wire: 5</t>
  </si>
  <si>
    <t>Camera</t>
  </si>
  <si>
    <t>Container: 1, Mirror: 1, Battery: 1</t>
  </si>
  <si>
    <t>Chassis: 2, Steel Plate: 8</t>
  </si>
  <si>
    <t>Frame: 2, Steel: 16</t>
  </si>
  <si>
    <t>ignore?</t>
  </si>
  <si>
    <t>Hull: 1, Adv. Engine: 1, Window: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</si>
</sst>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M112"/>
  <sheetViews>
    <sheetView tabSelected="1" workbookViewId="0">
      <pane ySplit="1" topLeftCell="A77" activePane="bottomLeft" state="frozen"/>
      <selection pane="bottomLeft" activeCell="G86" sqref="G86"/>
    </sheetView>
  </sheetViews>
  <sheetFormatPr defaultRowHeight="15" x14ac:dyDescent="0.25"/>
  <cols>
    <col min="1" max="1" width="16.5703125" customWidth="1"/>
    <col min="2" max="2" width="10.140625" bestFit="1" customWidth="1"/>
    <col min="3" max="3" width="4.28515625" bestFit="1" customWidth="1"/>
    <col min="4" max="4" width="48.42578125" bestFit="1" customWidth="1"/>
    <col min="5" max="5" width="18.28515625" customWidth="1"/>
    <col min="6" max="6" width="13.85546875" bestFit="1" customWidth="1"/>
    <col min="7" max="7" width="8.28515625" bestFit="1" customWidth="1"/>
    <col min="8" max="8" width="12" bestFit="1" customWidth="1"/>
    <col min="9" max="10" width="9.140625" customWidth="1"/>
    <col min="11" max="11" width="18.28515625" customWidth="1"/>
    <col min="13" max="13" width="14.7109375" bestFit="1" customWidth="1"/>
  </cols>
  <sheetData>
    <row r="1" spans="1:13" x14ac:dyDescent="0.25">
      <c r="A1" s="5" t="s">
        <v>0</v>
      </c>
      <c r="B1" s="5" t="s">
        <v>142</v>
      </c>
      <c r="C1" s="5" t="s">
        <v>147</v>
      </c>
      <c r="D1" s="5" t="s">
        <v>1</v>
      </c>
      <c r="E1" s="5" t="s">
        <v>67</v>
      </c>
      <c r="F1" s="5" t="s">
        <v>141</v>
      </c>
      <c r="G1" s="5" t="s">
        <v>169</v>
      </c>
      <c r="H1" s="5" t="s">
        <v>183</v>
      </c>
      <c r="I1" s="5" t="s">
        <v>204</v>
      </c>
      <c r="K1" s="5" t="s">
        <v>140</v>
      </c>
      <c r="M1" s="5"/>
    </row>
    <row r="2" spans="1:13" x14ac:dyDescent="0.25">
      <c r="A2" s="7" t="s">
        <v>153</v>
      </c>
      <c r="B2">
        <f>SUMPRODUCT( -- ISNUMBER(SEARCH(_xlfn.CONCAT(A2, ":"),D$2:D$156)))</f>
        <v>1</v>
      </c>
      <c r="C2" s="6">
        <v>0</v>
      </c>
      <c r="D2" s="6" t="s">
        <v>152</v>
      </c>
      <c r="E2" s="6" t="s">
        <v>71</v>
      </c>
      <c r="F2" s="6"/>
      <c r="G2">
        <v>1</v>
      </c>
      <c r="H2">
        <v>1</v>
      </c>
      <c r="I2">
        <v>1</v>
      </c>
      <c r="K2" t="s">
        <v>59</v>
      </c>
    </row>
    <row r="3" spans="1:13" x14ac:dyDescent="0.25">
      <c r="A3" s="1" t="s">
        <v>2</v>
      </c>
      <c r="B3">
        <f>SUMPRODUCT( -- ISNUMBER(SEARCH(_xlfn.CONCAT(A3, ":"),D$2:D$156)))</f>
        <v>2</v>
      </c>
      <c r="C3">
        <v>0</v>
      </c>
      <c r="E3" t="s">
        <v>72</v>
      </c>
      <c r="G3">
        <v>1</v>
      </c>
      <c r="H3">
        <v>1</v>
      </c>
      <c r="I3">
        <v>1</v>
      </c>
    </row>
    <row r="4" spans="1:13" x14ac:dyDescent="0.25">
      <c r="A4" s="1" t="s">
        <v>11</v>
      </c>
      <c r="B4">
        <f>SUMPRODUCT( -- ISNUMBER(SEARCH(_xlfn.CONCAT(A4, ":"),D$2:D$156)))</f>
        <v>1</v>
      </c>
      <c r="C4">
        <v>0</v>
      </c>
      <c r="D4" t="s">
        <v>138</v>
      </c>
      <c r="E4" t="s">
        <v>70</v>
      </c>
      <c r="G4">
        <v>1</v>
      </c>
      <c r="H4">
        <v>1</v>
      </c>
      <c r="I4">
        <v>1</v>
      </c>
    </row>
    <row r="5" spans="1:13" x14ac:dyDescent="0.25">
      <c r="A5" s="1" t="s">
        <v>12</v>
      </c>
      <c r="B5">
        <f>SUMPRODUCT( -- ISNUMBER(SEARCH(_xlfn.CONCAT(A5, ":"),D$2:D$156)))</f>
        <v>2</v>
      </c>
      <c r="C5">
        <v>0</v>
      </c>
      <c r="D5" t="s">
        <v>139</v>
      </c>
      <c r="E5" t="s">
        <v>71</v>
      </c>
      <c r="G5">
        <v>1</v>
      </c>
      <c r="H5">
        <v>1</v>
      </c>
      <c r="I5">
        <v>1</v>
      </c>
    </row>
    <row r="6" spans="1:13" x14ac:dyDescent="0.25">
      <c r="A6" s="1" t="s">
        <v>154</v>
      </c>
      <c r="B6">
        <f>SUMPRODUCT( -- ISNUMBER(SEARCH(_xlfn.CONCAT(A6, ":"),D$2:D$156)))</f>
        <v>3</v>
      </c>
      <c r="C6">
        <v>0</v>
      </c>
      <c r="D6" t="s">
        <v>155</v>
      </c>
      <c r="E6" t="s">
        <v>68</v>
      </c>
      <c r="F6" t="s">
        <v>156</v>
      </c>
      <c r="G6">
        <v>1</v>
      </c>
      <c r="H6">
        <v>1</v>
      </c>
      <c r="I6">
        <v>1</v>
      </c>
    </row>
    <row r="7" spans="1:13" x14ac:dyDescent="0.25">
      <c r="A7" s="1" t="s">
        <v>143</v>
      </c>
      <c r="B7">
        <f>SUMPRODUCT( -- ISNUMBER(SEARCH(_xlfn.CONCAT(A7, ":"),D$2:D$156)))</f>
        <v>0</v>
      </c>
      <c r="C7">
        <v>1</v>
      </c>
      <c r="D7" t="s">
        <v>146</v>
      </c>
      <c r="E7" t="s">
        <v>68</v>
      </c>
      <c r="F7" t="s">
        <v>157</v>
      </c>
      <c r="G7">
        <v>1</v>
      </c>
      <c r="H7">
        <v>1</v>
      </c>
      <c r="I7">
        <v>1</v>
      </c>
    </row>
    <row r="8" spans="1:13" x14ac:dyDescent="0.25">
      <c r="A8" s="1" t="s">
        <v>177</v>
      </c>
      <c r="B8">
        <f>SUMPRODUCT( -- ISNUMBER(SEARCH(_xlfn.CONCAT(A8, ":"),D$2:D$156)))</f>
        <v>0</v>
      </c>
      <c r="C8">
        <v>1</v>
      </c>
      <c r="D8" t="s">
        <v>178</v>
      </c>
      <c r="E8" t="s">
        <v>68</v>
      </c>
      <c r="F8" t="s">
        <v>157</v>
      </c>
      <c r="G8">
        <v>1</v>
      </c>
      <c r="H8">
        <v>1</v>
      </c>
      <c r="I8">
        <v>1</v>
      </c>
    </row>
    <row r="9" spans="1:13" x14ac:dyDescent="0.25">
      <c r="A9" s="1" t="s">
        <v>57</v>
      </c>
      <c r="B9">
        <f>SUMPRODUCT( -- ISNUMBER(SEARCH(_xlfn.CONCAT(A9, ":"),D$2:D$156)))</f>
        <v>3</v>
      </c>
      <c r="C9">
        <v>0</v>
      </c>
      <c r="D9" t="s">
        <v>63</v>
      </c>
      <c r="E9" t="s">
        <v>68</v>
      </c>
      <c r="G9">
        <v>1</v>
      </c>
      <c r="H9">
        <v>1</v>
      </c>
      <c r="I9">
        <v>1</v>
      </c>
    </row>
    <row r="10" spans="1:13" x14ac:dyDescent="0.25">
      <c r="A10" s="1" t="s">
        <v>58</v>
      </c>
      <c r="B10">
        <f>SUMPRODUCT( -- ISNUMBER(SEARCH(_xlfn.CONCAT(A10, ":"),D$2:D$156)))</f>
        <v>4</v>
      </c>
      <c r="C10">
        <v>0</v>
      </c>
      <c r="D10" t="s">
        <v>64</v>
      </c>
      <c r="E10" t="s">
        <v>68</v>
      </c>
      <c r="G10">
        <v>1</v>
      </c>
      <c r="H10">
        <v>1</v>
      </c>
      <c r="I10">
        <v>1</v>
      </c>
    </row>
    <row r="11" spans="1:13" x14ac:dyDescent="0.25">
      <c r="A11" s="1" t="s">
        <v>158</v>
      </c>
      <c r="B11">
        <f>SUMPRODUCT( -- ISNUMBER(SEARCH(_xlfn.CONCAT(A11, ":"),D$2:D$156)))</f>
        <v>9</v>
      </c>
      <c r="C11">
        <v>0</v>
      </c>
      <c r="D11" t="s">
        <v>159</v>
      </c>
      <c r="E11" t="s">
        <v>68</v>
      </c>
      <c r="G11">
        <v>1</v>
      </c>
      <c r="H11">
        <v>1</v>
      </c>
      <c r="I11">
        <v>1</v>
      </c>
    </row>
    <row r="12" spans="1:13" x14ac:dyDescent="0.25">
      <c r="A12" s="1" t="s">
        <v>4</v>
      </c>
      <c r="B12">
        <f>SUMPRODUCT( -- ISNUMBER(SEARCH(_xlfn.CONCAT(A12, ":"),D$2:D$156)))</f>
        <v>4</v>
      </c>
      <c r="C12">
        <v>0</v>
      </c>
      <c r="E12" t="s">
        <v>72</v>
      </c>
      <c r="G12">
        <v>1</v>
      </c>
      <c r="H12">
        <v>1</v>
      </c>
      <c r="I12">
        <v>1</v>
      </c>
    </row>
    <row r="13" spans="1:13" x14ac:dyDescent="0.25">
      <c r="A13" s="1" t="s">
        <v>13</v>
      </c>
      <c r="B13">
        <f>SUMPRODUCT( -- ISNUMBER(SEARCH(_xlfn.CONCAT(A13, ":"),D$2:D$156)))</f>
        <v>2</v>
      </c>
      <c r="C13">
        <v>0</v>
      </c>
      <c r="D13" t="s">
        <v>74</v>
      </c>
      <c r="E13" t="s">
        <v>70</v>
      </c>
      <c r="G13">
        <v>1</v>
      </c>
      <c r="H13">
        <v>1</v>
      </c>
      <c r="I13">
        <v>1</v>
      </c>
    </row>
    <row r="14" spans="1:13" x14ac:dyDescent="0.25">
      <c r="A14" s="1" t="s">
        <v>14</v>
      </c>
      <c r="B14">
        <f>SUMPRODUCT( -- ISNUMBER(SEARCH(_xlfn.CONCAT(A14, ":"),D$2:D$156)))</f>
        <v>1</v>
      </c>
      <c r="C14">
        <v>0</v>
      </c>
      <c r="D14" t="s">
        <v>82</v>
      </c>
      <c r="E14" t="s">
        <v>71</v>
      </c>
      <c r="G14">
        <v>1</v>
      </c>
      <c r="H14">
        <v>1</v>
      </c>
      <c r="I14">
        <v>1</v>
      </c>
    </row>
    <row r="15" spans="1:13" x14ac:dyDescent="0.25">
      <c r="A15" s="1" t="s">
        <v>61</v>
      </c>
      <c r="B15">
        <f>SUMPRODUCT( -- ISNUMBER(SEARCH(_xlfn.CONCAT(A15, ":"),D$2:D$156)))</f>
        <v>3</v>
      </c>
      <c r="C15">
        <v>0</v>
      </c>
      <c r="D15" t="s">
        <v>176</v>
      </c>
      <c r="E15" t="s">
        <v>68</v>
      </c>
      <c r="F15" t="s">
        <v>156</v>
      </c>
      <c r="G15">
        <v>1</v>
      </c>
      <c r="H15">
        <v>1</v>
      </c>
      <c r="I15">
        <v>1</v>
      </c>
    </row>
    <row r="16" spans="1:13" x14ac:dyDescent="0.25">
      <c r="A16" s="1" t="s">
        <v>148</v>
      </c>
      <c r="B16">
        <f>SUMPRODUCT( -- ISNUMBER(SEARCH(_xlfn.CONCAT(A16, ":"),D$2:D$156)))</f>
        <v>0</v>
      </c>
      <c r="C16">
        <v>0</v>
      </c>
      <c r="D16" t="s">
        <v>149</v>
      </c>
      <c r="E16" t="s">
        <v>71</v>
      </c>
      <c r="F16" t="s">
        <v>156</v>
      </c>
      <c r="G16">
        <v>1</v>
      </c>
      <c r="H16">
        <v>1</v>
      </c>
      <c r="I16">
        <v>1</v>
      </c>
    </row>
    <row r="17" spans="1:9" x14ac:dyDescent="0.25">
      <c r="A17" s="1" t="s">
        <v>59</v>
      </c>
      <c r="B17">
        <f>SUMPRODUCT( -- ISNUMBER(SEARCH(_xlfn.CONCAT(A17, ":"),D$2:D$156)))</f>
        <v>10</v>
      </c>
      <c r="C17">
        <v>0</v>
      </c>
      <c r="D17" t="s">
        <v>65</v>
      </c>
      <c r="E17" t="s">
        <v>68</v>
      </c>
      <c r="G17">
        <v>1</v>
      </c>
      <c r="H17">
        <v>1</v>
      </c>
      <c r="I17">
        <v>1</v>
      </c>
    </row>
    <row r="18" spans="1:9" x14ac:dyDescent="0.25">
      <c r="A18" s="1" t="s">
        <v>60</v>
      </c>
      <c r="B18">
        <f>SUMPRODUCT( -- ISNUMBER(SEARCH(_xlfn.CONCAT(A18, ":"),D$2:D$156)))</f>
        <v>2</v>
      </c>
      <c r="C18">
        <v>0</v>
      </c>
      <c r="D18" t="s">
        <v>66</v>
      </c>
      <c r="E18" t="s">
        <v>68</v>
      </c>
      <c r="F18" t="s">
        <v>156</v>
      </c>
      <c r="G18">
        <v>1</v>
      </c>
      <c r="H18">
        <v>1</v>
      </c>
      <c r="I18">
        <v>1</v>
      </c>
    </row>
    <row r="19" spans="1:9" x14ac:dyDescent="0.25">
      <c r="A19" s="1" t="s">
        <v>62</v>
      </c>
      <c r="B19">
        <f>SUMPRODUCT( -- ISNUMBER(SEARCH(_xlfn.CONCAT(A19, ":"),D$2:D$156)))</f>
        <v>2</v>
      </c>
      <c r="C19">
        <v>0</v>
      </c>
      <c r="D19" t="s">
        <v>69</v>
      </c>
      <c r="E19" t="s">
        <v>68</v>
      </c>
      <c r="F19" t="s">
        <v>156</v>
      </c>
      <c r="G19">
        <v>1</v>
      </c>
      <c r="H19">
        <v>1</v>
      </c>
      <c r="I19">
        <v>1</v>
      </c>
    </row>
    <row r="20" spans="1:9" x14ac:dyDescent="0.25">
      <c r="A20" s="1" t="s">
        <v>6</v>
      </c>
      <c r="B20">
        <f>SUMPRODUCT( -- ISNUMBER(SEARCH(_xlfn.CONCAT(A20, ":"),D$2:D$156)))</f>
        <v>5</v>
      </c>
      <c r="C20">
        <v>0</v>
      </c>
      <c r="E20" t="s">
        <v>72</v>
      </c>
      <c r="G20">
        <v>1</v>
      </c>
      <c r="H20">
        <v>1</v>
      </c>
      <c r="I20">
        <v>1</v>
      </c>
    </row>
    <row r="21" spans="1:9" x14ac:dyDescent="0.25">
      <c r="A21" s="1" t="s">
        <v>17</v>
      </c>
      <c r="B21">
        <f>SUMPRODUCT( -- ISNUMBER(SEARCH(_xlfn.CONCAT(A21, ":"),D$2:D$156)))</f>
        <v>2</v>
      </c>
      <c r="C21">
        <v>0</v>
      </c>
      <c r="D21" t="s">
        <v>76</v>
      </c>
      <c r="E21" t="s">
        <v>70</v>
      </c>
      <c r="G21">
        <v>1</v>
      </c>
      <c r="H21">
        <v>1</v>
      </c>
      <c r="I21">
        <v>1</v>
      </c>
    </row>
    <row r="22" spans="1:9" x14ac:dyDescent="0.25">
      <c r="A22" s="1" t="s">
        <v>18</v>
      </c>
      <c r="B22">
        <f>SUMPRODUCT( -- ISNUMBER(SEARCH(_xlfn.CONCAT(A22, ":"),D$2:D$156)))</f>
        <v>1</v>
      </c>
      <c r="C22">
        <v>0</v>
      </c>
      <c r="D22" t="s">
        <v>84</v>
      </c>
      <c r="E22" t="s">
        <v>71</v>
      </c>
      <c r="G22">
        <v>1</v>
      </c>
      <c r="H22">
        <v>1</v>
      </c>
      <c r="I22">
        <v>1</v>
      </c>
    </row>
    <row r="23" spans="1:9" x14ac:dyDescent="0.25">
      <c r="A23" s="1" t="s">
        <v>7</v>
      </c>
      <c r="B23">
        <f>SUMPRODUCT( -- ISNUMBER(SEARCH(_xlfn.CONCAT(A23, ":"),D$2:D$156)))</f>
        <v>4</v>
      </c>
      <c r="C23">
        <v>0</v>
      </c>
      <c r="E23" t="s">
        <v>72</v>
      </c>
      <c r="G23">
        <v>1</v>
      </c>
      <c r="H23">
        <v>1</v>
      </c>
      <c r="I23">
        <v>1</v>
      </c>
    </row>
    <row r="24" spans="1:9" x14ac:dyDescent="0.25">
      <c r="A24" s="1" t="s">
        <v>19</v>
      </c>
      <c r="B24">
        <f>SUMPRODUCT( -- ISNUMBER(SEARCH(_xlfn.CONCAT(A24, ":"),D$2:D$156)))</f>
        <v>1</v>
      </c>
      <c r="C24">
        <v>0</v>
      </c>
      <c r="D24" t="s">
        <v>77</v>
      </c>
      <c r="E24" t="s">
        <v>70</v>
      </c>
      <c r="G24">
        <v>1</v>
      </c>
      <c r="H24">
        <v>1</v>
      </c>
      <c r="I24">
        <v>1</v>
      </c>
    </row>
    <row r="25" spans="1:9" x14ac:dyDescent="0.25">
      <c r="A25" s="1" t="s">
        <v>20</v>
      </c>
      <c r="B25">
        <f>SUMPRODUCT( -- ISNUMBER(SEARCH(_xlfn.CONCAT(A25, ":"),D$2:D$156)))</f>
        <v>1</v>
      </c>
      <c r="C25">
        <v>0</v>
      </c>
      <c r="D25" t="s">
        <v>85</v>
      </c>
      <c r="E25" t="s">
        <v>71</v>
      </c>
      <c r="F25" t="s">
        <v>160</v>
      </c>
      <c r="G25">
        <v>1</v>
      </c>
      <c r="H25">
        <v>1</v>
      </c>
      <c r="I25">
        <v>1</v>
      </c>
    </row>
    <row r="26" spans="1:9" x14ac:dyDescent="0.25">
      <c r="A26" s="1" t="s">
        <v>173</v>
      </c>
      <c r="B26">
        <f>SUMPRODUCT( -- ISNUMBER(SEARCH(_xlfn.CONCAT(A26, ":"),D$2:D$156)))</f>
        <v>1</v>
      </c>
      <c r="C26">
        <v>0</v>
      </c>
      <c r="D26" t="s">
        <v>174</v>
      </c>
      <c r="E26" t="s">
        <v>68</v>
      </c>
      <c r="F26" t="s">
        <v>156</v>
      </c>
      <c r="G26">
        <v>1</v>
      </c>
      <c r="H26">
        <v>1</v>
      </c>
      <c r="I26">
        <v>1</v>
      </c>
    </row>
    <row r="27" spans="1:9" x14ac:dyDescent="0.25">
      <c r="A27" s="1" t="s">
        <v>9</v>
      </c>
      <c r="B27">
        <f>SUMPRODUCT( -- ISNUMBER(SEARCH(_xlfn.CONCAT(A27, ":"),D$2:D$156)))</f>
        <v>5</v>
      </c>
      <c r="C27">
        <v>0</v>
      </c>
      <c r="E27" t="s">
        <v>72</v>
      </c>
      <c r="G27">
        <v>1</v>
      </c>
      <c r="H27">
        <v>1</v>
      </c>
      <c r="I27">
        <v>1</v>
      </c>
    </row>
    <row r="28" spans="1:9" x14ac:dyDescent="0.25">
      <c r="A28" s="1" t="s">
        <v>21</v>
      </c>
      <c r="B28">
        <f>SUMPRODUCT( -- ISNUMBER(SEARCH(_xlfn.CONCAT(A28, ":"),D$2:D$156)))</f>
        <v>1</v>
      </c>
      <c r="C28">
        <v>0</v>
      </c>
      <c r="D28" t="s">
        <v>78</v>
      </c>
      <c r="E28" t="s">
        <v>70</v>
      </c>
      <c r="G28">
        <v>1</v>
      </c>
      <c r="H28">
        <v>1</v>
      </c>
      <c r="I28">
        <v>1</v>
      </c>
    </row>
    <row r="29" spans="1:9" x14ac:dyDescent="0.25">
      <c r="A29" s="1" t="s">
        <v>22</v>
      </c>
      <c r="B29">
        <f>SUMPRODUCT( -- ISNUMBER(SEARCH(_xlfn.CONCAT(A29, ":"),D$2:D$156)))</f>
        <v>1</v>
      </c>
      <c r="C29">
        <v>0</v>
      </c>
      <c r="D29" t="s">
        <v>86</v>
      </c>
      <c r="E29" t="s">
        <v>71</v>
      </c>
      <c r="G29">
        <v>1</v>
      </c>
      <c r="H29">
        <v>1</v>
      </c>
      <c r="I29">
        <v>1</v>
      </c>
    </row>
    <row r="30" spans="1:9" x14ac:dyDescent="0.25">
      <c r="A30" s="1" t="s">
        <v>8</v>
      </c>
      <c r="B30">
        <f>SUMPRODUCT( -- ISNUMBER(SEARCH(_xlfn.CONCAT(A30, ":"),D$2:D$156)))</f>
        <v>3</v>
      </c>
      <c r="C30">
        <v>0</v>
      </c>
      <c r="E30" t="s">
        <v>72</v>
      </c>
      <c r="G30">
        <v>1</v>
      </c>
      <c r="H30">
        <v>1</v>
      </c>
      <c r="I30">
        <v>1</v>
      </c>
    </row>
    <row r="31" spans="1:9" x14ac:dyDescent="0.25">
      <c r="A31" s="1" t="s">
        <v>25</v>
      </c>
      <c r="B31">
        <f>SUMPRODUCT( -- ISNUMBER(SEARCH(_xlfn.CONCAT(A31, ":"),D$2:D$156)))</f>
        <v>1</v>
      </c>
      <c r="C31">
        <v>0</v>
      </c>
      <c r="D31" t="s">
        <v>80</v>
      </c>
      <c r="E31" t="s">
        <v>70</v>
      </c>
      <c r="G31">
        <v>1</v>
      </c>
      <c r="H31">
        <v>1</v>
      </c>
      <c r="I31">
        <v>1</v>
      </c>
    </row>
    <row r="32" spans="1:9" x14ac:dyDescent="0.25">
      <c r="A32" s="1" t="s">
        <v>26</v>
      </c>
      <c r="B32">
        <f>SUMPRODUCT( -- ISNUMBER(SEARCH(_xlfn.CONCAT(A32, ":"),D$2:D$156)))</f>
        <v>1</v>
      </c>
      <c r="C32">
        <v>0</v>
      </c>
      <c r="D32" t="s">
        <v>88</v>
      </c>
      <c r="E32" t="s">
        <v>71</v>
      </c>
      <c r="G32">
        <v>1</v>
      </c>
      <c r="H32">
        <v>1</v>
      </c>
      <c r="I32">
        <v>1</v>
      </c>
    </row>
    <row r="33" spans="1:9" x14ac:dyDescent="0.25">
      <c r="A33" s="8" t="s">
        <v>151</v>
      </c>
      <c r="B33">
        <f>SUMPRODUCT( -- ISNUMBER(SEARCH(_xlfn.CONCAT(A33, ":"),D$2:D$156)))</f>
        <v>1</v>
      </c>
      <c r="C33" s="6">
        <v>0</v>
      </c>
      <c r="D33" s="6" t="s">
        <v>175</v>
      </c>
      <c r="E33" s="6" t="s">
        <v>73</v>
      </c>
      <c r="F33" s="6"/>
      <c r="G33">
        <v>1</v>
      </c>
      <c r="H33">
        <v>0</v>
      </c>
      <c r="I33">
        <v>1</v>
      </c>
    </row>
    <row r="34" spans="1:9" x14ac:dyDescent="0.25">
      <c r="A34" s="8" t="s">
        <v>241</v>
      </c>
      <c r="B34">
        <f>SUMPRODUCT( -- ISNUMBER(SEARCH(_xlfn.CONCAT(A34, ":"),D$2:D$156)))</f>
        <v>0</v>
      </c>
      <c r="C34" s="6">
        <v>0</v>
      </c>
      <c r="D34" s="6" t="s">
        <v>242</v>
      </c>
      <c r="E34" s="6" t="s">
        <v>68</v>
      </c>
      <c r="F34" s="6"/>
      <c r="G34">
        <v>1</v>
      </c>
      <c r="H34">
        <v>0</v>
      </c>
      <c r="I34">
        <v>1</v>
      </c>
    </row>
    <row r="35" spans="1:9" x14ac:dyDescent="0.25">
      <c r="A35" s="8" t="s">
        <v>224</v>
      </c>
      <c r="B35">
        <f>SUMPRODUCT( -- ISNUMBER(SEARCH(_xlfn.CONCAT(A35, ":"),D$2:D$156)))</f>
        <v>1</v>
      </c>
      <c r="C35" s="6">
        <v>0</v>
      </c>
      <c r="D35" s="6" t="s">
        <v>245</v>
      </c>
      <c r="E35" s="6" t="s">
        <v>68</v>
      </c>
      <c r="F35" s="6"/>
      <c r="G35">
        <v>1</v>
      </c>
      <c r="H35">
        <v>0</v>
      </c>
      <c r="I35">
        <v>1</v>
      </c>
    </row>
    <row r="36" spans="1:9" x14ac:dyDescent="0.25">
      <c r="A36" s="8" t="s">
        <v>226</v>
      </c>
      <c r="B36">
        <f>SUMPRODUCT( -- ISNUMBER(SEARCH(_xlfn.CONCAT(A36, ":"),D$2:D$156)))</f>
        <v>1</v>
      </c>
      <c r="C36" s="6">
        <v>0</v>
      </c>
      <c r="D36" s="6" t="s">
        <v>239</v>
      </c>
      <c r="E36" s="6" t="s">
        <v>68</v>
      </c>
      <c r="F36" s="6"/>
      <c r="G36">
        <v>1</v>
      </c>
      <c r="H36">
        <v>0</v>
      </c>
      <c r="I36">
        <v>1</v>
      </c>
    </row>
    <row r="37" spans="1:9" x14ac:dyDescent="0.25">
      <c r="A37" s="8" t="s">
        <v>225</v>
      </c>
      <c r="B37">
        <f>SUMPRODUCT( -- ISNUMBER(SEARCH(_xlfn.CONCAT(A37, ":"),D$2:D$156)))</f>
        <v>1</v>
      </c>
      <c r="C37" s="6">
        <v>0</v>
      </c>
      <c r="D37" s="6" t="s">
        <v>246</v>
      </c>
      <c r="E37" s="6" t="s">
        <v>68</v>
      </c>
      <c r="F37" s="6"/>
      <c r="G37">
        <v>1</v>
      </c>
      <c r="H37">
        <v>0</v>
      </c>
      <c r="I37">
        <v>1</v>
      </c>
    </row>
    <row r="38" spans="1:9" x14ac:dyDescent="0.25">
      <c r="A38" s="8" t="s">
        <v>240</v>
      </c>
      <c r="B38">
        <f>SUMPRODUCT( -- ISNUMBER(SEARCH(_xlfn.CONCAT(A38, ":"),D$2:D$156)))</f>
        <v>0</v>
      </c>
      <c r="C38" s="6">
        <v>1</v>
      </c>
      <c r="D38" s="6" t="s">
        <v>248</v>
      </c>
      <c r="E38" s="6" t="s">
        <v>68</v>
      </c>
      <c r="F38" s="6" t="s">
        <v>157</v>
      </c>
      <c r="G38">
        <v>1</v>
      </c>
      <c r="H38">
        <v>0</v>
      </c>
      <c r="I38">
        <v>1</v>
      </c>
    </row>
    <row r="39" spans="1:9" x14ac:dyDescent="0.25">
      <c r="A39" s="8" t="s">
        <v>171</v>
      </c>
      <c r="B39">
        <f>SUMPRODUCT( -- ISNUMBER(SEARCH(_xlfn.CONCAT(A39, ":"),D$2:D$156)))</f>
        <v>0</v>
      </c>
      <c r="C39" s="6">
        <v>1</v>
      </c>
      <c r="D39" s="6" t="s">
        <v>172</v>
      </c>
      <c r="E39" s="6" t="s">
        <v>68</v>
      </c>
      <c r="F39" s="6" t="s">
        <v>157</v>
      </c>
      <c r="G39">
        <v>1</v>
      </c>
      <c r="H39">
        <v>0</v>
      </c>
      <c r="I39">
        <v>1</v>
      </c>
    </row>
    <row r="40" spans="1:9" x14ac:dyDescent="0.25">
      <c r="A40" s="2" t="s">
        <v>27</v>
      </c>
      <c r="B40">
        <f>SUMPRODUCT( -- ISNUMBER(SEARCH(_xlfn.CONCAT(A40, ":"),D$2:D$156)))</f>
        <v>3</v>
      </c>
      <c r="C40">
        <v>0</v>
      </c>
      <c r="D40" t="s">
        <v>89</v>
      </c>
      <c r="E40" t="s">
        <v>73</v>
      </c>
      <c r="G40">
        <v>1</v>
      </c>
      <c r="H40">
        <v>0</v>
      </c>
      <c r="I40">
        <v>1</v>
      </c>
    </row>
    <row r="41" spans="1:9" x14ac:dyDescent="0.25">
      <c r="A41" s="2" t="s">
        <v>28</v>
      </c>
      <c r="B41">
        <f>SUMPRODUCT( -- ISNUMBER(SEARCH(_xlfn.CONCAT(A41, ":"),D$2:D$156)))</f>
        <v>1</v>
      </c>
      <c r="C41">
        <v>0</v>
      </c>
      <c r="D41" t="s">
        <v>81</v>
      </c>
      <c r="E41" t="s">
        <v>70</v>
      </c>
      <c r="G41">
        <v>1</v>
      </c>
      <c r="H41">
        <v>0</v>
      </c>
      <c r="I41">
        <v>1</v>
      </c>
    </row>
    <row r="42" spans="1:9" x14ac:dyDescent="0.25">
      <c r="A42" s="2" t="s">
        <v>29</v>
      </c>
      <c r="B42">
        <f>SUMPRODUCT( -- ISNUMBER(SEARCH(_xlfn.CONCAT(A42, ":"),D$2:D$156)))</f>
        <v>1</v>
      </c>
      <c r="C42">
        <v>0</v>
      </c>
      <c r="D42" t="s">
        <v>97</v>
      </c>
      <c r="E42" t="s">
        <v>71</v>
      </c>
      <c r="G42">
        <v>1</v>
      </c>
      <c r="H42">
        <v>0</v>
      </c>
      <c r="I42">
        <v>1</v>
      </c>
    </row>
    <row r="43" spans="1:9" x14ac:dyDescent="0.25">
      <c r="A43" s="2" t="s">
        <v>30</v>
      </c>
      <c r="B43">
        <f>SUMPRODUCT( -- ISNUMBER(SEARCH(_xlfn.CONCAT(A43, ":"),D$2:D$156)))</f>
        <v>2</v>
      </c>
      <c r="C43">
        <v>0</v>
      </c>
      <c r="D43" t="s">
        <v>90</v>
      </c>
      <c r="E43" t="s">
        <v>73</v>
      </c>
      <c r="G43">
        <v>1</v>
      </c>
      <c r="H43">
        <v>0</v>
      </c>
      <c r="I43">
        <v>1</v>
      </c>
    </row>
    <row r="44" spans="1:9" x14ac:dyDescent="0.25">
      <c r="A44" s="2" t="s">
        <v>31</v>
      </c>
      <c r="B44">
        <f>SUMPRODUCT( -- ISNUMBER(SEARCH(_xlfn.CONCAT(A44, ":"),D$2:D$156)))</f>
        <v>2</v>
      </c>
      <c r="C44">
        <v>0</v>
      </c>
      <c r="D44" t="s">
        <v>91</v>
      </c>
      <c r="E44" t="s">
        <v>70</v>
      </c>
      <c r="G44">
        <v>1</v>
      </c>
      <c r="H44">
        <v>0</v>
      </c>
      <c r="I44">
        <v>1</v>
      </c>
    </row>
    <row r="45" spans="1:9" x14ac:dyDescent="0.25">
      <c r="A45" s="2" t="s">
        <v>32</v>
      </c>
      <c r="B45">
        <f>SUMPRODUCT( -- ISNUMBER(SEARCH(_xlfn.CONCAT(A45, ":"),D$2:D$156)))</f>
        <v>4</v>
      </c>
      <c r="C45">
        <v>0</v>
      </c>
      <c r="D45" t="s">
        <v>98</v>
      </c>
      <c r="E45" t="s">
        <v>71</v>
      </c>
      <c r="G45">
        <v>1</v>
      </c>
      <c r="H45">
        <v>0</v>
      </c>
      <c r="I45">
        <v>1</v>
      </c>
    </row>
    <row r="46" spans="1:9" x14ac:dyDescent="0.25">
      <c r="A46" s="2" t="s">
        <v>243</v>
      </c>
      <c r="B46">
        <f>SUMPRODUCT( -- ISNUMBER(SEARCH(_xlfn.CONCAT(A46, ":"),D$2:D$156)))</f>
        <v>0</v>
      </c>
      <c r="C46">
        <v>0</v>
      </c>
      <c r="D46" t="s">
        <v>244</v>
      </c>
      <c r="E46" t="s">
        <v>68</v>
      </c>
      <c r="G46">
        <v>1</v>
      </c>
      <c r="H46">
        <v>0</v>
      </c>
      <c r="I46">
        <v>1</v>
      </c>
    </row>
    <row r="47" spans="1:9" x14ac:dyDescent="0.25">
      <c r="A47" s="2" t="s">
        <v>3</v>
      </c>
      <c r="B47">
        <f>SUMPRODUCT( -- ISNUMBER(SEARCH(_xlfn.CONCAT(A47, ":"),D$2:D$156)))</f>
        <v>4</v>
      </c>
      <c r="C47">
        <v>0</v>
      </c>
      <c r="E47" t="s">
        <v>72</v>
      </c>
      <c r="G47">
        <v>1</v>
      </c>
      <c r="H47">
        <v>1</v>
      </c>
      <c r="I47">
        <v>1</v>
      </c>
    </row>
    <row r="48" spans="1:9" x14ac:dyDescent="0.25">
      <c r="A48" s="2" t="s">
        <v>196</v>
      </c>
      <c r="B48">
        <f>SUMPRODUCT( -- ISNUMBER(SEARCH(_xlfn.CONCAT(A48, ":"),D$2:D$156)))</f>
        <v>2</v>
      </c>
      <c r="C48">
        <v>0</v>
      </c>
      <c r="D48" t="s">
        <v>197</v>
      </c>
      <c r="E48" t="s">
        <v>68</v>
      </c>
      <c r="G48">
        <v>1</v>
      </c>
      <c r="H48">
        <v>0</v>
      </c>
      <c r="I48">
        <v>1</v>
      </c>
    </row>
    <row r="49" spans="1:9" x14ac:dyDescent="0.25">
      <c r="A49" s="2" t="s">
        <v>33</v>
      </c>
      <c r="B49">
        <f>SUMPRODUCT( -- ISNUMBER(SEARCH(_xlfn.CONCAT(A49, ":"),D$2:D$156)))</f>
        <v>4</v>
      </c>
      <c r="C49">
        <v>0</v>
      </c>
      <c r="D49" t="s">
        <v>99</v>
      </c>
      <c r="E49" t="s">
        <v>73</v>
      </c>
      <c r="G49">
        <v>1</v>
      </c>
      <c r="H49">
        <v>0</v>
      </c>
      <c r="I49">
        <v>1</v>
      </c>
    </row>
    <row r="50" spans="1:9" x14ac:dyDescent="0.25">
      <c r="A50" s="2" t="s">
        <v>34</v>
      </c>
      <c r="B50">
        <f>SUMPRODUCT( -- ISNUMBER(SEARCH(_xlfn.CONCAT(A50, ":"),D$2:D$156)))</f>
        <v>1</v>
      </c>
      <c r="C50">
        <v>0</v>
      </c>
      <c r="D50" t="s">
        <v>92</v>
      </c>
      <c r="E50" t="s">
        <v>70</v>
      </c>
      <c r="G50">
        <v>1</v>
      </c>
      <c r="H50">
        <v>0</v>
      </c>
      <c r="I50">
        <v>1</v>
      </c>
    </row>
    <row r="51" spans="1:9" x14ac:dyDescent="0.25">
      <c r="A51" s="2" t="s">
        <v>35</v>
      </c>
      <c r="B51">
        <f>SUMPRODUCT( -- ISNUMBER(SEARCH(_xlfn.CONCAT(A51, ":"),D$2:D$156)))</f>
        <v>1</v>
      </c>
      <c r="C51">
        <v>0</v>
      </c>
      <c r="D51" t="s">
        <v>100</v>
      </c>
      <c r="E51" t="s">
        <v>71</v>
      </c>
      <c r="G51">
        <v>1</v>
      </c>
      <c r="H51">
        <v>0</v>
      </c>
      <c r="I51">
        <v>1</v>
      </c>
    </row>
    <row r="52" spans="1:9" x14ac:dyDescent="0.25">
      <c r="A52" s="2" t="s">
        <v>211</v>
      </c>
      <c r="B52">
        <f>SUMPRODUCT( -- ISNUMBER(SEARCH(_xlfn.CONCAT(A52, ":"),D$2:D$156)))</f>
        <v>1</v>
      </c>
      <c r="C52">
        <v>0</v>
      </c>
      <c r="D52" t="s">
        <v>212</v>
      </c>
      <c r="E52" t="s">
        <v>68</v>
      </c>
      <c r="G52">
        <v>1</v>
      </c>
      <c r="H52">
        <v>0</v>
      </c>
      <c r="I52">
        <v>1</v>
      </c>
    </row>
    <row r="53" spans="1:9" x14ac:dyDescent="0.25">
      <c r="A53" s="2" t="s">
        <v>113</v>
      </c>
      <c r="B53">
        <f>SUMPRODUCT( -- ISNUMBER(SEARCH(_xlfn.CONCAT(A53, ":"),D$2:D$156)))</f>
        <v>1</v>
      </c>
      <c r="C53">
        <v>0</v>
      </c>
      <c r="D53" t="s">
        <v>85</v>
      </c>
      <c r="E53" t="s">
        <v>73</v>
      </c>
      <c r="G53">
        <v>1</v>
      </c>
      <c r="H53">
        <v>0</v>
      </c>
      <c r="I53">
        <v>1</v>
      </c>
    </row>
    <row r="54" spans="1:9" x14ac:dyDescent="0.25">
      <c r="A54" s="2" t="s">
        <v>114</v>
      </c>
      <c r="B54">
        <f>SUMPRODUCT( -- ISNUMBER(SEARCH(_xlfn.CONCAT(A54, ":"),D$2:D$156)))</f>
        <v>2</v>
      </c>
      <c r="C54">
        <v>0</v>
      </c>
      <c r="D54" t="s">
        <v>168</v>
      </c>
      <c r="E54" t="s">
        <v>73</v>
      </c>
      <c r="G54">
        <v>1</v>
      </c>
      <c r="H54">
        <v>0</v>
      </c>
      <c r="I54">
        <v>1</v>
      </c>
    </row>
    <row r="55" spans="1:9" x14ac:dyDescent="0.25">
      <c r="A55" s="2" t="s">
        <v>5</v>
      </c>
      <c r="B55">
        <f>SUMPRODUCT( -- ISNUMBER(SEARCH(_xlfn.CONCAT(A55, ":"),D$2:D$156)))</f>
        <v>3</v>
      </c>
      <c r="C55">
        <v>0</v>
      </c>
      <c r="E55" t="s">
        <v>72</v>
      </c>
      <c r="G55">
        <v>1</v>
      </c>
      <c r="H55">
        <v>1</v>
      </c>
      <c r="I55">
        <v>1</v>
      </c>
    </row>
    <row r="56" spans="1:9" x14ac:dyDescent="0.25">
      <c r="A56" s="2" t="s">
        <v>15</v>
      </c>
      <c r="B56">
        <f>SUMPRODUCT( -- ISNUMBER(SEARCH(_xlfn.CONCAT(A56, ":"),D$2:D$156)))</f>
        <v>1</v>
      </c>
      <c r="C56">
        <v>0</v>
      </c>
      <c r="D56" t="s">
        <v>75</v>
      </c>
      <c r="E56" t="s">
        <v>70</v>
      </c>
      <c r="G56">
        <v>1</v>
      </c>
      <c r="H56">
        <v>1</v>
      </c>
      <c r="I56">
        <v>1</v>
      </c>
    </row>
    <row r="57" spans="1:9" x14ac:dyDescent="0.25">
      <c r="A57" s="2" t="s">
        <v>16</v>
      </c>
      <c r="B57">
        <f>SUMPRODUCT( -- ISNUMBER(SEARCH(_xlfn.CONCAT(A57, ":"),D$2:D$156)))</f>
        <v>1</v>
      </c>
      <c r="C57">
        <v>0</v>
      </c>
      <c r="D57" t="s">
        <v>83</v>
      </c>
      <c r="E57" t="s">
        <v>71</v>
      </c>
      <c r="G57">
        <v>1</v>
      </c>
      <c r="H57">
        <v>1</v>
      </c>
      <c r="I57">
        <v>1</v>
      </c>
    </row>
    <row r="58" spans="1:9" x14ac:dyDescent="0.25">
      <c r="A58" s="2" t="s">
        <v>237</v>
      </c>
      <c r="B58">
        <f>SUMPRODUCT( -- ISNUMBER(SEARCH(_xlfn.CONCAT(A58, ":"),D$2:D$156)))</f>
        <v>1</v>
      </c>
      <c r="C58">
        <v>0</v>
      </c>
      <c r="D58" t="s">
        <v>238</v>
      </c>
      <c r="E58" t="s">
        <v>68</v>
      </c>
      <c r="G58">
        <v>1</v>
      </c>
      <c r="H58">
        <v>0</v>
      </c>
      <c r="I58">
        <v>1</v>
      </c>
    </row>
    <row r="59" spans="1:9" x14ac:dyDescent="0.25">
      <c r="A59" s="2" t="s">
        <v>233</v>
      </c>
      <c r="B59">
        <f>SUMPRODUCT( -- ISNUMBER(SEARCH(_xlfn.CONCAT(A59, ":"),D$2:D$156)))</f>
        <v>0</v>
      </c>
      <c r="C59">
        <v>1</v>
      </c>
      <c r="D59" t="s">
        <v>234</v>
      </c>
      <c r="E59" t="s">
        <v>68</v>
      </c>
      <c r="F59" t="s">
        <v>157</v>
      </c>
      <c r="G59">
        <v>1</v>
      </c>
      <c r="H59">
        <v>0</v>
      </c>
      <c r="I59">
        <v>1</v>
      </c>
    </row>
    <row r="60" spans="1:9" x14ac:dyDescent="0.25">
      <c r="A60" s="2" t="s">
        <v>209</v>
      </c>
      <c r="B60">
        <f>SUMPRODUCT( -- ISNUMBER(SEARCH(_xlfn.CONCAT(A60, ":"),D$2:D$156)))</f>
        <v>1</v>
      </c>
      <c r="C60">
        <v>0</v>
      </c>
      <c r="D60" t="s">
        <v>210</v>
      </c>
      <c r="E60" t="s">
        <v>68</v>
      </c>
      <c r="G60">
        <v>1</v>
      </c>
      <c r="H60">
        <v>0</v>
      </c>
      <c r="I60">
        <v>1</v>
      </c>
    </row>
    <row r="61" spans="1:9" x14ac:dyDescent="0.25">
      <c r="A61" s="2" t="s">
        <v>186</v>
      </c>
      <c r="B61">
        <f>SUMPRODUCT( -- ISNUMBER(SEARCH(_xlfn.CONCAT(A61, ":"),D$2:D$156)))</f>
        <v>1</v>
      </c>
      <c r="C61">
        <v>0</v>
      </c>
      <c r="D61" t="s">
        <v>188</v>
      </c>
      <c r="E61" t="s">
        <v>68</v>
      </c>
      <c r="F61" t="s">
        <v>156</v>
      </c>
      <c r="G61">
        <v>1</v>
      </c>
      <c r="H61">
        <v>0</v>
      </c>
      <c r="I61">
        <v>1</v>
      </c>
    </row>
    <row r="62" spans="1:9" x14ac:dyDescent="0.25">
      <c r="A62" s="2" t="s">
        <v>202</v>
      </c>
      <c r="B62">
        <f>SUMPRODUCT( -- ISNUMBER(SEARCH(_xlfn.CONCAT(A62, ":"),D$2:D$156)))</f>
        <v>1</v>
      </c>
      <c r="C62">
        <v>0</v>
      </c>
      <c r="D62" t="s">
        <v>203</v>
      </c>
      <c r="E62" t="s">
        <v>68</v>
      </c>
      <c r="F62" t="s">
        <v>156</v>
      </c>
      <c r="G62">
        <v>1</v>
      </c>
      <c r="H62">
        <v>0</v>
      </c>
      <c r="I62">
        <v>1</v>
      </c>
    </row>
    <row r="63" spans="1:9" x14ac:dyDescent="0.25">
      <c r="A63" s="2" t="s">
        <v>235</v>
      </c>
      <c r="B63">
        <f>SUMPRODUCT( -- ISNUMBER(SEARCH(_xlfn.CONCAT(A63, ":"),D$2:D$156)))</f>
        <v>0</v>
      </c>
      <c r="C63">
        <v>1</v>
      </c>
      <c r="D63" t="s">
        <v>236</v>
      </c>
      <c r="E63" t="s">
        <v>68</v>
      </c>
      <c r="F63" t="s">
        <v>157</v>
      </c>
      <c r="G63">
        <v>0</v>
      </c>
      <c r="H63">
        <v>0</v>
      </c>
      <c r="I63">
        <v>1</v>
      </c>
    </row>
    <row r="64" spans="1:9" x14ac:dyDescent="0.25">
      <c r="A64" s="2" t="s">
        <v>218</v>
      </c>
      <c r="B64">
        <f>SUMPRODUCT( -- ISNUMBER(SEARCH(_xlfn.CONCAT(A64, ":"),D$2:D$156)))</f>
        <v>1</v>
      </c>
      <c r="C64">
        <v>0</v>
      </c>
      <c r="D64" t="s">
        <v>220</v>
      </c>
      <c r="E64" t="s">
        <v>68</v>
      </c>
      <c r="G64">
        <v>1</v>
      </c>
      <c r="H64">
        <v>0</v>
      </c>
      <c r="I64">
        <v>1</v>
      </c>
    </row>
    <row r="65" spans="1:9" x14ac:dyDescent="0.25">
      <c r="A65" s="2" t="s">
        <v>222</v>
      </c>
      <c r="B65">
        <f>SUMPRODUCT( -- ISNUMBER(SEARCH(_xlfn.CONCAT(A65, ":"),D$2:D$156)))</f>
        <v>0</v>
      </c>
      <c r="C65">
        <v>1</v>
      </c>
      <c r="D65" t="s">
        <v>223</v>
      </c>
      <c r="E65" t="s">
        <v>68</v>
      </c>
      <c r="F65" t="s">
        <v>157</v>
      </c>
      <c r="G65">
        <v>1</v>
      </c>
      <c r="H65">
        <v>0</v>
      </c>
      <c r="I65">
        <v>1</v>
      </c>
    </row>
    <row r="66" spans="1:9" x14ac:dyDescent="0.25">
      <c r="A66" s="2" t="s">
        <v>217</v>
      </c>
      <c r="B66">
        <f>SUMPRODUCT( -- ISNUMBER(SEARCH(_xlfn.CONCAT(A66, ":"),D$2:D$156)))</f>
        <v>1</v>
      </c>
      <c r="C66">
        <v>0</v>
      </c>
      <c r="D66" t="s">
        <v>221</v>
      </c>
      <c r="E66" t="s">
        <v>68</v>
      </c>
      <c r="G66">
        <v>1</v>
      </c>
      <c r="H66">
        <v>0</v>
      </c>
      <c r="I66">
        <v>1</v>
      </c>
    </row>
    <row r="67" spans="1:9" x14ac:dyDescent="0.25">
      <c r="A67" s="2" t="s">
        <v>216</v>
      </c>
      <c r="B67">
        <f>SUMPRODUCT( -- ISNUMBER(SEARCH(_xlfn.CONCAT(A67, ":"),D$2:D$156)))</f>
        <v>1</v>
      </c>
      <c r="C67">
        <v>0</v>
      </c>
      <c r="D67" t="s">
        <v>219</v>
      </c>
      <c r="E67" t="s">
        <v>68</v>
      </c>
      <c r="G67">
        <v>1</v>
      </c>
      <c r="H67">
        <v>0</v>
      </c>
      <c r="I67">
        <v>1</v>
      </c>
    </row>
    <row r="68" spans="1:9" x14ac:dyDescent="0.25">
      <c r="A68" s="2" t="s">
        <v>115</v>
      </c>
      <c r="B68">
        <f>SUMPRODUCT( -- ISNUMBER(SEARCH(_xlfn.CONCAT(A68, ":"),D$2:D$156)))</f>
        <v>1</v>
      </c>
      <c r="C68">
        <v>0</v>
      </c>
      <c r="D68" t="s">
        <v>116</v>
      </c>
      <c r="E68" t="s">
        <v>68</v>
      </c>
      <c r="F68" t="s">
        <v>156</v>
      </c>
      <c r="G68">
        <v>1</v>
      </c>
      <c r="H68">
        <v>0</v>
      </c>
      <c r="I68">
        <v>1</v>
      </c>
    </row>
    <row r="69" spans="1:9" x14ac:dyDescent="0.25">
      <c r="A69" s="2" t="s">
        <v>144</v>
      </c>
      <c r="B69">
        <f>SUMPRODUCT( -- ISNUMBER(SEARCH(_xlfn.CONCAT(A69, ":"),D$2:D$156)))</f>
        <v>0</v>
      </c>
      <c r="C69">
        <v>1</v>
      </c>
      <c r="D69" t="s">
        <v>145</v>
      </c>
      <c r="E69" t="s">
        <v>68</v>
      </c>
      <c r="F69" t="s">
        <v>157</v>
      </c>
      <c r="G69">
        <v>1</v>
      </c>
      <c r="H69">
        <v>0</v>
      </c>
      <c r="I69">
        <v>1</v>
      </c>
    </row>
    <row r="70" spans="1:9" x14ac:dyDescent="0.25">
      <c r="A70" s="2" t="s">
        <v>205</v>
      </c>
      <c r="B70">
        <f>SUMPRODUCT( -- ISNUMBER(SEARCH(_xlfn.CONCAT(A70, ":"),D$2:D$156)))</f>
        <v>1</v>
      </c>
      <c r="C70">
        <v>0</v>
      </c>
      <c r="D70" t="s">
        <v>206</v>
      </c>
      <c r="E70" t="s">
        <v>68</v>
      </c>
      <c r="G70">
        <v>1</v>
      </c>
      <c r="H70">
        <v>0</v>
      </c>
      <c r="I70">
        <v>1</v>
      </c>
    </row>
    <row r="71" spans="1:9" x14ac:dyDescent="0.25">
      <c r="A71" s="2" t="s">
        <v>207</v>
      </c>
      <c r="B71">
        <f>SUMPRODUCT( -- ISNUMBER(SEARCH(_xlfn.CONCAT(A71, ":"),D$2:D$156)))</f>
        <v>1</v>
      </c>
      <c r="C71">
        <v>0</v>
      </c>
      <c r="D71" t="s">
        <v>208</v>
      </c>
      <c r="E71" t="s">
        <v>68</v>
      </c>
      <c r="G71">
        <v>1</v>
      </c>
      <c r="H71">
        <v>0</v>
      </c>
      <c r="I71">
        <v>1</v>
      </c>
    </row>
    <row r="72" spans="1:9" x14ac:dyDescent="0.25">
      <c r="A72" s="2" t="s">
        <v>192</v>
      </c>
      <c r="B72">
        <f>SUMPRODUCT( -- ISNUMBER(SEARCH(_xlfn.CONCAT(A72, ":"),D$2:D$156)))</f>
        <v>3</v>
      </c>
      <c r="C72">
        <v>0</v>
      </c>
      <c r="D72" t="s">
        <v>193</v>
      </c>
      <c r="E72" t="s">
        <v>68</v>
      </c>
      <c r="G72">
        <v>0</v>
      </c>
      <c r="H72">
        <v>0</v>
      </c>
      <c r="I72">
        <v>1</v>
      </c>
    </row>
    <row r="73" spans="1:9" x14ac:dyDescent="0.25">
      <c r="A73" s="2" t="s">
        <v>194</v>
      </c>
      <c r="B73">
        <f>SUMPRODUCT( -- ISNUMBER(SEARCH(_xlfn.CONCAT(A73, ":"),D$2:D$156)))</f>
        <v>1</v>
      </c>
      <c r="C73">
        <v>0</v>
      </c>
      <c r="D73" t="s">
        <v>195</v>
      </c>
      <c r="E73" t="s">
        <v>68</v>
      </c>
      <c r="G73">
        <v>0</v>
      </c>
      <c r="H73">
        <v>0</v>
      </c>
      <c r="I73">
        <v>1</v>
      </c>
    </row>
    <row r="74" spans="1:9" x14ac:dyDescent="0.25">
      <c r="A74" s="2" t="s">
        <v>198</v>
      </c>
      <c r="B74">
        <f>SUMPRODUCT( -- ISNUMBER(SEARCH(_xlfn.CONCAT(A74, ":"),D$2:D$156)))</f>
        <v>2</v>
      </c>
      <c r="C74">
        <v>0</v>
      </c>
      <c r="D74" t="s">
        <v>199</v>
      </c>
      <c r="E74" t="s">
        <v>68</v>
      </c>
      <c r="G74">
        <v>1</v>
      </c>
      <c r="H74">
        <v>0</v>
      </c>
      <c r="I74">
        <v>1</v>
      </c>
    </row>
    <row r="75" spans="1:9" x14ac:dyDescent="0.25">
      <c r="A75" s="2" t="s">
        <v>200</v>
      </c>
      <c r="B75">
        <f>SUMPRODUCT( -- ISNUMBER(SEARCH(_xlfn.CONCAT(A75, ":"),D$2:D$156)))</f>
        <v>1</v>
      </c>
      <c r="C75">
        <v>0</v>
      </c>
      <c r="D75" t="s">
        <v>201</v>
      </c>
      <c r="E75" t="s">
        <v>68</v>
      </c>
      <c r="G75">
        <v>1</v>
      </c>
      <c r="H75">
        <v>0</v>
      </c>
      <c r="I75">
        <v>1</v>
      </c>
    </row>
    <row r="76" spans="1:9" x14ac:dyDescent="0.25">
      <c r="A76" s="2" t="s">
        <v>161</v>
      </c>
      <c r="B76">
        <f>SUMPRODUCT( -- ISNUMBER(SEARCH(_xlfn.CONCAT(A76, ":"),D$2:D$156)))</f>
        <v>1</v>
      </c>
      <c r="C76">
        <v>0</v>
      </c>
      <c r="E76" t="s">
        <v>72</v>
      </c>
      <c r="G76">
        <v>1</v>
      </c>
      <c r="H76">
        <v>1</v>
      </c>
      <c r="I76">
        <v>1</v>
      </c>
    </row>
    <row r="77" spans="1:9" x14ac:dyDescent="0.25">
      <c r="A77" s="2" t="s">
        <v>163</v>
      </c>
      <c r="B77">
        <f>SUMPRODUCT( -- ISNUMBER(SEARCH(_xlfn.CONCAT(A77, ":"),D$2:D$156)))</f>
        <v>0</v>
      </c>
      <c r="C77">
        <v>0</v>
      </c>
      <c r="D77" t="s">
        <v>180</v>
      </c>
      <c r="E77" t="s">
        <v>68</v>
      </c>
      <c r="F77" t="s">
        <v>156</v>
      </c>
      <c r="G77">
        <v>1</v>
      </c>
      <c r="H77">
        <v>0</v>
      </c>
      <c r="I77">
        <v>1</v>
      </c>
    </row>
    <row r="78" spans="1:9" x14ac:dyDescent="0.25">
      <c r="A78" s="2" t="s">
        <v>36</v>
      </c>
      <c r="B78">
        <f>SUMPRODUCT( -- ISNUMBER(SEARCH(_xlfn.CONCAT(A78, ":"),D$2:D$156)))</f>
        <v>4</v>
      </c>
      <c r="C78">
        <v>0</v>
      </c>
      <c r="D78" t="s">
        <v>101</v>
      </c>
      <c r="E78" t="s">
        <v>73</v>
      </c>
      <c r="G78">
        <v>1</v>
      </c>
      <c r="H78">
        <v>0</v>
      </c>
      <c r="I78">
        <v>1</v>
      </c>
    </row>
    <row r="79" spans="1:9" x14ac:dyDescent="0.25">
      <c r="A79" s="2" t="s">
        <v>37</v>
      </c>
      <c r="B79">
        <f>SUMPRODUCT( -- ISNUMBER(SEARCH(_xlfn.CONCAT(A79, ":"),D$2:D$156)))</f>
        <v>0</v>
      </c>
      <c r="C79">
        <v>0</v>
      </c>
      <c r="D79" t="s">
        <v>93</v>
      </c>
      <c r="E79" t="s">
        <v>70</v>
      </c>
      <c r="F79" t="s">
        <v>247</v>
      </c>
      <c r="G79">
        <v>1</v>
      </c>
      <c r="H79">
        <v>0</v>
      </c>
      <c r="I79">
        <v>1</v>
      </c>
    </row>
    <row r="80" spans="1:9" x14ac:dyDescent="0.25">
      <c r="A80" s="2" t="s">
        <v>38</v>
      </c>
      <c r="B80">
        <f>SUMPRODUCT( -- ISNUMBER(SEARCH(_xlfn.CONCAT(A80, ":"),D$2:D$156)))</f>
        <v>0</v>
      </c>
      <c r="C80">
        <v>0</v>
      </c>
      <c r="D80" t="s">
        <v>102</v>
      </c>
      <c r="E80" t="s">
        <v>71</v>
      </c>
      <c r="F80" t="s">
        <v>247</v>
      </c>
      <c r="G80">
        <v>1</v>
      </c>
      <c r="H80">
        <v>0</v>
      </c>
      <c r="I80">
        <v>1</v>
      </c>
    </row>
    <row r="81" spans="1:9" x14ac:dyDescent="0.25">
      <c r="A81" s="2" t="s">
        <v>39</v>
      </c>
      <c r="B81">
        <f>SUMPRODUCT( -- ISNUMBER(SEARCH(_xlfn.CONCAT(A81, ":"),D$2:D$156)))</f>
        <v>5</v>
      </c>
      <c r="C81">
        <v>0</v>
      </c>
      <c r="D81" t="s">
        <v>103</v>
      </c>
      <c r="E81" t="s">
        <v>73</v>
      </c>
      <c r="G81">
        <v>1</v>
      </c>
      <c r="H81">
        <v>0</v>
      </c>
      <c r="I81">
        <v>1</v>
      </c>
    </row>
    <row r="82" spans="1:9" x14ac:dyDescent="0.25">
      <c r="A82" s="2" t="s">
        <v>40</v>
      </c>
      <c r="B82">
        <f>SUMPRODUCT( -- ISNUMBER(SEARCH(_xlfn.CONCAT(A82, ":"),D$2:D$156)))</f>
        <v>1</v>
      </c>
      <c r="C82">
        <v>0</v>
      </c>
      <c r="D82" t="s">
        <v>94</v>
      </c>
      <c r="E82" t="s">
        <v>70</v>
      </c>
      <c r="G82">
        <v>1</v>
      </c>
      <c r="H82">
        <v>0</v>
      </c>
      <c r="I82">
        <v>1</v>
      </c>
    </row>
    <row r="83" spans="1:9" x14ac:dyDescent="0.25">
      <c r="A83" s="2" t="s">
        <v>41</v>
      </c>
      <c r="B83">
        <f>SUMPRODUCT( -- ISNUMBER(SEARCH(_xlfn.CONCAT(A83, ":"),D$2:D$156)))</f>
        <v>3</v>
      </c>
      <c r="C83">
        <v>0</v>
      </c>
      <c r="D83" t="s">
        <v>104</v>
      </c>
      <c r="E83" t="s">
        <v>71</v>
      </c>
      <c r="G83">
        <v>1</v>
      </c>
      <c r="H83">
        <v>0</v>
      </c>
      <c r="I83">
        <v>1</v>
      </c>
    </row>
    <row r="84" spans="1:9" x14ac:dyDescent="0.25">
      <c r="A84" s="2" t="s">
        <v>213</v>
      </c>
      <c r="B84">
        <f>SUMPRODUCT( -- ISNUMBER(SEARCH(_xlfn.CONCAT(A84, ":"),D$2:D$156)))</f>
        <v>0</v>
      </c>
      <c r="C84">
        <v>0</v>
      </c>
      <c r="D84" t="s">
        <v>214</v>
      </c>
      <c r="E84" t="s">
        <v>68</v>
      </c>
      <c r="F84" t="s">
        <v>215</v>
      </c>
      <c r="G84">
        <v>1</v>
      </c>
      <c r="H84">
        <v>0</v>
      </c>
      <c r="I84">
        <v>1</v>
      </c>
    </row>
    <row r="85" spans="1:9" x14ac:dyDescent="0.25">
      <c r="A85" s="2" t="s">
        <v>227</v>
      </c>
      <c r="B85">
        <f>SUMPRODUCT( -- ISNUMBER(SEARCH(_xlfn.CONCAT(A85, ":"),D$2:D$156)))</f>
        <v>0</v>
      </c>
      <c r="C85">
        <v>0</v>
      </c>
      <c r="D85" t="s">
        <v>228</v>
      </c>
      <c r="E85" t="s">
        <v>68</v>
      </c>
      <c r="F85" t="s">
        <v>156</v>
      </c>
      <c r="G85">
        <v>1</v>
      </c>
      <c r="H85">
        <v>0</v>
      </c>
      <c r="I85">
        <v>1</v>
      </c>
    </row>
    <row r="86" spans="1:9" x14ac:dyDescent="0.25">
      <c r="A86" s="2" t="s">
        <v>231</v>
      </c>
      <c r="B86">
        <f>SUMPRODUCT( -- ISNUMBER(SEARCH(_xlfn.CONCAT(A86, ":"),D$2:D$156)))</f>
        <v>0</v>
      </c>
      <c r="C86">
        <v>1</v>
      </c>
      <c r="D86" t="s">
        <v>232</v>
      </c>
      <c r="E86" t="s">
        <v>68</v>
      </c>
      <c r="F86" t="s">
        <v>157</v>
      </c>
      <c r="G86">
        <v>0</v>
      </c>
      <c r="H86">
        <v>0</v>
      </c>
      <c r="I86">
        <v>1</v>
      </c>
    </row>
    <row r="87" spans="1:9" x14ac:dyDescent="0.25">
      <c r="A87" s="2" t="s">
        <v>10</v>
      </c>
      <c r="B87">
        <f>SUMPRODUCT( -- ISNUMBER(SEARCH(_xlfn.CONCAT(A87, ":"),D$2:D$156)))</f>
        <v>4</v>
      </c>
      <c r="C87">
        <v>0</v>
      </c>
      <c r="E87" t="s">
        <v>72</v>
      </c>
      <c r="G87">
        <v>1</v>
      </c>
      <c r="H87">
        <v>1</v>
      </c>
      <c r="I87">
        <v>1</v>
      </c>
    </row>
    <row r="88" spans="1:9" x14ac:dyDescent="0.25">
      <c r="A88" s="2" t="s">
        <v>23</v>
      </c>
      <c r="B88">
        <f>SUMPRODUCT( -- ISNUMBER(SEARCH(_xlfn.CONCAT(A88, ":"),D$2:D$156)))</f>
        <v>1</v>
      </c>
      <c r="C88">
        <v>0</v>
      </c>
      <c r="D88" t="s">
        <v>79</v>
      </c>
      <c r="E88" t="s">
        <v>70</v>
      </c>
      <c r="G88">
        <v>1</v>
      </c>
      <c r="H88">
        <v>1</v>
      </c>
      <c r="I88">
        <v>1</v>
      </c>
    </row>
    <row r="89" spans="1:9" x14ac:dyDescent="0.25">
      <c r="A89" s="2" t="s">
        <v>24</v>
      </c>
      <c r="B89">
        <f>SUMPRODUCT( -- ISNUMBER(SEARCH(_xlfn.CONCAT(A89, ":"),D$2:D$156)))</f>
        <v>1</v>
      </c>
      <c r="C89">
        <v>0</v>
      </c>
      <c r="D89" t="s">
        <v>87</v>
      </c>
      <c r="E89" t="s">
        <v>71</v>
      </c>
      <c r="G89">
        <v>1</v>
      </c>
      <c r="H89">
        <v>1</v>
      </c>
      <c r="I89">
        <v>1</v>
      </c>
    </row>
    <row r="90" spans="1:9" x14ac:dyDescent="0.25">
      <c r="A90" s="2" t="s">
        <v>187</v>
      </c>
      <c r="B90">
        <f>SUMPRODUCT( -- ISNUMBER(SEARCH(_xlfn.CONCAT(A90, ":"),D$2:D$156)))</f>
        <v>0</v>
      </c>
      <c r="C90">
        <v>1</v>
      </c>
      <c r="D90" t="s">
        <v>189</v>
      </c>
      <c r="E90" t="s">
        <v>68</v>
      </c>
      <c r="F90" t="s">
        <v>157</v>
      </c>
      <c r="G90">
        <v>1</v>
      </c>
      <c r="H90">
        <v>0</v>
      </c>
      <c r="I90">
        <v>1</v>
      </c>
    </row>
    <row r="91" spans="1:9" x14ac:dyDescent="0.25">
      <c r="A91" s="2" t="s">
        <v>184</v>
      </c>
      <c r="B91">
        <f>SUMPRODUCT( -- ISNUMBER(SEARCH(_xlfn.CONCAT(A91, ":"),D$2:D$156)))</f>
        <v>2</v>
      </c>
      <c r="C91">
        <v>0</v>
      </c>
      <c r="D91" t="s">
        <v>185</v>
      </c>
      <c r="E91" t="s">
        <v>68</v>
      </c>
      <c r="F91" t="s">
        <v>156</v>
      </c>
      <c r="G91">
        <v>1</v>
      </c>
      <c r="H91">
        <v>0</v>
      </c>
      <c r="I91">
        <v>1</v>
      </c>
    </row>
    <row r="92" spans="1:9" x14ac:dyDescent="0.25">
      <c r="A92" s="2" t="s">
        <v>165</v>
      </c>
      <c r="B92">
        <f>SUMPRODUCT( -- ISNUMBER(SEARCH(_xlfn.CONCAT(A92, ":"),D$2:D$156)))</f>
        <v>2</v>
      </c>
      <c r="C92">
        <v>0</v>
      </c>
      <c r="D92" t="s">
        <v>164</v>
      </c>
      <c r="E92" t="s">
        <v>71</v>
      </c>
      <c r="G92">
        <v>1</v>
      </c>
      <c r="H92">
        <v>1</v>
      </c>
      <c r="I92">
        <v>1</v>
      </c>
    </row>
    <row r="93" spans="1:9" x14ac:dyDescent="0.25">
      <c r="A93" s="2" t="s">
        <v>229</v>
      </c>
      <c r="B93">
        <f>SUMPRODUCT( -- ISNUMBER(SEARCH(_xlfn.CONCAT(A93, ":"),D$2:D$156)))</f>
        <v>0</v>
      </c>
      <c r="C93">
        <v>1</v>
      </c>
      <c r="D93" t="s">
        <v>230</v>
      </c>
      <c r="E93" t="s">
        <v>68</v>
      </c>
      <c r="F93" t="s">
        <v>157</v>
      </c>
      <c r="G93">
        <v>0</v>
      </c>
      <c r="H93">
        <v>0</v>
      </c>
      <c r="I93">
        <v>1</v>
      </c>
    </row>
    <row r="94" spans="1:9" x14ac:dyDescent="0.25">
      <c r="A94" s="2" t="s">
        <v>117</v>
      </c>
      <c r="B94">
        <f>SUMPRODUCT( -- ISNUMBER(SEARCH(_xlfn.CONCAT(A94, ":"),D$2:D$156)))</f>
        <v>2</v>
      </c>
      <c r="C94">
        <v>0</v>
      </c>
      <c r="D94" t="s">
        <v>118</v>
      </c>
      <c r="E94" t="s">
        <v>68</v>
      </c>
      <c r="F94" t="s">
        <v>179</v>
      </c>
      <c r="G94">
        <v>1</v>
      </c>
      <c r="H94">
        <v>0</v>
      </c>
      <c r="I94">
        <v>1</v>
      </c>
    </row>
    <row r="95" spans="1:9" x14ac:dyDescent="0.25">
      <c r="A95" s="2" t="s">
        <v>190</v>
      </c>
      <c r="B95">
        <f>SUMPRODUCT( -- ISNUMBER(SEARCH(_xlfn.CONCAT(A95, ":"),D$2:D$156)))</f>
        <v>4</v>
      </c>
      <c r="C95">
        <v>0</v>
      </c>
      <c r="D95" t="s">
        <v>191</v>
      </c>
      <c r="E95" t="s">
        <v>68</v>
      </c>
      <c r="F95" t="s">
        <v>156</v>
      </c>
      <c r="G95">
        <v>1</v>
      </c>
      <c r="H95">
        <v>0</v>
      </c>
      <c r="I95">
        <v>1</v>
      </c>
    </row>
    <row r="96" spans="1:9" x14ac:dyDescent="0.25">
      <c r="A96" s="3" t="s">
        <v>42</v>
      </c>
      <c r="B96">
        <f>SUMPRODUCT( -- ISNUMBER(SEARCH(_xlfn.CONCAT(A96, ":"),D$2:D$156)))</f>
        <v>2</v>
      </c>
      <c r="C96">
        <v>0</v>
      </c>
      <c r="D96" t="s">
        <v>181</v>
      </c>
      <c r="E96" t="s">
        <v>73</v>
      </c>
      <c r="G96">
        <v>0</v>
      </c>
      <c r="H96">
        <v>0</v>
      </c>
      <c r="I96">
        <v>0</v>
      </c>
    </row>
    <row r="97" spans="1:9" x14ac:dyDescent="0.25">
      <c r="A97" s="3" t="s">
        <v>43</v>
      </c>
      <c r="B97">
        <f>SUMPRODUCT( -- ISNUMBER(SEARCH(_xlfn.CONCAT(A97, ":"),D$2:D$156)))</f>
        <v>0</v>
      </c>
      <c r="C97">
        <v>0</v>
      </c>
      <c r="D97" t="s">
        <v>95</v>
      </c>
      <c r="E97" t="s">
        <v>70</v>
      </c>
      <c r="G97">
        <v>0</v>
      </c>
      <c r="H97">
        <v>0</v>
      </c>
      <c r="I97">
        <v>0</v>
      </c>
    </row>
    <row r="98" spans="1:9" x14ac:dyDescent="0.25">
      <c r="A98" s="3" t="s">
        <v>44</v>
      </c>
      <c r="B98">
        <f>SUMPRODUCT( -- ISNUMBER(SEARCH(_xlfn.CONCAT(A98, ":"),D$2:D$156)))</f>
        <v>0</v>
      </c>
      <c r="C98">
        <v>0</v>
      </c>
      <c r="D98" t="s">
        <v>105</v>
      </c>
      <c r="E98" t="s">
        <v>71</v>
      </c>
      <c r="G98">
        <v>0</v>
      </c>
      <c r="H98">
        <v>0</v>
      </c>
      <c r="I98">
        <v>0</v>
      </c>
    </row>
    <row r="99" spans="1:9" x14ac:dyDescent="0.25">
      <c r="A99" s="3" t="s">
        <v>45</v>
      </c>
      <c r="B99">
        <f>SUMPRODUCT( -- ISNUMBER(SEARCH(_xlfn.CONCAT(A99, ":"),D$2:D$156)))</f>
        <v>4</v>
      </c>
      <c r="C99">
        <v>0</v>
      </c>
      <c r="E99" t="s">
        <v>72</v>
      </c>
      <c r="G99">
        <v>0</v>
      </c>
      <c r="H99">
        <v>0</v>
      </c>
      <c r="I99">
        <v>0</v>
      </c>
    </row>
    <row r="100" spans="1:9" x14ac:dyDescent="0.25">
      <c r="A100" s="3" t="s">
        <v>46</v>
      </c>
      <c r="B100">
        <f>SUMPRODUCT( -- ISNUMBER(SEARCH(_xlfn.CONCAT(A100, ":"),D$2:D$156)))</f>
        <v>0</v>
      </c>
      <c r="C100">
        <v>0</v>
      </c>
      <c r="D100" t="s">
        <v>96</v>
      </c>
      <c r="E100" t="s">
        <v>70</v>
      </c>
      <c r="G100">
        <v>0</v>
      </c>
      <c r="H100">
        <v>0</v>
      </c>
      <c r="I100">
        <v>0</v>
      </c>
    </row>
    <row r="101" spans="1:9" x14ac:dyDescent="0.25">
      <c r="A101" s="3" t="s">
        <v>47</v>
      </c>
      <c r="B101">
        <f>SUMPRODUCT( -- ISNUMBER(SEARCH(_xlfn.CONCAT(A101, ":"),D$2:D$156)))</f>
        <v>0</v>
      </c>
      <c r="C101">
        <v>0</v>
      </c>
      <c r="D101" t="s">
        <v>109</v>
      </c>
      <c r="E101" t="s">
        <v>71</v>
      </c>
      <c r="G101">
        <v>0</v>
      </c>
      <c r="H101">
        <v>0</v>
      </c>
      <c r="I101">
        <v>0</v>
      </c>
    </row>
    <row r="102" spans="1:9" x14ac:dyDescent="0.25">
      <c r="A102" s="3" t="s">
        <v>170</v>
      </c>
      <c r="B102">
        <f>SUMPRODUCT( -- ISNUMBER(SEARCH(_xlfn.CONCAT(A102, ":"),D$2:D$156)))</f>
        <v>1</v>
      </c>
      <c r="C102">
        <v>0</v>
      </c>
      <c r="E102" t="s">
        <v>72</v>
      </c>
      <c r="G102">
        <v>1</v>
      </c>
      <c r="H102">
        <v>0</v>
      </c>
      <c r="I102">
        <v>0</v>
      </c>
    </row>
    <row r="103" spans="1:9" x14ac:dyDescent="0.25">
      <c r="A103" s="3" t="s">
        <v>48</v>
      </c>
      <c r="B103">
        <f>SUMPRODUCT( -- ISNUMBER(SEARCH(_xlfn.CONCAT(A103, ":"),D$2:D$156)))</f>
        <v>2</v>
      </c>
      <c r="C103">
        <v>0</v>
      </c>
      <c r="D103" t="s">
        <v>182</v>
      </c>
      <c r="E103" t="s">
        <v>73</v>
      </c>
      <c r="G103">
        <v>1</v>
      </c>
      <c r="H103">
        <v>0</v>
      </c>
      <c r="I103">
        <v>0</v>
      </c>
    </row>
    <row r="104" spans="1:9" x14ac:dyDescent="0.25">
      <c r="A104" s="3" t="s">
        <v>49</v>
      </c>
      <c r="B104">
        <f>SUMPRODUCT( -- ISNUMBER(SEARCH(_xlfn.CONCAT(A104, ":"),D$2:D$156)))</f>
        <v>1</v>
      </c>
      <c r="C104">
        <v>0</v>
      </c>
      <c r="D104" t="s">
        <v>106</v>
      </c>
      <c r="E104" t="s">
        <v>70</v>
      </c>
      <c r="G104">
        <v>1</v>
      </c>
      <c r="H104">
        <v>0</v>
      </c>
      <c r="I104">
        <v>0</v>
      </c>
    </row>
    <row r="105" spans="1:9" x14ac:dyDescent="0.25">
      <c r="A105" s="3" t="s">
        <v>50</v>
      </c>
      <c r="B105">
        <f>SUMPRODUCT( -- ISNUMBER(SEARCH(_xlfn.CONCAT(A105, ":"),D$2:D$156)))</f>
        <v>0</v>
      </c>
      <c r="C105">
        <v>0</v>
      </c>
      <c r="D105" t="s">
        <v>110</v>
      </c>
      <c r="E105" t="s">
        <v>71</v>
      </c>
      <c r="G105">
        <v>1</v>
      </c>
      <c r="H105">
        <v>0</v>
      </c>
      <c r="I105">
        <v>0</v>
      </c>
    </row>
    <row r="106" spans="1:9" x14ac:dyDescent="0.25">
      <c r="A106" s="3" t="s">
        <v>166</v>
      </c>
      <c r="B106">
        <f>SUMPRODUCT( -- ISNUMBER(SEARCH(_xlfn.CONCAT(A106, ":"),D$2:D$156)))</f>
        <v>0</v>
      </c>
      <c r="C106">
        <v>0</v>
      </c>
      <c r="D106" t="s">
        <v>167</v>
      </c>
      <c r="E106" t="s">
        <v>73</v>
      </c>
      <c r="F106" t="s">
        <v>156</v>
      </c>
      <c r="G106">
        <v>0</v>
      </c>
      <c r="H106">
        <v>0</v>
      </c>
      <c r="I106">
        <v>0</v>
      </c>
    </row>
    <row r="107" spans="1:9" x14ac:dyDescent="0.25">
      <c r="A107" s="3" t="s">
        <v>51</v>
      </c>
      <c r="B107">
        <f>SUMPRODUCT( -- ISNUMBER(SEARCH(_xlfn.CONCAT(A107, ":"),D$2:D$156)))</f>
        <v>3</v>
      </c>
      <c r="C107">
        <v>0</v>
      </c>
      <c r="E107" t="s">
        <v>72</v>
      </c>
      <c r="G107">
        <v>0</v>
      </c>
      <c r="H107">
        <v>0</v>
      </c>
      <c r="I107">
        <v>0</v>
      </c>
    </row>
    <row r="108" spans="1:9" x14ac:dyDescent="0.25">
      <c r="A108" s="3" t="s">
        <v>52</v>
      </c>
      <c r="B108">
        <f>SUMPRODUCT( -- ISNUMBER(SEARCH(_xlfn.CONCAT(A108, ":"),D$2:D$156)))</f>
        <v>0</v>
      </c>
      <c r="C108">
        <v>0</v>
      </c>
      <c r="D108" t="s">
        <v>107</v>
      </c>
      <c r="E108" t="s">
        <v>70</v>
      </c>
      <c r="G108">
        <v>0</v>
      </c>
      <c r="H108">
        <v>0</v>
      </c>
      <c r="I108">
        <v>0</v>
      </c>
    </row>
    <row r="109" spans="1:9" x14ac:dyDescent="0.25">
      <c r="A109" s="3" t="s">
        <v>53</v>
      </c>
      <c r="B109">
        <f>SUMPRODUCT( -- ISNUMBER(SEARCH(_xlfn.CONCAT(A109, ":"),D$2:D$156)))</f>
        <v>0</v>
      </c>
      <c r="C109">
        <v>0</v>
      </c>
      <c r="D109" t="s">
        <v>111</v>
      </c>
      <c r="E109" t="s">
        <v>71</v>
      </c>
      <c r="G109">
        <v>0</v>
      </c>
      <c r="H109">
        <v>0</v>
      </c>
      <c r="I109">
        <v>0</v>
      </c>
    </row>
    <row r="110" spans="1:9" x14ac:dyDescent="0.25">
      <c r="A110" s="4" t="s">
        <v>54</v>
      </c>
      <c r="B110">
        <f>SUMPRODUCT( -- ISNUMBER(SEARCH(_xlfn.CONCAT(A110, ":"),D$2:D$156)))</f>
        <v>2</v>
      </c>
      <c r="C110">
        <v>0</v>
      </c>
      <c r="D110" t="s">
        <v>150</v>
      </c>
      <c r="E110" t="s">
        <v>73</v>
      </c>
      <c r="G110">
        <v>0</v>
      </c>
      <c r="H110">
        <v>0</v>
      </c>
      <c r="I110">
        <v>0</v>
      </c>
    </row>
    <row r="111" spans="1:9" x14ac:dyDescent="0.25">
      <c r="A111" s="4" t="s">
        <v>55</v>
      </c>
      <c r="B111">
        <f>SUMPRODUCT( -- ISNUMBER(SEARCH(_xlfn.CONCAT(A111, ":"),D$2:D$156)))</f>
        <v>0</v>
      </c>
      <c r="C111">
        <v>0</v>
      </c>
      <c r="D111" t="s">
        <v>108</v>
      </c>
      <c r="E111" t="s">
        <v>70</v>
      </c>
      <c r="G111">
        <v>0</v>
      </c>
      <c r="H111">
        <v>0</v>
      </c>
      <c r="I111">
        <v>0</v>
      </c>
    </row>
    <row r="112" spans="1:9" x14ac:dyDescent="0.25">
      <c r="A112" s="4" t="s">
        <v>56</v>
      </c>
      <c r="B112">
        <f>SUMPRODUCT( -- ISNUMBER(SEARCH(_xlfn.CONCAT(A112, ":"),D$2:D$156)))</f>
        <v>0</v>
      </c>
      <c r="C112">
        <v>0</v>
      </c>
      <c r="D112" t="s">
        <v>112</v>
      </c>
      <c r="E112" t="s">
        <v>71</v>
      </c>
      <c r="G112">
        <v>0</v>
      </c>
      <c r="H112">
        <v>0</v>
      </c>
      <c r="I112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expression" dxfId="2" priority="3">
      <formula>(INDIRECT(ADDRESS(ROW(),COLUMN()-4)))=0</formula>
    </cfRule>
  </conditionalFormatting>
  <conditionalFormatting sqref="G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Blanks" dxfId="1" priority="1">
      <formula>LEN(TRIM(D1))=0</formula>
    </cfRule>
  </conditionalFormatting>
  <conditionalFormatting sqref="D2:D140">
    <cfRule type="expression" dxfId="0" priority="9">
      <formula>ISNUMBER(SEARCH(_xlfn.CONCAT($K$2, ":"),INDIRECT(ADDRESS(ROW(), COLUMN()))))</formula>
    </cfRule>
  </conditionalFormatting>
  <dataValidations count="1">
    <dataValidation type="list" allowBlank="1" showInputMessage="1" showErrorMessage="1" sqref="K2" xr:uid="{B41CAD5B-3ED5-49EE-9D16-AE4F85D7209A}">
      <formula1>$A$1:$A$112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B20" sqref="B20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119</v>
      </c>
    </row>
    <row r="2" spans="1:2" x14ac:dyDescent="0.25">
      <c r="A2" t="s">
        <v>3</v>
      </c>
      <c r="B2" t="s">
        <v>120</v>
      </c>
    </row>
    <row r="3" spans="1:2" x14ac:dyDescent="0.25">
      <c r="A3" t="s">
        <v>4</v>
      </c>
      <c r="B3" t="s">
        <v>121</v>
      </c>
    </row>
    <row r="4" spans="1:2" x14ac:dyDescent="0.25">
      <c r="A4" t="s">
        <v>5</v>
      </c>
      <c r="B4" t="s">
        <v>122</v>
      </c>
    </row>
    <row r="5" spans="1:2" x14ac:dyDescent="0.25">
      <c r="A5" t="s">
        <v>6</v>
      </c>
      <c r="B5" t="s">
        <v>123</v>
      </c>
    </row>
    <row r="6" spans="1:2" x14ac:dyDescent="0.25">
      <c r="A6" t="s">
        <v>7</v>
      </c>
      <c r="B6" t="s">
        <v>124</v>
      </c>
    </row>
    <row r="7" spans="1:2" x14ac:dyDescent="0.25">
      <c r="A7" t="s">
        <v>9</v>
      </c>
      <c r="B7" t="s">
        <v>125</v>
      </c>
    </row>
    <row r="8" spans="1:2" x14ac:dyDescent="0.25">
      <c r="A8" t="s">
        <v>10</v>
      </c>
      <c r="B8" t="s">
        <v>126</v>
      </c>
    </row>
    <row r="9" spans="1:2" x14ac:dyDescent="0.25">
      <c r="A9" t="s">
        <v>8</v>
      </c>
      <c r="B9" t="s">
        <v>127</v>
      </c>
    </row>
    <row r="10" spans="1:2" x14ac:dyDescent="0.25">
      <c r="A10" t="s">
        <v>27</v>
      </c>
      <c r="B10" t="s">
        <v>128</v>
      </c>
    </row>
    <row r="11" spans="1:2" x14ac:dyDescent="0.25">
      <c r="A11" t="s">
        <v>30</v>
      </c>
      <c r="B11" t="s">
        <v>129</v>
      </c>
    </row>
    <row r="12" spans="1:2" x14ac:dyDescent="0.25">
      <c r="A12" t="s">
        <v>33</v>
      </c>
      <c r="B12" t="s">
        <v>130</v>
      </c>
    </row>
    <row r="13" spans="1:2" x14ac:dyDescent="0.25">
      <c r="A13" t="s">
        <v>161</v>
      </c>
      <c r="B13" t="s">
        <v>162</v>
      </c>
    </row>
    <row r="14" spans="1:2" x14ac:dyDescent="0.25">
      <c r="A14" t="s">
        <v>36</v>
      </c>
      <c r="B14" t="s">
        <v>131</v>
      </c>
    </row>
    <row r="15" spans="1:2" x14ac:dyDescent="0.25">
      <c r="A15" t="s">
        <v>39</v>
      </c>
      <c r="B15" t="s">
        <v>132</v>
      </c>
    </row>
    <row r="16" spans="1:2" x14ac:dyDescent="0.25">
      <c r="A16" t="s">
        <v>42</v>
      </c>
      <c r="B16" t="s">
        <v>133</v>
      </c>
    </row>
    <row r="17" spans="1:2" x14ac:dyDescent="0.25">
      <c r="A17" t="s">
        <v>45</v>
      </c>
      <c r="B17" t="s">
        <v>134</v>
      </c>
    </row>
    <row r="18" spans="1:2" x14ac:dyDescent="0.25">
      <c r="A18" t="s">
        <v>48</v>
      </c>
      <c r="B18" t="s">
        <v>135</v>
      </c>
    </row>
    <row r="19" spans="1:2" x14ac:dyDescent="0.25">
      <c r="A19" t="s">
        <v>51</v>
      </c>
      <c r="B19" t="s">
        <v>136</v>
      </c>
    </row>
    <row r="20" spans="1:2" x14ac:dyDescent="0.25">
      <c r="A20" t="s">
        <v>54</v>
      </c>
      <c r="B20" t="s">
        <v>137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2019-01-17T16:12:27Z</dcterms:modified>
</cp:coreProperties>
</file>