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entinteractive-my.sharepoint.com/personal/loopstra_evident_nl/Documents/"/>
    </mc:Choice>
  </mc:AlternateContent>
  <xr:revisionPtr revIDLastSave="0" documentId="8_{0DB138BF-4447-479D-AD4E-0AD25BB5FA24}" xr6:coauthVersionLast="47" xr6:coauthVersionMax="47" xr10:uidLastSave="{00000000-0000-0000-0000-000000000000}"/>
  <bookViews>
    <workbookView xWindow="-120" yWindow="-120" windowWidth="29040" windowHeight="15840" xr2:uid="{DF0EFFA2-CDC8-4D97-958B-5131DEE54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3" i="1"/>
  <c r="J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2" i="1"/>
  <c r="F2" i="1"/>
  <c r="E2" i="1"/>
  <c r="E66" i="1"/>
  <c r="E130" i="1"/>
  <c r="E194" i="1"/>
  <c r="E258" i="1"/>
  <c r="E322" i="1"/>
  <c r="E386" i="1"/>
  <c r="E410" i="1"/>
  <c r="E429" i="1"/>
  <c r="E474" i="1"/>
  <c r="E493" i="1"/>
  <c r="E538" i="1"/>
  <c r="E557" i="1"/>
  <c r="E602" i="1"/>
  <c r="E66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C3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E119" i="1" s="1"/>
  <c r="B120" i="1"/>
  <c r="E120" i="1" s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B131" i="1"/>
  <c r="E131" i="1" s="1"/>
  <c r="B132" i="1"/>
  <c r="E132" i="1" s="1"/>
  <c r="B133" i="1"/>
  <c r="E133" i="1" s="1"/>
  <c r="B134" i="1"/>
  <c r="E134" i="1" s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E143" i="1" s="1"/>
  <c r="B144" i="1"/>
  <c r="E144" i="1" s="1"/>
  <c r="B145" i="1"/>
  <c r="E145" i="1" s="1"/>
  <c r="B146" i="1"/>
  <c r="E146" i="1" s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E155" i="1" s="1"/>
  <c r="B156" i="1"/>
  <c r="E156" i="1" s="1"/>
  <c r="B157" i="1"/>
  <c r="E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E167" i="1" s="1"/>
  <c r="B168" i="1"/>
  <c r="E168" i="1" s="1"/>
  <c r="B169" i="1"/>
  <c r="E169" i="1" s="1"/>
  <c r="B170" i="1"/>
  <c r="E170" i="1" s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E179" i="1" s="1"/>
  <c r="B180" i="1"/>
  <c r="E180" i="1" s="1"/>
  <c r="B181" i="1"/>
  <c r="E181" i="1" s="1"/>
  <c r="B182" i="1"/>
  <c r="E182" i="1" s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E191" i="1" s="1"/>
  <c r="B192" i="1"/>
  <c r="E192" i="1" s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E203" i="1" s="1"/>
  <c r="B204" i="1"/>
  <c r="E204" i="1" s="1"/>
  <c r="B205" i="1"/>
  <c r="E205" i="1" s="1"/>
  <c r="B206" i="1"/>
  <c r="E206" i="1" s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E215" i="1" s="1"/>
  <c r="B216" i="1"/>
  <c r="E216" i="1" s="1"/>
  <c r="B217" i="1"/>
  <c r="E217" i="1" s="1"/>
  <c r="B218" i="1"/>
  <c r="E218" i="1" s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E227" i="1" s="1"/>
  <c r="B228" i="1"/>
  <c r="E228" i="1" s="1"/>
  <c r="B229" i="1"/>
  <c r="E229" i="1" s="1"/>
  <c r="B230" i="1"/>
  <c r="E230" i="1" s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E239" i="1" s="1"/>
  <c r="B240" i="1"/>
  <c r="E240" i="1" s="1"/>
  <c r="B241" i="1"/>
  <c r="E241" i="1" s="1"/>
  <c r="B242" i="1"/>
  <c r="E242" i="1" s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E251" i="1" s="1"/>
  <c r="B252" i="1"/>
  <c r="E252" i="1" s="1"/>
  <c r="B253" i="1"/>
  <c r="E253" i="1" s="1"/>
  <c r="B254" i="1"/>
  <c r="E254" i="1" s="1"/>
  <c r="B255" i="1"/>
  <c r="E255" i="1" s="1"/>
  <c r="B256" i="1"/>
  <c r="E256" i="1" s="1"/>
  <c r="B257" i="1"/>
  <c r="E257" i="1" s="1"/>
  <c r="B258" i="1"/>
  <c r="B259" i="1"/>
  <c r="E259" i="1" s="1"/>
  <c r="B260" i="1"/>
  <c r="E260" i="1" s="1"/>
  <c r="B261" i="1"/>
  <c r="E261" i="1" s="1"/>
  <c r="B262" i="1"/>
  <c r="E262" i="1" s="1"/>
  <c r="B263" i="1"/>
  <c r="E263" i="1" s="1"/>
  <c r="B264" i="1"/>
  <c r="E264" i="1" s="1"/>
  <c r="B265" i="1"/>
  <c r="E265" i="1" s="1"/>
  <c r="B266" i="1"/>
  <c r="E266" i="1" s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E275" i="1" s="1"/>
  <c r="B276" i="1"/>
  <c r="E276" i="1" s="1"/>
  <c r="B277" i="1"/>
  <c r="E277" i="1" s="1"/>
  <c r="B278" i="1"/>
  <c r="E278" i="1" s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E287" i="1" s="1"/>
  <c r="B288" i="1"/>
  <c r="E288" i="1" s="1"/>
  <c r="B289" i="1"/>
  <c r="E289" i="1" s="1"/>
  <c r="B290" i="1"/>
  <c r="E290" i="1" s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E299" i="1" s="1"/>
  <c r="B300" i="1"/>
  <c r="E300" i="1" s="1"/>
  <c r="B301" i="1"/>
  <c r="E301" i="1" s="1"/>
  <c r="B302" i="1"/>
  <c r="E302" i="1" s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E311" i="1" s="1"/>
  <c r="B312" i="1"/>
  <c r="E312" i="1" s="1"/>
  <c r="B313" i="1"/>
  <c r="E313" i="1" s="1"/>
  <c r="B314" i="1"/>
  <c r="E314" i="1" s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B323" i="1"/>
  <c r="E323" i="1" s="1"/>
  <c r="B324" i="1"/>
  <c r="E324" i="1" s="1"/>
  <c r="B325" i="1"/>
  <c r="E325" i="1" s="1"/>
  <c r="B326" i="1"/>
  <c r="E326" i="1" s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E335" i="1" s="1"/>
  <c r="B336" i="1"/>
  <c r="E336" i="1" s="1"/>
  <c r="B337" i="1"/>
  <c r="E337" i="1" s="1"/>
  <c r="B338" i="1"/>
  <c r="E338" i="1" s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E347" i="1" s="1"/>
  <c r="B348" i="1"/>
  <c r="E348" i="1" s="1"/>
  <c r="B349" i="1"/>
  <c r="E349" i="1" s="1"/>
  <c r="B350" i="1"/>
  <c r="E350" i="1" s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E359" i="1" s="1"/>
  <c r="B360" i="1"/>
  <c r="E360" i="1" s="1"/>
  <c r="B361" i="1"/>
  <c r="E361" i="1" s="1"/>
  <c r="B362" i="1"/>
  <c r="E362" i="1" s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E371" i="1" s="1"/>
  <c r="B372" i="1"/>
  <c r="E372" i="1" s="1"/>
  <c r="B373" i="1"/>
  <c r="E373" i="1" s="1"/>
  <c r="B374" i="1"/>
  <c r="E374" i="1" s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382" i="1"/>
  <c r="E382" i="1" s="1"/>
  <c r="B383" i="1"/>
  <c r="E383" i="1" s="1"/>
  <c r="B384" i="1"/>
  <c r="E384" i="1" s="1"/>
  <c r="B385" i="1"/>
  <c r="E385" i="1" s="1"/>
  <c r="B386" i="1"/>
  <c r="B387" i="1"/>
  <c r="E387" i="1" s="1"/>
  <c r="B388" i="1"/>
  <c r="E388" i="1" s="1"/>
  <c r="B389" i="1"/>
  <c r="E389" i="1" s="1"/>
  <c r="B390" i="1"/>
  <c r="E390" i="1" s="1"/>
  <c r="B391" i="1"/>
  <c r="E391" i="1" s="1"/>
  <c r="B392" i="1"/>
  <c r="E392" i="1" s="1"/>
  <c r="B393" i="1"/>
  <c r="E393" i="1" s="1"/>
  <c r="B394" i="1"/>
  <c r="E394" i="1" s="1"/>
  <c r="B395" i="1"/>
  <c r="E395" i="1" s="1"/>
  <c r="B396" i="1"/>
  <c r="E396" i="1" s="1"/>
  <c r="B397" i="1"/>
  <c r="E397" i="1" s="1"/>
  <c r="B398" i="1"/>
  <c r="E398" i="1" s="1"/>
  <c r="B399" i="1"/>
  <c r="E399" i="1" s="1"/>
  <c r="B400" i="1"/>
  <c r="E400" i="1" s="1"/>
  <c r="B401" i="1"/>
  <c r="E401" i="1" s="1"/>
  <c r="B402" i="1"/>
  <c r="E402" i="1" s="1"/>
  <c r="B403" i="1"/>
  <c r="E403" i="1" s="1"/>
  <c r="B404" i="1"/>
  <c r="E404" i="1" s="1"/>
  <c r="B405" i="1"/>
  <c r="E405" i="1" s="1"/>
  <c r="B406" i="1"/>
  <c r="E406" i="1" s="1"/>
  <c r="B407" i="1"/>
  <c r="E407" i="1" s="1"/>
  <c r="B408" i="1"/>
  <c r="E408" i="1" s="1"/>
  <c r="B409" i="1"/>
  <c r="E409" i="1" s="1"/>
  <c r="B410" i="1"/>
  <c r="B411" i="1"/>
  <c r="E411" i="1" s="1"/>
  <c r="B412" i="1"/>
  <c r="E412" i="1" s="1"/>
  <c r="B413" i="1"/>
  <c r="E413" i="1" s="1"/>
  <c r="B414" i="1"/>
  <c r="E414" i="1" s="1"/>
  <c r="B415" i="1"/>
  <c r="E415" i="1" s="1"/>
  <c r="B416" i="1"/>
  <c r="E416" i="1" s="1"/>
  <c r="B417" i="1"/>
  <c r="E417" i="1" s="1"/>
  <c r="B418" i="1"/>
  <c r="E418" i="1" s="1"/>
  <c r="B419" i="1"/>
  <c r="E419" i="1" s="1"/>
  <c r="B420" i="1"/>
  <c r="E420" i="1" s="1"/>
  <c r="B421" i="1"/>
  <c r="E421" i="1" s="1"/>
  <c r="B422" i="1"/>
  <c r="E422" i="1" s="1"/>
  <c r="B423" i="1"/>
  <c r="E423" i="1" s="1"/>
  <c r="B424" i="1"/>
  <c r="E424" i="1" s="1"/>
  <c r="B425" i="1"/>
  <c r="E425" i="1" s="1"/>
  <c r="B426" i="1"/>
  <c r="E426" i="1" s="1"/>
  <c r="B427" i="1"/>
  <c r="E427" i="1" s="1"/>
  <c r="B428" i="1"/>
  <c r="E428" i="1" s="1"/>
  <c r="B429" i="1"/>
  <c r="B430" i="1"/>
  <c r="E430" i="1" s="1"/>
  <c r="B431" i="1"/>
  <c r="E431" i="1" s="1"/>
  <c r="B432" i="1"/>
  <c r="E432" i="1" s="1"/>
  <c r="B433" i="1"/>
  <c r="E433" i="1" s="1"/>
  <c r="B434" i="1"/>
  <c r="E434" i="1" s="1"/>
  <c r="B435" i="1"/>
  <c r="E435" i="1" s="1"/>
  <c r="B436" i="1"/>
  <c r="E436" i="1" s="1"/>
  <c r="B437" i="1"/>
  <c r="E437" i="1" s="1"/>
  <c r="B438" i="1"/>
  <c r="E438" i="1" s="1"/>
  <c r="B439" i="1"/>
  <c r="E439" i="1" s="1"/>
  <c r="B440" i="1"/>
  <c r="E440" i="1" s="1"/>
  <c r="B441" i="1"/>
  <c r="E441" i="1" s="1"/>
  <c r="B442" i="1"/>
  <c r="E442" i="1" s="1"/>
  <c r="B443" i="1"/>
  <c r="E443" i="1" s="1"/>
  <c r="B444" i="1"/>
  <c r="E444" i="1" s="1"/>
  <c r="B445" i="1"/>
  <c r="E445" i="1" s="1"/>
  <c r="B446" i="1"/>
  <c r="E446" i="1" s="1"/>
  <c r="B447" i="1"/>
  <c r="E447" i="1" s="1"/>
  <c r="B448" i="1"/>
  <c r="E448" i="1" s="1"/>
  <c r="B449" i="1"/>
  <c r="E449" i="1" s="1"/>
  <c r="B450" i="1"/>
  <c r="E450" i="1" s="1"/>
  <c r="B451" i="1"/>
  <c r="E451" i="1" s="1"/>
  <c r="B452" i="1"/>
  <c r="E452" i="1" s="1"/>
  <c r="B453" i="1"/>
  <c r="E453" i="1" s="1"/>
  <c r="B454" i="1"/>
  <c r="E454" i="1" s="1"/>
  <c r="B455" i="1"/>
  <c r="E455" i="1" s="1"/>
  <c r="B456" i="1"/>
  <c r="E456" i="1" s="1"/>
  <c r="B457" i="1"/>
  <c r="E457" i="1" s="1"/>
  <c r="B458" i="1"/>
  <c r="E458" i="1" s="1"/>
  <c r="B459" i="1"/>
  <c r="E459" i="1" s="1"/>
  <c r="B460" i="1"/>
  <c r="E460" i="1" s="1"/>
  <c r="B461" i="1"/>
  <c r="E461" i="1" s="1"/>
  <c r="B462" i="1"/>
  <c r="E462" i="1" s="1"/>
  <c r="B463" i="1"/>
  <c r="E463" i="1" s="1"/>
  <c r="B464" i="1"/>
  <c r="E464" i="1" s="1"/>
  <c r="B465" i="1"/>
  <c r="E465" i="1" s="1"/>
  <c r="B466" i="1"/>
  <c r="E466" i="1" s="1"/>
  <c r="B467" i="1"/>
  <c r="E467" i="1" s="1"/>
  <c r="B468" i="1"/>
  <c r="E468" i="1" s="1"/>
  <c r="B469" i="1"/>
  <c r="E469" i="1" s="1"/>
  <c r="B470" i="1"/>
  <c r="E470" i="1" s="1"/>
  <c r="B471" i="1"/>
  <c r="E471" i="1" s="1"/>
  <c r="B472" i="1"/>
  <c r="E472" i="1" s="1"/>
  <c r="B473" i="1"/>
  <c r="E473" i="1" s="1"/>
  <c r="B474" i="1"/>
  <c r="B475" i="1"/>
  <c r="E475" i="1" s="1"/>
  <c r="B476" i="1"/>
  <c r="E476" i="1" s="1"/>
  <c r="B477" i="1"/>
  <c r="E477" i="1" s="1"/>
  <c r="B478" i="1"/>
  <c r="E478" i="1" s="1"/>
  <c r="B479" i="1"/>
  <c r="E479" i="1" s="1"/>
  <c r="B480" i="1"/>
  <c r="E480" i="1" s="1"/>
  <c r="B481" i="1"/>
  <c r="E481" i="1" s="1"/>
  <c r="B482" i="1"/>
  <c r="E482" i="1" s="1"/>
  <c r="B483" i="1"/>
  <c r="E483" i="1" s="1"/>
  <c r="B484" i="1"/>
  <c r="E484" i="1" s="1"/>
  <c r="B485" i="1"/>
  <c r="E485" i="1" s="1"/>
  <c r="B486" i="1"/>
  <c r="E486" i="1" s="1"/>
  <c r="B487" i="1"/>
  <c r="E487" i="1" s="1"/>
  <c r="B488" i="1"/>
  <c r="E488" i="1" s="1"/>
  <c r="B489" i="1"/>
  <c r="E489" i="1" s="1"/>
  <c r="B490" i="1"/>
  <c r="E490" i="1" s="1"/>
  <c r="B491" i="1"/>
  <c r="E491" i="1" s="1"/>
  <c r="B492" i="1"/>
  <c r="E492" i="1" s="1"/>
  <c r="B493" i="1"/>
  <c r="B494" i="1"/>
  <c r="E494" i="1" s="1"/>
  <c r="B495" i="1"/>
  <c r="E495" i="1" s="1"/>
  <c r="B496" i="1"/>
  <c r="E496" i="1" s="1"/>
  <c r="B497" i="1"/>
  <c r="E497" i="1" s="1"/>
  <c r="B498" i="1"/>
  <c r="E498" i="1" s="1"/>
  <c r="B499" i="1"/>
  <c r="E499" i="1" s="1"/>
  <c r="B500" i="1"/>
  <c r="E500" i="1" s="1"/>
  <c r="B501" i="1"/>
  <c r="E501" i="1" s="1"/>
  <c r="B502" i="1"/>
  <c r="E502" i="1" s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E582" i="1" s="1"/>
  <c r="B583" i="1"/>
  <c r="E583" i="1" s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E598" i="1" s="1"/>
  <c r="B599" i="1"/>
  <c r="E599" i="1" s="1"/>
  <c r="B600" i="1"/>
  <c r="E600" i="1" s="1"/>
  <c r="B601" i="1"/>
  <c r="E601" i="1" s="1"/>
  <c r="B602" i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E614" i="1" s="1"/>
  <c r="B615" i="1"/>
  <c r="E615" i="1" s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E630" i="1" s="1"/>
  <c r="B631" i="1"/>
  <c r="E631" i="1" s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E646" i="1" s="1"/>
  <c r="B647" i="1"/>
  <c r="E647" i="1" s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E662" i="1" s="1"/>
  <c r="B663" i="1"/>
  <c r="E663" i="1" s="1"/>
  <c r="B664" i="1"/>
  <c r="E664" i="1" s="1"/>
  <c r="B665" i="1"/>
  <c r="E665" i="1" s="1"/>
  <c r="B666" i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E694" i="1" s="1"/>
  <c r="B695" i="1"/>
  <c r="E695" i="1" s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E710" i="1" s="1"/>
  <c r="B711" i="1"/>
  <c r="E711" i="1" s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E726" i="1" s="1"/>
  <c r="B727" i="1"/>
  <c r="E727" i="1" s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E758" i="1" s="1"/>
  <c r="B759" i="1"/>
  <c r="E759" i="1" s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E790" i="1" s="1"/>
  <c r="B791" i="1"/>
  <c r="E791" i="1" s="1"/>
  <c r="B792" i="1"/>
  <c r="E792" i="1" s="1"/>
  <c r="B793" i="1"/>
  <c r="E793" i="1" s="1"/>
  <c r="B794" i="1"/>
  <c r="E794" i="1" s="1"/>
  <c r="B795" i="1"/>
  <c r="E795" i="1" s="1"/>
  <c r="B796" i="1"/>
  <c r="E796" i="1" s="1"/>
  <c r="B797" i="1"/>
  <c r="E797" i="1" s="1"/>
  <c r="B798" i="1"/>
  <c r="E798" i="1" s="1"/>
  <c r="B799" i="1"/>
  <c r="E799" i="1" s="1"/>
  <c r="B800" i="1"/>
  <c r="E800" i="1" s="1"/>
  <c r="B801" i="1"/>
  <c r="E801" i="1" s="1"/>
  <c r="B802" i="1"/>
  <c r="E802" i="1" s="1"/>
  <c r="B803" i="1"/>
  <c r="E803" i="1" s="1"/>
  <c r="B804" i="1"/>
  <c r="E804" i="1" s="1"/>
  <c r="B805" i="1"/>
  <c r="E805" i="1" s="1"/>
  <c r="B806" i="1"/>
  <c r="E806" i="1" s="1"/>
  <c r="B807" i="1"/>
  <c r="E807" i="1" s="1"/>
  <c r="B808" i="1"/>
  <c r="E808" i="1" s="1"/>
  <c r="B809" i="1"/>
  <c r="E809" i="1" s="1"/>
  <c r="B810" i="1"/>
  <c r="E810" i="1" s="1"/>
  <c r="B811" i="1"/>
  <c r="E811" i="1" s="1"/>
  <c r="B812" i="1"/>
  <c r="E812" i="1" s="1"/>
  <c r="B813" i="1"/>
  <c r="E813" i="1" s="1"/>
  <c r="B814" i="1"/>
  <c r="E814" i="1" s="1"/>
  <c r="B815" i="1"/>
  <c r="E815" i="1" s="1"/>
  <c r="B816" i="1"/>
  <c r="E816" i="1" s="1"/>
  <c r="B817" i="1"/>
  <c r="E817" i="1" s="1"/>
  <c r="B818" i="1"/>
  <c r="E818" i="1" s="1"/>
  <c r="B819" i="1"/>
  <c r="E819" i="1" s="1"/>
  <c r="B820" i="1"/>
  <c r="E820" i="1" s="1"/>
  <c r="B821" i="1"/>
  <c r="E821" i="1" s="1"/>
  <c r="B822" i="1"/>
  <c r="E822" i="1" s="1"/>
  <c r="B823" i="1"/>
  <c r="E823" i="1" s="1"/>
  <c r="B824" i="1"/>
  <c r="E824" i="1" s="1"/>
  <c r="B825" i="1"/>
  <c r="E825" i="1" s="1"/>
  <c r="B826" i="1"/>
  <c r="E826" i="1" s="1"/>
  <c r="B827" i="1"/>
  <c r="E827" i="1" s="1"/>
  <c r="B828" i="1"/>
  <c r="E828" i="1" s="1"/>
  <c r="B829" i="1"/>
  <c r="E829" i="1" s="1"/>
  <c r="B830" i="1"/>
  <c r="E830" i="1" s="1"/>
  <c r="B831" i="1"/>
  <c r="E831" i="1" s="1"/>
  <c r="B832" i="1"/>
  <c r="E832" i="1" s="1"/>
  <c r="B833" i="1"/>
  <c r="E833" i="1" s="1"/>
  <c r="B834" i="1"/>
  <c r="E834" i="1" s="1"/>
  <c r="B835" i="1"/>
  <c r="E835" i="1" s="1"/>
  <c r="B836" i="1"/>
  <c r="E836" i="1" s="1"/>
  <c r="B837" i="1"/>
  <c r="E837" i="1" s="1"/>
  <c r="B838" i="1"/>
  <c r="E838" i="1" s="1"/>
  <c r="B839" i="1"/>
  <c r="E839" i="1" s="1"/>
  <c r="B840" i="1"/>
  <c r="E840" i="1" s="1"/>
  <c r="B841" i="1"/>
  <c r="E841" i="1" s="1"/>
  <c r="B842" i="1"/>
  <c r="E842" i="1" s="1"/>
  <c r="B843" i="1"/>
  <c r="E843" i="1" s="1"/>
  <c r="B844" i="1"/>
  <c r="E844" i="1" s="1"/>
  <c r="B845" i="1"/>
  <c r="E845" i="1" s="1"/>
  <c r="B846" i="1"/>
  <c r="E846" i="1" s="1"/>
  <c r="B847" i="1"/>
  <c r="E847" i="1" s="1"/>
  <c r="B848" i="1"/>
  <c r="E848" i="1" s="1"/>
  <c r="B849" i="1"/>
  <c r="E849" i="1" s="1"/>
  <c r="B850" i="1"/>
  <c r="E850" i="1" s="1"/>
  <c r="B851" i="1"/>
  <c r="E851" i="1" s="1"/>
  <c r="B852" i="1"/>
  <c r="E852" i="1" s="1"/>
  <c r="B853" i="1"/>
  <c r="E853" i="1" s="1"/>
  <c r="B854" i="1"/>
  <c r="E854" i="1" s="1"/>
  <c r="B855" i="1"/>
  <c r="E855" i="1" s="1"/>
  <c r="B856" i="1"/>
  <c r="E856" i="1" s="1"/>
  <c r="B857" i="1"/>
  <c r="E857" i="1" s="1"/>
  <c r="B858" i="1"/>
  <c r="E858" i="1" s="1"/>
  <c r="B859" i="1"/>
  <c r="E859" i="1" s="1"/>
  <c r="B860" i="1"/>
  <c r="E860" i="1" s="1"/>
  <c r="B861" i="1"/>
  <c r="E861" i="1" s="1"/>
  <c r="B862" i="1"/>
  <c r="E862" i="1" s="1"/>
  <c r="B863" i="1"/>
  <c r="E863" i="1" s="1"/>
  <c r="B864" i="1"/>
  <c r="E864" i="1" s="1"/>
  <c r="B865" i="1"/>
  <c r="E865" i="1" s="1"/>
  <c r="B866" i="1"/>
  <c r="E866" i="1" s="1"/>
  <c r="B867" i="1"/>
  <c r="E867" i="1" s="1"/>
  <c r="B868" i="1"/>
  <c r="E868" i="1" s="1"/>
  <c r="B869" i="1"/>
  <c r="E869" i="1" s="1"/>
  <c r="B870" i="1"/>
  <c r="E870" i="1" s="1"/>
  <c r="B871" i="1"/>
  <c r="E871" i="1" s="1"/>
  <c r="B872" i="1"/>
  <c r="E872" i="1" s="1"/>
  <c r="B873" i="1"/>
  <c r="E873" i="1" s="1"/>
  <c r="B874" i="1"/>
  <c r="E874" i="1" s="1"/>
  <c r="B875" i="1"/>
  <c r="E875" i="1" s="1"/>
  <c r="B876" i="1"/>
  <c r="E876" i="1" s="1"/>
  <c r="B877" i="1"/>
  <c r="E877" i="1" s="1"/>
  <c r="B878" i="1"/>
  <c r="E878" i="1" s="1"/>
  <c r="B879" i="1"/>
  <c r="E879" i="1" s="1"/>
  <c r="B880" i="1"/>
  <c r="E880" i="1" s="1"/>
  <c r="B881" i="1"/>
  <c r="E881" i="1" s="1"/>
  <c r="B882" i="1"/>
  <c r="E882" i="1" s="1"/>
  <c r="B883" i="1"/>
  <c r="E883" i="1" s="1"/>
  <c r="B884" i="1"/>
  <c r="E884" i="1" s="1"/>
  <c r="B885" i="1"/>
  <c r="E885" i="1" s="1"/>
  <c r="B886" i="1"/>
  <c r="E886" i="1" s="1"/>
  <c r="B887" i="1"/>
  <c r="E887" i="1" s="1"/>
  <c r="B888" i="1"/>
  <c r="E888" i="1" s="1"/>
  <c r="B889" i="1"/>
  <c r="E889" i="1" s="1"/>
  <c r="B890" i="1"/>
  <c r="E890" i="1" s="1"/>
  <c r="B891" i="1"/>
  <c r="E891" i="1" s="1"/>
  <c r="B892" i="1"/>
  <c r="E892" i="1" s="1"/>
  <c r="B893" i="1"/>
  <c r="E893" i="1" s="1"/>
  <c r="B894" i="1"/>
  <c r="E894" i="1" s="1"/>
  <c r="B895" i="1"/>
  <c r="E895" i="1" s="1"/>
  <c r="B896" i="1"/>
  <c r="E896" i="1" s="1"/>
  <c r="B897" i="1"/>
  <c r="E897" i="1" s="1"/>
  <c r="B898" i="1"/>
  <c r="E898" i="1" s="1"/>
  <c r="B899" i="1"/>
  <c r="E899" i="1" s="1"/>
  <c r="B900" i="1"/>
  <c r="E900" i="1" s="1"/>
  <c r="B901" i="1"/>
  <c r="E901" i="1" s="1"/>
  <c r="B902" i="1"/>
  <c r="E902" i="1" s="1"/>
  <c r="B903" i="1"/>
  <c r="E903" i="1" s="1"/>
  <c r="B904" i="1"/>
  <c r="E904" i="1" s="1"/>
  <c r="B905" i="1"/>
  <c r="E905" i="1" s="1"/>
  <c r="B906" i="1"/>
  <c r="E906" i="1" s="1"/>
  <c r="B907" i="1"/>
  <c r="E907" i="1" s="1"/>
  <c r="B908" i="1"/>
  <c r="E908" i="1" s="1"/>
  <c r="B909" i="1"/>
  <c r="E909" i="1" s="1"/>
  <c r="B910" i="1"/>
  <c r="E910" i="1" s="1"/>
  <c r="B911" i="1"/>
  <c r="E911" i="1" s="1"/>
  <c r="B912" i="1"/>
  <c r="E912" i="1" s="1"/>
  <c r="B913" i="1"/>
  <c r="E913" i="1" s="1"/>
  <c r="B914" i="1"/>
  <c r="E914" i="1" s="1"/>
  <c r="B915" i="1"/>
  <c r="E915" i="1" s="1"/>
  <c r="B916" i="1"/>
  <c r="E916" i="1" s="1"/>
  <c r="B917" i="1"/>
  <c r="E917" i="1" s="1"/>
  <c r="B918" i="1"/>
  <c r="E918" i="1" s="1"/>
  <c r="B919" i="1"/>
  <c r="E919" i="1" s="1"/>
  <c r="B920" i="1"/>
  <c r="E920" i="1" s="1"/>
  <c r="B921" i="1"/>
  <c r="E921" i="1" s="1"/>
  <c r="B922" i="1"/>
  <c r="E922" i="1" s="1"/>
  <c r="B923" i="1"/>
  <c r="E923" i="1" s="1"/>
  <c r="B924" i="1"/>
  <c r="E924" i="1" s="1"/>
  <c r="B925" i="1"/>
  <c r="E925" i="1" s="1"/>
  <c r="B926" i="1"/>
  <c r="E926" i="1" s="1"/>
  <c r="B927" i="1"/>
  <c r="E927" i="1" s="1"/>
  <c r="B928" i="1"/>
  <c r="E928" i="1" s="1"/>
  <c r="B929" i="1"/>
  <c r="E929" i="1" s="1"/>
  <c r="B930" i="1"/>
  <c r="E930" i="1" s="1"/>
  <c r="B931" i="1"/>
  <c r="E931" i="1" s="1"/>
  <c r="B932" i="1"/>
  <c r="E932" i="1" s="1"/>
  <c r="B933" i="1"/>
  <c r="E933" i="1" s="1"/>
  <c r="B934" i="1"/>
  <c r="E934" i="1" s="1"/>
  <c r="B935" i="1"/>
  <c r="E935" i="1" s="1"/>
  <c r="B936" i="1"/>
  <c r="E936" i="1" s="1"/>
  <c r="B937" i="1"/>
  <c r="E937" i="1" s="1"/>
  <c r="B938" i="1"/>
  <c r="E938" i="1" s="1"/>
  <c r="B939" i="1"/>
  <c r="E939" i="1" s="1"/>
  <c r="B940" i="1"/>
  <c r="E940" i="1" s="1"/>
  <c r="B941" i="1"/>
  <c r="E941" i="1" s="1"/>
  <c r="B942" i="1"/>
  <c r="E942" i="1" s="1"/>
  <c r="B943" i="1"/>
  <c r="E943" i="1" s="1"/>
  <c r="B944" i="1"/>
  <c r="E944" i="1" s="1"/>
  <c r="B945" i="1"/>
  <c r="E945" i="1" s="1"/>
  <c r="B946" i="1"/>
  <c r="E946" i="1" s="1"/>
  <c r="B947" i="1"/>
  <c r="E947" i="1" s="1"/>
  <c r="B948" i="1"/>
  <c r="E948" i="1" s="1"/>
  <c r="B949" i="1"/>
  <c r="E949" i="1" s="1"/>
  <c r="B950" i="1"/>
  <c r="E950" i="1" s="1"/>
  <c r="B951" i="1"/>
  <c r="E951" i="1" s="1"/>
  <c r="B952" i="1"/>
  <c r="E952" i="1" s="1"/>
  <c r="B953" i="1"/>
  <c r="E953" i="1" s="1"/>
  <c r="B954" i="1"/>
  <c r="E954" i="1" s="1"/>
  <c r="B955" i="1"/>
  <c r="E955" i="1" s="1"/>
  <c r="B956" i="1"/>
  <c r="E956" i="1" s="1"/>
  <c r="B957" i="1"/>
  <c r="E957" i="1" s="1"/>
  <c r="B958" i="1"/>
  <c r="E958" i="1" s="1"/>
  <c r="B959" i="1"/>
  <c r="E959" i="1" s="1"/>
  <c r="B960" i="1"/>
  <c r="E960" i="1" s="1"/>
  <c r="B961" i="1"/>
  <c r="E961" i="1" s="1"/>
  <c r="B962" i="1"/>
  <c r="E962" i="1" s="1"/>
  <c r="B963" i="1"/>
  <c r="E963" i="1" s="1"/>
  <c r="B964" i="1"/>
  <c r="E964" i="1" s="1"/>
  <c r="B965" i="1"/>
  <c r="E965" i="1" s="1"/>
  <c r="B966" i="1"/>
  <c r="E966" i="1" s="1"/>
  <c r="B967" i="1"/>
  <c r="E967" i="1" s="1"/>
  <c r="B968" i="1"/>
  <c r="E968" i="1" s="1"/>
  <c r="B969" i="1"/>
  <c r="E969" i="1" s="1"/>
  <c r="B970" i="1"/>
  <c r="E970" i="1" s="1"/>
  <c r="B971" i="1"/>
  <c r="E971" i="1" s="1"/>
  <c r="B972" i="1"/>
  <c r="E972" i="1" s="1"/>
  <c r="B973" i="1"/>
  <c r="E973" i="1" s="1"/>
  <c r="B974" i="1"/>
  <c r="E974" i="1" s="1"/>
  <c r="B975" i="1"/>
  <c r="E975" i="1" s="1"/>
  <c r="B976" i="1"/>
  <c r="E976" i="1" s="1"/>
  <c r="B977" i="1"/>
  <c r="E977" i="1" s="1"/>
  <c r="B978" i="1"/>
  <c r="E978" i="1" s="1"/>
  <c r="B979" i="1"/>
  <c r="E979" i="1" s="1"/>
  <c r="B980" i="1"/>
  <c r="E980" i="1" s="1"/>
  <c r="B981" i="1"/>
  <c r="E981" i="1" s="1"/>
  <c r="B982" i="1"/>
  <c r="E982" i="1" s="1"/>
  <c r="B983" i="1"/>
  <c r="E983" i="1" s="1"/>
  <c r="B984" i="1"/>
  <c r="E984" i="1" s="1"/>
  <c r="B985" i="1"/>
  <c r="E985" i="1" s="1"/>
  <c r="B986" i="1"/>
  <c r="E986" i="1" s="1"/>
  <c r="B987" i="1"/>
  <c r="E987" i="1" s="1"/>
  <c r="B988" i="1"/>
  <c r="E988" i="1" s="1"/>
  <c r="B989" i="1"/>
  <c r="E989" i="1" s="1"/>
  <c r="B990" i="1"/>
  <c r="E990" i="1" s="1"/>
  <c r="B991" i="1"/>
  <c r="E991" i="1" s="1"/>
  <c r="B992" i="1"/>
  <c r="E992" i="1" s="1"/>
  <c r="B993" i="1"/>
  <c r="E993" i="1" s="1"/>
  <c r="B994" i="1"/>
  <c r="E994" i="1" s="1"/>
  <c r="B995" i="1"/>
  <c r="E995" i="1" s="1"/>
  <c r="B996" i="1"/>
  <c r="E996" i="1" s="1"/>
  <c r="B997" i="1"/>
  <c r="E997" i="1" s="1"/>
  <c r="B998" i="1"/>
  <c r="E998" i="1" s="1"/>
  <c r="B999" i="1"/>
  <c r="E999" i="1" s="1"/>
  <c r="B1000" i="1"/>
  <c r="E1000" i="1" s="1"/>
  <c r="B1001" i="1"/>
  <c r="E1001" i="1" s="1"/>
  <c r="B2" i="1"/>
</calcChain>
</file>

<file path=xl/sharedStrings.xml><?xml version="1.0" encoding="utf-8"?>
<sst xmlns="http://schemas.openxmlformats.org/spreadsheetml/2006/main" count="1007" uniqueCount="34">
  <si>
    <t>forward 2</t>
  </si>
  <si>
    <t>down 4</t>
  </si>
  <si>
    <t>down 3</t>
  </si>
  <si>
    <t>up 4</t>
  </si>
  <si>
    <t>down 1</t>
  </si>
  <si>
    <t>down 8</t>
  </si>
  <si>
    <t>up 9</t>
  </si>
  <si>
    <t>forward 1</t>
  </si>
  <si>
    <t>down 9</t>
  </si>
  <si>
    <t>forward 6</t>
  </si>
  <si>
    <t>down 7</t>
  </si>
  <si>
    <t>up 2</t>
  </si>
  <si>
    <t>forward 8</t>
  </si>
  <si>
    <t>forward 3</t>
  </si>
  <si>
    <t>forward 5</t>
  </si>
  <si>
    <t>up 8</t>
  </si>
  <si>
    <t>forward 4</t>
  </si>
  <si>
    <t>up 3</t>
  </si>
  <si>
    <t>down 6</t>
  </si>
  <si>
    <t>up 7</t>
  </si>
  <si>
    <t>down 5</t>
  </si>
  <si>
    <t>forward 9</t>
  </si>
  <si>
    <t>forward 7</t>
  </si>
  <si>
    <t>up 1</t>
  </si>
  <si>
    <t>up 6</t>
  </si>
  <si>
    <t>down 2</t>
  </si>
  <si>
    <t>up 5</t>
  </si>
  <si>
    <t>Forward</t>
  </si>
  <si>
    <t>Down</t>
  </si>
  <si>
    <t>Up</t>
  </si>
  <si>
    <t>Aim</t>
  </si>
  <si>
    <t>Total down</t>
  </si>
  <si>
    <t>Total up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</si>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</sst>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BA6C-2271-496B-8686-6D5046813A7B}">
  <dimension ref="A1:M1001"/>
  <sheetViews>
    <sheetView tabSelected="1" workbookViewId="0">
      <selection activeCell="M4" sqref="M4"/>
    </sheetView>
  </sheetViews>
  <sheetFormatPr defaultRowHeight="15"/>
  <cols>
    <col min="1" max="1" width="8.42578125" bestFit="1" customWidth="1"/>
    <col min="4" max="4" width="8.42578125" bestFit="1" customWidth="1"/>
    <col min="8" max="8" width="10.85546875" bestFit="1" customWidth="1"/>
    <col min="10" max="10" width="12.7109375" bestFit="1" customWidth="1"/>
    <col min="11" max="11" width="10.7109375" bestFit="1" customWidth="1"/>
    <col min="13" max="13" width="11" bestFit="1" customWidth="1"/>
  </cols>
  <sheetData>
    <row r="1" spans="1:13">
      <c r="E1" t="s">
        <v>27</v>
      </c>
      <c r="F1" t="s">
        <v>28</v>
      </c>
      <c r="G1" t="s">
        <v>29</v>
      </c>
      <c r="H1" t="s">
        <v>31</v>
      </c>
      <c r="I1" t="s">
        <v>32</v>
      </c>
      <c r="J1" t="s">
        <v>30</v>
      </c>
      <c r="K1" t="s">
        <v>33</v>
      </c>
    </row>
    <row r="2" spans="1:13">
      <c r="A2" s="1" t="s">
        <v>0</v>
      </c>
      <c r="B2" t="str">
        <f>LEFT(A2,FIND(" ",A2)-1)</f>
        <v>forward</v>
      </c>
      <c r="C2" t="str">
        <f>RIGHT(A2,LEN(A2)-FIND(" ",A2))</f>
        <v>2</v>
      </c>
      <c r="D2">
        <v>2</v>
      </c>
      <c r="E2">
        <f>IF(B2="forward",D2,"")</f>
        <v>2</v>
      </c>
      <c r="F2" t="str">
        <f>IF(B2="down",D2,"")</f>
        <v/>
      </c>
      <c r="G2" t="str">
        <f>IF(B2="up",D2,"")</f>
        <v/>
      </c>
      <c r="H2">
        <v>0</v>
      </c>
      <c r="I2">
        <v>0</v>
      </c>
      <c r="J2">
        <v>0</v>
      </c>
      <c r="K2">
        <f>IF(E2&lt;&gt;"",E2*J2,"")</f>
        <v>0</v>
      </c>
      <c r="M2">
        <f>SUM(K:K)</f>
        <v>1021972</v>
      </c>
    </row>
    <row r="3" spans="1:13">
      <c r="A3" s="1" t="s">
        <v>1</v>
      </c>
      <c r="B3" t="str">
        <f t="shared" ref="B3:B66" si="0">LEFT(A3,FIND(" ",A3)-1)</f>
        <v>down</v>
      </c>
      <c r="C3" t="str">
        <f>RIGHT(A3,LEN(A3)-FIND(" ",A3))</f>
        <v>4</v>
      </c>
      <c r="D3">
        <v>4</v>
      </c>
      <c r="E3" t="str">
        <f t="shared" ref="E3:E66" si="1">IF(B3="forward",D3,"")</f>
        <v/>
      </c>
      <c r="F3">
        <f t="shared" ref="F3:F66" si="2">IF(B3="down",D3,"")</f>
        <v>4</v>
      </c>
      <c r="G3" t="str">
        <f t="shared" ref="G3:G66" si="3">IF(B3="up",D3,"")</f>
        <v/>
      </c>
      <c r="H3">
        <f>SUM($F$2:F3)</f>
        <v>4</v>
      </c>
      <c r="I3">
        <f>SUM($G$2:G3)</f>
        <v>0</v>
      </c>
      <c r="J3">
        <f>H3-I3</f>
        <v>4</v>
      </c>
      <c r="K3" t="str">
        <f t="shared" ref="K3:K66" si="4">IF(E3&lt;&gt;"",E3*J3,"")</f>
        <v/>
      </c>
      <c r="M3">
        <f>SUM(E:E)</f>
        <v>1906</v>
      </c>
    </row>
    <row r="4" spans="1:13">
      <c r="A4" s="1" t="s">
        <v>2</v>
      </c>
      <c r="B4" t="str">
        <f t="shared" si="0"/>
        <v>down</v>
      </c>
      <c r="C4" t="str">
        <f t="shared" ref="C4:D67" si="5">RIGHT(A4,LEN(A4)-FIND(" ",A4))</f>
        <v>3</v>
      </c>
      <c r="D4">
        <v>3</v>
      </c>
      <c r="E4" t="str">
        <f t="shared" si="1"/>
        <v/>
      </c>
      <c r="F4">
        <f t="shared" si="2"/>
        <v>3</v>
      </c>
      <c r="G4" t="str">
        <f t="shared" si="3"/>
        <v/>
      </c>
      <c r="H4">
        <f>SUM($F$2:F4)</f>
        <v>7</v>
      </c>
      <c r="I4">
        <f>SUM($G$2:G4)</f>
        <v>0</v>
      </c>
      <c r="J4">
        <f t="shared" ref="J4:J67" si="6">H4-I4</f>
        <v>7</v>
      </c>
      <c r="K4" t="str">
        <f t="shared" si="4"/>
        <v/>
      </c>
      <c r="M4">
        <f>M3*M2</f>
        <v>1947878632</v>
      </c>
    </row>
    <row r="5" spans="1:13">
      <c r="A5" s="1" t="s">
        <v>3</v>
      </c>
      <c r="B5" t="str">
        <f t="shared" si="0"/>
        <v>up</v>
      </c>
      <c r="C5" t="str">
        <f t="shared" si="5"/>
        <v>4</v>
      </c>
      <c r="D5">
        <v>4</v>
      </c>
      <c r="E5" t="str">
        <f t="shared" si="1"/>
        <v/>
      </c>
      <c r="F5" t="str">
        <f t="shared" si="2"/>
        <v/>
      </c>
      <c r="G5">
        <f t="shared" si="3"/>
        <v>4</v>
      </c>
      <c r="H5">
        <f>SUM($F$2:F5)</f>
        <v>7</v>
      </c>
      <c r="I5">
        <f>SUM($G$2:G5)</f>
        <v>4</v>
      </c>
      <c r="J5">
        <f t="shared" si="6"/>
        <v>3</v>
      </c>
      <c r="K5" t="str">
        <f t="shared" si="4"/>
        <v/>
      </c>
    </row>
    <row r="6" spans="1:13">
      <c r="A6" s="1" t="s">
        <v>4</v>
      </c>
      <c r="B6" t="str">
        <f t="shared" si="0"/>
        <v>down</v>
      </c>
      <c r="C6" t="str">
        <f t="shared" si="5"/>
        <v>1</v>
      </c>
      <c r="D6">
        <v>1</v>
      </c>
      <c r="E6" t="str">
        <f t="shared" si="1"/>
        <v/>
      </c>
      <c r="F6">
        <f t="shared" si="2"/>
        <v>1</v>
      </c>
      <c r="G6" t="str">
        <f t="shared" si="3"/>
        <v/>
      </c>
      <c r="H6">
        <f>SUM($F$2:F6)</f>
        <v>8</v>
      </c>
      <c r="I6">
        <f>SUM($G$2:G6)</f>
        <v>4</v>
      </c>
      <c r="J6">
        <f t="shared" si="6"/>
        <v>4</v>
      </c>
      <c r="K6" t="str">
        <f t="shared" si="4"/>
        <v/>
      </c>
    </row>
    <row r="7" spans="1:13">
      <c r="A7" s="1" t="s">
        <v>5</v>
      </c>
      <c r="B7" t="str">
        <f t="shared" si="0"/>
        <v>down</v>
      </c>
      <c r="C7" t="str">
        <f t="shared" si="5"/>
        <v>8</v>
      </c>
      <c r="D7">
        <v>8</v>
      </c>
      <c r="E7" t="str">
        <f t="shared" si="1"/>
        <v/>
      </c>
      <c r="F7">
        <f t="shared" si="2"/>
        <v>8</v>
      </c>
      <c r="G7" t="str">
        <f t="shared" si="3"/>
        <v/>
      </c>
      <c r="H7">
        <f>SUM($F$2:F7)</f>
        <v>16</v>
      </c>
      <c r="I7">
        <f>SUM($G$2:G7)</f>
        <v>4</v>
      </c>
      <c r="J7">
        <f t="shared" si="6"/>
        <v>12</v>
      </c>
      <c r="K7" t="str">
        <f t="shared" si="4"/>
        <v/>
      </c>
    </row>
    <row r="8" spans="1:13">
      <c r="A8" s="1" t="s">
        <v>6</v>
      </c>
      <c r="B8" t="str">
        <f t="shared" si="0"/>
        <v>up</v>
      </c>
      <c r="C8" t="str">
        <f t="shared" si="5"/>
        <v>9</v>
      </c>
      <c r="D8">
        <v>9</v>
      </c>
      <c r="E8" t="str">
        <f t="shared" si="1"/>
        <v/>
      </c>
      <c r="F8" t="str">
        <f t="shared" si="2"/>
        <v/>
      </c>
      <c r="G8">
        <f t="shared" si="3"/>
        <v>9</v>
      </c>
      <c r="H8">
        <f>SUM($F$2:F8)</f>
        <v>16</v>
      </c>
      <c r="I8">
        <f>SUM($G$2:G8)</f>
        <v>13</v>
      </c>
      <c r="J8">
        <f t="shared" si="6"/>
        <v>3</v>
      </c>
      <c r="K8" t="str">
        <f t="shared" si="4"/>
        <v/>
      </c>
    </row>
    <row r="9" spans="1:13">
      <c r="A9" s="1" t="s">
        <v>7</v>
      </c>
      <c r="B9" t="str">
        <f t="shared" si="0"/>
        <v>forward</v>
      </c>
      <c r="C9" t="str">
        <f t="shared" si="5"/>
        <v>1</v>
      </c>
      <c r="D9">
        <v>1</v>
      </c>
      <c r="E9">
        <f t="shared" si="1"/>
        <v>1</v>
      </c>
      <c r="F9" t="str">
        <f t="shared" si="2"/>
        <v/>
      </c>
      <c r="G9" t="str">
        <f t="shared" si="3"/>
        <v/>
      </c>
      <c r="H9">
        <f>SUM($F$2:F9)</f>
        <v>16</v>
      </c>
      <c r="I9">
        <f>SUM($G$2:G9)</f>
        <v>13</v>
      </c>
      <c r="J9">
        <f t="shared" si="6"/>
        <v>3</v>
      </c>
      <c r="K9">
        <f t="shared" si="4"/>
        <v>3</v>
      </c>
    </row>
    <row r="10" spans="1:13">
      <c r="A10" s="1" t="s">
        <v>8</v>
      </c>
      <c r="B10" t="str">
        <f t="shared" si="0"/>
        <v>down</v>
      </c>
      <c r="C10" t="str">
        <f t="shared" si="5"/>
        <v>9</v>
      </c>
      <c r="D10">
        <v>9</v>
      </c>
      <c r="E10" t="str">
        <f t="shared" si="1"/>
        <v/>
      </c>
      <c r="F10">
        <f t="shared" si="2"/>
        <v>9</v>
      </c>
      <c r="G10" t="str">
        <f t="shared" si="3"/>
        <v/>
      </c>
      <c r="H10">
        <f>SUM($F$2:F10)</f>
        <v>25</v>
      </c>
      <c r="I10">
        <f>SUM($G$2:G10)</f>
        <v>13</v>
      </c>
      <c r="J10">
        <f t="shared" si="6"/>
        <v>12</v>
      </c>
      <c r="K10" t="str">
        <f t="shared" si="4"/>
        <v/>
      </c>
    </row>
    <row r="11" spans="1:13">
      <c r="A11" s="1" t="s">
        <v>9</v>
      </c>
      <c r="B11" t="str">
        <f t="shared" si="0"/>
        <v>forward</v>
      </c>
      <c r="C11" t="str">
        <f t="shared" si="5"/>
        <v>6</v>
      </c>
      <c r="D11">
        <v>6</v>
      </c>
      <c r="E11">
        <f t="shared" si="1"/>
        <v>6</v>
      </c>
      <c r="F11" t="str">
        <f t="shared" si="2"/>
        <v/>
      </c>
      <c r="G11" t="str">
        <f t="shared" si="3"/>
        <v/>
      </c>
      <c r="H11">
        <f>SUM($F$2:F11)</f>
        <v>25</v>
      </c>
      <c r="I11">
        <f>SUM($G$2:G11)</f>
        <v>13</v>
      </c>
      <c r="J11">
        <f t="shared" si="6"/>
        <v>12</v>
      </c>
      <c r="K11">
        <f t="shared" si="4"/>
        <v>72</v>
      </c>
    </row>
    <row r="12" spans="1:13">
      <c r="A12" s="1" t="s">
        <v>10</v>
      </c>
      <c r="B12" t="str">
        <f t="shared" si="0"/>
        <v>down</v>
      </c>
      <c r="C12" t="str">
        <f t="shared" si="5"/>
        <v>7</v>
      </c>
      <c r="D12">
        <v>7</v>
      </c>
      <c r="E12" t="str">
        <f t="shared" si="1"/>
        <v/>
      </c>
      <c r="F12">
        <f t="shared" si="2"/>
        <v>7</v>
      </c>
      <c r="G12" t="str">
        <f t="shared" si="3"/>
        <v/>
      </c>
      <c r="H12">
        <f>SUM($F$2:F12)</f>
        <v>32</v>
      </c>
      <c r="I12">
        <f>SUM($G$2:G12)</f>
        <v>13</v>
      </c>
      <c r="J12">
        <f t="shared" si="6"/>
        <v>19</v>
      </c>
      <c r="K12" t="str">
        <f t="shared" si="4"/>
        <v/>
      </c>
    </row>
    <row r="13" spans="1:13">
      <c r="A13" s="1" t="s">
        <v>7</v>
      </c>
      <c r="B13" t="str">
        <f t="shared" si="0"/>
        <v>forward</v>
      </c>
      <c r="C13" t="str">
        <f t="shared" si="5"/>
        <v>1</v>
      </c>
      <c r="D13">
        <v>1</v>
      </c>
      <c r="E13">
        <f t="shared" si="1"/>
        <v>1</v>
      </c>
      <c r="F13" t="str">
        <f t="shared" si="2"/>
        <v/>
      </c>
      <c r="G13" t="str">
        <f t="shared" si="3"/>
        <v/>
      </c>
      <c r="H13">
        <f>SUM($F$2:F13)</f>
        <v>32</v>
      </c>
      <c r="I13">
        <f>SUM($G$2:G13)</f>
        <v>13</v>
      </c>
      <c r="J13">
        <f t="shared" si="6"/>
        <v>19</v>
      </c>
      <c r="K13">
        <f t="shared" si="4"/>
        <v>19</v>
      </c>
    </row>
    <row r="14" spans="1:13">
      <c r="A14" s="1" t="s">
        <v>4</v>
      </c>
      <c r="B14" t="str">
        <f t="shared" si="0"/>
        <v>down</v>
      </c>
      <c r="C14" t="str">
        <f t="shared" si="5"/>
        <v>1</v>
      </c>
      <c r="D14">
        <v>1</v>
      </c>
      <c r="E14" t="str">
        <f t="shared" si="1"/>
        <v/>
      </c>
      <c r="F14">
        <f t="shared" si="2"/>
        <v>1</v>
      </c>
      <c r="G14" t="str">
        <f t="shared" si="3"/>
        <v/>
      </c>
      <c r="H14">
        <f>SUM($F$2:F14)</f>
        <v>33</v>
      </c>
      <c r="I14">
        <f>SUM($G$2:G14)</f>
        <v>13</v>
      </c>
      <c r="J14">
        <f t="shared" si="6"/>
        <v>20</v>
      </c>
      <c r="K14" t="str">
        <f t="shared" si="4"/>
        <v/>
      </c>
    </row>
    <row r="15" spans="1:13">
      <c r="A15" s="1" t="s">
        <v>11</v>
      </c>
      <c r="B15" t="str">
        <f t="shared" si="0"/>
        <v>up</v>
      </c>
      <c r="C15" t="str">
        <f t="shared" si="5"/>
        <v>2</v>
      </c>
      <c r="D15">
        <v>2</v>
      </c>
      <c r="E15" t="str">
        <f t="shared" si="1"/>
        <v/>
      </c>
      <c r="F15" t="str">
        <f t="shared" si="2"/>
        <v/>
      </c>
      <c r="G15">
        <f t="shared" si="3"/>
        <v>2</v>
      </c>
      <c r="H15">
        <f>SUM($F$2:F15)</f>
        <v>33</v>
      </c>
      <c r="I15">
        <f>SUM($G$2:G15)</f>
        <v>15</v>
      </c>
      <c r="J15">
        <f t="shared" si="6"/>
        <v>18</v>
      </c>
      <c r="K15" t="str">
        <f t="shared" si="4"/>
        <v/>
      </c>
    </row>
    <row r="16" spans="1:13">
      <c r="A16" s="1" t="s">
        <v>12</v>
      </c>
      <c r="B16" t="str">
        <f t="shared" si="0"/>
        <v>forward</v>
      </c>
      <c r="C16" t="str">
        <f t="shared" si="5"/>
        <v>8</v>
      </c>
      <c r="D16">
        <v>8</v>
      </c>
      <c r="E16">
        <f t="shared" si="1"/>
        <v>8</v>
      </c>
      <c r="F16" t="str">
        <f t="shared" si="2"/>
        <v/>
      </c>
      <c r="G16" t="str">
        <f t="shared" si="3"/>
        <v/>
      </c>
      <c r="H16">
        <f>SUM($F$2:F16)</f>
        <v>33</v>
      </c>
      <c r="I16">
        <f>SUM($G$2:G16)</f>
        <v>15</v>
      </c>
      <c r="J16">
        <f t="shared" si="6"/>
        <v>18</v>
      </c>
      <c r="K16">
        <f t="shared" si="4"/>
        <v>144</v>
      </c>
    </row>
    <row r="17" spans="1:11">
      <c r="A17" s="1" t="s">
        <v>2</v>
      </c>
      <c r="B17" t="str">
        <f t="shared" si="0"/>
        <v>down</v>
      </c>
      <c r="C17" t="str">
        <f t="shared" si="5"/>
        <v>3</v>
      </c>
      <c r="D17">
        <v>3</v>
      </c>
      <c r="E17" t="str">
        <f t="shared" si="1"/>
        <v/>
      </c>
      <c r="F17">
        <f t="shared" si="2"/>
        <v>3</v>
      </c>
      <c r="G17" t="str">
        <f t="shared" si="3"/>
        <v/>
      </c>
      <c r="H17">
        <f>SUM($F$2:F17)</f>
        <v>36</v>
      </c>
      <c r="I17">
        <f>SUM($G$2:G17)</f>
        <v>15</v>
      </c>
      <c r="J17">
        <f t="shared" si="6"/>
        <v>21</v>
      </c>
      <c r="K17" t="str">
        <f t="shared" si="4"/>
        <v/>
      </c>
    </row>
    <row r="18" spans="1:11">
      <c r="A18" s="1" t="s">
        <v>8</v>
      </c>
      <c r="B18" t="str">
        <f t="shared" si="0"/>
        <v>down</v>
      </c>
      <c r="C18" t="str">
        <f t="shared" si="5"/>
        <v>9</v>
      </c>
      <c r="D18">
        <v>9</v>
      </c>
      <c r="E18" t="str">
        <f t="shared" si="1"/>
        <v/>
      </c>
      <c r="F18">
        <f t="shared" si="2"/>
        <v>9</v>
      </c>
      <c r="G18" t="str">
        <f t="shared" si="3"/>
        <v/>
      </c>
      <c r="H18">
        <f>SUM($F$2:F18)</f>
        <v>45</v>
      </c>
      <c r="I18">
        <f>SUM($G$2:G18)</f>
        <v>15</v>
      </c>
      <c r="J18">
        <f t="shared" si="6"/>
        <v>30</v>
      </c>
      <c r="K18" t="str">
        <f t="shared" si="4"/>
        <v/>
      </c>
    </row>
    <row r="19" spans="1:11">
      <c r="A19" s="1" t="s">
        <v>2</v>
      </c>
      <c r="B19" t="str">
        <f t="shared" si="0"/>
        <v>down</v>
      </c>
      <c r="C19" t="str">
        <f t="shared" si="5"/>
        <v>3</v>
      </c>
      <c r="D19">
        <v>3</v>
      </c>
      <c r="E19" t="str">
        <f t="shared" si="1"/>
        <v/>
      </c>
      <c r="F19">
        <f t="shared" si="2"/>
        <v>3</v>
      </c>
      <c r="G19" t="str">
        <f t="shared" si="3"/>
        <v/>
      </c>
      <c r="H19">
        <f>SUM($F$2:F19)</f>
        <v>48</v>
      </c>
      <c r="I19">
        <f>SUM($G$2:G19)</f>
        <v>15</v>
      </c>
      <c r="J19">
        <f t="shared" si="6"/>
        <v>33</v>
      </c>
      <c r="K19" t="str">
        <f t="shared" si="4"/>
        <v/>
      </c>
    </row>
    <row r="20" spans="1:11">
      <c r="A20" s="1" t="s">
        <v>5</v>
      </c>
      <c r="B20" t="str">
        <f t="shared" si="0"/>
        <v>down</v>
      </c>
      <c r="C20" t="str">
        <f t="shared" si="5"/>
        <v>8</v>
      </c>
      <c r="D20">
        <v>8</v>
      </c>
      <c r="E20" t="str">
        <f t="shared" si="1"/>
        <v/>
      </c>
      <c r="F20">
        <f t="shared" si="2"/>
        <v>8</v>
      </c>
      <c r="G20" t="str">
        <f t="shared" si="3"/>
        <v/>
      </c>
      <c r="H20">
        <f>SUM($F$2:F20)</f>
        <v>56</v>
      </c>
      <c r="I20">
        <f>SUM($G$2:G20)</f>
        <v>15</v>
      </c>
      <c r="J20">
        <f t="shared" si="6"/>
        <v>41</v>
      </c>
      <c r="K20" t="str">
        <f t="shared" si="4"/>
        <v/>
      </c>
    </row>
    <row r="21" spans="1:11">
      <c r="A21" s="1" t="s">
        <v>13</v>
      </c>
      <c r="B21" t="str">
        <f t="shared" si="0"/>
        <v>forward</v>
      </c>
      <c r="C21" t="str">
        <f t="shared" si="5"/>
        <v>3</v>
      </c>
      <c r="D21">
        <v>3</v>
      </c>
      <c r="E21">
        <f t="shared" si="1"/>
        <v>3</v>
      </c>
      <c r="F21" t="str">
        <f t="shared" si="2"/>
        <v/>
      </c>
      <c r="G21" t="str">
        <f t="shared" si="3"/>
        <v/>
      </c>
      <c r="H21">
        <f>SUM($F$2:F21)</f>
        <v>56</v>
      </c>
      <c r="I21">
        <f>SUM($G$2:G21)</f>
        <v>15</v>
      </c>
      <c r="J21">
        <f t="shared" si="6"/>
        <v>41</v>
      </c>
      <c r="K21">
        <f t="shared" si="4"/>
        <v>123</v>
      </c>
    </row>
    <row r="22" spans="1:11">
      <c r="A22" s="1" t="s">
        <v>14</v>
      </c>
      <c r="B22" t="str">
        <f t="shared" si="0"/>
        <v>forward</v>
      </c>
      <c r="C22" t="str">
        <f t="shared" si="5"/>
        <v>5</v>
      </c>
      <c r="D22">
        <v>5</v>
      </c>
      <c r="E22">
        <f t="shared" si="1"/>
        <v>5</v>
      </c>
      <c r="F22" t="str">
        <f t="shared" si="2"/>
        <v/>
      </c>
      <c r="G22" t="str">
        <f t="shared" si="3"/>
        <v/>
      </c>
      <c r="H22">
        <f>SUM($F$2:F22)</f>
        <v>56</v>
      </c>
      <c r="I22">
        <f>SUM($G$2:G22)</f>
        <v>15</v>
      </c>
      <c r="J22">
        <f t="shared" si="6"/>
        <v>41</v>
      </c>
      <c r="K22">
        <f t="shared" si="4"/>
        <v>205</v>
      </c>
    </row>
    <row r="23" spans="1:11">
      <c r="A23" s="1" t="s">
        <v>15</v>
      </c>
      <c r="B23" t="str">
        <f t="shared" si="0"/>
        <v>up</v>
      </c>
      <c r="C23" t="str">
        <f t="shared" si="5"/>
        <v>8</v>
      </c>
      <c r="D23">
        <v>8</v>
      </c>
      <c r="E23" t="str">
        <f t="shared" si="1"/>
        <v/>
      </c>
      <c r="F23" t="str">
        <f t="shared" si="2"/>
        <v/>
      </c>
      <c r="G23">
        <f t="shared" si="3"/>
        <v>8</v>
      </c>
      <c r="H23">
        <f>SUM($F$2:F23)</f>
        <v>56</v>
      </c>
      <c r="I23">
        <f>SUM($G$2:G23)</f>
        <v>23</v>
      </c>
      <c r="J23">
        <f t="shared" si="6"/>
        <v>33</v>
      </c>
      <c r="K23" t="str">
        <f t="shared" si="4"/>
        <v/>
      </c>
    </row>
    <row r="24" spans="1:11">
      <c r="A24" s="1" t="s">
        <v>9</v>
      </c>
      <c r="B24" t="str">
        <f t="shared" si="0"/>
        <v>forward</v>
      </c>
      <c r="C24" t="str">
        <f t="shared" si="5"/>
        <v>6</v>
      </c>
      <c r="D24">
        <v>6</v>
      </c>
      <c r="E24">
        <f t="shared" si="1"/>
        <v>6</v>
      </c>
      <c r="F24" t="str">
        <f t="shared" si="2"/>
        <v/>
      </c>
      <c r="G24" t="str">
        <f t="shared" si="3"/>
        <v/>
      </c>
      <c r="H24">
        <f>SUM($F$2:F24)</f>
        <v>56</v>
      </c>
      <c r="I24">
        <f>SUM($G$2:G24)</f>
        <v>23</v>
      </c>
      <c r="J24">
        <f t="shared" si="6"/>
        <v>33</v>
      </c>
      <c r="K24">
        <f t="shared" si="4"/>
        <v>198</v>
      </c>
    </row>
    <row r="25" spans="1:11">
      <c r="A25" s="1" t="s">
        <v>14</v>
      </c>
      <c r="B25" t="str">
        <f t="shared" si="0"/>
        <v>forward</v>
      </c>
      <c r="C25" t="str">
        <f t="shared" si="5"/>
        <v>5</v>
      </c>
      <c r="D25">
        <v>5</v>
      </c>
      <c r="E25">
        <f t="shared" si="1"/>
        <v>5</v>
      </c>
      <c r="F25" t="str">
        <f t="shared" si="2"/>
        <v/>
      </c>
      <c r="G25" t="str">
        <f t="shared" si="3"/>
        <v/>
      </c>
      <c r="H25">
        <f>SUM($F$2:F25)</f>
        <v>56</v>
      </c>
      <c r="I25">
        <f>SUM($G$2:G25)</f>
        <v>23</v>
      </c>
      <c r="J25">
        <f t="shared" si="6"/>
        <v>33</v>
      </c>
      <c r="K25">
        <f t="shared" si="4"/>
        <v>165</v>
      </c>
    </row>
    <row r="26" spans="1:11">
      <c r="A26" s="1" t="s">
        <v>9</v>
      </c>
      <c r="B26" t="str">
        <f t="shared" si="0"/>
        <v>forward</v>
      </c>
      <c r="C26" t="str">
        <f t="shared" si="5"/>
        <v>6</v>
      </c>
      <c r="D26">
        <v>6</v>
      </c>
      <c r="E26">
        <f t="shared" si="1"/>
        <v>6</v>
      </c>
      <c r="F26" t="str">
        <f t="shared" si="2"/>
        <v/>
      </c>
      <c r="G26" t="str">
        <f t="shared" si="3"/>
        <v/>
      </c>
      <c r="H26">
        <f>SUM($F$2:F26)</f>
        <v>56</v>
      </c>
      <c r="I26">
        <f>SUM($G$2:G26)</f>
        <v>23</v>
      </c>
      <c r="J26">
        <f t="shared" si="6"/>
        <v>33</v>
      </c>
      <c r="K26">
        <f t="shared" si="4"/>
        <v>198</v>
      </c>
    </row>
    <row r="27" spans="1:11">
      <c r="A27" s="1" t="s">
        <v>16</v>
      </c>
      <c r="B27" t="str">
        <f t="shared" si="0"/>
        <v>forward</v>
      </c>
      <c r="C27" t="str">
        <f t="shared" si="5"/>
        <v>4</v>
      </c>
      <c r="D27">
        <v>4</v>
      </c>
      <c r="E27">
        <f t="shared" si="1"/>
        <v>4</v>
      </c>
      <c r="F27" t="str">
        <f t="shared" si="2"/>
        <v/>
      </c>
      <c r="G27" t="str">
        <f t="shared" si="3"/>
        <v/>
      </c>
      <c r="H27">
        <f>SUM($F$2:F27)</f>
        <v>56</v>
      </c>
      <c r="I27">
        <f>SUM($G$2:G27)</f>
        <v>23</v>
      </c>
      <c r="J27">
        <f t="shared" si="6"/>
        <v>33</v>
      </c>
      <c r="K27">
        <f t="shared" si="4"/>
        <v>132</v>
      </c>
    </row>
    <row r="28" spans="1:11">
      <c r="A28" s="1" t="s">
        <v>17</v>
      </c>
      <c r="B28" t="str">
        <f t="shared" si="0"/>
        <v>up</v>
      </c>
      <c r="C28" t="str">
        <f t="shared" si="5"/>
        <v>3</v>
      </c>
      <c r="D28">
        <v>3</v>
      </c>
      <c r="E28" t="str">
        <f t="shared" si="1"/>
        <v/>
      </c>
      <c r="F28" t="str">
        <f t="shared" si="2"/>
        <v/>
      </c>
      <c r="G28">
        <f t="shared" si="3"/>
        <v>3</v>
      </c>
      <c r="H28">
        <f>SUM($F$2:F28)</f>
        <v>56</v>
      </c>
      <c r="I28">
        <f>SUM($G$2:G28)</f>
        <v>26</v>
      </c>
      <c r="J28">
        <f t="shared" si="6"/>
        <v>30</v>
      </c>
      <c r="K28" t="str">
        <f t="shared" si="4"/>
        <v/>
      </c>
    </row>
    <row r="29" spans="1:11">
      <c r="A29" s="1" t="s">
        <v>7</v>
      </c>
      <c r="B29" t="str">
        <f t="shared" si="0"/>
        <v>forward</v>
      </c>
      <c r="C29" t="str">
        <f t="shared" si="5"/>
        <v>1</v>
      </c>
      <c r="D29">
        <v>1</v>
      </c>
      <c r="E29">
        <f t="shared" si="1"/>
        <v>1</v>
      </c>
      <c r="F29" t="str">
        <f t="shared" si="2"/>
        <v/>
      </c>
      <c r="G29" t="str">
        <f t="shared" si="3"/>
        <v/>
      </c>
      <c r="H29">
        <f>SUM($F$2:F29)</f>
        <v>56</v>
      </c>
      <c r="I29">
        <f>SUM($G$2:G29)</f>
        <v>26</v>
      </c>
      <c r="J29">
        <f t="shared" si="6"/>
        <v>30</v>
      </c>
      <c r="K29">
        <f t="shared" si="4"/>
        <v>30</v>
      </c>
    </row>
    <row r="30" spans="1:11">
      <c r="A30" s="1" t="s">
        <v>3</v>
      </c>
      <c r="B30" t="str">
        <f t="shared" si="0"/>
        <v>up</v>
      </c>
      <c r="C30" t="str">
        <f t="shared" si="5"/>
        <v>4</v>
      </c>
      <c r="D30">
        <v>4</v>
      </c>
      <c r="E30" t="str">
        <f t="shared" si="1"/>
        <v/>
      </c>
      <c r="F30" t="str">
        <f t="shared" si="2"/>
        <v/>
      </c>
      <c r="G30">
        <f t="shared" si="3"/>
        <v>4</v>
      </c>
      <c r="H30">
        <f>SUM($F$2:F30)</f>
        <v>56</v>
      </c>
      <c r="I30">
        <f>SUM($G$2:G30)</f>
        <v>30</v>
      </c>
      <c r="J30">
        <f t="shared" si="6"/>
        <v>26</v>
      </c>
      <c r="K30" t="str">
        <f t="shared" si="4"/>
        <v/>
      </c>
    </row>
    <row r="31" spans="1:11">
      <c r="A31" s="1" t="s">
        <v>0</v>
      </c>
      <c r="B31" t="str">
        <f t="shared" si="0"/>
        <v>forward</v>
      </c>
      <c r="C31" t="str">
        <f t="shared" si="5"/>
        <v>2</v>
      </c>
      <c r="D31">
        <v>2</v>
      </c>
      <c r="E31">
        <f t="shared" si="1"/>
        <v>2</v>
      </c>
      <c r="F31" t="str">
        <f t="shared" si="2"/>
        <v/>
      </c>
      <c r="G31" t="str">
        <f t="shared" si="3"/>
        <v/>
      </c>
      <c r="H31">
        <f>SUM($F$2:F31)</f>
        <v>56</v>
      </c>
      <c r="I31">
        <f>SUM($G$2:G31)</f>
        <v>30</v>
      </c>
      <c r="J31">
        <f t="shared" si="6"/>
        <v>26</v>
      </c>
      <c r="K31">
        <f t="shared" si="4"/>
        <v>52</v>
      </c>
    </row>
    <row r="32" spans="1:11">
      <c r="A32" s="1" t="s">
        <v>11</v>
      </c>
      <c r="B32" t="str">
        <f t="shared" si="0"/>
        <v>up</v>
      </c>
      <c r="C32" t="str">
        <f t="shared" si="5"/>
        <v>2</v>
      </c>
      <c r="D32">
        <v>2</v>
      </c>
      <c r="E32" t="str">
        <f t="shared" si="1"/>
        <v/>
      </c>
      <c r="F32" t="str">
        <f t="shared" si="2"/>
        <v/>
      </c>
      <c r="G32">
        <f t="shared" si="3"/>
        <v>2</v>
      </c>
      <c r="H32">
        <f>SUM($F$2:F32)</f>
        <v>56</v>
      </c>
      <c r="I32">
        <f>SUM($G$2:G32)</f>
        <v>32</v>
      </c>
      <c r="J32">
        <f t="shared" si="6"/>
        <v>24</v>
      </c>
      <c r="K32" t="str">
        <f t="shared" si="4"/>
        <v/>
      </c>
    </row>
    <row r="33" spans="1:11">
      <c r="A33" s="1" t="s">
        <v>11</v>
      </c>
      <c r="B33" t="str">
        <f t="shared" si="0"/>
        <v>up</v>
      </c>
      <c r="C33" t="str">
        <f t="shared" si="5"/>
        <v>2</v>
      </c>
      <c r="D33">
        <v>2</v>
      </c>
      <c r="E33" t="str">
        <f t="shared" si="1"/>
        <v/>
      </c>
      <c r="F33" t="str">
        <f t="shared" si="2"/>
        <v/>
      </c>
      <c r="G33">
        <f t="shared" si="3"/>
        <v>2</v>
      </c>
      <c r="H33">
        <f>SUM($F$2:F33)</f>
        <v>56</v>
      </c>
      <c r="I33">
        <f>SUM($G$2:G33)</f>
        <v>34</v>
      </c>
      <c r="J33">
        <f t="shared" si="6"/>
        <v>22</v>
      </c>
      <c r="K33" t="str">
        <f t="shared" si="4"/>
        <v/>
      </c>
    </row>
    <row r="34" spans="1:11">
      <c r="A34" s="1" t="s">
        <v>18</v>
      </c>
      <c r="B34" t="str">
        <f t="shared" si="0"/>
        <v>down</v>
      </c>
      <c r="C34" t="str">
        <f t="shared" si="5"/>
        <v>6</v>
      </c>
      <c r="D34">
        <v>6</v>
      </c>
      <c r="E34" t="str">
        <f t="shared" si="1"/>
        <v/>
      </c>
      <c r="F34">
        <f t="shared" si="2"/>
        <v>6</v>
      </c>
      <c r="G34" t="str">
        <f t="shared" si="3"/>
        <v/>
      </c>
      <c r="H34">
        <f>SUM($F$2:F34)</f>
        <v>62</v>
      </c>
      <c r="I34">
        <f>SUM($G$2:G34)</f>
        <v>34</v>
      </c>
      <c r="J34">
        <f t="shared" si="6"/>
        <v>28</v>
      </c>
      <c r="K34" t="str">
        <f t="shared" si="4"/>
        <v/>
      </c>
    </row>
    <row r="35" spans="1:11">
      <c r="A35" s="1" t="s">
        <v>13</v>
      </c>
      <c r="B35" t="str">
        <f t="shared" si="0"/>
        <v>forward</v>
      </c>
      <c r="C35" t="str">
        <f t="shared" si="5"/>
        <v>3</v>
      </c>
      <c r="D35">
        <v>3</v>
      </c>
      <c r="E35">
        <f t="shared" si="1"/>
        <v>3</v>
      </c>
      <c r="F35" t="str">
        <f t="shared" si="2"/>
        <v/>
      </c>
      <c r="G35" t="str">
        <f t="shared" si="3"/>
        <v/>
      </c>
      <c r="H35">
        <f>SUM($F$2:F35)</f>
        <v>62</v>
      </c>
      <c r="I35">
        <f>SUM($G$2:G35)</f>
        <v>34</v>
      </c>
      <c r="J35">
        <f t="shared" si="6"/>
        <v>28</v>
      </c>
      <c r="K35">
        <f t="shared" si="4"/>
        <v>84</v>
      </c>
    </row>
    <row r="36" spans="1:11">
      <c r="A36" s="1" t="s">
        <v>16</v>
      </c>
      <c r="B36" t="str">
        <f t="shared" si="0"/>
        <v>forward</v>
      </c>
      <c r="C36" t="str">
        <f t="shared" si="5"/>
        <v>4</v>
      </c>
      <c r="D36">
        <v>4</v>
      </c>
      <c r="E36">
        <f t="shared" si="1"/>
        <v>4</v>
      </c>
      <c r="F36" t="str">
        <f t="shared" si="2"/>
        <v/>
      </c>
      <c r="G36" t="str">
        <f t="shared" si="3"/>
        <v/>
      </c>
      <c r="H36">
        <f>SUM($F$2:F36)</f>
        <v>62</v>
      </c>
      <c r="I36">
        <f>SUM($G$2:G36)</f>
        <v>34</v>
      </c>
      <c r="J36">
        <f t="shared" si="6"/>
        <v>28</v>
      </c>
      <c r="K36">
        <f t="shared" si="4"/>
        <v>112</v>
      </c>
    </row>
    <row r="37" spans="1:11">
      <c r="A37" s="1" t="s">
        <v>14</v>
      </c>
      <c r="B37" t="str">
        <f t="shared" si="0"/>
        <v>forward</v>
      </c>
      <c r="C37" t="str">
        <f t="shared" si="5"/>
        <v>5</v>
      </c>
      <c r="D37">
        <v>5</v>
      </c>
      <c r="E37">
        <f t="shared" si="1"/>
        <v>5</v>
      </c>
      <c r="F37" t="str">
        <f t="shared" si="2"/>
        <v/>
      </c>
      <c r="G37" t="str">
        <f t="shared" si="3"/>
        <v/>
      </c>
      <c r="H37">
        <f>SUM($F$2:F37)</f>
        <v>62</v>
      </c>
      <c r="I37">
        <f>SUM($G$2:G37)</f>
        <v>34</v>
      </c>
      <c r="J37">
        <f t="shared" si="6"/>
        <v>28</v>
      </c>
      <c r="K37">
        <f t="shared" si="4"/>
        <v>140</v>
      </c>
    </row>
    <row r="38" spans="1:11">
      <c r="A38" s="1" t="s">
        <v>7</v>
      </c>
      <c r="B38" t="str">
        <f t="shared" si="0"/>
        <v>forward</v>
      </c>
      <c r="C38" t="str">
        <f t="shared" si="5"/>
        <v>1</v>
      </c>
      <c r="D38">
        <v>1</v>
      </c>
      <c r="E38">
        <f t="shared" si="1"/>
        <v>1</v>
      </c>
      <c r="F38" t="str">
        <f t="shared" si="2"/>
        <v/>
      </c>
      <c r="G38" t="str">
        <f t="shared" si="3"/>
        <v/>
      </c>
      <c r="H38">
        <f>SUM($F$2:F38)</f>
        <v>62</v>
      </c>
      <c r="I38">
        <f>SUM($G$2:G38)</f>
        <v>34</v>
      </c>
      <c r="J38">
        <f t="shared" si="6"/>
        <v>28</v>
      </c>
      <c r="K38">
        <f t="shared" si="4"/>
        <v>28</v>
      </c>
    </row>
    <row r="39" spans="1:11">
      <c r="A39" s="1" t="s">
        <v>4</v>
      </c>
      <c r="B39" t="str">
        <f t="shared" si="0"/>
        <v>down</v>
      </c>
      <c r="C39" t="str">
        <f t="shared" si="5"/>
        <v>1</v>
      </c>
      <c r="D39">
        <v>1</v>
      </c>
      <c r="E39" t="str">
        <f t="shared" si="1"/>
        <v/>
      </c>
      <c r="F39">
        <f t="shared" si="2"/>
        <v>1</v>
      </c>
      <c r="G39" t="str">
        <f t="shared" si="3"/>
        <v/>
      </c>
      <c r="H39">
        <f>SUM($F$2:F39)</f>
        <v>63</v>
      </c>
      <c r="I39">
        <f>SUM($G$2:G39)</f>
        <v>34</v>
      </c>
      <c r="J39">
        <f t="shared" si="6"/>
        <v>29</v>
      </c>
      <c r="K39" t="str">
        <f t="shared" si="4"/>
        <v/>
      </c>
    </row>
    <row r="40" spans="1:11">
      <c r="A40" s="1" t="s">
        <v>4</v>
      </c>
      <c r="B40" t="str">
        <f t="shared" si="0"/>
        <v>down</v>
      </c>
      <c r="C40" t="str">
        <f t="shared" si="5"/>
        <v>1</v>
      </c>
      <c r="D40">
        <v>1</v>
      </c>
      <c r="E40" t="str">
        <f t="shared" si="1"/>
        <v/>
      </c>
      <c r="F40">
        <f t="shared" si="2"/>
        <v>1</v>
      </c>
      <c r="G40" t="str">
        <f t="shared" si="3"/>
        <v/>
      </c>
      <c r="H40">
        <f>SUM($F$2:F40)</f>
        <v>64</v>
      </c>
      <c r="I40">
        <f>SUM($G$2:G40)</f>
        <v>34</v>
      </c>
      <c r="J40">
        <f t="shared" si="6"/>
        <v>30</v>
      </c>
      <c r="K40" t="str">
        <f t="shared" si="4"/>
        <v/>
      </c>
    </row>
    <row r="41" spans="1:11">
      <c r="A41" s="1" t="s">
        <v>13</v>
      </c>
      <c r="B41" t="str">
        <f t="shared" si="0"/>
        <v>forward</v>
      </c>
      <c r="C41" t="str">
        <f t="shared" si="5"/>
        <v>3</v>
      </c>
      <c r="D41">
        <v>3</v>
      </c>
      <c r="E41">
        <f t="shared" si="1"/>
        <v>3</v>
      </c>
      <c r="F41" t="str">
        <f t="shared" si="2"/>
        <v/>
      </c>
      <c r="G41" t="str">
        <f t="shared" si="3"/>
        <v/>
      </c>
      <c r="H41">
        <f>SUM($F$2:F41)</f>
        <v>64</v>
      </c>
      <c r="I41">
        <f>SUM($G$2:G41)</f>
        <v>34</v>
      </c>
      <c r="J41">
        <f t="shared" si="6"/>
        <v>30</v>
      </c>
      <c r="K41">
        <f t="shared" si="4"/>
        <v>90</v>
      </c>
    </row>
    <row r="42" spans="1:11">
      <c r="A42" s="1" t="s">
        <v>0</v>
      </c>
      <c r="B42" t="str">
        <f t="shared" si="0"/>
        <v>forward</v>
      </c>
      <c r="C42" t="str">
        <f t="shared" si="5"/>
        <v>2</v>
      </c>
      <c r="D42">
        <v>2</v>
      </c>
      <c r="E42">
        <f t="shared" si="1"/>
        <v>2</v>
      </c>
      <c r="F42" t="str">
        <f t="shared" si="2"/>
        <v/>
      </c>
      <c r="G42" t="str">
        <f t="shared" si="3"/>
        <v/>
      </c>
      <c r="H42">
        <f>SUM($F$2:F42)</f>
        <v>64</v>
      </c>
      <c r="I42">
        <f>SUM($G$2:G42)</f>
        <v>34</v>
      </c>
      <c r="J42">
        <f t="shared" si="6"/>
        <v>30</v>
      </c>
      <c r="K42">
        <f t="shared" si="4"/>
        <v>60</v>
      </c>
    </row>
    <row r="43" spans="1:11">
      <c r="A43" s="1" t="s">
        <v>19</v>
      </c>
      <c r="B43" t="str">
        <f t="shared" si="0"/>
        <v>up</v>
      </c>
      <c r="C43" t="str">
        <f t="shared" si="5"/>
        <v>7</v>
      </c>
      <c r="D43">
        <v>7</v>
      </c>
      <c r="E43" t="str">
        <f t="shared" si="1"/>
        <v/>
      </c>
      <c r="F43" t="str">
        <f t="shared" si="2"/>
        <v/>
      </c>
      <c r="G43">
        <f t="shared" si="3"/>
        <v>7</v>
      </c>
      <c r="H43">
        <f>SUM($F$2:F43)</f>
        <v>64</v>
      </c>
      <c r="I43">
        <f>SUM($G$2:G43)</f>
        <v>41</v>
      </c>
      <c r="J43">
        <f t="shared" si="6"/>
        <v>23</v>
      </c>
      <c r="K43" t="str">
        <f t="shared" si="4"/>
        <v/>
      </c>
    </row>
    <row r="44" spans="1:11">
      <c r="A44" s="1" t="s">
        <v>9</v>
      </c>
      <c r="B44" t="str">
        <f t="shared" si="0"/>
        <v>forward</v>
      </c>
      <c r="C44" t="str">
        <f t="shared" si="5"/>
        <v>6</v>
      </c>
      <c r="D44">
        <v>6</v>
      </c>
      <c r="E44">
        <f t="shared" si="1"/>
        <v>6</v>
      </c>
      <c r="F44" t="str">
        <f t="shared" si="2"/>
        <v/>
      </c>
      <c r="G44" t="str">
        <f t="shared" si="3"/>
        <v/>
      </c>
      <c r="H44">
        <f>SUM($F$2:F44)</f>
        <v>64</v>
      </c>
      <c r="I44">
        <f>SUM($G$2:G44)</f>
        <v>41</v>
      </c>
      <c r="J44">
        <f t="shared" si="6"/>
        <v>23</v>
      </c>
      <c r="K44">
        <f t="shared" si="4"/>
        <v>138</v>
      </c>
    </row>
    <row r="45" spans="1:11">
      <c r="A45" s="1" t="s">
        <v>20</v>
      </c>
      <c r="B45" t="str">
        <f t="shared" si="0"/>
        <v>down</v>
      </c>
      <c r="C45" t="str">
        <f t="shared" si="5"/>
        <v>5</v>
      </c>
      <c r="D45">
        <v>5</v>
      </c>
      <c r="E45" t="str">
        <f t="shared" si="1"/>
        <v/>
      </c>
      <c r="F45">
        <f t="shared" si="2"/>
        <v>5</v>
      </c>
      <c r="G45" t="str">
        <f t="shared" si="3"/>
        <v/>
      </c>
      <c r="H45">
        <f>SUM($F$2:F45)</f>
        <v>69</v>
      </c>
      <c r="I45">
        <f>SUM($G$2:G45)</f>
        <v>41</v>
      </c>
      <c r="J45">
        <f t="shared" si="6"/>
        <v>28</v>
      </c>
      <c r="K45" t="str">
        <f t="shared" si="4"/>
        <v/>
      </c>
    </row>
    <row r="46" spans="1:11">
      <c r="A46" s="1" t="s">
        <v>21</v>
      </c>
      <c r="B46" t="str">
        <f t="shared" si="0"/>
        <v>forward</v>
      </c>
      <c r="C46" t="str">
        <f t="shared" si="5"/>
        <v>9</v>
      </c>
      <c r="D46">
        <v>9</v>
      </c>
      <c r="E46">
        <f t="shared" si="1"/>
        <v>9</v>
      </c>
      <c r="F46" t="str">
        <f t="shared" si="2"/>
        <v/>
      </c>
      <c r="G46" t="str">
        <f t="shared" si="3"/>
        <v/>
      </c>
      <c r="H46">
        <f>SUM($F$2:F46)</f>
        <v>69</v>
      </c>
      <c r="I46">
        <f>SUM($G$2:G46)</f>
        <v>41</v>
      </c>
      <c r="J46">
        <f t="shared" si="6"/>
        <v>28</v>
      </c>
      <c r="K46">
        <f t="shared" si="4"/>
        <v>252</v>
      </c>
    </row>
    <row r="47" spans="1:11">
      <c r="A47" s="1" t="s">
        <v>3</v>
      </c>
      <c r="B47" t="str">
        <f t="shared" si="0"/>
        <v>up</v>
      </c>
      <c r="C47" t="str">
        <f t="shared" si="5"/>
        <v>4</v>
      </c>
      <c r="D47">
        <v>4</v>
      </c>
      <c r="E47" t="str">
        <f t="shared" si="1"/>
        <v/>
      </c>
      <c r="F47" t="str">
        <f t="shared" si="2"/>
        <v/>
      </c>
      <c r="G47">
        <f t="shared" si="3"/>
        <v>4</v>
      </c>
      <c r="H47">
        <f>SUM($F$2:F47)</f>
        <v>69</v>
      </c>
      <c r="I47">
        <f>SUM($G$2:G47)</f>
        <v>45</v>
      </c>
      <c r="J47">
        <f t="shared" si="6"/>
        <v>24</v>
      </c>
      <c r="K47" t="str">
        <f t="shared" si="4"/>
        <v/>
      </c>
    </row>
    <row r="48" spans="1:11">
      <c r="A48" s="1" t="s">
        <v>18</v>
      </c>
      <c r="B48" t="str">
        <f t="shared" si="0"/>
        <v>down</v>
      </c>
      <c r="C48" t="str">
        <f t="shared" si="5"/>
        <v>6</v>
      </c>
      <c r="D48">
        <v>6</v>
      </c>
      <c r="E48" t="str">
        <f t="shared" si="1"/>
        <v/>
      </c>
      <c r="F48">
        <f t="shared" si="2"/>
        <v>6</v>
      </c>
      <c r="G48" t="str">
        <f t="shared" si="3"/>
        <v/>
      </c>
      <c r="H48">
        <f>SUM($F$2:F48)</f>
        <v>75</v>
      </c>
      <c r="I48">
        <f>SUM($G$2:G48)</f>
        <v>45</v>
      </c>
      <c r="J48">
        <f t="shared" si="6"/>
        <v>30</v>
      </c>
      <c r="K48" t="str">
        <f t="shared" si="4"/>
        <v/>
      </c>
    </row>
    <row r="49" spans="1:11">
      <c r="A49" s="1" t="s">
        <v>15</v>
      </c>
      <c r="B49" t="str">
        <f t="shared" si="0"/>
        <v>up</v>
      </c>
      <c r="C49" t="str">
        <f t="shared" si="5"/>
        <v>8</v>
      </c>
      <c r="D49">
        <v>8</v>
      </c>
      <c r="E49" t="str">
        <f t="shared" si="1"/>
        <v/>
      </c>
      <c r="F49" t="str">
        <f t="shared" si="2"/>
        <v/>
      </c>
      <c r="G49">
        <f t="shared" si="3"/>
        <v>8</v>
      </c>
      <c r="H49">
        <f>SUM($F$2:F49)</f>
        <v>75</v>
      </c>
      <c r="I49">
        <f>SUM($G$2:G49)</f>
        <v>53</v>
      </c>
      <c r="J49">
        <f t="shared" si="6"/>
        <v>22</v>
      </c>
      <c r="K49" t="str">
        <f t="shared" si="4"/>
        <v/>
      </c>
    </row>
    <row r="50" spans="1:11">
      <c r="A50" s="1" t="s">
        <v>22</v>
      </c>
      <c r="B50" t="str">
        <f t="shared" si="0"/>
        <v>forward</v>
      </c>
      <c r="C50" t="str">
        <f t="shared" si="5"/>
        <v>7</v>
      </c>
      <c r="D50">
        <v>7</v>
      </c>
      <c r="E50">
        <f t="shared" si="1"/>
        <v>7</v>
      </c>
      <c r="F50" t="str">
        <f t="shared" si="2"/>
        <v/>
      </c>
      <c r="G50" t="str">
        <f t="shared" si="3"/>
        <v/>
      </c>
      <c r="H50">
        <f>SUM($F$2:F50)</f>
        <v>75</v>
      </c>
      <c r="I50">
        <f>SUM($G$2:G50)</f>
        <v>53</v>
      </c>
      <c r="J50">
        <f t="shared" si="6"/>
        <v>22</v>
      </c>
      <c r="K50">
        <f t="shared" si="4"/>
        <v>154</v>
      </c>
    </row>
    <row r="51" spans="1:11">
      <c r="A51" s="1" t="s">
        <v>14</v>
      </c>
      <c r="B51" t="str">
        <f t="shared" si="0"/>
        <v>forward</v>
      </c>
      <c r="C51" t="str">
        <f t="shared" si="5"/>
        <v>5</v>
      </c>
      <c r="D51">
        <v>5</v>
      </c>
      <c r="E51">
        <f t="shared" si="1"/>
        <v>5</v>
      </c>
      <c r="F51" t="str">
        <f t="shared" si="2"/>
        <v/>
      </c>
      <c r="G51" t="str">
        <f t="shared" si="3"/>
        <v/>
      </c>
      <c r="H51">
        <f>SUM($F$2:F51)</f>
        <v>75</v>
      </c>
      <c r="I51">
        <f>SUM($G$2:G51)</f>
        <v>53</v>
      </c>
      <c r="J51">
        <f t="shared" si="6"/>
        <v>22</v>
      </c>
      <c r="K51">
        <f t="shared" si="4"/>
        <v>110</v>
      </c>
    </row>
    <row r="52" spans="1:11">
      <c r="A52" s="1" t="s">
        <v>12</v>
      </c>
      <c r="B52" t="str">
        <f t="shared" si="0"/>
        <v>forward</v>
      </c>
      <c r="C52" t="str">
        <f t="shared" si="5"/>
        <v>8</v>
      </c>
      <c r="D52">
        <v>8</v>
      </c>
      <c r="E52">
        <f t="shared" si="1"/>
        <v>8</v>
      </c>
      <c r="F52" t="str">
        <f t="shared" si="2"/>
        <v/>
      </c>
      <c r="G52" t="str">
        <f t="shared" si="3"/>
        <v/>
      </c>
      <c r="H52">
        <f>SUM($F$2:F52)</f>
        <v>75</v>
      </c>
      <c r="I52">
        <f>SUM($G$2:G52)</f>
        <v>53</v>
      </c>
      <c r="J52">
        <f t="shared" si="6"/>
        <v>22</v>
      </c>
      <c r="K52">
        <f t="shared" si="4"/>
        <v>176</v>
      </c>
    </row>
    <row r="53" spans="1:11">
      <c r="A53" s="1" t="s">
        <v>20</v>
      </c>
      <c r="B53" t="str">
        <f t="shared" si="0"/>
        <v>down</v>
      </c>
      <c r="C53" t="str">
        <f t="shared" si="5"/>
        <v>5</v>
      </c>
      <c r="D53">
        <v>5</v>
      </c>
      <c r="E53" t="str">
        <f t="shared" si="1"/>
        <v/>
      </c>
      <c r="F53">
        <f t="shared" si="2"/>
        <v>5</v>
      </c>
      <c r="G53" t="str">
        <f t="shared" si="3"/>
        <v/>
      </c>
      <c r="H53">
        <f>SUM($F$2:F53)</f>
        <v>80</v>
      </c>
      <c r="I53">
        <f>SUM($G$2:G53)</f>
        <v>53</v>
      </c>
      <c r="J53">
        <f t="shared" si="6"/>
        <v>27</v>
      </c>
      <c r="K53" t="str">
        <f t="shared" si="4"/>
        <v/>
      </c>
    </row>
    <row r="54" spans="1:11">
      <c r="A54" s="1" t="s">
        <v>8</v>
      </c>
      <c r="B54" t="str">
        <f t="shared" si="0"/>
        <v>down</v>
      </c>
      <c r="C54" t="str">
        <f t="shared" si="5"/>
        <v>9</v>
      </c>
      <c r="D54">
        <v>9</v>
      </c>
      <c r="E54" t="str">
        <f t="shared" si="1"/>
        <v/>
      </c>
      <c r="F54">
        <f t="shared" si="2"/>
        <v>9</v>
      </c>
      <c r="G54" t="str">
        <f t="shared" si="3"/>
        <v/>
      </c>
      <c r="H54">
        <f>SUM($F$2:F54)</f>
        <v>89</v>
      </c>
      <c r="I54">
        <f>SUM($G$2:G54)</f>
        <v>53</v>
      </c>
      <c r="J54">
        <f t="shared" si="6"/>
        <v>36</v>
      </c>
      <c r="K54" t="str">
        <f t="shared" si="4"/>
        <v/>
      </c>
    </row>
    <row r="55" spans="1:11">
      <c r="A55" s="1" t="s">
        <v>13</v>
      </c>
      <c r="B55" t="str">
        <f t="shared" si="0"/>
        <v>forward</v>
      </c>
      <c r="C55" t="str">
        <f t="shared" si="5"/>
        <v>3</v>
      </c>
      <c r="D55">
        <v>3</v>
      </c>
      <c r="E55">
        <f t="shared" si="1"/>
        <v>3</v>
      </c>
      <c r="F55" t="str">
        <f t="shared" si="2"/>
        <v/>
      </c>
      <c r="G55" t="str">
        <f t="shared" si="3"/>
        <v/>
      </c>
      <c r="H55">
        <f>SUM($F$2:F55)</f>
        <v>89</v>
      </c>
      <c r="I55">
        <f>SUM($G$2:G55)</f>
        <v>53</v>
      </c>
      <c r="J55">
        <f t="shared" si="6"/>
        <v>36</v>
      </c>
      <c r="K55">
        <f t="shared" si="4"/>
        <v>108</v>
      </c>
    </row>
    <row r="56" spans="1:11">
      <c r="A56" s="1" t="s">
        <v>0</v>
      </c>
      <c r="B56" t="str">
        <f t="shared" si="0"/>
        <v>forward</v>
      </c>
      <c r="C56" t="str">
        <f t="shared" si="5"/>
        <v>2</v>
      </c>
      <c r="D56">
        <v>2</v>
      </c>
      <c r="E56">
        <f t="shared" si="1"/>
        <v>2</v>
      </c>
      <c r="F56" t="str">
        <f t="shared" si="2"/>
        <v/>
      </c>
      <c r="G56" t="str">
        <f t="shared" si="3"/>
        <v/>
      </c>
      <c r="H56">
        <f>SUM($F$2:F56)</f>
        <v>89</v>
      </c>
      <c r="I56">
        <f>SUM($G$2:G56)</f>
        <v>53</v>
      </c>
      <c r="J56">
        <f t="shared" si="6"/>
        <v>36</v>
      </c>
      <c r="K56">
        <f t="shared" si="4"/>
        <v>72</v>
      </c>
    </row>
    <row r="57" spans="1:11">
      <c r="A57" s="1" t="s">
        <v>21</v>
      </c>
      <c r="B57" t="str">
        <f t="shared" si="0"/>
        <v>forward</v>
      </c>
      <c r="C57" t="str">
        <f t="shared" si="5"/>
        <v>9</v>
      </c>
      <c r="D57">
        <v>9</v>
      </c>
      <c r="E57">
        <f t="shared" si="1"/>
        <v>9</v>
      </c>
      <c r="F57" t="str">
        <f t="shared" si="2"/>
        <v/>
      </c>
      <c r="G57" t="str">
        <f t="shared" si="3"/>
        <v/>
      </c>
      <c r="H57">
        <f>SUM($F$2:F57)</f>
        <v>89</v>
      </c>
      <c r="I57">
        <f>SUM($G$2:G57)</f>
        <v>53</v>
      </c>
      <c r="J57">
        <f t="shared" si="6"/>
        <v>36</v>
      </c>
      <c r="K57">
        <f t="shared" si="4"/>
        <v>324</v>
      </c>
    </row>
    <row r="58" spans="1:11">
      <c r="A58" s="1" t="s">
        <v>7</v>
      </c>
      <c r="B58" t="str">
        <f t="shared" si="0"/>
        <v>forward</v>
      </c>
      <c r="C58" t="str">
        <f t="shared" si="5"/>
        <v>1</v>
      </c>
      <c r="D58">
        <v>1</v>
      </c>
      <c r="E58">
        <f t="shared" si="1"/>
        <v>1</v>
      </c>
      <c r="F58" t="str">
        <f t="shared" si="2"/>
        <v/>
      </c>
      <c r="G58" t="str">
        <f t="shared" si="3"/>
        <v/>
      </c>
      <c r="H58">
        <f>SUM($F$2:F58)</f>
        <v>89</v>
      </c>
      <c r="I58">
        <f>SUM($G$2:G58)</f>
        <v>53</v>
      </c>
      <c r="J58">
        <f t="shared" si="6"/>
        <v>36</v>
      </c>
      <c r="K58">
        <f t="shared" si="4"/>
        <v>36</v>
      </c>
    </row>
    <row r="59" spans="1:11">
      <c r="A59" s="1" t="s">
        <v>2</v>
      </c>
      <c r="B59" t="str">
        <f t="shared" si="0"/>
        <v>down</v>
      </c>
      <c r="C59" t="str">
        <f t="shared" si="5"/>
        <v>3</v>
      </c>
      <c r="D59">
        <v>3</v>
      </c>
      <c r="E59" t="str">
        <f t="shared" si="1"/>
        <v/>
      </c>
      <c r="F59">
        <f t="shared" si="2"/>
        <v>3</v>
      </c>
      <c r="G59" t="str">
        <f t="shared" si="3"/>
        <v/>
      </c>
      <c r="H59">
        <f>SUM($F$2:F59)</f>
        <v>92</v>
      </c>
      <c r="I59">
        <f>SUM($G$2:G59)</f>
        <v>53</v>
      </c>
      <c r="J59">
        <f t="shared" si="6"/>
        <v>39</v>
      </c>
      <c r="K59" t="str">
        <f t="shared" si="4"/>
        <v/>
      </c>
    </row>
    <row r="60" spans="1:11">
      <c r="A60" s="1" t="s">
        <v>7</v>
      </c>
      <c r="B60" t="str">
        <f t="shared" si="0"/>
        <v>forward</v>
      </c>
      <c r="C60" t="str">
        <f t="shared" si="5"/>
        <v>1</v>
      </c>
      <c r="D60">
        <v>1</v>
      </c>
      <c r="E60">
        <f t="shared" si="1"/>
        <v>1</v>
      </c>
      <c r="F60" t="str">
        <f t="shared" si="2"/>
        <v/>
      </c>
      <c r="G60" t="str">
        <f t="shared" si="3"/>
        <v/>
      </c>
      <c r="H60">
        <f>SUM($F$2:F60)</f>
        <v>92</v>
      </c>
      <c r="I60">
        <f>SUM($G$2:G60)</f>
        <v>53</v>
      </c>
      <c r="J60">
        <f t="shared" si="6"/>
        <v>39</v>
      </c>
      <c r="K60">
        <f t="shared" si="4"/>
        <v>39</v>
      </c>
    </row>
    <row r="61" spans="1:11">
      <c r="A61" s="1" t="s">
        <v>8</v>
      </c>
      <c r="B61" t="str">
        <f t="shared" si="0"/>
        <v>down</v>
      </c>
      <c r="C61" t="str">
        <f t="shared" si="5"/>
        <v>9</v>
      </c>
      <c r="D61">
        <v>9</v>
      </c>
      <c r="E61" t="str">
        <f t="shared" si="1"/>
        <v/>
      </c>
      <c r="F61">
        <f t="shared" si="2"/>
        <v>9</v>
      </c>
      <c r="G61" t="str">
        <f t="shared" si="3"/>
        <v/>
      </c>
      <c r="H61">
        <f>SUM($F$2:F61)</f>
        <v>101</v>
      </c>
      <c r="I61">
        <f>SUM($G$2:G61)</f>
        <v>53</v>
      </c>
      <c r="J61">
        <f t="shared" si="6"/>
        <v>48</v>
      </c>
      <c r="K61" t="str">
        <f t="shared" si="4"/>
        <v/>
      </c>
    </row>
    <row r="62" spans="1:11">
      <c r="A62" s="1" t="s">
        <v>16</v>
      </c>
      <c r="B62" t="str">
        <f t="shared" si="0"/>
        <v>forward</v>
      </c>
      <c r="C62" t="str">
        <f t="shared" si="5"/>
        <v>4</v>
      </c>
      <c r="D62">
        <v>4</v>
      </c>
      <c r="E62">
        <f t="shared" si="1"/>
        <v>4</v>
      </c>
      <c r="F62" t="str">
        <f t="shared" si="2"/>
        <v/>
      </c>
      <c r="G62" t="str">
        <f t="shared" si="3"/>
        <v/>
      </c>
      <c r="H62">
        <f>SUM($F$2:F62)</f>
        <v>101</v>
      </c>
      <c r="I62">
        <f>SUM($G$2:G62)</f>
        <v>53</v>
      </c>
      <c r="J62">
        <f t="shared" si="6"/>
        <v>48</v>
      </c>
      <c r="K62">
        <f t="shared" si="4"/>
        <v>192</v>
      </c>
    </row>
    <row r="63" spans="1:11">
      <c r="A63" s="1" t="s">
        <v>13</v>
      </c>
      <c r="B63" t="str">
        <f t="shared" si="0"/>
        <v>forward</v>
      </c>
      <c r="C63" t="str">
        <f t="shared" si="5"/>
        <v>3</v>
      </c>
      <c r="D63">
        <v>3</v>
      </c>
      <c r="E63">
        <f t="shared" si="1"/>
        <v>3</v>
      </c>
      <c r="F63" t="str">
        <f t="shared" si="2"/>
        <v/>
      </c>
      <c r="G63" t="str">
        <f t="shared" si="3"/>
        <v/>
      </c>
      <c r="H63">
        <f>SUM($F$2:F63)</f>
        <v>101</v>
      </c>
      <c r="I63">
        <f>SUM($G$2:G63)</f>
        <v>53</v>
      </c>
      <c r="J63">
        <f t="shared" si="6"/>
        <v>48</v>
      </c>
      <c r="K63">
        <f t="shared" si="4"/>
        <v>144</v>
      </c>
    </row>
    <row r="64" spans="1:11">
      <c r="A64" s="1" t="s">
        <v>22</v>
      </c>
      <c r="B64" t="str">
        <f t="shared" si="0"/>
        <v>forward</v>
      </c>
      <c r="C64" t="str">
        <f t="shared" si="5"/>
        <v>7</v>
      </c>
      <c r="D64">
        <v>7</v>
      </c>
      <c r="E64">
        <f t="shared" si="1"/>
        <v>7</v>
      </c>
      <c r="F64" t="str">
        <f t="shared" si="2"/>
        <v/>
      </c>
      <c r="G64" t="str">
        <f t="shared" si="3"/>
        <v/>
      </c>
      <c r="H64">
        <f>SUM($F$2:F64)</f>
        <v>101</v>
      </c>
      <c r="I64">
        <f>SUM($G$2:G64)</f>
        <v>53</v>
      </c>
      <c r="J64">
        <f t="shared" si="6"/>
        <v>48</v>
      </c>
      <c r="K64">
        <f t="shared" si="4"/>
        <v>336</v>
      </c>
    </row>
    <row r="65" spans="1:11">
      <c r="A65" s="1" t="s">
        <v>9</v>
      </c>
      <c r="B65" t="str">
        <f t="shared" si="0"/>
        <v>forward</v>
      </c>
      <c r="C65" t="str">
        <f t="shared" si="5"/>
        <v>6</v>
      </c>
      <c r="D65">
        <v>6</v>
      </c>
      <c r="E65">
        <f t="shared" si="1"/>
        <v>6</v>
      </c>
      <c r="F65" t="str">
        <f t="shared" si="2"/>
        <v/>
      </c>
      <c r="G65" t="str">
        <f t="shared" si="3"/>
        <v/>
      </c>
      <c r="H65">
        <f>SUM($F$2:F65)</f>
        <v>101</v>
      </c>
      <c r="I65">
        <f>SUM($G$2:G65)</f>
        <v>53</v>
      </c>
      <c r="J65">
        <f t="shared" si="6"/>
        <v>48</v>
      </c>
      <c r="K65">
        <f t="shared" si="4"/>
        <v>288</v>
      </c>
    </row>
    <row r="66" spans="1:11">
      <c r="A66" s="1" t="s">
        <v>9</v>
      </c>
      <c r="B66" t="str">
        <f t="shared" si="0"/>
        <v>forward</v>
      </c>
      <c r="C66" t="str">
        <f t="shared" si="5"/>
        <v>6</v>
      </c>
      <c r="D66">
        <v>6</v>
      </c>
      <c r="E66">
        <f t="shared" si="1"/>
        <v>6</v>
      </c>
      <c r="F66" t="str">
        <f t="shared" si="2"/>
        <v/>
      </c>
      <c r="G66" t="str">
        <f t="shared" si="3"/>
        <v/>
      </c>
      <c r="H66">
        <f>SUM($F$2:F66)</f>
        <v>101</v>
      </c>
      <c r="I66">
        <f>SUM($G$2:G66)</f>
        <v>53</v>
      </c>
      <c r="J66">
        <f t="shared" si="6"/>
        <v>48</v>
      </c>
      <c r="K66">
        <f t="shared" si="4"/>
        <v>288</v>
      </c>
    </row>
    <row r="67" spans="1:11">
      <c r="A67" s="1" t="s">
        <v>9</v>
      </c>
      <c r="B67" t="str">
        <f t="shared" ref="B67:B130" si="7">LEFT(A67,FIND(" ",A67)-1)</f>
        <v>forward</v>
      </c>
      <c r="C67" t="str">
        <f t="shared" si="5"/>
        <v>6</v>
      </c>
      <c r="D67">
        <v>6</v>
      </c>
      <c r="E67">
        <f t="shared" ref="E67:E130" si="8">IF(B67="forward",D67,"")</f>
        <v>6</v>
      </c>
      <c r="F67" t="str">
        <f t="shared" ref="F67:F130" si="9">IF(B67="down",D67,"")</f>
        <v/>
      </c>
      <c r="G67" t="str">
        <f t="shared" ref="G67:G130" si="10">IF(B67="up",D67,"")</f>
        <v/>
      </c>
      <c r="H67">
        <f>SUM($F$2:F67)</f>
        <v>101</v>
      </c>
      <c r="I67">
        <f>SUM($G$2:G67)</f>
        <v>53</v>
      </c>
      <c r="J67">
        <f t="shared" si="6"/>
        <v>48</v>
      </c>
      <c r="K67">
        <f t="shared" ref="K67:K130" si="11">IF(E67&lt;&gt;"",E67*J67,"")</f>
        <v>288</v>
      </c>
    </row>
    <row r="68" spans="1:11">
      <c r="A68" s="1" t="s">
        <v>12</v>
      </c>
      <c r="B68" t="str">
        <f t="shared" si="7"/>
        <v>forward</v>
      </c>
      <c r="C68" t="str">
        <f t="shared" ref="C68:D131" si="12">RIGHT(A68,LEN(A68)-FIND(" ",A68))</f>
        <v>8</v>
      </c>
      <c r="D68">
        <v>8</v>
      </c>
      <c r="E68">
        <f t="shared" si="8"/>
        <v>8</v>
      </c>
      <c r="F68" t="str">
        <f t="shared" si="9"/>
        <v/>
      </c>
      <c r="G68" t="str">
        <f t="shared" si="10"/>
        <v/>
      </c>
      <c r="H68">
        <f>SUM($F$2:F68)</f>
        <v>101</v>
      </c>
      <c r="I68">
        <f>SUM($G$2:G68)</f>
        <v>53</v>
      </c>
      <c r="J68">
        <f t="shared" ref="J68:J131" si="13">H68-I68</f>
        <v>48</v>
      </c>
      <c r="K68">
        <f t="shared" si="11"/>
        <v>384</v>
      </c>
    </row>
    <row r="69" spans="1:11">
      <c r="A69" s="1" t="s">
        <v>14</v>
      </c>
      <c r="B69" t="str">
        <f t="shared" si="7"/>
        <v>forward</v>
      </c>
      <c r="C69" t="str">
        <f t="shared" si="12"/>
        <v>5</v>
      </c>
      <c r="D69">
        <v>5</v>
      </c>
      <c r="E69">
        <f t="shared" si="8"/>
        <v>5</v>
      </c>
      <c r="F69" t="str">
        <f t="shared" si="9"/>
        <v/>
      </c>
      <c r="G69" t="str">
        <f t="shared" si="10"/>
        <v/>
      </c>
      <c r="H69">
        <f>SUM($F$2:F69)</f>
        <v>101</v>
      </c>
      <c r="I69">
        <f>SUM($G$2:G69)</f>
        <v>53</v>
      </c>
      <c r="J69">
        <f t="shared" si="13"/>
        <v>48</v>
      </c>
      <c r="K69">
        <f t="shared" si="11"/>
        <v>240</v>
      </c>
    </row>
    <row r="70" spans="1:11">
      <c r="A70" s="1" t="s">
        <v>16</v>
      </c>
      <c r="B70" t="str">
        <f t="shared" si="7"/>
        <v>forward</v>
      </c>
      <c r="C70" t="str">
        <f t="shared" si="12"/>
        <v>4</v>
      </c>
      <c r="D70">
        <v>4</v>
      </c>
      <c r="E70">
        <f t="shared" si="8"/>
        <v>4</v>
      </c>
      <c r="F70" t="str">
        <f t="shared" si="9"/>
        <v/>
      </c>
      <c r="G70" t="str">
        <f t="shared" si="10"/>
        <v/>
      </c>
      <c r="H70">
        <f>SUM($F$2:F70)</f>
        <v>101</v>
      </c>
      <c r="I70">
        <f>SUM($G$2:G70)</f>
        <v>53</v>
      </c>
      <c r="J70">
        <f t="shared" si="13"/>
        <v>48</v>
      </c>
      <c r="K70">
        <f t="shared" si="11"/>
        <v>192</v>
      </c>
    </row>
    <row r="71" spans="1:11">
      <c r="A71" s="1" t="s">
        <v>23</v>
      </c>
      <c r="B71" t="str">
        <f t="shared" si="7"/>
        <v>up</v>
      </c>
      <c r="C71" t="str">
        <f t="shared" si="12"/>
        <v>1</v>
      </c>
      <c r="D71">
        <v>1</v>
      </c>
      <c r="E71" t="str">
        <f t="shared" si="8"/>
        <v/>
      </c>
      <c r="F71" t="str">
        <f t="shared" si="9"/>
        <v/>
      </c>
      <c r="G71">
        <f t="shared" si="10"/>
        <v>1</v>
      </c>
      <c r="H71">
        <f>SUM($F$2:F71)</f>
        <v>101</v>
      </c>
      <c r="I71">
        <f>SUM($G$2:G71)</f>
        <v>54</v>
      </c>
      <c r="J71">
        <f t="shared" si="13"/>
        <v>47</v>
      </c>
      <c r="K71" t="str">
        <f t="shared" si="11"/>
        <v/>
      </c>
    </row>
    <row r="72" spans="1:11">
      <c r="A72" s="1" t="s">
        <v>12</v>
      </c>
      <c r="B72" t="str">
        <f t="shared" si="7"/>
        <v>forward</v>
      </c>
      <c r="C72" t="str">
        <f t="shared" si="12"/>
        <v>8</v>
      </c>
      <c r="D72">
        <v>8</v>
      </c>
      <c r="E72">
        <f t="shared" si="8"/>
        <v>8</v>
      </c>
      <c r="F72" t="str">
        <f t="shared" si="9"/>
        <v/>
      </c>
      <c r="G72" t="str">
        <f t="shared" si="10"/>
        <v/>
      </c>
      <c r="H72">
        <f>SUM($F$2:F72)</f>
        <v>101</v>
      </c>
      <c r="I72">
        <f>SUM($G$2:G72)</f>
        <v>54</v>
      </c>
      <c r="J72">
        <f t="shared" si="13"/>
        <v>47</v>
      </c>
      <c r="K72">
        <f t="shared" si="11"/>
        <v>376</v>
      </c>
    </row>
    <row r="73" spans="1:11">
      <c r="A73" s="1" t="s">
        <v>7</v>
      </c>
      <c r="B73" t="str">
        <f t="shared" si="7"/>
        <v>forward</v>
      </c>
      <c r="C73" t="str">
        <f t="shared" si="12"/>
        <v>1</v>
      </c>
      <c r="D73">
        <v>1</v>
      </c>
      <c r="E73">
        <f t="shared" si="8"/>
        <v>1</v>
      </c>
      <c r="F73" t="str">
        <f t="shared" si="9"/>
        <v/>
      </c>
      <c r="G73" t="str">
        <f t="shared" si="10"/>
        <v/>
      </c>
      <c r="H73">
        <f>SUM($F$2:F73)</f>
        <v>101</v>
      </c>
      <c r="I73">
        <f>SUM($G$2:G73)</f>
        <v>54</v>
      </c>
      <c r="J73">
        <f t="shared" si="13"/>
        <v>47</v>
      </c>
      <c r="K73">
        <f t="shared" si="11"/>
        <v>47</v>
      </c>
    </row>
    <row r="74" spans="1:11">
      <c r="A74" s="1" t="s">
        <v>10</v>
      </c>
      <c r="B74" t="str">
        <f t="shared" si="7"/>
        <v>down</v>
      </c>
      <c r="C74" t="str">
        <f t="shared" si="12"/>
        <v>7</v>
      </c>
      <c r="D74">
        <v>7</v>
      </c>
      <c r="E74" t="str">
        <f t="shared" si="8"/>
        <v/>
      </c>
      <c r="F74">
        <f t="shared" si="9"/>
        <v>7</v>
      </c>
      <c r="G74" t="str">
        <f t="shared" si="10"/>
        <v/>
      </c>
      <c r="H74">
        <f>SUM($F$2:F74)</f>
        <v>108</v>
      </c>
      <c r="I74">
        <f>SUM($G$2:G74)</f>
        <v>54</v>
      </c>
      <c r="J74">
        <f t="shared" si="13"/>
        <v>54</v>
      </c>
      <c r="K74" t="str">
        <f t="shared" si="11"/>
        <v/>
      </c>
    </row>
    <row r="75" spans="1:11">
      <c r="A75" s="1" t="s">
        <v>0</v>
      </c>
      <c r="B75" t="str">
        <f t="shared" si="7"/>
        <v>forward</v>
      </c>
      <c r="C75" t="str">
        <f t="shared" si="12"/>
        <v>2</v>
      </c>
      <c r="D75">
        <v>2</v>
      </c>
      <c r="E75">
        <f t="shared" si="8"/>
        <v>2</v>
      </c>
      <c r="F75" t="str">
        <f t="shared" si="9"/>
        <v/>
      </c>
      <c r="G75" t="str">
        <f t="shared" si="10"/>
        <v/>
      </c>
      <c r="H75">
        <f>SUM($F$2:F75)</f>
        <v>108</v>
      </c>
      <c r="I75">
        <f>SUM($G$2:G75)</f>
        <v>54</v>
      </c>
      <c r="J75">
        <f t="shared" si="13"/>
        <v>54</v>
      </c>
      <c r="K75">
        <f t="shared" si="11"/>
        <v>108</v>
      </c>
    </row>
    <row r="76" spans="1:11">
      <c r="A76" s="1" t="s">
        <v>6</v>
      </c>
      <c r="B76" t="str">
        <f t="shared" si="7"/>
        <v>up</v>
      </c>
      <c r="C76" t="str">
        <f t="shared" si="12"/>
        <v>9</v>
      </c>
      <c r="D76">
        <v>9</v>
      </c>
      <c r="E76" t="str">
        <f t="shared" si="8"/>
        <v/>
      </c>
      <c r="F76" t="str">
        <f t="shared" si="9"/>
        <v/>
      </c>
      <c r="G76">
        <f t="shared" si="10"/>
        <v>9</v>
      </c>
      <c r="H76">
        <f>SUM($F$2:F76)</f>
        <v>108</v>
      </c>
      <c r="I76">
        <f>SUM($G$2:G76)</f>
        <v>63</v>
      </c>
      <c r="J76">
        <f t="shared" si="13"/>
        <v>45</v>
      </c>
      <c r="K76" t="str">
        <f t="shared" si="11"/>
        <v/>
      </c>
    </row>
    <row r="77" spans="1:11">
      <c r="A77" s="1" t="s">
        <v>16</v>
      </c>
      <c r="B77" t="str">
        <f t="shared" si="7"/>
        <v>forward</v>
      </c>
      <c r="C77" t="str">
        <f t="shared" si="12"/>
        <v>4</v>
      </c>
      <c r="D77">
        <v>4</v>
      </c>
      <c r="E77">
        <f t="shared" si="8"/>
        <v>4</v>
      </c>
      <c r="F77" t="str">
        <f t="shared" si="9"/>
        <v/>
      </c>
      <c r="G77" t="str">
        <f t="shared" si="10"/>
        <v/>
      </c>
      <c r="H77">
        <f>SUM($F$2:F77)</f>
        <v>108</v>
      </c>
      <c r="I77">
        <f>SUM($G$2:G77)</f>
        <v>63</v>
      </c>
      <c r="J77">
        <f t="shared" si="13"/>
        <v>45</v>
      </c>
      <c r="K77">
        <f t="shared" si="11"/>
        <v>180</v>
      </c>
    </row>
    <row r="78" spans="1:11">
      <c r="A78" s="1" t="s">
        <v>19</v>
      </c>
      <c r="B78" t="str">
        <f t="shared" si="7"/>
        <v>up</v>
      </c>
      <c r="C78" t="str">
        <f t="shared" si="12"/>
        <v>7</v>
      </c>
      <c r="D78">
        <v>7</v>
      </c>
      <c r="E78" t="str">
        <f t="shared" si="8"/>
        <v/>
      </c>
      <c r="F78" t="str">
        <f t="shared" si="9"/>
        <v/>
      </c>
      <c r="G78">
        <f t="shared" si="10"/>
        <v>7</v>
      </c>
      <c r="H78">
        <f>SUM($F$2:F78)</f>
        <v>108</v>
      </c>
      <c r="I78">
        <f>SUM($G$2:G78)</f>
        <v>70</v>
      </c>
      <c r="J78">
        <f t="shared" si="13"/>
        <v>38</v>
      </c>
      <c r="K78" t="str">
        <f t="shared" si="11"/>
        <v/>
      </c>
    </row>
    <row r="79" spans="1:11">
      <c r="A79" s="1" t="s">
        <v>1</v>
      </c>
      <c r="B79" t="str">
        <f t="shared" si="7"/>
        <v>down</v>
      </c>
      <c r="C79" t="str">
        <f t="shared" si="12"/>
        <v>4</v>
      </c>
      <c r="D79">
        <v>4</v>
      </c>
      <c r="E79" t="str">
        <f t="shared" si="8"/>
        <v/>
      </c>
      <c r="F79">
        <f t="shared" si="9"/>
        <v>4</v>
      </c>
      <c r="G79" t="str">
        <f t="shared" si="10"/>
        <v/>
      </c>
      <c r="H79">
        <f>SUM($F$2:F79)</f>
        <v>112</v>
      </c>
      <c r="I79">
        <f>SUM($G$2:G79)</f>
        <v>70</v>
      </c>
      <c r="J79">
        <f t="shared" si="13"/>
        <v>42</v>
      </c>
      <c r="K79" t="str">
        <f t="shared" si="11"/>
        <v/>
      </c>
    </row>
    <row r="80" spans="1:11">
      <c r="A80" s="1" t="s">
        <v>2</v>
      </c>
      <c r="B80" t="str">
        <f t="shared" si="7"/>
        <v>down</v>
      </c>
      <c r="C80" t="str">
        <f t="shared" si="12"/>
        <v>3</v>
      </c>
      <c r="D80">
        <v>3</v>
      </c>
      <c r="E80" t="str">
        <f t="shared" si="8"/>
        <v/>
      </c>
      <c r="F80">
        <f t="shared" si="9"/>
        <v>3</v>
      </c>
      <c r="G80" t="str">
        <f t="shared" si="10"/>
        <v/>
      </c>
      <c r="H80">
        <f>SUM($F$2:F80)</f>
        <v>115</v>
      </c>
      <c r="I80">
        <f>SUM($G$2:G80)</f>
        <v>70</v>
      </c>
      <c r="J80">
        <f t="shared" si="13"/>
        <v>45</v>
      </c>
      <c r="K80" t="str">
        <f t="shared" si="11"/>
        <v/>
      </c>
    </row>
    <row r="81" spans="1:11">
      <c r="A81" s="1" t="s">
        <v>8</v>
      </c>
      <c r="B81" t="str">
        <f t="shared" si="7"/>
        <v>down</v>
      </c>
      <c r="C81" t="str">
        <f t="shared" si="12"/>
        <v>9</v>
      </c>
      <c r="D81">
        <v>9</v>
      </c>
      <c r="E81" t="str">
        <f t="shared" si="8"/>
        <v/>
      </c>
      <c r="F81">
        <f t="shared" si="9"/>
        <v>9</v>
      </c>
      <c r="G81" t="str">
        <f t="shared" si="10"/>
        <v/>
      </c>
      <c r="H81">
        <f>SUM($F$2:F81)</f>
        <v>124</v>
      </c>
      <c r="I81">
        <f>SUM($G$2:G81)</f>
        <v>70</v>
      </c>
      <c r="J81">
        <f t="shared" si="13"/>
        <v>54</v>
      </c>
      <c r="K81" t="str">
        <f t="shared" si="11"/>
        <v/>
      </c>
    </row>
    <row r="82" spans="1:11">
      <c r="A82" s="1" t="s">
        <v>10</v>
      </c>
      <c r="B82" t="str">
        <f t="shared" si="7"/>
        <v>down</v>
      </c>
      <c r="C82" t="str">
        <f t="shared" si="12"/>
        <v>7</v>
      </c>
      <c r="D82">
        <v>7</v>
      </c>
      <c r="E82" t="str">
        <f t="shared" si="8"/>
        <v/>
      </c>
      <c r="F82">
        <f t="shared" si="9"/>
        <v>7</v>
      </c>
      <c r="G82" t="str">
        <f t="shared" si="10"/>
        <v/>
      </c>
      <c r="H82">
        <f>SUM($F$2:F82)</f>
        <v>131</v>
      </c>
      <c r="I82">
        <f>SUM($G$2:G82)</f>
        <v>70</v>
      </c>
      <c r="J82">
        <f t="shared" si="13"/>
        <v>61</v>
      </c>
      <c r="K82" t="str">
        <f t="shared" si="11"/>
        <v/>
      </c>
    </row>
    <row r="83" spans="1:11">
      <c r="A83" s="1" t="s">
        <v>4</v>
      </c>
      <c r="B83" t="str">
        <f t="shared" si="7"/>
        <v>down</v>
      </c>
      <c r="C83" t="str">
        <f t="shared" si="12"/>
        <v>1</v>
      </c>
      <c r="D83">
        <v>1</v>
      </c>
      <c r="E83" t="str">
        <f t="shared" si="8"/>
        <v/>
      </c>
      <c r="F83">
        <f t="shared" si="9"/>
        <v>1</v>
      </c>
      <c r="G83" t="str">
        <f t="shared" si="10"/>
        <v/>
      </c>
      <c r="H83">
        <f>SUM($F$2:F83)</f>
        <v>132</v>
      </c>
      <c r="I83">
        <f>SUM($G$2:G83)</f>
        <v>70</v>
      </c>
      <c r="J83">
        <f t="shared" si="13"/>
        <v>62</v>
      </c>
      <c r="K83" t="str">
        <f t="shared" si="11"/>
        <v/>
      </c>
    </row>
    <row r="84" spans="1:11">
      <c r="A84" s="1" t="s">
        <v>0</v>
      </c>
      <c r="B84" t="str">
        <f t="shared" si="7"/>
        <v>forward</v>
      </c>
      <c r="C84" t="str">
        <f t="shared" si="12"/>
        <v>2</v>
      </c>
      <c r="D84">
        <v>2</v>
      </c>
      <c r="E84">
        <f t="shared" si="8"/>
        <v>2</v>
      </c>
      <c r="F84" t="str">
        <f t="shared" si="9"/>
        <v/>
      </c>
      <c r="G84" t="str">
        <f t="shared" si="10"/>
        <v/>
      </c>
      <c r="H84">
        <f>SUM($F$2:F84)</f>
        <v>132</v>
      </c>
      <c r="I84">
        <f>SUM($G$2:G84)</f>
        <v>70</v>
      </c>
      <c r="J84">
        <f t="shared" si="13"/>
        <v>62</v>
      </c>
      <c r="K84">
        <f t="shared" si="11"/>
        <v>124</v>
      </c>
    </row>
    <row r="85" spans="1:11">
      <c r="A85" s="1" t="s">
        <v>24</v>
      </c>
      <c r="B85" t="str">
        <f t="shared" si="7"/>
        <v>up</v>
      </c>
      <c r="C85" t="str">
        <f t="shared" si="12"/>
        <v>6</v>
      </c>
      <c r="D85">
        <v>6</v>
      </c>
      <c r="E85" t="str">
        <f t="shared" si="8"/>
        <v/>
      </c>
      <c r="F85" t="str">
        <f t="shared" si="9"/>
        <v/>
      </c>
      <c r="G85">
        <f t="shared" si="10"/>
        <v>6</v>
      </c>
      <c r="H85">
        <f>SUM($F$2:F85)</f>
        <v>132</v>
      </c>
      <c r="I85">
        <f>SUM($G$2:G85)</f>
        <v>76</v>
      </c>
      <c r="J85">
        <f t="shared" si="13"/>
        <v>56</v>
      </c>
      <c r="K85" t="str">
        <f t="shared" si="11"/>
        <v/>
      </c>
    </row>
    <row r="86" spans="1:11">
      <c r="A86" s="1" t="s">
        <v>25</v>
      </c>
      <c r="B86" t="str">
        <f t="shared" si="7"/>
        <v>down</v>
      </c>
      <c r="C86" t="str">
        <f t="shared" si="12"/>
        <v>2</v>
      </c>
      <c r="D86">
        <v>2</v>
      </c>
      <c r="E86" t="str">
        <f t="shared" si="8"/>
        <v/>
      </c>
      <c r="F86">
        <f t="shared" si="9"/>
        <v>2</v>
      </c>
      <c r="G86" t="str">
        <f t="shared" si="10"/>
        <v/>
      </c>
      <c r="H86">
        <f>SUM($F$2:F86)</f>
        <v>134</v>
      </c>
      <c r="I86">
        <f>SUM($G$2:G86)</f>
        <v>76</v>
      </c>
      <c r="J86">
        <f t="shared" si="13"/>
        <v>58</v>
      </c>
      <c r="K86" t="str">
        <f t="shared" si="11"/>
        <v/>
      </c>
    </row>
    <row r="87" spans="1:11">
      <c r="A87" s="1" t="s">
        <v>2</v>
      </c>
      <c r="B87" t="str">
        <f t="shared" si="7"/>
        <v>down</v>
      </c>
      <c r="C87" t="str">
        <f t="shared" si="12"/>
        <v>3</v>
      </c>
      <c r="D87">
        <v>3</v>
      </c>
      <c r="E87" t="str">
        <f t="shared" si="8"/>
        <v/>
      </c>
      <c r="F87">
        <f t="shared" si="9"/>
        <v>3</v>
      </c>
      <c r="G87" t="str">
        <f t="shared" si="10"/>
        <v/>
      </c>
      <c r="H87">
        <f>SUM($F$2:F87)</f>
        <v>137</v>
      </c>
      <c r="I87">
        <f>SUM($G$2:G87)</f>
        <v>76</v>
      </c>
      <c r="J87">
        <f t="shared" si="13"/>
        <v>61</v>
      </c>
      <c r="K87" t="str">
        <f t="shared" si="11"/>
        <v/>
      </c>
    </row>
    <row r="88" spans="1:11">
      <c r="A88" s="1" t="s">
        <v>20</v>
      </c>
      <c r="B88" t="str">
        <f t="shared" si="7"/>
        <v>down</v>
      </c>
      <c r="C88" t="str">
        <f t="shared" si="12"/>
        <v>5</v>
      </c>
      <c r="D88">
        <v>5</v>
      </c>
      <c r="E88" t="str">
        <f t="shared" si="8"/>
        <v/>
      </c>
      <c r="F88">
        <f t="shared" si="9"/>
        <v>5</v>
      </c>
      <c r="G88" t="str">
        <f t="shared" si="10"/>
        <v/>
      </c>
      <c r="H88">
        <f>SUM($F$2:F88)</f>
        <v>142</v>
      </c>
      <c r="I88">
        <f>SUM($G$2:G88)</f>
        <v>76</v>
      </c>
      <c r="J88">
        <f t="shared" si="13"/>
        <v>66</v>
      </c>
      <c r="K88" t="str">
        <f t="shared" si="11"/>
        <v/>
      </c>
    </row>
    <row r="89" spans="1:11">
      <c r="A89" s="1" t="s">
        <v>9</v>
      </c>
      <c r="B89" t="str">
        <f t="shared" si="7"/>
        <v>forward</v>
      </c>
      <c r="C89" t="str">
        <f t="shared" si="12"/>
        <v>6</v>
      </c>
      <c r="D89">
        <v>6</v>
      </c>
      <c r="E89">
        <f t="shared" si="8"/>
        <v>6</v>
      </c>
      <c r="F89" t="str">
        <f t="shared" si="9"/>
        <v/>
      </c>
      <c r="G89" t="str">
        <f t="shared" si="10"/>
        <v/>
      </c>
      <c r="H89">
        <f>SUM($F$2:F89)</f>
        <v>142</v>
      </c>
      <c r="I89">
        <f>SUM($G$2:G89)</f>
        <v>76</v>
      </c>
      <c r="J89">
        <f t="shared" si="13"/>
        <v>66</v>
      </c>
      <c r="K89">
        <f t="shared" si="11"/>
        <v>396</v>
      </c>
    </row>
    <row r="90" spans="1:11">
      <c r="A90" s="1" t="s">
        <v>14</v>
      </c>
      <c r="B90" t="str">
        <f t="shared" si="7"/>
        <v>forward</v>
      </c>
      <c r="C90" t="str">
        <f t="shared" si="12"/>
        <v>5</v>
      </c>
      <c r="D90">
        <v>5</v>
      </c>
      <c r="E90">
        <f t="shared" si="8"/>
        <v>5</v>
      </c>
      <c r="F90" t="str">
        <f t="shared" si="9"/>
        <v/>
      </c>
      <c r="G90" t="str">
        <f t="shared" si="10"/>
        <v/>
      </c>
      <c r="H90">
        <f>SUM($F$2:F90)</f>
        <v>142</v>
      </c>
      <c r="I90">
        <f>SUM($G$2:G90)</f>
        <v>76</v>
      </c>
      <c r="J90">
        <f t="shared" si="13"/>
        <v>66</v>
      </c>
      <c r="K90">
        <f t="shared" si="11"/>
        <v>330</v>
      </c>
    </row>
    <row r="91" spans="1:11">
      <c r="A91" s="1" t="s">
        <v>9</v>
      </c>
      <c r="B91" t="str">
        <f t="shared" si="7"/>
        <v>forward</v>
      </c>
      <c r="C91" t="str">
        <f t="shared" si="12"/>
        <v>6</v>
      </c>
      <c r="D91">
        <v>6</v>
      </c>
      <c r="E91">
        <f t="shared" si="8"/>
        <v>6</v>
      </c>
      <c r="F91" t="str">
        <f t="shared" si="9"/>
        <v/>
      </c>
      <c r="G91" t="str">
        <f t="shared" si="10"/>
        <v/>
      </c>
      <c r="H91">
        <f>SUM($F$2:F91)</f>
        <v>142</v>
      </c>
      <c r="I91">
        <f>SUM($G$2:G91)</f>
        <v>76</v>
      </c>
      <c r="J91">
        <f t="shared" si="13"/>
        <v>66</v>
      </c>
      <c r="K91">
        <f t="shared" si="11"/>
        <v>396</v>
      </c>
    </row>
    <row r="92" spans="1:11">
      <c r="A92" s="1" t="s">
        <v>0</v>
      </c>
      <c r="B92" t="str">
        <f t="shared" si="7"/>
        <v>forward</v>
      </c>
      <c r="C92" t="str">
        <f t="shared" si="12"/>
        <v>2</v>
      </c>
      <c r="D92">
        <v>2</v>
      </c>
      <c r="E92">
        <f t="shared" si="8"/>
        <v>2</v>
      </c>
      <c r="F92" t="str">
        <f t="shared" si="9"/>
        <v/>
      </c>
      <c r="G92" t="str">
        <f t="shared" si="10"/>
        <v/>
      </c>
      <c r="H92">
        <f>SUM($F$2:F92)</f>
        <v>142</v>
      </c>
      <c r="I92">
        <f>SUM($G$2:G92)</f>
        <v>76</v>
      </c>
      <c r="J92">
        <f t="shared" si="13"/>
        <v>66</v>
      </c>
      <c r="K92">
        <f t="shared" si="11"/>
        <v>132</v>
      </c>
    </row>
    <row r="93" spans="1:11">
      <c r="A93" s="1" t="s">
        <v>7</v>
      </c>
      <c r="B93" t="str">
        <f t="shared" si="7"/>
        <v>forward</v>
      </c>
      <c r="C93" t="str">
        <f t="shared" si="12"/>
        <v>1</v>
      </c>
      <c r="D93">
        <v>1</v>
      </c>
      <c r="E93">
        <f t="shared" si="8"/>
        <v>1</v>
      </c>
      <c r="F93" t="str">
        <f t="shared" si="9"/>
        <v/>
      </c>
      <c r="G93" t="str">
        <f t="shared" si="10"/>
        <v/>
      </c>
      <c r="H93">
        <f>SUM($F$2:F93)</f>
        <v>142</v>
      </c>
      <c r="I93">
        <f>SUM($G$2:G93)</f>
        <v>76</v>
      </c>
      <c r="J93">
        <f t="shared" si="13"/>
        <v>66</v>
      </c>
      <c r="K93">
        <f t="shared" si="11"/>
        <v>66</v>
      </c>
    </row>
    <row r="94" spans="1:11">
      <c r="A94" s="1" t="s">
        <v>14</v>
      </c>
      <c r="B94" t="str">
        <f t="shared" si="7"/>
        <v>forward</v>
      </c>
      <c r="C94" t="str">
        <f t="shared" si="12"/>
        <v>5</v>
      </c>
      <c r="D94">
        <v>5</v>
      </c>
      <c r="E94">
        <f t="shared" si="8"/>
        <v>5</v>
      </c>
      <c r="F94" t="str">
        <f t="shared" si="9"/>
        <v/>
      </c>
      <c r="G94" t="str">
        <f t="shared" si="10"/>
        <v/>
      </c>
      <c r="H94">
        <f>SUM($F$2:F94)</f>
        <v>142</v>
      </c>
      <c r="I94">
        <f>SUM($G$2:G94)</f>
        <v>76</v>
      </c>
      <c r="J94">
        <f t="shared" si="13"/>
        <v>66</v>
      </c>
      <c r="K94">
        <f t="shared" si="11"/>
        <v>330</v>
      </c>
    </row>
    <row r="95" spans="1:11">
      <c r="A95" s="1" t="s">
        <v>14</v>
      </c>
      <c r="B95" t="str">
        <f t="shared" si="7"/>
        <v>forward</v>
      </c>
      <c r="C95" t="str">
        <f t="shared" si="12"/>
        <v>5</v>
      </c>
      <c r="D95">
        <v>5</v>
      </c>
      <c r="E95">
        <f t="shared" si="8"/>
        <v>5</v>
      </c>
      <c r="F95" t="str">
        <f t="shared" si="9"/>
        <v/>
      </c>
      <c r="G95" t="str">
        <f t="shared" si="10"/>
        <v/>
      </c>
      <c r="H95">
        <f>SUM($F$2:F95)</f>
        <v>142</v>
      </c>
      <c r="I95">
        <f>SUM($G$2:G95)</f>
        <v>76</v>
      </c>
      <c r="J95">
        <f t="shared" si="13"/>
        <v>66</v>
      </c>
      <c r="K95">
        <f t="shared" si="11"/>
        <v>330</v>
      </c>
    </row>
    <row r="96" spans="1:11">
      <c r="A96" s="1" t="s">
        <v>8</v>
      </c>
      <c r="B96" t="str">
        <f t="shared" si="7"/>
        <v>down</v>
      </c>
      <c r="C96" t="str">
        <f t="shared" si="12"/>
        <v>9</v>
      </c>
      <c r="D96">
        <v>9</v>
      </c>
      <c r="E96" t="str">
        <f t="shared" si="8"/>
        <v/>
      </c>
      <c r="F96">
        <f t="shared" si="9"/>
        <v>9</v>
      </c>
      <c r="G96" t="str">
        <f t="shared" si="10"/>
        <v/>
      </c>
      <c r="H96">
        <f>SUM($F$2:F96)</f>
        <v>151</v>
      </c>
      <c r="I96">
        <f>SUM($G$2:G96)</f>
        <v>76</v>
      </c>
      <c r="J96">
        <f t="shared" si="13"/>
        <v>75</v>
      </c>
      <c r="K96" t="str">
        <f t="shared" si="11"/>
        <v/>
      </c>
    </row>
    <row r="97" spans="1:11">
      <c r="A97" s="1" t="s">
        <v>12</v>
      </c>
      <c r="B97" t="str">
        <f t="shared" si="7"/>
        <v>forward</v>
      </c>
      <c r="C97" t="str">
        <f t="shared" si="12"/>
        <v>8</v>
      </c>
      <c r="D97">
        <v>8</v>
      </c>
      <c r="E97">
        <f t="shared" si="8"/>
        <v>8</v>
      </c>
      <c r="F97" t="str">
        <f t="shared" si="9"/>
        <v/>
      </c>
      <c r="G97" t="str">
        <f t="shared" si="10"/>
        <v/>
      </c>
      <c r="H97">
        <f>SUM($F$2:F97)</f>
        <v>151</v>
      </c>
      <c r="I97">
        <f>SUM($G$2:G97)</f>
        <v>76</v>
      </c>
      <c r="J97">
        <f t="shared" si="13"/>
        <v>75</v>
      </c>
      <c r="K97">
        <f t="shared" si="11"/>
        <v>600</v>
      </c>
    </row>
    <row r="98" spans="1:11">
      <c r="A98" s="1" t="s">
        <v>13</v>
      </c>
      <c r="B98" t="str">
        <f t="shared" si="7"/>
        <v>forward</v>
      </c>
      <c r="C98" t="str">
        <f t="shared" si="12"/>
        <v>3</v>
      </c>
      <c r="D98">
        <v>3</v>
      </c>
      <c r="E98">
        <f t="shared" si="8"/>
        <v>3</v>
      </c>
      <c r="F98" t="str">
        <f t="shared" si="9"/>
        <v/>
      </c>
      <c r="G98" t="str">
        <f t="shared" si="10"/>
        <v/>
      </c>
      <c r="H98">
        <f>SUM($F$2:F98)</f>
        <v>151</v>
      </c>
      <c r="I98">
        <f>SUM($G$2:G98)</f>
        <v>76</v>
      </c>
      <c r="J98">
        <f t="shared" si="13"/>
        <v>75</v>
      </c>
      <c r="K98">
        <f t="shared" si="11"/>
        <v>225</v>
      </c>
    </row>
    <row r="99" spans="1:11">
      <c r="A99" s="1" t="s">
        <v>5</v>
      </c>
      <c r="B99" t="str">
        <f t="shared" si="7"/>
        <v>down</v>
      </c>
      <c r="C99" t="str">
        <f t="shared" si="12"/>
        <v>8</v>
      </c>
      <c r="D99">
        <v>8</v>
      </c>
      <c r="E99" t="str">
        <f t="shared" si="8"/>
        <v/>
      </c>
      <c r="F99">
        <f t="shared" si="9"/>
        <v>8</v>
      </c>
      <c r="G99" t="str">
        <f t="shared" si="10"/>
        <v/>
      </c>
      <c r="H99">
        <f>SUM($F$2:F99)</f>
        <v>159</v>
      </c>
      <c r="I99">
        <f>SUM($G$2:G99)</f>
        <v>76</v>
      </c>
      <c r="J99">
        <f t="shared" si="13"/>
        <v>83</v>
      </c>
      <c r="K99" t="str">
        <f t="shared" si="11"/>
        <v/>
      </c>
    </row>
    <row r="100" spans="1:11">
      <c r="A100" s="1" t="s">
        <v>11</v>
      </c>
      <c r="B100" t="str">
        <f t="shared" si="7"/>
        <v>up</v>
      </c>
      <c r="C100" t="str">
        <f t="shared" si="12"/>
        <v>2</v>
      </c>
      <c r="D100">
        <v>2</v>
      </c>
      <c r="E100" t="str">
        <f t="shared" si="8"/>
        <v/>
      </c>
      <c r="F100" t="str">
        <f t="shared" si="9"/>
        <v/>
      </c>
      <c r="G100">
        <f t="shared" si="10"/>
        <v>2</v>
      </c>
      <c r="H100">
        <f>SUM($F$2:F100)</f>
        <v>159</v>
      </c>
      <c r="I100">
        <f>SUM($G$2:G100)</f>
        <v>78</v>
      </c>
      <c r="J100">
        <f t="shared" si="13"/>
        <v>81</v>
      </c>
      <c r="K100" t="str">
        <f t="shared" si="11"/>
        <v/>
      </c>
    </row>
    <row r="101" spans="1:11">
      <c r="A101" s="1" t="s">
        <v>14</v>
      </c>
      <c r="B101" t="str">
        <f t="shared" si="7"/>
        <v>forward</v>
      </c>
      <c r="C101" t="str">
        <f t="shared" si="12"/>
        <v>5</v>
      </c>
      <c r="D101">
        <v>5</v>
      </c>
      <c r="E101">
        <f t="shared" si="8"/>
        <v>5</v>
      </c>
      <c r="F101" t="str">
        <f t="shared" si="9"/>
        <v/>
      </c>
      <c r="G101" t="str">
        <f t="shared" si="10"/>
        <v/>
      </c>
      <c r="H101">
        <f>SUM($F$2:F101)</f>
        <v>159</v>
      </c>
      <c r="I101">
        <f>SUM($G$2:G101)</f>
        <v>78</v>
      </c>
      <c r="J101">
        <f t="shared" si="13"/>
        <v>81</v>
      </c>
      <c r="K101">
        <f t="shared" si="11"/>
        <v>405</v>
      </c>
    </row>
    <row r="102" spans="1:11">
      <c r="A102" s="1" t="s">
        <v>9</v>
      </c>
      <c r="B102" t="str">
        <f t="shared" si="7"/>
        <v>forward</v>
      </c>
      <c r="C102" t="str">
        <f t="shared" si="12"/>
        <v>6</v>
      </c>
      <c r="D102">
        <v>6</v>
      </c>
      <c r="E102">
        <f t="shared" si="8"/>
        <v>6</v>
      </c>
      <c r="F102" t="str">
        <f t="shared" si="9"/>
        <v/>
      </c>
      <c r="G102" t="str">
        <f t="shared" si="10"/>
        <v/>
      </c>
      <c r="H102">
        <f>SUM($F$2:F102)</f>
        <v>159</v>
      </c>
      <c r="I102">
        <f>SUM($G$2:G102)</f>
        <v>78</v>
      </c>
      <c r="J102">
        <f t="shared" si="13"/>
        <v>81</v>
      </c>
      <c r="K102">
        <f t="shared" si="11"/>
        <v>486</v>
      </c>
    </row>
    <row r="103" spans="1:11">
      <c r="A103" s="1" t="s">
        <v>4</v>
      </c>
      <c r="B103" t="str">
        <f t="shared" si="7"/>
        <v>down</v>
      </c>
      <c r="C103" t="str">
        <f t="shared" si="12"/>
        <v>1</v>
      </c>
      <c r="D103">
        <v>1</v>
      </c>
      <c r="E103" t="str">
        <f t="shared" si="8"/>
        <v/>
      </c>
      <c r="F103">
        <f t="shared" si="9"/>
        <v>1</v>
      </c>
      <c r="G103" t="str">
        <f t="shared" si="10"/>
        <v/>
      </c>
      <c r="H103">
        <f>SUM($F$2:F103)</f>
        <v>160</v>
      </c>
      <c r="I103">
        <f>SUM($G$2:G103)</f>
        <v>78</v>
      </c>
      <c r="J103">
        <f t="shared" si="13"/>
        <v>82</v>
      </c>
      <c r="K103" t="str">
        <f t="shared" si="11"/>
        <v/>
      </c>
    </row>
    <row r="104" spans="1:11">
      <c r="A104" s="1" t="s">
        <v>10</v>
      </c>
      <c r="B104" t="str">
        <f t="shared" si="7"/>
        <v>down</v>
      </c>
      <c r="C104" t="str">
        <f t="shared" si="12"/>
        <v>7</v>
      </c>
      <c r="D104">
        <v>7</v>
      </c>
      <c r="E104" t="str">
        <f t="shared" si="8"/>
        <v/>
      </c>
      <c r="F104">
        <f t="shared" si="9"/>
        <v>7</v>
      </c>
      <c r="G104" t="str">
        <f t="shared" si="10"/>
        <v/>
      </c>
      <c r="H104">
        <f>SUM($F$2:F104)</f>
        <v>167</v>
      </c>
      <c r="I104">
        <f>SUM($G$2:G104)</f>
        <v>78</v>
      </c>
      <c r="J104">
        <f t="shared" si="13"/>
        <v>89</v>
      </c>
      <c r="K104" t="str">
        <f t="shared" si="11"/>
        <v/>
      </c>
    </row>
    <row r="105" spans="1:11">
      <c r="A105" s="1" t="s">
        <v>20</v>
      </c>
      <c r="B105" t="str">
        <f t="shared" si="7"/>
        <v>down</v>
      </c>
      <c r="C105" t="str">
        <f t="shared" si="12"/>
        <v>5</v>
      </c>
      <c r="D105">
        <v>5</v>
      </c>
      <c r="E105" t="str">
        <f t="shared" si="8"/>
        <v/>
      </c>
      <c r="F105">
        <f t="shared" si="9"/>
        <v>5</v>
      </c>
      <c r="G105" t="str">
        <f t="shared" si="10"/>
        <v/>
      </c>
      <c r="H105">
        <f>SUM($F$2:F105)</f>
        <v>172</v>
      </c>
      <c r="I105">
        <f>SUM($G$2:G105)</f>
        <v>78</v>
      </c>
      <c r="J105">
        <f t="shared" si="13"/>
        <v>94</v>
      </c>
      <c r="K105" t="str">
        <f t="shared" si="11"/>
        <v/>
      </c>
    </row>
    <row r="106" spans="1:11">
      <c r="A106" s="1" t="s">
        <v>13</v>
      </c>
      <c r="B106" t="str">
        <f t="shared" si="7"/>
        <v>forward</v>
      </c>
      <c r="C106" t="str">
        <f t="shared" si="12"/>
        <v>3</v>
      </c>
      <c r="D106">
        <v>3</v>
      </c>
      <c r="E106">
        <f t="shared" si="8"/>
        <v>3</v>
      </c>
      <c r="F106" t="str">
        <f t="shared" si="9"/>
        <v/>
      </c>
      <c r="G106" t="str">
        <f t="shared" si="10"/>
        <v/>
      </c>
      <c r="H106">
        <f>SUM($F$2:F106)</f>
        <v>172</v>
      </c>
      <c r="I106">
        <f>SUM($G$2:G106)</f>
        <v>78</v>
      </c>
      <c r="J106">
        <f t="shared" si="13"/>
        <v>94</v>
      </c>
      <c r="K106">
        <f t="shared" si="11"/>
        <v>282</v>
      </c>
    </row>
    <row r="107" spans="1:11">
      <c r="A107" s="1" t="s">
        <v>8</v>
      </c>
      <c r="B107" t="str">
        <f t="shared" si="7"/>
        <v>down</v>
      </c>
      <c r="C107" t="str">
        <f t="shared" si="12"/>
        <v>9</v>
      </c>
      <c r="D107">
        <v>9</v>
      </c>
      <c r="E107" t="str">
        <f t="shared" si="8"/>
        <v/>
      </c>
      <c r="F107">
        <f t="shared" si="9"/>
        <v>9</v>
      </c>
      <c r="G107" t="str">
        <f t="shared" si="10"/>
        <v/>
      </c>
      <c r="H107">
        <f>SUM($F$2:F107)</f>
        <v>181</v>
      </c>
      <c r="I107">
        <f>SUM($G$2:G107)</f>
        <v>78</v>
      </c>
      <c r="J107">
        <f t="shared" si="13"/>
        <v>103</v>
      </c>
      <c r="K107" t="str">
        <f t="shared" si="11"/>
        <v/>
      </c>
    </row>
    <row r="108" spans="1:11">
      <c r="A108" s="1" t="s">
        <v>25</v>
      </c>
      <c r="B108" t="str">
        <f t="shared" si="7"/>
        <v>down</v>
      </c>
      <c r="C108" t="str">
        <f t="shared" si="12"/>
        <v>2</v>
      </c>
      <c r="D108">
        <v>2</v>
      </c>
      <c r="E108" t="str">
        <f t="shared" si="8"/>
        <v/>
      </c>
      <c r="F108">
        <f t="shared" si="9"/>
        <v>2</v>
      </c>
      <c r="G108" t="str">
        <f t="shared" si="10"/>
        <v/>
      </c>
      <c r="H108">
        <f>SUM($F$2:F108)</f>
        <v>183</v>
      </c>
      <c r="I108">
        <f>SUM($G$2:G108)</f>
        <v>78</v>
      </c>
      <c r="J108">
        <f t="shared" si="13"/>
        <v>105</v>
      </c>
      <c r="K108" t="str">
        <f t="shared" si="11"/>
        <v/>
      </c>
    </row>
    <row r="109" spans="1:11">
      <c r="A109" s="1" t="s">
        <v>9</v>
      </c>
      <c r="B109" t="str">
        <f t="shared" si="7"/>
        <v>forward</v>
      </c>
      <c r="C109" t="str">
        <f t="shared" si="12"/>
        <v>6</v>
      </c>
      <c r="D109">
        <v>6</v>
      </c>
      <c r="E109">
        <f t="shared" si="8"/>
        <v>6</v>
      </c>
      <c r="F109" t="str">
        <f t="shared" si="9"/>
        <v/>
      </c>
      <c r="G109" t="str">
        <f t="shared" si="10"/>
        <v/>
      </c>
      <c r="H109">
        <f>SUM($F$2:F109)</f>
        <v>183</v>
      </c>
      <c r="I109">
        <f>SUM($G$2:G109)</f>
        <v>78</v>
      </c>
      <c r="J109">
        <f t="shared" si="13"/>
        <v>105</v>
      </c>
      <c r="K109">
        <f t="shared" si="11"/>
        <v>630</v>
      </c>
    </row>
    <row r="110" spans="1:11">
      <c r="A110" s="1" t="s">
        <v>9</v>
      </c>
      <c r="B110" t="str">
        <f t="shared" si="7"/>
        <v>forward</v>
      </c>
      <c r="C110" t="str">
        <f t="shared" si="12"/>
        <v>6</v>
      </c>
      <c r="D110">
        <v>6</v>
      </c>
      <c r="E110">
        <f t="shared" si="8"/>
        <v>6</v>
      </c>
      <c r="F110" t="str">
        <f t="shared" si="9"/>
        <v/>
      </c>
      <c r="G110" t="str">
        <f t="shared" si="10"/>
        <v/>
      </c>
      <c r="H110">
        <f>SUM($F$2:F110)</f>
        <v>183</v>
      </c>
      <c r="I110">
        <f>SUM($G$2:G110)</f>
        <v>78</v>
      </c>
      <c r="J110">
        <f t="shared" si="13"/>
        <v>105</v>
      </c>
      <c r="K110">
        <f t="shared" si="11"/>
        <v>630</v>
      </c>
    </row>
    <row r="111" spans="1:11">
      <c r="A111" s="1" t="s">
        <v>16</v>
      </c>
      <c r="B111" t="str">
        <f t="shared" si="7"/>
        <v>forward</v>
      </c>
      <c r="C111" t="str">
        <f t="shared" si="12"/>
        <v>4</v>
      </c>
      <c r="D111">
        <v>4</v>
      </c>
      <c r="E111">
        <f t="shared" si="8"/>
        <v>4</v>
      </c>
      <c r="F111" t="str">
        <f t="shared" si="9"/>
        <v/>
      </c>
      <c r="G111" t="str">
        <f t="shared" si="10"/>
        <v/>
      </c>
      <c r="H111">
        <f>SUM($F$2:F111)</f>
        <v>183</v>
      </c>
      <c r="I111">
        <f>SUM($G$2:G111)</f>
        <v>78</v>
      </c>
      <c r="J111">
        <f t="shared" si="13"/>
        <v>105</v>
      </c>
      <c r="K111">
        <f t="shared" si="11"/>
        <v>420</v>
      </c>
    </row>
    <row r="112" spans="1:11">
      <c r="A112" s="1" t="s">
        <v>26</v>
      </c>
      <c r="B112" t="str">
        <f t="shared" si="7"/>
        <v>up</v>
      </c>
      <c r="C112" t="str">
        <f t="shared" si="12"/>
        <v>5</v>
      </c>
      <c r="D112">
        <v>5</v>
      </c>
      <c r="E112" t="str">
        <f t="shared" si="8"/>
        <v/>
      </c>
      <c r="F112" t="str">
        <f t="shared" si="9"/>
        <v/>
      </c>
      <c r="G112">
        <f t="shared" si="10"/>
        <v>5</v>
      </c>
      <c r="H112">
        <f>SUM($F$2:F112)</f>
        <v>183</v>
      </c>
      <c r="I112">
        <f>SUM($G$2:G112)</f>
        <v>83</v>
      </c>
      <c r="J112">
        <f t="shared" si="13"/>
        <v>100</v>
      </c>
      <c r="K112" t="str">
        <f t="shared" si="11"/>
        <v/>
      </c>
    </row>
    <row r="113" spans="1:11">
      <c r="A113" s="1" t="s">
        <v>11</v>
      </c>
      <c r="B113" t="str">
        <f t="shared" si="7"/>
        <v>up</v>
      </c>
      <c r="C113" t="str">
        <f t="shared" si="12"/>
        <v>2</v>
      </c>
      <c r="D113">
        <v>2</v>
      </c>
      <c r="E113" t="str">
        <f t="shared" si="8"/>
        <v/>
      </c>
      <c r="F113" t="str">
        <f t="shared" si="9"/>
        <v/>
      </c>
      <c r="G113">
        <f t="shared" si="10"/>
        <v>2</v>
      </c>
      <c r="H113">
        <f>SUM($F$2:F113)</f>
        <v>183</v>
      </c>
      <c r="I113">
        <f>SUM($G$2:G113)</f>
        <v>85</v>
      </c>
      <c r="J113">
        <f t="shared" si="13"/>
        <v>98</v>
      </c>
      <c r="K113" t="str">
        <f t="shared" si="11"/>
        <v/>
      </c>
    </row>
    <row r="114" spans="1:11">
      <c r="A114" s="1" t="s">
        <v>11</v>
      </c>
      <c r="B114" t="str">
        <f t="shared" si="7"/>
        <v>up</v>
      </c>
      <c r="C114" t="str">
        <f t="shared" si="12"/>
        <v>2</v>
      </c>
      <c r="D114">
        <v>2</v>
      </c>
      <c r="E114" t="str">
        <f t="shared" si="8"/>
        <v/>
      </c>
      <c r="F114" t="str">
        <f t="shared" si="9"/>
        <v/>
      </c>
      <c r="G114">
        <f t="shared" si="10"/>
        <v>2</v>
      </c>
      <c r="H114">
        <f>SUM($F$2:F114)</f>
        <v>183</v>
      </c>
      <c r="I114">
        <f>SUM($G$2:G114)</f>
        <v>87</v>
      </c>
      <c r="J114">
        <f t="shared" si="13"/>
        <v>96</v>
      </c>
      <c r="K114" t="str">
        <f t="shared" si="11"/>
        <v/>
      </c>
    </row>
    <row r="115" spans="1:11">
      <c r="A115" s="1" t="s">
        <v>11</v>
      </c>
      <c r="B115" t="str">
        <f t="shared" si="7"/>
        <v>up</v>
      </c>
      <c r="C115" t="str">
        <f t="shared" si="12"/>
        <v>2</v>
      </c>
      <c r="D115">
        <v>2</v>
      </c>
      <c r="E115" t="str">
        <f t="shared" si="8"/>
        <v/>
      </c>
      <c r="F115" t="str">
        <f t="shared" si="9"/>
        <v/>
      </c>
      <c r="G115">
        <f t="shared" si="10"/>
        <v>2</v>
      </c>
      <c r="H115">
        <f>SUM($F$2:F115)</f>
        <v>183</v>
      </c>
      <c r="I115">
        <f>SUM($G$2:G115)</f>
        <v>89</v>
      </c>
      <c r="J115">
        <f t="shared" si="13"/>
        <v>94</v>
      </c>
      <c r="K115" t="str">
        <f t="shared" si="11"/>
        <v/>
      </c>
    </row>
    <row r="116" spans="1:11">
      <c r="A116" s="1" t="s">
        <v>0</v>
      </c>
      <c r="B116" t="str">
        <f t="shared" si="7"/>
        <v>forward</v>
      </c>
      <c r="C116" t="str">
        <f t="shared" si="12"/>
        <v>2</v>
      </c>
      <c r="D116">
        <v>2</v>
      </c>
      <c r="E116">
        <f t="shared" si="8"/>
        <v>2</v>
      </c>
      <c r="F116" t="str">
        <f t="shared" si="9"/>
        <v/>
      </c>
      <c r="G116" t="str">
        <f t="shared" si="10"/>
        <v/>
      </c>
      <c r="H116">
        <f>SUM($F$2:F116)</f>
        <v>183</v>
      </c>
      <c r="I116">
        <f>SUM($G$2:G116)</f>
        <v>89</v>
      </c>
      <c r="J116">
        <f t="shared" si="13"/>
        <v>94</v>
      </c>
      <c r="K116">
        <f t="shared" si="11"/>
        <v>188</v>
      </c>
    </row>
    <row r="117" spans="1:11">
      <c r="A117" s="1" t="s">
        <v>17</v>
      </c>
      <c r="B117" t="str">
        <f t="shared" si="7"/>
        <v>up</v>
      </c>
      <c r="C117" t="str">
        <f t="shared" si="12"/>
        <v>3</v>
      </c>
      <c r="D117">
        <v>3</v>
      </c>
      <c r="E117" t="str">
        <f t="shared" si="8"/>
        <v/>
      </c>
      <c r="F117" t="str">
        <f t="shared" si="9"/>
        <v/>
      </c>
      <c r="G117">
        <f t="shared" si="10"/>
        <v>3</v>
      </c>
      <c r="H117">
        <f>SUM($F$2:F117)</f>
        <v>183</v>
      </c>
      <c r="I117">
        <f>SUM($G$2:G117)</f>
        <v>92</v>
      </c>
      <c r="J117">
        <f t="shared" si="13"/>
        <v>91</v>
      </c>
      <c r="K117" t="str">
        <f t="shared" si="11"/>
        <v/>
      </c>
    </row>
    <row r="118" spans="1:11">
      <c r="A118" s="1" t="s">
        <v>1</v>
      </c>
      <c r="B118" t="str">
        <f t="shared" si="7"/>
        <v>down</v>
      </c>
      <c r="C118" t="str">
        <f t="shared" si="12"/>
        <v>4</v>
      </c>
      <c r="D118">
        <v>4</v>
      </c>
      <c r="E118" t="str">
        <f t="shared" si="8"/>
        <v/>
      </c>
      <c r="F118">
        <f t="shared" si="9"/>
        <v>4</v>
      </c>
      <c r="G118" t="str">
        <f t="shared" si="10"/>
        <v/>
      </c>
      <c r="H118">
        <f>SUM($F$2:F118)</f>
        <v>187</v>
      </c>
      <c r="I118">
        <f>SUM($G$2:G118)</f>
        <v>92</v>
      </c>
      <c r="J118">
        <f t="shared" si="13"/>
        <v>95</v>
      </c>
      <c r="K118" t="str">
        <f t="shared" si="11"/>
        <v/>
      </c>
    </row>
    <row r="119" spans="1:11">
      <c r="A119" s="1" t="s">
        <v>0</v>
      </c>
      <c r="B119" t="str">
        <f t="shared" si="7"/>
        <v>forward</v>
      </c>
      <c r="C119" t="str">
        <f t="shared" si="12"/>
        <v>2</v>
      </c>
      <c r="D119">
        <v>2</v>
      </c>
      <c r="E119">
        <f t="shared" si="8"/>
        <v>2</v>
      </c>
      <c r="F119" t="str">
        <f t="shared" si="9"/>
        <v/>
      </c>
      <c r="G119" t="str">
        <f t="shared" si="10"/>
        <v/>
      </c>
      <c r="H119">
        <f>SUM($F$2:F119)</f>
        <v>187</v>
      </c>
      <c r="I119">
        <f>SUM($G$2:G119)</f>
        <v>92</v>
      </c>
      <c r="J119">
        <f t="shared" si="13"/>
        <v>95</v>
      </c>
      <c r="K119">
        <f t="shared" si="11"/>
        <v>190</v>
      </c>
    </row>
    <row r="120" spans="1:11">
      <c r="A120" s="1" t="s">
        <v>18</v>
      </c>
      <c r="B120" t="str">
        <f t="shared" si="7"/>
        <v>down</v>
      </c>
      <c r="C120" t="str">
        <f t="shared" si="12"/>
        <v>6</v>
      </c>
      <c r="D120">
        <v>6</v>
      </c>
      <c r="E120" t="str">
        <f t="shared" si="8"/>
        <v/>
      </c>
      <c r="F120">
        <f t="shared" si="9"/>
        <v>6</v>
      </c>
      <c r="G120" t="str">
        <f t="shared" si="10"/>
        <v/>
      </c>
      <c r="H120">
        <f>SUM($F$2:F120)</f>
        <v>193</v>
      </c>
      <c r="I120">
        <f>SUM($G$2:G120)</f>
        <v>92</v>
      </c>
      <c r="J120">
        <f t="shared" si="13"/>
        <v>101</v>
      </c>
      <c r="K120" t="str">
        <f t="shared" si="11"/>
        <v/>
      </c>
    </row>
    <row r="121" spans="1:11">
      <c r="A121" s="1" t="s">
        <v>7</v>
      </c>
      <c r="B121" t="str">
        <f t="shared" si="7"/>
        <v>forward</v>
      </c>
      <c r="C121" t="str">
        <f t="shared" si="12"/>
        <v>1</v>
      </c>
      <c r="D121">
        <v>1</v>
      </c>
      <c r="E121">
        <f t="shared" si="8"/>
        <v>1</v>
      </c>
      <c r="F121" t="str">
        <f t="shared" si="9"/>
        <v/>
      </c>
      <c r="G121" t="str">
        <f t="shared" si="10"/>
        <v/>
      </c>
      <c r="H121">
        <f>SUM($F$2:F121)</f>
        <v>193</v>
      </c>
      <c r="I121">
        <f>SUM($G$2:G121)</f>
        <v>92</v>
      </c>
      <c r="J121">
        <f t="shared" si="13"/>
        <v>101</v>
      </c>
      <c r="K121">
        <f t="shared" si="11"/>
        <v>101</v>
      </c>
    </row>
    <row r="122" spans="1:11">
      <c r="A122" s="1" t="s">
        <v>5</v>
      </c>
      <c r="B122" t="str">
        <f t="shared" si="7"/>
        <v>down</v>
      </c>
      <c r="C122" t="str">
        <f t="shared" si="12"/>
        <v>8</v>
      </c>
      <c r="D122">
        <v>8</v>
      </c>
      <c r="E122" t="str">
        <f t="shared" si="8"/>
        <v/>
      </c>
      <c r="F122">
        <f t="shared" si="9"/>
        <v>8</v>
      </c>
      <c r="G122" t="str">
        <f t="shared" si="10"/>
        <v/>
      </c>
      <c r="H122">
        <f>SUM($F$2:F122)</f>
        <v>201</v>
      </c>
      <c r="I122">
        <f>SUM($G$2:G122)</f>
        <v>92</v>
      </c>
      <c r="J122">
        <f t="shared" si="13"/>
        <v>109</v>
      </c>
      <c r="K122" t="str">
        <f t="shared" si="11"/>
        <v/>
      </c>
    </row>
    <row r="123" spans="1:11">
      <c r="A123" s="1" t="s">
        <v>24</v>
      </c>
      <c r="B123" t="str">
        <f t="shared" si="7"/>
        <v>up</v>
      </c>
      <c r="C123" t="str">
        <f t="shared" si="12"/>
        <v>6</v>
      </c>
      <c r="D123">
        <v>6</v>
      </c>
      <c r="E123" t="str">
        <f t="shared" si="8"/>
        <v/>
      </c>
      <c r="F123" t="str">
        <f t="shared" si="9"/>
        <v/>
      </c>
      <c r="G123">
        <f t="shared" si="10"/>
        <v>6</v>
      </c>
      <c r="H123">
        <f>SUM($F$2:F123)</f>
        <v>201</v>
      </c>
      <c r="I123">
        <f>SUM($G$2:G123)</f>
        <v>98</v>
      </c>
      <c r="J123">
        <f t="shared" si="13"/>
        <v>103</v>
      </c>
      <c r="K123" t="str">
        <f t="shared" si="11"/>
        <v/>
      </c>
    </row>
    <row r="124" spans="1:11">
      <c r="A124" s="1" t="s">
        <v>6</v>
      </c>
      <c r="B124" t="str">
        <f t="shared" si="7"/>
        <v>up</v>
      </c>
      <c r="C124" t="str">
        <f t="shared" si="12"/>
        <v>9</v>
      </c>
      <c r="D124">
        <v>9</v>
      </c>
      <c r="E124" t="str">
        <f t="shared" si="8"/>
        <v/>
      </c>
      <c r="F124" t="str">
        <f t="shared" si="9"/>
        <v/>
      </c>
      <c r="G124">
        <f t="shared" si="10"/>
        <v>9</v>
      </c>
      <c r="H124">
        <f>SUM($F$2:F124)</f>
        <v>201</v>
      </c>
      <c r="I124">
        <f>SUM($G$2:G124)</f>
        <v>107</v>
      </c>
      <c r="J124">
        <f t="shared" si="13"/>
        <v>94</v>
      </c>
      <c r="K124" t="str">
        <f t="shared" si="11"/>
        <v/>
      </c>
    </row>
    <row r="125" spans="1:11">
      <c r="A125" s="1" t="s">
        <v>22</v>
      </c>
      <c r="B125" t="str">
        <f t="shared" si="7"/>
        <v>forward</v>
      </c>
      <c r="C125" t="str">
        <f t="shared" si="12"/>
        <v>7</v>
      </c>
      <c r="D125">
        <v>7</v>
      </c>
      <c r="E125">
        <f t="shared" si="8"/>
        <v>7</v>
      </c>
      <c r="F125" t="str">
        <f t="shared" si="9"/>
        <v/>
      </c>
      <c r="G125" t="str">
        <f t="shared" si="10"/>
        <v/>
      </c>
      <c r="H125">
        <f>SUM($F$2:F125)</f>
        <v>201</v>
      </c>
      <c r="I125">
        <f>SUM($G$2:G125)</f>
        <v>107</v>
      </c>
      <c r="J125">
        <f t="shared" si="13"/>
        <v>94</v>
      </c>
      <c r="K125">
        <f t="shared" si="11"/>
        <v>658</v>
      </c>
    </row>
    <row r="126" spans="1:11">
      <c r="A126" s="1" t="s">
        <v>14</v>
      </c>
      <c r="B126" t="str">
        <f t="shared" si="7"/>
        <v>forward</v>
      </c>
      <c r="C126" t="str">
        <f t="shared" si="12"/>
        <v>5</v>
      </c>
      <c r="D126">
        <v>5</v>
      </c>
      <c r="E126">
        <f t="shared" si="8"/>
        <v>5</v>
      </c>
      <c r="F126" t="str">
        <f t="shared" si="9"/>
        <v/>
      </c>
      <c r="G126" t="str">
        <f t="shared" si="10"/>
        <v/>
      </c>
      <c r="H126">
        <f>SUM($F$2:F126)</f>
        <v>201</v>
      </c>
      <c r="I126">
        <f>SUM($G$2:G126)</f>
        <v>107</v>
      </c>
      <c r="J126">
        <f t="shared" si="13"/>
        <v>94</v>
      </c>
      <c r="K126">
        <f t="shared" si="11"/>
        <v>470</v>
      </c>
    </row>
    <row r="127" spans="1:11">
      <c r="A127" s="1" t="s">
        <v>21</v>
      </c>
      <c r="B127" t="str">
        <f t="shared" si="7"/>
        <v>forward</v>
      </c>
      <c r="C127" t="str">
        <f t="shared" si="12"/>
        <v>9</v>
      </c>
      <c r="D127">
        <v>9</v>
      </c>
      <c r="E127">
        <f t="shared" si="8"/>
        <v>9</v>
      </c>
      <c r="F127" t="str">
        <f t="shared" si="9"/>
        <v/>
      </c>
      <c r="G127" t="str">
        <f t="shared" si="10"/>
        <v/>
      </c>
      <c r="H127">
        <f>SUM($F$2:F127)</f>
        <v>201</v>
      </c>
      <c r="I127">
        <f>SUM($G$2:G127)</f>
        <v>107</v>
      </c>
      <c r="J127">
        <f t="shared" si="13"/>
        <v>94</v>
      </c>
      <c r="K127">
        <f t="shared" si="11"/>
        <v>846</v>
      </c>
    </row>
    <row r="128" spans="1:11">
      <c r="A128" s="1" t="s">
        <v>14</v>
      </c>
      <c r="B128" t="str">
        <f t="shared" si="7"/>
        <v>forward</v>
      </c>
      <c r="C128" t="str">
        <f t="shared" si="12"/>
        <v>5</v>
      </c>
      <c r="D128">
        <v>5</v>
      </c>
      <c r="E128">
        <f t="shared" si="8"/>
        <v>5</v>
      </c>
      <c r="F128" t="str">
        <f t="shared" si="9"/>
        <v/>
      </c>
      <c r="G128" t="str">
        <f t="shared" si="10"/>
        <v/>
      </c>
      <c r="H128">
        <f>SUM($F$2:F128)</f>
        <v>201</v>
      </c>
      <c r="I128">
        <f>SUM($G$2:G128)</f>
        <v>107</v>
      </c>
      <c r="J128">
        <f t="shared" si="13"/>
        <v>94</v>
      </c>
      <c r="K128">
        <f t="shared" si="11"/>
        <v>470</v>
      </c>
    </row>
    <row r="129" spans="1:11">
      <c r="A129" s="1" t="s">
        <v>17</v>
      </c>
      <c r="B129" t="str">
        <f t="shared" si="7"/>
        <v>up</v>
      </c>
      <c r="C129" t="str">
        <f t="shared" si="12"/>
        <v>3</v>
      </c>
      <c r="D129">
        <v>3</v>
      </c>
      <c r="E129" t="str">
        <f t="shared" si="8"/>
        <v/>
      </c>
      <c r="F129" t="str">
        <f t="shared" si="9"/>
        <v/>
      </c>
      <c r="G129">
        <f t="shared" si="10"/>
        <v>3</v>
      </c>
      <c r="H129">
        <f>SUM($F$2:F129)</f>
        <v>201</v>
      </c>
      <c r="I129">
        <f>SUM($G$2:G129)</f>
        <v>110</v>
      </c>
      <c r="J129">
        <f t="shared" si="13"/>
        <v>91</v>
      </c>
      <c r="K129" t="str">
        <f t="shared" si="11"/>
        <v/>
      </c>
    </row>
    <row r="130" spans="1:11">
      <c r="A130" s="1" t="s">
        <v>24</v>
      </c>
      <c r="B130" t="str">
        <f t="shared" si="7"/>
        <v>up</v>
      </c>
      <c r="C130" t="str">
        <f t="shared" si="12"/>
        <v>6</v>
      </c>
      <c r="D130">
        <v>6</v>
      </c>
      <c r="E130" t="str">
        <f t="shared" si="8"/>
        <v/>
      </c>
      <c r="F130" t="str">
        <f t="shared" si="9"/>
        <v/>
      </c>
      <c r="G130">
        <f t="shared" si="10"/>
        <v>6</v>
      </c>
      <c r="H130">
        <f>SUM($F$2:F130)</f>
        <v>201</v>
      </c>
      <c r="I130">
        <f>SUM($G$2:G130)</f>
        <v>116</v>
      </c>
      <c r="J130">
        <f t="shared" si="13"/>
        <v>85</v>
      </c>
      <c r="K130" t="str">
        <f t="shared" si="11"/>
        <v/>
      </c>
    </row>
    <row r="131" spans="1:11">
      <c r="A131" s="1" t="s">
        <v>17</v>
      </c>
      <c r="B131" t="str">
        <f t="shared" ref="B131:B194" si="14">LEFT(A131,FIND(" ",A131)-1)</f>
        <v>up</v>
      </c>
      <c r="C131" t="str">
        <f t="shared" si="12"/>
        <v>3</v>
      </c>
      <c r="D131">
        <v>3</v>
      </c>
      <c r="E131" t="str">
        <f t="shared" ref="E131:E194" si="15">IF(B131="forward",D131,"")</f>
        <v/>
      </c>
      <c r="F131" t="str">
        <f t="shared" ref="F131:F194" si="16">IF(B131="down",D131,"")</f>
        <v/>
      </c>
      <c r="G131">
        <f t="shared" ref="G131:G194" si="17">IF(B131="up",D131,"")</f>
        <v>3</v>
      </c>
      <c r="H131">
        <f>SUM($F$2:F131)</f>
        <v>201</v>
      </c>
      <c r="I131">
        <f>SUM($G$2:G131)</f>
        <v>119</v>
      </c>
      <c r="J131">
        <f t="shared" si="13"/>
        <v>82</v>
      </c>
      <c r="K131" t="str">
        <f t="shared" ref="K131:K194" si="18">IF(E131&lt;&gt;"",E131*J131,"")</f>
        <v/>
      </c>
    </row>
    <row r="132" spans="1:11">
      <c r="A132" s="1" t="s">
        <v>21</v>
      </c>
      <c r="B132" t="str">
        <f t="shared" si="14"/>
        <v>forward</v>
      </c>
      <c r="C132" t="str">
        <f t="shared" ref="C132:D195" si="19">RIGHT(A132,LEN(A132)-FIND(" ",A132))</f>
        <v>9</v>
      </c>
      <c r="D132">
        <v>9</v>
      </c>
      <c r="E132">
        <f t="shared" si="15"/>
        <v>9</v>
      </c>
      <c r="F132" t="str">
        <f t="shared" si="16"/>
        <v/>
      </c>
      <c r="G132" t="str">
        <f t="shared" si="17"/>
        <v/>
      </c>
      <c r="H132">
        <f>SUM($F$2:F132)</f>
        <v>201</v>
      </c>
      <c r="I132">
        <f>SUM($G$2:G132)</f>
        <v>119</v>
      </c>
      <c r="J132">
        <f t="shared" ref="J132:J195" si="20">H132-I132</f>
        <v>82</v>
      </c>
      <c r="K132">
        <f t="shared" si="18"/>
        <v>738</v>
      </c>
    </row>
    <row r="133" spans="1:11">
      <c r="A133" s="1" t="s">
        <v>22</v>
      </c>
      <c r="B133" t="str">
        <f t="shared" si="14"/>
        <v>forward</v>
      </c>
      <c r="C133" t="str">
        <f t="shared" si="19"/>
        <v>7</v>
      </c>
      <c r="D133">
        <v>7</v>
      </c>
      <c r="E133">
        <f t="shared" si="15"/>
        <v>7</v>
      </c>
      <c r="F133" t="str">
        <f t="shared" si="16"/>
        <v/>
      </c>
      <c r="G133" t="str">
        <f t="shared" si="17"/>
        <v/>
      </c>
      <c r="H133">
        <f>SUM($F$2:F133)</f>
        <v>201</v>
      </c>
      <c r="I133">
        <f>SUM($G$2:G133)</f>
        <v>119</v>
      </c>
      <c r="J133">
        <f t="shared" si="20"/>
        <v>82</v>
      </c>
      <c r="K133">
        <f t="shared" si="18"/>
        <v>574</v>
      </c>
    </row>
    <row r="134" spans="1:11">
      <c r="A134" s="1" t="s">
        <v>19</v>
      </c>
      <c r="B134" t="str">
        <f t="shared" si="14"/>
        <v>up</v>
      </c>
      <c r="C134" t="str">
        <f t="shared" si="19"/>
        <v>7</v>
      </c>
      <c r="D134">
        <v>7</v>
      </c>
      <c r="E134" t="str">
        <f t="shared" si="15"/>
        <v/>
      </c>
      <c r="F134" t="str">
        <f t="shared" si="16"/>
        <v/>
      </c>
      <c r="G134">
        <f t="shared" si="17"/>
        <v>7</v>
      </c>
      <c r="H134">
        <f>SUM($F$2:F134)</f>
        <v>201</v>
      </c>
      <c r="I134">
        <f>SUM($G$2:G134)</f>
        <v>126</v>
      </c>
      <c r="J134">
        <f t="shared" si="20"/>
        <v>75</v>
      </c>
      <c r="K134" t="str">
        <f t="shared" si="18"/>
        <v/>
      </c>
    </row>
    <row r="135" spans="1:11">
      <c r="A135" s="1" t="s">
        <v>13</v>
      </c>
      <c r="B135" t="str">
        <f t="shared" si="14"/>
        <v>forward</v>
      </c>
      <c r="C135" t="str">
        <f t="shared" si="19"/>
        <v>3</v>
      </c>
      <c r="D135">
        <v>3</v>
      </c>
      <c r="E135">
        <f t="shared" si="15"/>
        <v>3</v>
      </c>
      <c r="F135" t="str">
        <f t="shared" si="16"/>
        <v/>
      </c>
      <c r="G135" t="str">
        <f t="shared" si="17"/>
        <v/>
      </c>
      <c r="H135">
        <f>SUM($F$2:F135)</f>
        <v>201</v>
      </c>
      <c r="I135">
        <f>SUM($G$2:G135)</f>
        <v>126</v>
      </c>
      <c r="J135">
        <f t="shared" si="20"/>
        <v>75</v>
      </c>
      <c r="K135">
        <f t="shared" si="18"/>
        <v>225</v>
      </c>
    </row>
    <row r="136" spans="1:11">
      <c r="A136" s="1" t="s">
        <v>13</v>
      </c>
      <c r="B136" t="str">
        <f t="shared" si="14"/>
        <v>forward</v>
      </c>
      <c r="C136" t="str">
        <f t="shared" si="19"/>
        <v>3</v>
      </c>
      <c r="D136">
        <v>3</v>
      </c>
      <c r="E136">
        <f t="shared" si="15"/>
        <v>3</v>
      </c>
      <c r="F136" t="str">
        <f t="shared" si="16"/>
        <v/>
      </c>
      <c r="G136" t="str">
        <f t="shared" si="17"/>
        <v/>
      </c>
      <c r="H136">
        <f>SUM($F$2:F136)</f>
        <v>201</v>
      </c>
      <c r="I136">
        <f>SUM($G$2:G136)</f>
        <v>126</v>
      </c>
      <c r="J136">
        <f t="shared" si="20"/>
        <v>75</v>
      </c>
      <c r="K136">
        <f t="shared" si="18"/>
        <v>225</v>
      </c>
    </row>
    <row r="137" spans="1:11">
      <c r="A137" s="1" t="s">
        <v>20</v>
      </c>
      <c r="B137" t="str">
        <f t="shared" si="14"/>
        <v>down</v>
      </c>
      <c r="C137" t="str">
        <f t="shared" si="19"/>
        <v>5</v>
      </c>
      <c r="D137">
        <v>5</v>
      </c>
      <c r="E137" t="str">
        <f t="shared" si="15"/>
        <v/>
      </c>
      <c r="F137">
        <f t="shared" si="16"/>
        <v>5</v>
      </c>
      <c r="G137" t="str">
        <f t="shared" si="17"/>
        <v/>
      </c>
      <c r="H137">
        <f>SUM($F$2:F137)</f>
        <v>206</v>
      </c>
      <c r="I137">
        <f>SUM($G$2:G137)</f>
        <v>126</v>
      </c>
      <c r="J137">
        <f t="shared" si="20"/>
        <v>80</v>
      </c>
      <c r="K137" t="str">
        <f t="shared" si="18"/>
        <v/>
      </c>
    </row>
    <row r="138" spans="1:11">
      <c r="A138" s="1" t="s">
        <v>25</v>
      </c>
      <c r="B138" t="str">
        <f t="shared" si="14"/>
        <v>down</v>
      </c>
      <c r="C138" t="str">
        <f t="shared" si="19"/>
        <v>2</v>
      </c>
      <c r="D138">
        <v>2</v>
      </c>
      <c r="E138" t="str">
        <f t="shared" si="15"/>
        <v/>
      </c>
      <c r="F138">
        <f t="shared" si="16"/>
        <v>2</v>
      </c>
      <c r="G138" t="str">
        <f t="shared" si="17"/>
        <v/>
      </c>
      <c r="H138">
        <f>SUM($F$2:F138)</f>
        <v>208</v>
      </c>
      <c r="I138">
        <f>SUM($G$2:G138)</f>
        <v>126</v>
      </c>
      <c r="J138">
        <f t="shared" si="20"/>
        <v>82</v>
      </c>
      <c r="K138" t="str">
        <f t="shared" si="18"/>
        <v/>
      </c>
    </row>
    <row r="139" spans="1:11">
      <c r="A139" s="1" t="s">
        <v>4</v>
      </c>
      <c r="B139" t="str">
        <f t="shared" si="14"/>
        <v>down</v>
      </c>
      <c r="C139" t="str">
        <f t="shared" si="19"/>
        <v>1</v>
      </c>
      <c r="D139">
        <v>1</v>
      </c>
      <c r="E139" t="str">
        <f t="shared" si="15"/>
        <v/>
      </c>
      <c r="F139">
        <f t="shared" si="16"/>
        <v>1</v>
      </c>
      <c r="G139" t="str">
        <f t="shared" si="17"/>
        <v/>
      </c>
      <c r="H139">
        <f>SUM($F$2:F139)</f>
        <v>209</v>
      </c>
      <c r="I139">
        <f>SUM($G$2:G139)</f>
        <v>126</v>
      </c>
      <c r="J139">
        <f t="shared" si="20"/>
        <v>83</v>
      </c>
      <c r="K139" t="str">
        <f t="shared" si="18"/>
        <v/>
      </c>
    </row>
    <row r="140" spans="1:11">
      <c r="A140" s="1" t="s">
        <v>5</v>
      </c>
      <c r="B140" t="str">
        <f t="shared" si="14"/>
        <v>down</v>
      </c>
      <c r="C140" t="str">
        <f t="shared" si="19"/>
        <v>8</v>
      </c>
      <c r="D140">
        <v>8</v>
      </c>
      <c r="E140" t="str">
        <f t="shared" si="15"/>
        <v/>
      </c>
      <c r="F140">
        <f t="shared" si="16"/>
        <v>8</v>
      </c>
      <c r="G140" t="str">
        <f t="shared" si="17"/>
        <v/>
      </c>
      <c r="H140">
        <f>SUM($F$2:F140)</f>
        <v>217</v>
      </c>
      <c r="I140">
        <f>SUM($G$2:G140)</f>
        <v>126</v>
      </c>
      <c r="J140">
        <f t="shared" si="20"/>
        <v>91</v>
      </c>
      <c r="K140" t="str">
        <f t="shared" si="18"/>
        <v/>
      </c>
    </row>
    <row r="141" spans="1:11">
      <c r="A141" s="1" t="s">
        <v>19</v>
      </c>
      <c r="B141" t="str">
        <f t="shared" si="14"/>
        <v>up</v>
      </c>
      <c r="C141" t="str">
        <f t="shared" si="19"/>
        <v>7</v>
      </c>
      <c r="D141">
        <v>7</v>
      </c>
      <c r="E141" t="str">
        <f t="shared" si="15"/>
        <v/>
      </c>
      <c r="F141" t="str">
        <f t="shared" si="16"/>
        <v/>
      </c>
      <c r="G141">
        <f t="shared" si="17"/>
        <v>7</v>
      </c>
      <c r="H141">
        <f>SUM($F$2:F141)</f>
        <v>217</v>
      </c>
      <c r="I141">
        <f>SUM($G$2:G141)</f>
        <v>133</v>
      </c>
      <c r="J141">
        <f t="shared" si="20"/>
        <v>84</v>
      </c>
      <c r="K141" t="str">
        <f t="shared" si="18"/>
        <v/>
      </c>
    </row>
    <row r="142" spans="1:11">
      <c r="A142" s="1" t="s">
        <v>25</v>
      </c>
      <c r="B142" t="str">
        <f t="shared" si="14"/>
        <v>down</v>
      </c>
      <c r="C142" t="str">
        <f t="shared" si="19"/>
        <v>2</v>
      </c>
      <c r="D142">
        <v>2</v>
      </c>
      <c r="E142" t="str">
        <f t="shared" si="15"/>
        <v/>
      </c>
      <c r="F142">
        <f t="shared" si="16"/>
        <v>2</v>
      </c>
      <c r="G142" t="str">
        <f t="shared" si="17"/>
        <v/>
      </c>
      <c r="H142">
        <f>SUM($F$2:F142)</f>
        <v>219</v>
      </c>
      <c r="I142">
        <f>SUM($G$2:G142)</f>
        <v>133</v>
      </c>
      <c r="J142">
        <f t="shared" si="20"/>
        <v>86</v>
      </c>
      <c r="K142" t="str">
        <f t="shared" si="18"/>
        <v/>
      </c>
    </row>
    <row r="143" spans="1:11">
      <c r="A143" s="1" t="s">
        <v>3</v>
      </c>
      <c r="B143" t="str">
        <f t="shared" si="14"/>
        <v>up</v>
      </c>
      <c r="C143" t="str">
        <f t="shared" si="19"/>
        <v>4</v>
      </c>
      <c r="D143">
        <v>4</v>
      </c>
      <c r="E143" t="str">
        <f t="shared" si="15"/>
        <v/>
      </c>
      <c r="F143" t="str">
        <f t="shared" si="16"/>
        <v/>
      </c>
      <c r="G143">
        <f t="shared" si="17"/>
        <v>4</v>
      </c>
      <c r="H143">
        <f>SUM($F$2:F143)</f>
        <v>219</v>
      </c>
      <c r="I143">
        <f>SUM($G$2:G143)</f>
        <v>137</v>
      </c>
      <c r="J143">
        <f t="shared" si="20"/>
        <v>82</v>
      </c>
      <c r="K143" t="str">
        <f t="shared" si="18"/>
        <v/>
      </c>
    </row>
    <row r="144" spans="1:11">
      <c r="A144" s="1" t="s">
        <v>14</v>
      </c>
      <c r="B144" t="str">
        <f t="shared" si="14"/>
        <v>forward</v>
      </c>
      <c r="C144" t="str">
        <f t="shared" si="19"/>
        <v>5</v>
      </c>
      <c r="D144">
        <v>5</v>
      </c>
      <c r="E144">
        <f t="shared" si="15"/>
        <v>5</v>
      </c>
      <c r="F144" t="str">
        <f t="shared" si="16"/>
        <v/>
      </c>
      <c r="G144" t="str">
        <f t="shared" si="17"/>
        <v/>
      </c>
      <c r="H144">
        <f>SUM($F$2:F144)</f>
        <v>219</v>
      </c>
      <c r="I144">
        <f>SUM($G$2:G144)</f>
        <v>137</v>
      </c>
      <c r="J144">
        <f t="shared" si="20"/>
        <v>82</v>
      </c>
      <c r="K144">
        <f t="shared" si="18"/>
        <v>410</v>
      </c>
    </row>
    <row r="145" spans="1:11">
      <c r="A145" s="1" t="s">
        <v>20</v>
      </c>
      <c r="B145" t="str">
        <f t="shared" si="14"/>
        <v>down</v>
      </c>
      <c r="C145" t="str">
        <f t="shared" si="19"/>
        <v>5</v>
      </c>
      <c r="D145">
        <v>5</v>
      </c>
      <c r="E145" t="str">
        <f t="shared" si="15"/>
        <v/>
      </c>
      <c r="F145">
        <f t="shared" si="16"/>
        <v>5</v>
      </c>
      <c r="G145" t="str">
        <f t="shared" si="17"/>
        <v/>
      </c>
      <c r="H145">
        <f>SUM($F$2:F145)</f>
        <v>224</v>
      </c>
      <c r="I145">
        <f>SUM($G$2:G145)</f>
        <v>137</v>
      </c>
      <c r="J145">
        <f t="shared" si="20"/>
        <v>87</v>
      </c>
      <c r="K145" t="str">
        <f t="shared" si="18"/>
        <v/>
      </c>
    </row>
    <row r="146" spans="1:11">
      <c r="A146" s="1" t="s">
        <v>5</v>
      </c>
      <c r="B146" t="str">
        <f t="shared" si="14"/>
        <v>down</v>
      </c>
      <c r="C146" t="str">
        <f t="shared" si="19"/>
        <v>8</v>
      </c>
      <c r="D146">
        <v>8</v>
      </c>
      <c r="E146" t="str">
        <f t="shared" si="15"/>
        <v/>
      </c>
      <c r="F146">
        <f t="shared" si="16"/>
        <v>8</v>
      </c>
      <c r="G146" t="str">
        <f t="shared" si="17"/>
        <v/>
      </c>
      <c r="H146">
        <f>SUM($F$2:F146)</f>
        <v>232</v>
      </c>
      <c r="I146">
        <f>SUM($G$2:G146)</f>
        <v>137</v>
      </c>
      <c r="J146">
        <f t="shared" si="20"/>
        <v>95</v>
      </c>
      <c r="K146" t="str">
        <f t="shared" si="18"/>
        <v/>
      </c>
    </row>
    <row r="147" spans="1:11">
      <c r="A147" s="1" t="s">
        <v>1</v>
      </c>
      <c r="B147" t="str">
        <f t="shared" si="14"/>
        <v>down</v>
      </c>
      <c r="C147" t="str">
        <f t="shared" si="19"/>
        <v>4</v>
      </c>
      <c r="D147">
        <v>4</v>
      </c>
      <c r="E147" t="str">
        <f t="shared" si="15"/>
        <v/>
      </c>
      <c r="F147">
        <f t="shared" si="16"/>
        <v>4</v>
      </c>
      <c r="G147" t="str">
        <f t="shared" si="17"/>
        <v/>
      </c>
      <c r="H147">
        <f>SUM($F$2:F147)</f>
        <v>236</v>
      </c>
      <c r="I147">
        <f>SUM($G$2:G147)</f>
        <v>137</v>
      </c>
      <c r="J147">
        <f t="shared" si="20"/>
        <v>99</v>
      </c>
      <c r="K147" t="str">
        <f t="shared" si="18"/>
        <v/>
      </c>
    </row>
    <row r="148" spans="1:11">
      <c r="A148" s="1" t="s">
        <v>5</v>
      </c>
      <c r="B148" t="str">
        <f t="shared" si="14"/>
        <v>down</v>
      </c>
      <c r="C148" t="str">
        <f t="shared" si="19"/>
        <v>8</v>
      </c>
      <c r="D148">
        <v>8</v>
      </c>
      <c r="E148" t="str">
        <f t="shared" si="15"/>
        <v/>
      </c>
      <c r="F148">
        <f t="shared" si="16"/>
        <v>8</v>
      </c>
      <c r="G148" t="str">
        <f t="shared" si="17"/>
        <v/>
      </c>
      <c r="H148">
        <f>SUM($F$2:F148)</f>
        <v>244</v>
      </c>
      <c r="I148">
        <f>SUM($G$2:G148)</f>
        <v>137</v>
      </c>
      <c r="J148">
        <f t="shared" si="20"/>
        <v>107</v>
      </c>
      <c r="K148" t="str">
        <f t="shared" si="18"/>
        <v/>
      </c>
    </row>
    <row r="149" spans="1:11">
      <c r="A149" s="1" t="s">
        <v>1</v>
      </c>
      <c r="B149" t="str">
        <f t="shared" si="14"/>
        <v>down</v>
      </c>
      <c r="C149" t="str">
        <f t="shared" si="19"/>
        <v>4</v>
      </c>
      <c r="D149">
        <v>4</v>
      </c>
      <c r="E149" t="str">
        <f t="shared" si="15"/>
        <v/>
      </c>
      <c r="F149">
        <f t="shared" si="16"/>
        <v>4</v>
      </c>
      <c r="G149" t="str">
        <f t="shared" si="17"/>
        <v/>
      </c>
      <c r="H149">
        <f>SUM($F$2:F149)</f>
        <v>248</v>
      </c>
      <c r="I149">
        <f>SUM($G$2:G149)</f>
        <v>137</v>
      </c>
      <c r="J149">
        <f t="shared" si="20"/>
        <v>111</v>
      </c>
      <c r="K149" t="str">
        <f t="shared" si="18"/>
        <v/>
      </c>
    </row>
    <row r="150" spans="1:11">
      <c r="A150" s="1" t="s">
        <v>5</v>
      </c>
      <c r="B150" t="str">
        <f t="shared" si="14"/>
        <v>down</v>
      </c>
      <c r="C150" t="str">
        <f t="shared" si="19"/>
        <v>8</v>
      </c>
      <c r="D150">
        <v>8</v>
      </c>
      <c r="E150" t="str">
        <f t="shared" si="15"/>
        <v/>
      </c>
      <c r="F150">
        <f t="shared" si="16"/>
        <v>8</v>
      </c>
      <c r="G150" t="str">
        <f t="shared" si="17"/>
        <v/>
      </c>
      <c r="H150">
        <f>SUM($F$2:F150)</f>
        <v>256</v>
      </c>
      <c r="I150">
        <f>SUM($G$2:G150)</f>
        <v>137</v>
      </c>
      <c r="J150">
        <f t="shared" si="20"/>
        <v>119</v>
      </c>
      <c r="K150" t="str">
        <f t="shared" si="18"/>
        <v/>
      </c>
    </row>
    <row r="151" spans="1:11">
      <c r="A151" s="1" t="s">
        <v>25</v>
      </c>
      <c r="B151" t="str">
        <f t="shared" si="14"/>
        <v>down</v>
      </c>
      <c r="C151" t="str">
        <f t="shared" si="19"/>
        <v>2</v>
      </c>
      <c r="D151">
        <v>2</v>
      </c>
      <c r="E151" t="str">
        <f t="shared" si="15"/>
        <v/>
      </c>
      <c r="F151">
        <f t="shared" si="16"/>
        <v>2</v>
      </c>
      <c r="G151" t="str">
        <f t="shared" si="17"/>
        <v/>
      </c>
      <c r="H151">
        <f>SUM($F$2:F151)</f>
        <v>258</v>
      </c>
      <c r="I151">
        <f>SUM($G$2:G151)</f>
        <v>137</v>
      </c>
      <c r="J151">
        <f t="shared" si="20"/>
        <v>121</v>
      </c>
      <c r="K151" t="str">
        <f t="shared" si="18"/>
        <v/>
      </c>
    </row>
    <row r="152" spans="1:11">
      <c r="A152" s="1" t="s">
        <v>14</v>
      </c>
      <c r="B152" t="str">
        <f t="shared" si="14"/>
        <v>forward</v>
      </c>
      <c r="C152" t="str">
        <f t="shared" si="19"/>
        <v>5</v>
      </c>
      <c r="D152">
        <v>5</v>
      </c>
      <c r="E152">
        <f t="shared" si="15"/>
        <v>5</v>
      </c>
      <c r="F152" t="str">
        <f t="shared" si="16"/>
        <v/>
      </c>
      <c r="G152" t="str">
        <f t="shared" si="17"/>
        <v/>
      </c>
      <c r="H152">
        <f>SUM($F$2:F152)</f>
        <v>258</v>
      </c>
      <c r="I152">
        <f>SUM($G$2:G152)</f>
        <v>137</v>
      </c>
      <c r="J152">
        <f t="shared" si="20"/>
        <v>121</v>
      </c>
      <c r="K152">
        <f t="shared" si="18"/>
        <v>605</v>
      </c>
    </row>
    <row r="153" spans="1:11">
      <c r="A153" s="1" t="s">
        <v>8</v>
      </c>
      <c r="B153" t="str">
        <f t="shared" si="14"/>
        <v>down</v>
      </c>
      <c r="C153" t="str">
        <f t="shared" si="19"/>
        <v>9</v>
      </c>
      <c r="D153">
        <v>9</v>
      </c>
      <c r="E153" t="str">
        <f t="shared" si="15"/>
        <v/>
      </c>
      <c r="F153">
        <f t="shared" si="16"/>
        <v>9</v>
      </c>
      <c r="G153" t="str">
        <f t="shared" si="17"/>
        <v/>
      </c>
      <c r="H153">
        <f>SUM($F$2:F153)</f>
        <v>267</v>
      </c>
      <c r="I153">
        <f>SUM($G$2:G153)</f>
        <v>137</v>
      </c>
      <c r="J153">
        <f t="shared" si="20"/>
        <v>130</v>
      </c>
      <c r="K153" t="str">
        <f t="shared" si="18"/>
        <v/>
      </c>
    </row>
    <row r="154" spans="1:11">
      <c r="A154" s="1" t="s">
        <v>9</v>
      </c>
      <c r="B154" t="str">
        <f t="shared" si="14"/>
        <v>forward</v>
      </c>
      <c r="C154" t="str">
        <f t="shared" si="19"/>
        <v>6</v>
      </c>
      <c r="D154">
        <v>6</v>
      </c>
      <c r="E154">
        <f t="shared" si="15"/>
        <v>6</v>
      </c>
      <c r="F154" t="str">
        <f t="shared" si="16"/>
        <v/>
      </c>
      <c r="G154" t="str">
        <f t="shared" si="17"/>
        <v/>
      </c>
      <c r="H154">
        <f>SUM($F$2:F154)</f>
        <v>267</v>
      </c>
      <c r="I154">
        <f>SUM($G$2:G154)</f>
        <v>137</v>
      </c>
      <c r="J154">
        <f t="shared" si="20"/>
        <v>130</v>
      </c>
      <c r="K154">
        <f t="shared" si="18"/>
        <v>780</v>
      </c>
    </row>
    <row r="155" spans="1:11">
      <c r="A155" s="1" t="s">
        <v>14</v>
      </c>
      <c r="B155" t="str">
        <f t="shared" si="14"/>
        <v>forward</v>
      </c>
      <c r="C155" t="str">
        <f t="shared" si="19"/>
        <v>5</v>
      </c>
      <c r="D155">
        <v>5</v>
      </c>
      <c r="E155">
        <f t="shared" si="15"/>
        <v>5</v>
      </c>
      <c r="F155" t="str">
        <f t="shared" si="16"/>
        <v/>
      </c>
      <c r="G155" t="str">
        <f t="shared" si="17"/>
        <v/>
      </c>
      <c r="H155">
        <f>SUM($F$2:F155)</f>
        <v>267</v>
      </c>
      <c r="I155">
        <f>SUM($G$2:G155)</f>
        <v>137</v>
      </c>
      <c r="J155">
        <f t="shared" si="20"/>
        <v>130</v>
      </c>
      <c r="K155">
        <f t="shared" si="18"/>
        <v>650</v>
      </c>
    </row>
    <row r="156" spans="1:11">
      <c r="A156" s="1" t="s">
        <v>3</v>
      </c>
      <c r="B156" t="str">
        <f t="shared" si="14"/>
        <v>up</v>
      </c>
      <c r="C156" t="str">
        <f t="shared" si="19"/>
        <v>4</v>
      </c>
      <c r="D156">
        <v>4</v>
      </c>
      <c r="E156" t="str">
        <f t="shared" si="15"/>
        <v/>
      </c>
      <c r="F156" t="str">
        <f t="shared" si="16"/>
        <v/>
      </c>
      <c r="G156">
        <f t="shared" si="17"/>
        <v>4</v>
      </c>
      <c r="H156">
        <f>SUM($F$2:F156)</f>
        <v>267</v>
      </c>
      <c r="I156">
        <f>SUM($G$2:G156)</f>
        <v>141</v>
      </c>
      <c r="J156">
        <f t="shared" si="20"/>
        <v>126</v>
      </c>
      <c r="K156" t="str">
        <f t="shared" si="18"/>
        <v/>
      </c>
    </row>
    <row r="157" spans="1:11">
      <c r="A157" s="1" t="s">
        <v>11</v>
      </c>
      <c r="B157" t="str">
        <f t="shared" si="14"/>
        <v>up</v>
      </c>
      <c r="C157" t="str">
        <f t="shared" si="19"/>
        <v>2</v>
      </c>
      <c r="D157">
        <v>2</v>
      </c>
      <c r="E157" t="str">
        <f t="shared" si="15"/>
        <v/>
      </c>
      <c r="F157" t="str">
        <f t="shared" si="16"/>
        <v/>
      </c>
      <c r="G157">
        <f t="shared" si="17"/>
        <v>2</v>
      </c>
      <c r="H157">
        <f>SUM($F$2:F157)</f>
        <v>267</v>
      </c>
      <c r="I157">
        <f>SUM($G$2:G157)</f>
        <v>143</v>
      </c>
      <c r="J157">
        <f t="shared" si="20"/>
        <v>124</v>
      </c>
      <c r="K157" t="str">
        <f t="shared" si="18"/>
        <v/>
      </c>
    </row>
    <row r="158" spans="1:11">
      <c r="A158" s="1" t="s">
        <v>10</v>
      </c>
      <c r="B158" t="str">
        <f t="shared" si="14"/>
        <v>down</v>
      </c>
      <c r="C158" t="str">
        <f t="shared" si="19"/>
        <v>7</v>
      </c>
      <c r="D158">
        <v>7</v>
      </c>
      <c r="E158" t="str">
        <f t="shared" si="15"/>
        <v/>
      </c>
      <c r="F158">
        <f t="shared" si="16"/>
        <v>7</v>
      </c>
      <c r="G158" t="str">
        <f t="shared" si="17"/>
        <v/>
      </c>
      <c r="H158">
        <f>SUM($F$2:F158)</f>
        <v>274</v>
      </c>
      <c r="I158">
        <f>SUM($G$2:G158)</f>
        <v>143</v>
      </c>
      <c r="J158">
        <f t="shared" si="20"/>
        <v>131</v>
      </c>
      <c r="K158" t="str">
        <f t="shared" si="18"/>
        <v/>
      </c>
    </row>
    <row r="159" spans="1:11">
      <c r="A159" s="1" t="s">
        <v>8</v>
      </c>
      <c r="B159" t="str">
        <f t="shared" si="14"/>
        <v>down</v>
      </c>
      <c r="C159" t="str">
        <f t="shared" si="19"/>
        <v>9</v>
      </c>
      <c r="D159">
        <v>9</v>
      </c>
      <c r="E159" t="str">
        <f t="shared" si="15"/>
        <v/>
      </c>
      <c r="F159">
        <f t="shared" si="16"/>
        <v>9</v>
      </c>
      <c r="G159" t="str">
        <f t="shared" si="17"/>
        <v/>
      </c>
      <c r="H159">
        <f>SUM($F$2:F159)</f>
        <v>283</v>
      </c>
      <c r="I159">
        <f>SUM($G$2:G159)</f>
        <v>143</v>
      </c>
      <c r="J159">
        <f t="shared" si="20"/>
        <v>140</v>
      </c>
      <c r="K159" t="str">
        <f t="shared" si="18"/>
        <v/>
      </c>
    </row>
    <row r="160" spans="1:11">
      <c r="A160" s="1" t="s">
        <v>9</v>
      </c>
      <c r="B160" t="str">
        <f t="shared" si="14"/>
        <v>forward</v>
      </c>
      <c r="C160" t="str">
        <f t="shared" si="19"/>
        <v>6</v>
      </c>
      <c r="D160">
        <v>6</v>
      </c>
      <c r="E160">
        <f t="shared" si="15"/>
        <v>6</v>
      </c>
      <c r="F160" t="str">
        <f t="shared" si="16"/>
        <v/>
      </c>
      <c r="G160" t="str">
        <f t="shared" si="17"/>
        <v/>
      </c>
      <c r="H160">
        <f>SUM($F$2:F160)</f>
        <v>283</v>
      </c>
      <c r="I160">
        <f>SUM($G$2:G160)</f>
        <v>143</v>
      </c>
      <c r="J160">
        <f t="shared" si="20"/>
        <v>140</v>
      </c>
      <c r="K160">
        <f t="shared" si="18"/>
        <v>840</v>
      </c>
    </row>
    <row r="161" spans="1:11">
      <c r="A161" s="1" t="s">
        <v>9</v>
      </c>
      <c r="B161" t="str">
        <f t="shared" si="14"/>
        <v>forward</v>
      </c>
      <c r="C161" t="str">
        <f t="shared" si="19"/>
        <v>6</v>
      </c>
      <c r="D161">
        <v>6</v>
      </c>
      <c r="E161">
        <f t="shared" si="15"/>
        <v>6</v>
      </c>
      <c r="F161" t="str">
        <f t="shared" si="16"/>
        <v/>
      </c>
      <c r="G161" t="str">
        <f t="shared" si="17"/>
        <v/>
      </c>
      <c r="H161">
        <f>SUM($F$2:F161)</f>
        <v>283</v>
      </c>
      <c r="I161">
        <f>SUM($G$2:G161)</f>
        <v>143</v>
      </c>
      <c r="J161">
        <f t="shared" si="20"/>
        <v>140</v>
      </c>
      <c r="K161">
        <f t="shared" si="18"/>
        <v>840</v>
      </c>
    </row>
    <row r="162" spans="1:11">
      <c r="A162" s="1" t="s">
        <v>2</v>
      </c>
      <c r="B162" t="str">
        <f t="shared" si="14"/>
        <v>down</v>
      </c>
      <c r="C162" t="str">
        <f t="shared" si="19"/>
        <v>3</v>
      </c>
      <c r="D162">
        <v>3</v>
      </c>
      <c r="E162" t="str">
        <f t="shared" si="15"/>
        <v/>
      </c>
      <c r="F162">
        <f t="shared" si="16"/>
        <v>3</v>
      </c>
      <c r="G162" t="str">
        <f t="shared" si="17"/>
        <v/>
      </c>
      <c r="H162">
        <f>SUM($F$2:F162)</f>
        <v>286</v>
      </c>
      <c r="I162">
        <f>SUM($G$2:G162)</f>
        <v>143</v>
      </c>
      <c r="J162">
        <f t="shared" si="20"/>
        <v>143</v>
      </c>
      <c r="K162" t="str">
        <f t="shared" si="18"/>
        <v/>
      </c>
    </row>
    <row r="163" spans="1:11">
      <c r="A163" s="1" t="s">
        <v>6</v>
      </c>
      <c r="B163" t="str">
        <f t="shared" si="14"/>
        <v>up</v>
      </c>
      <c r="C163" t="str">
        <f t="shared" si="19"/>
        <v>9</v>
      </c>
      <c r="D163">
        <v>9</v>
      </c>
      <c r="E163" t="str">
        <f t="shared" si="15"/>
        <v/>
      </c>
      <c r="F163" t="str">
        <f t="shared" si="16"/>
        <v/>
      </c>
      <c r="G163">
        <f t="shared" si="17"/>
        <v>9</v>
      </c>
      <c r="H163">
        <f>SUM($F$2:F163)</f>
        <v>286</v>
      </c>
      <c r="I163">
        <f>SUM($G$2:G163)</f>
        <v>152</v>
      </c>
      <c r="J163">
        <f t="shared" si="20"/>
        <v>134</v>
      </c>
      <c r="K163" t="str">
        <f t="shared" si="18"/>
        <v/>
      </c>
    </row>
    <row r="164" spans="1:11">
      <c r="A164" s="1" t="s">
        <v>15</v>
      </c>
      <c r="B164" t="str">
        <f t="shared" si="14"/>
        <v>up</v>
      </c>
      <c r="C164" t="str">
        <f t="shared" si="19"/>
        <v>8</v>
      </c>
      <c r="D164">
        <v>8</v>
      </c>
      <c r="E164" t="str">
        <f t="shared" si="15"/>
        <v/>
      </c>
      <c r="F164" t="str">
        <f t="shared" si="16"/>
        <v/>
      </c>
      <c r="G164">
        <f t="shared" si="17"/>
        <v>8</v>
      </c>
      <c r="H164">
        <f>SUM($F$2:F164)</f>
        <v>286</v>
      </c>
      <c r="I164">
        <f>SUM($G$2:G164)</f>
        <v>160</v>
      </c>
      <c r="J164">
        <f t="shared" si="20"/>
        <v>126</v>
      </c>
      <c r="K164" t="str">
        <f t="shared" si="18"/>
        <v/>
      </c>
    </row>
    <row r="165" spans="1:11">
      <c r="A165" s="1" t="s">
        <v>1</v>
      </c>
      <c r="B165" t="str">
        <f t="shared" si="14"/>
        <v>down</v>
      </c>
      <c r="C165" t="str">
        <f t="shared" si="19"/>
        <v>4</v>
      </c>
      <c r="D165">
        <v>4</v>
      </c>
      <c r="E165" t="str">
        <f t="shared" si="15"/>
        <v/>
      </c>
      <c r="F165">
        <f t="shared" si="16"/>
        <v>4</v>
      </c>
      <c r="G165" t="str">
        <f t="shared" si="17"/>
        <v/>
      </c>
      <c r="H165">
        <f>SUM($F$2:F165)</f>
        <v>290</v>
      </c>
      <c r="I165">
        <f>SUM($G$2:G165)</f>
        <v>160</v>
      </c>
      <c r="J165">
        <f t="shared" si="20"/>
        <v>130</v>
      </c>
      <c r="K165" t="str">
        <f t="shared" si="18"/>
        <v/>
      </c>
    </row>
    <row r="166" spans="1:11">
      <c r="A166" s="1" t="s">
        <v>21</v>
      </c>
      <c r="B166" t="str">
        <f t="shared" si="14"/>
        <v>forward</v>
      </c>
      <c r="C166" t="str">
        <f t="shared" si="19"/>
        <v>9</v>
      </c>
      <c r="D166">
        <v>9</v>
      </c>
      <c r="E166">
        <f t="shared" si="15"/>
        <v>9</v>
      </c>
      <c r="F166" t="str">
        <f t="shared" si="16"/>
        <v/>
      </c>
      <c r="G166" t="str">
        <f t="shared" si="17"/>
        <v/>
      </c>
      <c r="H166">
        <f>SUM($F$2:F166)</f>
        <v>290</v>
      </c>
      <c r="I166">
        <f>SUM($G$2:G166)</f>
        <v>160</v>
      </c>
      <c r="J166">
        <f t="shared" si="20"/>
        <v>130</v>
      </c>
      <c r="K166">
        <f t="shared" si="18"/>
        <v>1170</v>
      </c>
    </row>
    <row r="167" spans="1:11">
      <c r="A167" s="1" t="s">
        <v>10</v>
      </c>
      <c r="B167" t="str">
        <f t="shared" si="14"/>
        <v>down</v>
      </c>
      <c r="C167" t="str">
        <f t="shared" si="19"/>
        <v>7</v>
      </c>
      <c r="D167">
        <v>7</v>
      </c>
      <c r="E167" t="str">
        <f t="shared" si="15"/>
        <v/>
      </c>
      <c r="F167">
        <f t="shared" si="16"/>
        <v>7</v>
      </c>
      <c r="G167" t="str">
        <f t="shared" si="17"/>
        <v/>
      </c>
      <c r="H167">
        <f>SUM($F$2:F167)</f>
        <v>297</v>
      </c>
      <c r="I167">
        <f>SUM($G$2:G167)</f>
        <v>160</v>
      </c>
      <c r="J167">
        <f t="shared" si="20"/>
        <v>137</v>
      </c>
      <c r="K167" t="str">
        <f t="shared" si="18"/>
        <v/>
      </c>
    </row>
    <row r="168" spans="1:11">
      <c r="A168" s="1" t="s">
        <v>1</v>
      </c>
      <c r="B168" t="str">
        <f t="shared" si="14"/>
        <v>down</v>
      </c>
      <c r="C168" t="str">
        <f t="shared" si="19"/>
        <v>4</v>
      </c>
      <c r="D168">
        <v>4</v>
      </c>
      <c r="E168" t="str">
        <f t="shared" si="15"/>
        <v/>
      </c>
      <c r="F168">
        <f t="shared" si="16"/>
        <v>4</v>
      </c>
      <c r="G168" t="str">
        <f t="shared" si="17"/>
        <v/>
      </c>
      <c r="H168">
        <f>SUM($F$2:F168)</f>
        <v>301</v>
      </c>
      <c r="I168">
        <f>SUM($G$2:G168)</f>
        <v>160</v>
      </c>
      <c r="J168">
        <f t="shared" si="20"/>
        <v>141</v>
      </c>
      <c r="K168" t="str">
        <f t="shared" si="18"/>
        <v/>
      </c>
    </row>
    <row r="169" spans="1:11">
      <c r="A169" s="1" t="s">
        <v>18</v>
      </c>
      <c r="B169" t="str">
        <f t="shared" si="14"/>
        <v>down</v>
      </c>
      <c r="C169" t="str">
        <f t="shared" si="19"/>
        <v>6</v>
      </c>
      <c r="D169">
        <v>6</v>
      </c>
      <c r="E169" t="str">
        <f t="shared" si="15"/>
        <v/>
      </c>
      <c r="F169">
        <f t="shared" si="16"/>
        <v>6</v>
      </c>
      <c r="G169" t="str">
        <f t="shared" si="17"/>
        <v/>
      </c>
      <c r="H169">
        <f>SUM($F$2:F169)</f>
        <v>307</v>
      </c>
      <c r="I169">
        <f>SUM($G$2:G169)</f>
        <v>160</v>
      </c>
      <c r="J169">
        <f t="shared" si="20"/>
        <v>147</v>
      </c>
      <c r="K169" t="str">
        <f t="shared" si="18"/>
        <v/>
      </c>
    </row>
    <row r="170" spans="1:11">
      <c r="A170" s="1" t="s">
        <v>1</v>
      </c>
      <c r="B170" t="str">
        <f t="shared" si="14"/>
        <v>down</v>
      </c>
      <c r="C170" t="str">
        <f t="shared" si="19"/>
        <v>4</v>
      </c>
      <c r="D170">
        <v>4</v>
      </c>
      <c r="E170" t="str">
        <f t="shared" si="15"/>
        <v/>
      </c>
      <c r="F170">
        <f t="shared" si="16"/>
        <v>4</v>
      </c>
      <c r="G170" t="str">
        <f t="shared" si="17"/>
        <v/>
      </c>
      <c r="H170">
        <f>SUM($F$2:F170)</f>
        <v>311</v>
      </c>
      <c r="I170">
        <f>SUM($G$2:G170)</f>
        <v>160</v>
      </c>
      <c r="J170">
        <f t="shared" si="20"/>
        <v>151</v>
      </c>
      <c r="K170" t="str">
        <f t="shared" si="18"/>
        <v/>
      </c>
    </row>
    <row r="171" spans="1:11">
      <c r="A171" s="1" t="s">
        <v>10</v>
      </c>
      <c r="B171" t="str">
        <f t="shared" si="14"/>
        <v>down</v>
      </c>
      <c r="C171" t="str">
        <f t="shared" si="19"/>
        <v>7</v>
      </c>
      <c r="D171">
        <v>7</v>
      </c>
      <c r="E171" t="str">
        <f t="shared" si="15"/>
        <v/>
      </c>
      <c r="F171">
        <f t="shared" si="16"/>
        <v>7</v>
      </c>
      <c r="G171" t="str">
        <f t="shared" si="17"/>
        <v/>
      </c>
      <c r="H171">
        <f>SUM($F$2:F171)</f>
        <v>318</v>
      </c>
      <c r="I171">
        <f>SUM($G$2:G171)</f>
        <v>160</v>
      </c>
      <c r="J171">
        <f t="shared" si="20"/>
        <v>158</v>
      </c>
      <c r="K171" t="str">
        <f t="shared" si="18"/>
        <v/>
      </c>
    </row>
    <row r="172" spans="1:11">
      <c r="A172" s="1" t="s">
        <v>25</v>
      </c>
      <c r="B172" t="str">
        <f t="shared" si="14"/>
        <v>down</v>
      </c>
      <c r="C172" t="str">
        <f t="shared" si="19"/>
        <v>2</v>
      </c>
      <c r="D172">
        <v>2</v>
      </c>
      <c r="E172" t="str">
        <f t="shared" si="15"/>
        <v/>
      </c>
      <c r="F172">
        <f t="shared" si="16"/>
        <v>2</v>
      </c>
      <c r="G172" t="str">
        <f t="shared" si="17"/>
        <v/>
      </c>
      <c r="H172">
        <f>SUM($F$2:F172)</f>
        <v>320</v>
      </c>
      <c r="I172">
        <f>SUM($G$2:G172)</f>
        <v>160</v>
      </c>
      <c r="J172">
        <f t="shared" si="20"/>
        <v>160</v>
      </c>
      <c r="K172" t="str">
        <f t="shared" si="18"/>
        <v/>
      </c>
    </row>
    <row r="173" spans="1:11">
      <c r="A173" s="1" t="s">
        <v>6</v>
      </c>
      <c r="B173" t="str">
        <f t="shared" si="14"/>
        <v>up</v>
      </c>
      <c r="C173" t="str">
        <f t="shared" si="19"/>
        <v>9</v>
      </c>
      <c r="D173">
        <v>9</v>
      </c>
      <c r="E173" t="str">
        <f t="shared" si="15"/>
        <v/>
      </c>
      <c r="F173" t="str">
        <f t="shared" si="16"/>
        <v/>
      </c>
      <c r="G173">
        <f t="shared" si="17"/>
        <v>9</v>
      </c>
      <c r="H173">
        <f>SUM($F$2:F173)</f>
        <v>320</v>
      </c>
      <c r="I173">
        <f>SUM($G$2:G173)</f>
        <v>169</v>
      </c>
      <c r="J173">
        <f t="shared" si="20"/>
        <v>151</v>
      </c>
      <c r="K173" t="str">
        <f t="shared" si="18"/>
        <v/>
      </c>
    </row>
    <row r="174" spans="1:11">
      <c r="A174" s="1" t="s">
        <v>21</v>
      </c>
      <c r="B174" t="str">
        <f t="shared" si="14"/>
        <v>forward</v>
      </c>
      <c r="C174" t="str">
        <f t="shared" si="19"/>
        <v>9</v>
      </c>
      <c r="D174">
        <v>9</v>
      </c>
      <c r="E174">
        <f t="shared" si="15"/>
        <v>9</v>
      </c>
      <c r="F174" t="str">
        <f t="shared" si="16"/>
        <v/>
      </c>
      <c r="G174" t="str">
        <f t="shared" si="17"/>
        <v/>
      </c>
      <c r="H174">
        <f>SUM($F$2:F174)</f>
        <v>320</v>
      </c>
      <c r="I174">
        <f>SUM($G$2:G174)</f>
        <v>169</v>
      </c>
      <c r="J174">
        <f t="shared" si="20"/>
        <v>151</v>
      </c>
      <c r="K174">
        <f t="shared" si="18"/>
        <v>1359</v>
      </c>
    </row>
    <row r="175" spans="1:11">
      <c r="A175" s="1" t="s">
        <v>9</v>
      </c>
      <c r="B175" t="str">
        <f t="shared" si="14"/>
        <v>forward</v>
      </c>
      <c r="C175" t="str">
        <f t="shared" si="19"/>
        <v>6</v>
      </c>
      <c r="D175">
        <v>6</v>
      </c>
      <c r="E175">
        <f t="shared" si="15"/>
        <v>6</v>
      </c>
      <c r="F175" t="str">
        <f t="shared" si="16"/>
        <v/>
      </c>
      <c r="G175" t="str">
        <f t="shared" si="17"/>
        <v/>
      </c>
      <c r="H175">
        <f>SUM($F$2:F175)</f>
        <v>320</v>
      </c>
      <c r="I175">
        <f>SUM($G$2:G175)</f>
        <v>169</v>
      </c>
      <c r="J175">
        <f t="shared" si="20"/>
        <v>151</v>
      </c>
      <c r="K175">
        <f t="shared" si="18"/>
        <v>906</v>
      </c>
    </row>
    <row r="176" spans="1:11">
      <c r="A176" s="1" t="s">
        <v>18</v>
      </c>
      <c r="B176" t="str">
        <f t="shared" si="14"/>
        <v>down</v>
      </c>
      <c r="C176" t="str">
        <f t="shared" si="19"/>
        <v>6</v>
      </c>
      <c r="D176">
        <v>6</v>
      </c>
      <c r="E176" t="str">
        <f t="shared" si="15"/>
        <v/>
      </c>
      <c r="F176">
        <f t="shared" si="16"/>
        <v>6</v>
      </c>
      <c r="G176" t="str">
        <f t="shared" si="17"/>
        <v/>
      </c>
      <c r="H176">
        <f>SUM($F$2:F176)</f>
        <v>326</v>
      </c>
      <c r="I176">
        <f>SUM($G$2:G176)</f>
        <v>169</v>
      </c>
      <c r="J176">
        <f t="shared" si="20"/>
        <v>157</v>
      </c>
      <c r="K176" t="str">
        <f t="shared" si="18"/>
        <v/>
      </c>
    </row>
    <row r="177" spans="1:11">
      <c r="A177" s="1" t="s">
        <v>24</v>
      </c>
      <c r="B177" t="str">
        <f t="shared" si="14"/>
        <v>up</v>
      </c>
      <c r="C177" t="str">
        <f t="shared" si="19"/>
        <v>6</v>
      </c>
      <c r="D177">
        <v>6</v>
      </c>
      <c r="E177" t="str">
        <f t="shared" si="15"/>
        <v/>
      </c>
      <c r="F177" t="str">
        <f t="shared" si="16"/>
        <v/>
      </c>
      <c r="G177">
        <f t="shared" si="17"/>
        <v>6</v>
      </c>
      <c r="H177">
        <f>SUM($F$2:F177)</f>
        <v>326</v>
      </c>
      <c r="I177">
        <f>SUM($G$2:G177)</f>
        <v>175</v>
      </c>
      <c r="J177">
        <f t="shared" si="20"/>
        <v>151</v>
      </c>
      <c r="K177" t="str">
        <f t="shared" si="18"/>
        <v/>
      </c>
    </row>
    <row r="178" spans="1:11">
      <c r="A178" s="1" t="s">
        <v>10</v>
      </c>
      <c r="B178" t="str">
        <f t="shared" si="14"/>
        <v>down</v>
      </c>
      <c r="C178" t="str">
        <f t="shared" si="19"/>
        <v>7</v>
      </c>
      <c r="D178">
        <v>7</v>
      </c>
      <c r="E178" t="str">
        <f t="shared" si="15"/>
        <v/>
      </c>
      <c r="F178">
        <f t="shared" si="16"/>
        <v>7</v>
      </c>
      <c r="G178" t="str">
        <f t="shared" si="17"/>
        <v/>
      </c>
      <c r="H178">
        <f>SUM($F$2:F178)</f>
        <v>333</v>
      </c>
      <c r="I178">
        <f>SUM($G$2:G178)</f>
        <v>175</v>
      </c>
      <c r="J178">
        <f t="shared" si="20"/>
        <v>158</v>
      </c>
      <c r="K178" t="str">
        <f t="shared" si="18"/>
        <v/>
      </c>
    </row>
    <row r="179" spans="1:11">
      <c r="A179" s="1" t="s">
        <v>20</v>
      </c>
      <c r="B179" t="str">
        <f t="shared" si="14"/>
        <v>down</v>
      </c>
      <c r="C179" t="str">
        <f t="shared" si="19"/>
        <v>5</v>
      </c>
      <c r="D179">
        <v>5</v>
      </c>
      <c r="E179" t="str">
        <f t="shared" si="15"/>
        <v/>
      </c>
      <c r="F179">
        <f t="shared" si="16"/>
        <v>5</v>
      </c>
      <c r="G179" t="str">
        <f t="shared" si="17"/>
        <v/>
      </c>
      <c r="H179">
        <f>SUM($F$2:F179)</f>
        <v>338</v>
      </c>
      <c r="I179">
        <f>SUM($G$2:G179)</f>
        <v>175</v>
      </c>
      <c r="J179">
        <f t="shared" si="20"/>
        <v>163</v>
      </c>
      <c r="K179" t="str">
        <f t="shared" si="18"/>
        <v/>
      </c>
    </row>
    <row r="180" spans="1:11">
      <c r="A180" s="1" t="s">
        <v>21</v>
      </c>
      <c r="B180" t="str">
        <f t="shared" si="14"/>
        <v>forward</v>
      </c>
      <c r="C180" t="str">
        <f t="shared" si="19"/>
        <v>9</v>
      </c>
      <c r="D180">
        <v>9</v>
      </c>
      <c r="E180">
        <f t="shared" si="15"/>
        <v>9</v>
      </c>
      <c r="F180" t="str">
        <f t="shared" si="16"/>
        <v/>
      </c>
      <c r="G180" t="str">
        <f t="shared" si="17"/>
        <v/>
      </c>
      <c r="H180">
        <f>SUM($F$2:F180)</f>
        <v>338</v>
      </c>
      <c r="I180">
        <f>SUM($G$2:G180)</f>
        <v>175</v>
      </c>
      <c r="J180">
        <f t="shared" si="20"/>
        <v>163</v>
      </c>
      <c r="K180">
        <f t="shared" si="18"/>
        <v>1467</v>
      </c>
    </row>
    <row r="181" spans="1:11">
      <c r="A181" s="1" t="s">
        <v>8</v>
      </c>
      <c r="B181" t="str">
        <f t="shared" si="14"/>
        <v>down</v>
      </c>
      <c r="C181" t="str">
        <f t="shared" si="19"/>
        <v>9</v>
      </c>
      <c r="D181">
        <v>9</v>
      </c>
      <c r="E181" t="str">
        <f t="shared" si="15"/>
        <v/>
      </c>
      <c r="F181">
        <f t="shared" si="16"/>
        <v>9</v>
      </c>
      <c r="G181" t="str">
        <f t="shared" si="17"/>
        <v/>
      </c>
      <c r="H181">
        <f>SUM($F$2:F181)</f>
        <v>347</v>
      </c>
      <c r="I181">
        <f>SUM($G$2:G181)</f>
        <v>175</v>
      </c>
      <c r="J181">
        <f t="shared" si="20"/>
        <v>172</v>
      </c>
      <c r="K181" t="str">
        <f t="shared" si="18"/>
        <v/>
      </c>
    </row>
    <row r="182" spans="1:11">
      <c r="A182" s="1" t="s">
        <v>5</v>
      </c>
      <c r="B182" t="str">
        <f t="shared" si="14"/>
        <v>down</v>
      </c>
      <c r="C182" t="str">
        <f t="shared" si="19"/>
        <v>8</v>
      </c>
      <c r="D182">
        <v>8</v>
      </c>
      <c r="E182" t="str">
        <f t="shared" si="15"/>
        <v/>
      </c>
      <c r="F182">
        <f t="shared" si="16"/>
        <v>8</v>
      </c>
      <c r="G182" t="str">
        <f t="shared" si="17"/>
        <v/>
      </c>
      <c r="H182">
        <f>SUM($F$2:F182)</f>
        <v>355</v>
      </c>
      <c r="I182">
        <f>SUM($G$2:G182)</f>
        <v>175</v>
      </c>
      <c r="J182">
        <f t="shared" si="20"/>
        <v>180</v>
      </c>
      <c r="K182" t="str">
        <f t="shared" si="18"/>
        <v/>
      </c>
    </row>
    <row r="183" spans="1:11">
      <c r="A183" s="1" t="s">
        <v>18</v>
      </c>
      <c r="B183" t="str">
        <f t="shared" si="14"/>
        <v>down</v>
      </c>
      <c r="C183" t="str">
        <f t="shared" si="19"/>
        <v>6</v>
      </c>
      <c r="D183">
        <v>6</v>
      </c>
      <c r="E183" t="str">
        <f t="shared" si="15"/>
        <v/>
      </c>
      <c r="F183">
        <f t="shared" si="16"/>
        <v>6</v>
      </c>
      <c r="G183" t="str">
        <f t="shared" si="17"/>
        <v/>
      </c>
      <c r="H183">
        <f>SUM($F$2:F183)</f>
        <v>361</v>
      </c>
      <c r="I183">
        <f>SUM($G$2:G183)</f>
        <v>175</v>
      </c>
      <c r="J183">
        <f t="shared" si="20"/>
        <v>186</v>
      </c>
      <c r="K183" t="str">
        <f t="shared" si="18"/>
        <v/>
      </c>
    </row>
    <row r="184" spans="1:11">
      <c r="A184" s="1" t="s">
        <v>2</v>
      </c>
      <c r="B184" t="str">
        <f t="shared" si="14"/>
        <v>down</v>
      </c>
      <c r="C184" t="str">
        <f t="shared" si="19"/>
        <v>3</v>
      </c>
      <c r="D184">
        <v>3</v>
      </c>
      <c r="E184" t="str">
        <f t="shared" si="15"/>
        <v/>
      </c>
      <c r="F184">
        <f t="shared" si="16"/>
        <v>3</v>
      </c>
      <c r="G184" t="str">
        <f t="shared" si="17"/>
        <v/>
      </c>
      <c r="H184">
        <f>SUM($F$2:F184)</f>
        <v>364</v>
      </c>
      <c r="I184">
        <f>SUM($G$2:G184)</f>
        <v>175</v>
      </c>
      <c r="J184">
        <f t="shared" si="20"/>
        <v>189</v>
      </c>
      <c r="K184" t="str">
        <f t="shared" si="18"/>
        <v/>
      </c>
    </row>
    <row r="185" spans="1:11">
      <c r="A185" s="1" t="s">
        <v>14</v>
      </c>
      <c r="B185" t="str">
        <f t="shared" si="14"/>
        <v>forward</v>
      </c>
      <c r="C185" t="str">
        <f t="shared" si="19"/>
        <v>5</v>
      </c>
      <c r="D185">
        <v>5</v>
      </c>
      <c r="E185">
        <f t="shared" si="15"/>
        <v>5</v>
      </c>
      <c r="F185" t="str">
        <f t="shared" si="16"/>
        <v/>
      </c>
      <c r="G185" t="str">
        <f t="shared" si="17"/>
        <v/>
      </c>
      <c r="H185">
        <f>SUM($F$2:F185)</f>
        <v>364</v>
      </c>
      <c r="I185">
        <f>SUM($G$2:G185)</f>
        <v>175</v>
      </c>
      <c r="J185">
        <f t="shared" si="20"/>
        <v>189</v>
      </c>
      <c r="K185">
        <f t="shared" si="18"/>
        <v>945</v>
      </c>
    </row>
    <row r="186" spans="1:11">
      <c r="A186" s="1" t="s">
        <v>20</v>
      </c>
      <c r="B186" t="str">
        <f t="shared" si="14"/>
        <v>down</v>
      </c>
      <c r="C186" t="str">
        <f t="shared" si="19"/>
        <v>5</v>
      </c>
      <c r="D186">
        <v>5</v>
      </c>
      <c r="E186" t="str">
        <f t="shared" si="15"/>
        <v/>
      </c>
      <c r="F186">
        <f t="shared" si="16"/>
        <v>5</v>
      </c>
      <c r="G186" t="str">
        <f t="shared" si="17"/>
        <v/>
      </c>
      <c r="H186">
        <f>SUM($F$2:F186)</f>
        <v>369</v>
      </c>
      <c r="I186">
        <f>SUM($G$2:G186)</f>
        <v>175</v>
      </c>
      <c r="J186">
        <f t="shared" si="20"/>
        <v>194</v>
      </c>
      <c r="K186" t="str">
        <f t="shared" si="18"/>
        <v/>
      </c>
    </row>
    <row r="187" spans="1:11">
      <c r="A187" s="1" t="s">
        <v>0</v>
      </c>
      <c r="B187" t="str">
        <f t="shared" si="14"/>
        <v>forward</v>
      </c>
      <c r="C187" t="str">
        <f t="shared" si="19"/>
        <v>2</v>
      </c>
      <c r="D187">
        <v>2</v>
      </c>
      <c r="E187">
        <f t="shared" si="15"/>
        <v>2</v>
      </c>
      <c r="F187" t="str">
        <f t="shared" si="16"/>
        <v/>
      </c>
      <c r="G187" t="str">
        <f t="shared" si="17"/>
        <v/>
      </c>
      <c r="H187">
        <f>SUM($F$2:F187)</f>
        <v>369</v>
      </c>
      <c r="I187">
        <f>SUM($G$2:G187)</f>
        <v>175</v>
      </c>
      <c r="J187">
        <f t="shared" si="20"/>
        <v>194</v>
      </c>
      <c r="K187">
        <f t="shared" si="18"/>
        <v>388</v>
      </c>
    </row>
    <row r="188" spans="1:11">
      <c r="A188" s="1" t="s">
        <v>3</v>
      </c>
      <c r="B188" t="str">
        <f t="shared" si="14"/>
        <v>up</v>
      </c>
      <c r="C188" t="str">
        <f t="shared" si="19"/>
        <v>4</v>
      </c>
      <c r="D188">
        <v>4</v>
      </c>
      <c r="E188" t="str">
        <f t="shared" si="15"/>
        <v/>
      </c>
      <c r="F188" t="str">
        <f t="shared" si="16"/>
        <v/>
      </c>
      <c r="G188">
        <f t="shared" si="17"/>
        <v>4</v>
      </c>
      <c r="H188">
        <f>SUM($F$2:F188)</f>
        <v>369</v>
      </c>
      <c r="I188">
        <f>SUM($G$2:G188)</f>
        <v>179</v>
      </c>
      <c r="J188">
        <f t="shared" si="20"/>
        <v>190</v>
      </c>
      <c r="K188" t="str">
        <f t="shared" si="18"/>
        <v/>
      </c>
    </row>
    <row r="189" spans="1:11">
      <c r="A189" s="1" t="s">
        <v>20</v>
      </c>
      <c r="B189" t="str">
        <f t="shared" si="14"/>
        <v>down</v>
      </c>
      <c r="C189" t="str">
        <f t="shared" si="19"/>
        <v>5</v>
      </c>
      <c r="D189">
        <v>5</v>
      </c>
      <c r="E189" t="str">
        <f t="shared" si="15"/>
        <v/>
      </c>
      <c r="F189">
        <f t="shared" si="16"/>
        <v>5</v>
      </c>
      <c r="G189" t="str">
        <f t="shared" si="17"/>
        <v/>
      </c>
      <c r="H189">
        <f>SUM($F$2:F189)</f>
        <v>374</v>
      </c>
      <c r="I189">
        <f>SUM($G$2:G189)</f>
        <v>179</v>
      </c>
      <c r="J189">
        <f t="shared" si="20"/>
        <v>195</v>
      </c>
      <c r="K189" t="str">
        <f t="shared" si="18"/>
        <v/>
      </c>
    </row>
    <row r="190" spans="1:11">
      <c r="A190" s="1" t="s">
        <v>9</v>
      </c>
      <c r="B190" t="str">
        <f t="shared" si="14"/>
        <v>forward</v>
      </c>
      <c r="C190" t="str">
        <f t="shared" si="19"/>
        <v>6</v>
      </c>
      <c r="D190">
        <v>6</v>
      </c>
      <c r="E190">
        <f t="shared" si="15"/>
        <v>6</v>
      </c>
      <c r="F190" t="str">
        <f t="shared" si="16"/>
        <v/>
      </c>
      <c r="G190" t="str">
        <f t="shared" si="17"/>
        <v/>
      </c>
      <c r="H190">
        <f>SUM($F$2:F190)</f>
        <v>374</v>
      </c>
      <c r="I190">
        <f>SUM($G$2:G190)</f>
        <v>179</v>
      </c>
      <c r="J190">
        <f t="shared" si="20"/>
        <v>195</v>
      </c>
      <c r="K190">
        <f t="shared" si="18"/>
        <v>1170</v>
      </c>
    </row>
    <row r="191" spans="1:11">
      <c r="A191" s="1" t="s">
        <v>9</v>
      </c>
      <c r="B191" t="str">
        <f t="shared" si="14"/>
        <v>forward</v>
      </c>
      <c r="C191" t="str">
        <f t="shared" si="19"/>
        <v>6</v>
      </c>
      <c r="D191">
        <v>6</v>
      </c>
      <c r="E191">
        <f t="shared" si="15"/>
        <v>6</v>
      </c>
      <c r="F191" t="str">
        <f t="shared" si="16"/>
        <v/>
      </c>
      <c r="G191" t="str">
        <f t="shared" si="17"/>
        <v/>
      </c>
      <c r="H191">
        <f>SUM($F$2:F191)</f>
        <v>374</v>
      </c>
      <c r="I191">
        <f>SUM($G$2:G191)</f>
        <v>179</v>
      </c>
      <c r="J191">
        <f t="shared" si="20"/>
        <v>195</v>
      </c>
      <c r="K191">
        <f t="shared" si="18"/>
        <v>1170</v>
      </c>
    </row>
    <row r="192" spans="1:11">
      <c r="A192" s="1" t="s">
        <v>9</v>
      </c>
      <c r="B192" t="str">
        <f t="shared" si="14"/>
        <v>forward</v>
      </c>
      <c r="C192" t="str">
        <f t="shared" si="19"/>
        <v>6</v>
      </c>
      <c r="D192">
        <v>6</v>
      </c>
      <c r="E192">
        <f t="shared" si="15"/>
        <v>6</v>
      </c>
      <c r="F192" t="str">
        <f t="shared" si="16"/>
        <v/>
      </c>
      <c r="G192" t="str">
        <f t="shared" si="17"/>
        <v/>
      </c>
      <c r="H192">
        <f>SUM($F$2:F192)</f>
        <v>374</v>
      </c>
      <c r="I192">
        <f>SUM($G$2:G192)</f>
        <v>179</v>
      </c>
      <c r="J192">
        <f t="shared" si="20"/>
        <v>195</v>
      </c>
      <c r="K192">
        <f t="shared" si="18"/>
        <v>1170</v>
      </c>
    </row>
    <row r="193" spans="1:11">
      <c r="A193" s="1" t="s">
        <v>1</v>
      </c>
      <c r="B193" t="str">
        <f t="shared" si="14"/>
        <v>down</v>
      </c>
      <c r="C193" t="str">
        <f t="shared" si="19"/>
        <v>4</v>
      </c>
      <c r="D193">
        <v>4</v>
      </c>
      <c r="E193" t="str">
        <f t="shared" si="15"/>
        <v/>
      </c>
      <c r="F193">
        <f t="shared" si="16"/>
        <v>4</v>
      </c>
      <c r="G193" t="str">
        <f t="shared" si="17"/>
        <v/>
      </c>
      <c r="H193">
        <f>SUM($F$2:F193)</f>
        <v>378</v>
      </c>
      <c r="I193">
        <f>SUM($G$2:G193)</f>
        <v>179</v>
      </c>
      <c r="J193">
        <f t="shared" si="20"/>
        <v>199</v>
      </c>
      <c r="K193" t="str">
        <f t="shared" si="18"/>
        <v/>
      </c>
    </row>
    <row r="194" spans="1:11">
      <c r="A194" s="1" t="s">
        <v>5</v>
      </c>
      <c r="B194" t="str">
        <f t="shared" si="14"/>
        <v>down</v>
      </c>
      <c r="C194" t="str">
        <f t="shared" si="19"/>
        <v>8</v>
      </c>
      <c r="D194">
        <v>8</v>
      </c>
      <c r="E194" t="str">
        <f t="shared" si="15"/>
        <v/>
      </c>
      <c r="F194">
        <f t="shared" si="16"/>
        <v>8</v>
      </c>
      <c r="G194" t="str">
        <f t="shared" si="17"/>
        <v/>
      </c>
      <c r="H194">
        <f>SUM($F$2:F194)</f>
        <v>386</v>
      </c>
      <c r="I194">
        <f>SUM($G$2:G194)</f>
        <v>179</v>
      </c>
      <c r="J194">
        <f t="shared" si="20"/>
        <v>207</v>
      </c>
      <c r="K194" t="str">
        <f t="shared" si="18"/>
        <v/>
      </c>
    </row>
    <row r="195" spans="1:11">
      <c r="A195" s="1" t="s">
        <v>2</v>
      </c>
      <c r="B195" t="str">
        <f t="shared" ref="B195:B258" si="21">LEFT(A195,FIND(" ",A195)-1)</f>
        <v>down</v>
      </c>
      <c r="C195" t="str">
        <f t="shared" si="19"/>
        <v>3</v>
      </c>
      <c r="D195">
        <v>3</v>
      </c>
      <c r="E195" t="str">
        <f t="shared" ref="E195:E258" si="22">IF(B195="forward",D195,"")</f>
        <v/>
      </c>
      <c r="F195">
        <f t="shared" ref="F195:F258" si="23">IF(B195="down",D195,"")</f>
        <v>3</v>
      </c>
      <c r="G195" t="str">
        <f t="shared" ref="G195:G258" si="24">IF(B195="up",D195,"")</f>
        <v/>
      </c>
      <c r="H195">
        <f>SUM($F$2:F195)</f>
        <v>389</v>
      </c>
      <c r="I195">
        <f>SUM($G$2:G195)</f>
        <v>179</v>
      </c>
      <c r="J195">
        <f t="shared" si="20"/>
        <v>210</v>
      </c>
      <c r="K195" t="str">
        <f t="shared" ref="K195:K258" si="25">IF(E195&lt;&gt;"",E195*J195,"")</f>
        <v/>
      </c>
    </row>
    <row r="196" spans="1:11">
      <c r="A196" s="1" t="s">
        <v>20</v>
      </c>
      <c r="B196" t="str">
        <f t="shared" si="21"/>
        <v>down</v>
      </c>
      <c r="C196" t="str">
        <f t="shared" ref="C196:D259" si="26">RIGHT(A196,LEN(A196)-FIND(" ",A196))</f>
        <v>5</v>
      </c>
      <c r="D196">
        <v>5</v>
      </c>
      <c r="E196" t="str">
        <f t="shared" si="22"/>
        <v/>
      </c>
      <c r="F196">
        <f t="shared" si="23"/>
        <v>5</v>
      </c>
      <c r="G196" t="str">
        <f t="shared" si="24"/>
        <v/>
      </c>
      <c r="H196">
        <f>SUM($F$2:F196)</f>
        <v>394</v>
      </c>
      <c r="I196">
        <f>SUM($G$2:G196)</f>
        <v>179</v>
      </c>
      <c r="J196">
        <f t="shared" ref="J196:J259" si="27">H196-I196</f>
        <v>215</v>
      </c>
      <c r="K196" t="str">
        <f t="shared" si="25"/>
        <v/>
      </c>
    </row>
    <row r="197" spans="1:11">
      <c r="A197" s="1" t="s">
        <v>9</v>
      </c>
      <c r="B197" t="str">
        <f t="shared" si="21"/>
        <v>forward</v>
      </c>
      <c r="C197" t="str">
        <f t="shared" si="26"/>
        <v>6</v>
      </c>
      <c r="D197">
        <v>6</v>
      </c>
      <c r="E197">
        <f t="shared" si="22"/>
        <v>6</v>
      </c>
      <c r="F197" t="str">
        <f t="shared" si="23"/>
        <v/>
      </c>
      <c r="G197" t="str">
        <f t="shared" si="24"/>
        <v/>
      </c>
      <c r="H197">
        <f>SUM($F$2:F197)</f>
        <v>394</v>
      </c>
      <c r="I197">
        <f>SUM($G$2:G197)</f>
        <v>179</v>
      </c>
      <c r="J197">
        <f t="shared" si="27"/>
        <v>215</v>
      </c>
      <c r="K197">
        <f t="shared" si="25"/>
        <v>1290</v>
      </c>
    </row>
    <row r="198" spans="1:11">
      <c r="A198" s="1" t="s">
        <v>0</v>
      </c>
      <c r="B198" t="str">
        <f t="shared" si="21"/>
        <v>forward</v>
      </c>
      <c r="C198" t="str">
        <f t="shared" si="26"/>
        <v>2</v>
      </c>
      <c r="D198">
        <v>2</v>
      </c>
      <c r="E198">
        <f t="shared" si="22"/>
        <v>2</v>
      </c>
      <c r="F198" t="str">
        <f t="shared" si="23"/>
        <v/>
      </c>
      <c r="G198" t="str">
        <f t="shared" si="24"/>
        <v/>
      </c>
      <c r="H198">
        <f>SUM($F$2:F198)</f>
        <v>394</v>
      </c>
      <c r="I198">
        <f>SUM($G$2:G198)</f>
        <v>179</v>
      </c>
      <c r="J198">
        <f t="shared" si="27"/>
        <v>215</v>
      </c>
      <c r="K198">
        <f t="shared" si="25"/>
        <v>430</v>
      </c>
    </row>
    <row r="199" spans="1:11">
      <c r="A199" s="1" t="s">
        <v>16</v>
      </c>
      <c r="B199" t="str">
        <f t="shared" si="21"/>
        <v>forward</v>
      </c>
      <c r="C199" t="str">
        <f t="shared" si="26"/>
        <v>4</v>
      </c>
      <c r="D199">
        <v>4</v>
      </c>
      <c r="E199">
        <f t="shared" si="22"/>
        <v>4</v>
      </c>
      <c r="F199" t="str">
        <f t="shared" si="23"/>
        <v/>
      </c>
      <c r="G199" t="str">
        <f t="shared" si="24"/>
        <v/>
      </c>
      <c r="H199">
        <f>SUM($F$2:F199)</f>
        <v>394</v>
      </c>
      <c r="I199">
        <f>SUM($G$2:G199)</f>
        <v>179</v>
      </c>
      <c r="J199">
        <f t="shared" si="27"/>
        <v>215</v>
      </c>
      <c r="K199">
        <f t="shared" si="25"/>
        <v>860</v>
      </c>
    </row>
    <row r="200" spans="1:11">
      <c r="A200" s="1" t="s">
        <v>0</v>
      </c>
      <c r="B200" t="str">
        <f t="shared" si="21"/>
        <v>forward</v>
      </c>
      <c r="C200" t="str">
        <f t="shared" si="26"/>
        <v>2</v>
      </c>
      <c r="D200">
        <v>2</v>
      </c>
      <c r="E200">
        <f t="shared" si="22"/>
        <v>2</v>
      </c>
      <c r="F200" t="str">
        <f t="shared" si="23"/>
        <v/>
      </c>
      <c r="G200" t="str">
        <f t="shared" si="24"/>
        <v/>
      </c>
      <c r="H200">
        <f>SUM($F$2:F200)</f>
        <v>394</v>
      </c>
      <c r="I200">
        <f>SUM($G$2:G200)</f>
        <v>179</v>
      </c>
      <c r="J200">
        <f t="shared" si="27"/>
        <v>215</v>
      </c>
      <c r="K200">
        <f t="shared" si="25"/>
        <v>430</v>
      </c>
    </row>
    <row r="201" spans="1:11">
      <c r="A201" s="1" t="s">
        <v>13</v>
      </c>
      <c r="B201" t="str">
        <f t="shared" si="21"/>
        <v>forward</v>
      </c>
      <c r="C201" t="str">
        <f t="shared" si="26"/>
        <v>3</v>
      </c>
      <c r="D201">
        <v>3</v>
      </c>
      <c r="E201">
        <f t="shared" si="22"/>
        <v>3</v>
      </c>
      <c r="F201" t="str">
        <f t="shared" si="23"/>
        <v/>
      </c>
      <c r="G201" t="str">
        <f t="shared" si="24"/>
        <v/>
      </c>
      <c r="H201">
        <f>SUM($F$2:F201)</f>
        <v>394</v>
      </c>
      <c r="I201">
        <f>SUM($G$2:G201)</f>
        <v>179</v>
      </c>
      <c r="J201">
        <f t="shared" si="27"/>
        <v>215</v>
      </c>
      <c r="K201">
        <f t="shared" si="25"/>
        <v>645</v>
      </c>
    </row>
    <row r="202" spans="1:11">
      <c r="A202" s="1" t="s">
        <v>6</v>
      </c>
      <c r="B202" t="str">
        <f t="shared" si="21"/>
        <v>up</v>
      </c>
      <c r="C202" t="str">
        <f t="shared" si="26"/>
        <v>9</v>
      </c>
      <c r="D202">
        <v>9</v>
      </c>
      <c r="E202" t="str">
        <f t="shared" si="22"/>
        <v/>
      </c>
      <c r="F202" t="str">
        <f t="shared" si="23"/>
        <v/>
      </c>
      <c r="G202">
        <f t="shared" si="24"/>
        <v>9</v>
      </c>
      <c r="H202">
        <f>SUM($F$2:F202)</f>
        <v>394</v>
      </c>
      <c r="I202">
        <f>SUM($G$2:G202)</f>
        <v>188</v>
      </c>
      <c r="J202">
        <f t="shared" si="27"/>
        <v>206</v>
      </c>
      <c r="K202" t="str">
        <f t="shared" si="25"/>
        <v/>
      </c>
    </row>
    <row r="203" spans="1:11">
      <c r="A203" s="1" t="s">
        <v>12</v>
      </c>
      <c r="B203" t="str">
        <f t="shared" si="21"/>
        <v>forward</v>
      </c>
      <c r="C203" t="str">
        <f t="shared" si="26"/>
        <v>8</v>
      </c>
      <c r="D203">
        <v>8</v>
      </c>
      <c r="E203">
        <f t="shared" si="22"/>
        <v>8</v>
      </c>
      <c r="F203" t="str">
        <f t="shared" si="23"/>
        <v/>
      </c>
      <c r="G203" t="str">
        <f t="shared" si="24"/>
        <v/>
      </c>
      <c r="H203">
        <f>SUM($F$2:F203)</f>
        <v>394</v>
      </c>
      <c r="I203">
        <f>SUM($G$2:G203)</f>
        <v>188</v>
      </c>
      <c r="J203">
        <f t="shared" si="27"/>
        <v>206</v>
      </c>
      <c r="K203">
        <f t="shared" si="25"/>
        <v>1648</v>
      </c>
    </row>
    <row r="204" spans="1:11">
      <c r="A204" s="1" t="s">
        <v>20</v>
      </c>
      <c r="B204" t="str">
        <f t="shared" si="21"/>
        <v>down</v>
      </c>
      <c r="C204" t="str">
        <f t="shared" si="26"/>
        <v>5</v>
      </c>
      <c r="D204">
        <v>5</v>
      </c>
      <c r="E204" t="str">
        <f t="shared" si="22"/>
        <v/>
      </c>
      <c r="F204">
        <f t="shared" si="23"/>
        <v>5</v>
      </c>
      <c r="G204" t="str">
        <f t="shared" si="24"/>
        <v/>
      </c>
      <c r="H204">
        <f>SUM($F$2:F204)</f>
        <v>399</v>
      </c>
      <c r="I204">
        <f>SUM($G$2:G204)</f>
        <v>188</v>
      </c>
      <c r="J204">
        <f t="shared" si="27"/>
        <v>211</v>
      </c>
      <c r="K204" t="str">
        <f t="shared" si="25"/>
        <v/>
      </c>
    </row>
    <row r="205" spans="1:11">
      <c r="A205" s="1" t="s">
        <v>8</v>
      </c>
      <c r="B205" t="str">
        <f t="shared" si="21"/>
        <v>down</v>
      </c>
      <c r="C205" t="str">
        <f t="shared" si="26"/>
        <v>9</v>
      </c>
      <c r="D205">
        <v>9</v>
      </c>
      <c r="E205" t="str">
        <f t="shared" si="22"/>
        <v/>
      </c>
      <c r="F205">
        <f t="shared" si="23"/>
        <v>9</v>
      </c>
      <c r="G205" t="str">
        <f t="shared" si="24"/>
        <v/>
      </c>
      <c r="H205">
        <f>SUM($F$2:F205)</f>
        <v>408</v>
      </c>
      <c r="I205">
        <f>SUM($G$2:G205)</f>
        <v>188</v>
      </c>
      <c r="J205">
        <f t="shared" si="27"/>
        <v>220</v>
      </c>
      <c r="K205" t="str">
        <f t="shared" si="25"/>
        <v/>
      </c>
    </row>
    <row r="206" spans="1:11">
      <c r="A206" s="1" t="s">
        <v>14</v>
      </c>
      <c r="B206" t="str">
        <f t="shared" si="21"/>
        <v>forward</v>
      </c>
      <c r="C206" t="str">
        <f t="shared" si="26"/>
        <v>5</v>
      </c>
      <c r="D206">
        <v>5</v>
      </c>
      <c r="E206">
        <f t="shared" si="22"/>
        <v>5</v>
      </c>
      <c r="F206" t="str">
        <f t="shared" si="23"/>
        <v/>
      </c>
      <c r="G206" t="str">
        <f t="shared" si="24"/>
        <v/>
      </c>
      <c r="H206">
        <f>SUM($F$2:F206)</f>
        <v>408</v>
      </c>
      <c r="I206">
        <f>SUM($G$2:G206)</f>
        <v>188</v>
      </c>
      <c r="J206">
        <f t="shared" si="27"/>
        <v>220</v>
      </c>
      <c r="K206">
        <f t="shared" si="25"/>
        <v>1100</v>
      </c>
    </row>
    <row r="207" spans="1:11">
      <c r="A207" s="1" t="s">
        <v>22</v>
      </c>
      <c r="B207" t="str">
        <f t="shared" si="21"/>
        <v>forward</v>
      </c>
      <c r="C207" t="str">
        <f t="shared" si="26"/>
        <v>7</v>
      </c>
      <c r="D207">
        <v>7</v>
      </c>
      <c r="E207">
        <f t="shared" si="22"/>
        <v>7</v>
      </c>
      <c r="F207" t="str">
        <f t="shared" si="23"/>
        <v/>
      </c>
      <c r="G207" t="str">
        <f t="shared" si="24"/>
        <v/>
      </c>
      <c r="H207">
        <f>SUM($F$2:F207)</f>
        <v>408</v>
      </c>
      <c r="I207">
        <f>SUM($G$2:G207)</f>
        <v>188</v>
      </c>
      <c r="J207">
        <f t="shared" si="27"/>
        <v>220</v>
      </c>
      <c r="K207">
        <f t="shared" si="25"/>
        <v>1540</v>
      </c>
    </row>
    <row r="208" spans="1:11">
      <c r="A208" s="1" t="s">
        <v>20</v>
      </c>
      <c r="B208" t="str">
        <f t="shared" si="21"/>
        <v>down</v>
      </c>
      <c r="C208" t="str">
        <f t="shared" si="26"/>
        <v>5</v>
      </c>
      <c r="D208">
        <v>5</v>
      </c>
      <c r="E208" t="str">
        <f t="shared" si="22"/>
        <v/>
      </c>
      <c r="F208">
        <f t="shared" si="23"/>
        <v>5</v>
      </c>
      <c r="G208" t="str">
        <f t="shared" si="24"/>
        <v/>
      </c>
      <c r="H208">
        <f>SUM($F$2:F208)</f>
        <v>413</v>
      </c>
      <c r="I208">
        <f>SUM($G$2:G208)</f>
        <v>188</v>
      </c>
      <c r="J208">
        <f t="shared" si="27"/>
        <v>225</v>
      </c>
      <c r="K208" t="str">
        <f t="shared" si="25"/>
        <v/>
      </c>
    </row>
    <row r="209" spans="1:11">
      <c r="A209" s="1" t="s">
        <v>25</v>
      </c>
      <c r="B209" t="str">
        <f t="shared" si="21"/>
        <v>down</v>
      </c>
      <c r="C209" t="str">
        <f t="shared" si="26"/>
        <v>2</v>
      </c>
      <c r="D209">
        <v>2</v>
      </c>
      <c r="E209" t="str">
        <f t="shared" si="22"/>
        <v/>
      </c>
      <c r="F209">
        <f t="shared" si="23"/>
        <v>2</v>
      </c>
      <c r="G209" t="str">
        <f t="shared" si="24"/>
        <v/>
      </c>
      <c r="H209">
        <f>SUM($F$2:F209)</f>
        <v>415</v>
      </c>
      <c r="I209">
        <f>SUM($G$2:G209)</f>
        <v>188</v>
      </c>
      <c r="J209">
        <f t="shared" si="27"/>
        <v>227</v>
      </c>
      <c r="K209" t="str">
        <f t="shared" si="25"/>
        <v/>
      </c>
    </row>
    <row r="210" spans="1:11">
      <c r="A210" s="1" t="s">
        <v>17</v>
      </c>
      <c r="B210" t="str">
        <f t="shared" si="21"/>
        <v>up</v>
      </c>
      <c r="C210" t="str">
        <f t="shared" si="26"/>
        <v>3</v>
      </c>
      <c r="D210">
        <v>3</v>
      </c>
      <c r="E210" t="str">
        <f t="shared" si="22"/>
        <v/>
      </c>
      <c r="F210" t="str">
        <f t="shared" si="23"/>
        <v/>
      </c>
      <c r="G210">
        <f t="shared" si="24"/>
        <v>3</v>
      </c>
      <c r="H210">
        <f>SUM($F$2:F210)</f>
        <v>415</v>
      </c>
      <c r="I210">
        <f>SUM($G$2:G210)</f>
        <v>191</v>
      </c>
      <c r="J210">
        <f t="shared" si="27"/>
        <v>224</v>
      </c>
      <c r="K210" t="str">
        <f t="shared" si="25"/>
        <v/>
      </c>
    </row>
    <row r="211" spans="1:11">
      <c r="A211" s="1" t="s">
        <v>16</v>
      </c>
      <c r="B211" t="str">
        <f t="shared" si="21"/>
        <v>forward</v>
      </c>
      <c r="C211" t="str">
        <f t="shared" si="26"/>
        <v>4</v>
      </c>
      <c r="D211">
        <v>4</v>
      </c>
      <c r="E211">
        <f t="shared" si="22"/>
        <v>4</v>
      </c>
      <c r="F211" t="str">
        <f t="shared" si="23"/>
        <v/>
      </c>
      <c r="G211" t="str">
        <f t="shared" si="24"/>
        <v/>
      </c>
      <c r="H211">
        <f>SUM($F$2:F211)</f>
        <v>415</v>
      </c>
      <c r="I211">
        <f>SUM($G$2:G211)</f>
        <v>191</v>
      </c>
      <c r="J211">
        <f t="shared" si="27"/>
        <v>224</v>
      </c>
      <c r="K211">
        <f t="shared" si="25"/>
        <v>896</v>
      </c>
    </row>
    <row r="212" spans="1:11">
      <c r="A212" s="1" t="s">
        <v>16</v>
      </c>
      <c r="B212" t="str">
        <f t="shared" si="21"/>
        <v>forward</v>
      </c>
      <c r="C212" t="str">
        <f t="shared" si="26"/>
        <v>4</v>
      </c>
      <c r="D212">
        <v>4</v>
      </c>
      <c r="E212">
        <f t="shared" si="22"/>
        <v>4</v>
      </c>
      <c r="F212" t="str">
        <f t="shared" si="23"/>
        <v/>
      </c>
      <c r="G212" t="str">
        <f t="shared" si="24"/>
        <v/>
      </c>
      <c r="H212">
        <f>SUM($F$2:F212)</f>
        <v>415</v>
      </c>
      <c r="I212">
        <f>SUM($G$2:G212)</f>
        <v>191</v>
      </c>
      <c r="J212">
        <f t="shared" si="27"/>
        <v>224</v>
      </c>
      <c r="K212">
        <f t="shared" si="25"/>
        <v>896</v>
      </c>
    </row>
    <row r="213" spans="1:11">
      <c r="A213" s="1" t="s">
        <v>3</v>
      </c>
      <c r="B213" t="str">
        <f t="shared" si="21"/>
        <v>up</v>
      </c>
      <c r="C213" t="str">
        <f t="shared" si="26"/>
        <v>4</v>
      </c>
      <c r="D213">
        <v>4</v>
      </c>
      <c r="E213" t="str">
        <f t="shared" si="22"/>
        <v/>
      </c>
      <c r="F213" t="str">
        <f t="shared" si="23"/>
        <v/>
      </c>
      <c r="G213">
        <f t="shared" si="24"/>
        <v>4</v>
      </c>
      <c r="H213">
        <f>SUM($F$2:F213)</f>
        <v>415</v>
      </c>
      <c r="I213">
        <f>SUM($G$2:G213)</f>
        <v>195</v>
      </c>
      <c r="J213">
        <f t="shared" si="27"/>
        <v>220</v>
      </c>
      <c r="K213" t="str">
        <f t="shared" si="25"/>
        <v/>
      </c>
    </row>
    <row r="214" spans="1:11">
      <c r="A214" s="1" t="s">
        <v>14</v>
      </c>
      <c r="B214" t="str">
        <f t="shared" si="21"/>
        <v>forward</v>
      </c>
      <c r="C214" t="str">
        <f t="shared" si="26"/>
        <v>5</v>
      </c>
      <c r="D214">
        <v>5</v>
      </c>
      <c r="E214">
        <f t="shared" si="22"/>
        <v>5</v>
      </c>
      <c r="F214" t="str">
        <f t="shared" si="23"/>
        <v/>
      </c>
      <c r="G214" t="str">
        <f t="shared" si="24"/>
        <v/>
      </c>
      <c r="H214">
        <f>SUM($F$2:F214)</f>
        <v>415</v>
      </c>
      <c r="I214">
        <f>SUM($G$2:G214)</f>
        <v>195</v>
      </c>
      <c r="J214">
        <f t="shared" si="27"/>
        <v>220</v>
      </c>
      <c r="K214">
        <f t="shared" si="25"/>
        <v>1100</v>
      </c>
    </row>
    <row r="215" spans="1:11">
      <c r="A215" s="1" t="s">
        <v>12</v>
      </c>
      <c r="B215" t="str">
        <f t="shared" si="21"/>
        <v>forward</v>
      </c>
      <c r="C215" t="str">
        <f t="shared" si="26"/>
        <v>8</v>
      </c>
      <c r="D215">
        <v>8</v>
      </c>
      <c r="E215">
        <f t="shared" si="22"/>
        <v>8</v>
      </c>
      <c r="F215" t="str">
        <f t="shared" si="23"/>
        <v/>
      </c>
      <c r="G215" t="str">
        <f t="shared" si="24"/>
        <v/>
      </c>
      <c r="H215">
        <f>SUM($F$2:F215)</f>
        <v>415</v>
      </c>
      <c r="I215">
        <f>SUM($G$2:G215)</f>
        <v>195</v>
      </c>
      <c r="J215">
        <f t="shared" si="27"/>
        <v>220</v>
      </c>
      <c r="K215">
        <f t="shared" si="25"/>
        <v>1760</v>
      </c>
    </row>
    <row r="216" spans="1:11">
      <c r="A216" s="1" t="s">
        <v>3</v>
      </c>
      <c r="B216" t="str">
        <f t="shared" si="21"/>
        <v>up</v>
      </c>
      <c r="C216" t="str">
        <f t="shared" si="26"/>
        <v>4</v>
      </c>
      <c r="D216">
        <v>4</v>
      </c>
      <c r="E216" t="str">
        <f t="shared" si="22"/>
        <v/>
      </c>
      <c r="F216" t="str">
        <f t="shared" si="23"/>
        <v/>
      </c>
      <c r="G216">
        <f t="shared" si="24"/>
        <v>4</v>
      </c>
      <c r="H216">
        <f>SUM($F$2:F216)</f>
        <v>415</v>
      </c>
      <c r="I216">
        <f>SUM($G$2:G216)</f>
        <v>199</v>
      </c>
      <c r="J216">
        <f t="shared" si="27"/>
        <v>216</v>
      </c>
      <c r="K216" t="str">
        <f t="shared" si="25"/>
        <v/>
      </c>
    </row>
    <row r="217" spans="1:11">
      <c r="A217" s="1" t="s">
        <v>13</v>
      </c>
      <c r="B217" t="str">
        <f t="shared" si="21"/>
        <v>forward</v>
      </c>
      <c r="C217" t="str">
        <f t="shared" si="26"/>
        <v>3</v>
      </c>
      <c r="D217">
        <v>3</v>
      </c>
      <c r="E217">
        <f t="shared" si="22"/>
        <v>3</v>
      </c>
      <c r="F217" t="str">
        <f t="shared" si="23"/>
        <v/>
      </c>
      <c r="G217" t="str">
        <f t="shared" si="24"/>
        <v/>
      </c>
      <c r="H217">
        <f>SUM($F$2:F217)</f>
        <v>415</v>
      </c>
      <c r="I217">
        <f>SUM($G$2:G217)</f>
        <v>199</v>
      </c>
      <c r="J217">
        <f t="shared" si="27"/>
        <v>216</v>
      </c>
      <c r="K217">
        <f t="shared" si="25"/>
        <v>648</v>
      </c>
    </row>
    <row r="218" spans="1:11">
      <c r="A218" s="1" t="s">
        <v>5</v>
      </c>
      <c r="B218" t="str">
        <f t="shared" si="21"/>
        <v>down</v>
      </c>
      <c r="C218" t="str">
        <f t="shared" si="26"/>
        <v>8</v>
      </c>
      <c r="D218">
        <v>8</v>
      </c>
      <c r="E218" t="str">
        <f t="shared" si="22"/>
        <v/>
      </c>
      <c r="F218">
        <f t="shared" si="23"/>
        <v>8</v>
      </c>
      <c r="G218" t="str">
        <f t="shared" si="24"/>
        <v/>
      </c>
      <c r="H218">
        <f>SUM($F$2:F218)</f>
        <v>423</v>
      </c>
      <c r="I218">
        <f>SUM($G$2:G218)</f>
        <v>199</v>
      </c>
      <c r="J218">
        <f t="shared" si="27"/>
        <v>224</v>
      </c>
      <c r="K218" t="str">
        <f t="shared" si="25"/>
        <v/>
      </c>
    </row>
    <row r="219" spans="1:11">
      <c r="A219" s="1" t="s">
        <v>15</v>
      </c>
      <c r="B219" t="str">
        <f t="shared" si="21"/>
        <v>up</v>
      </c>
      <c r="C219" t="str">
        <f t="shared" si="26"/>
        <v>8</v>
      </c>
      <c r="D219">
        <v>8</v>
      </c>
      <c r="E219" t="str">
        <f t="shared" si="22"/>
        <v/>
      </c>
      <c r="F219" t="str">
        <f t="shared" si="23"/>
        <v/>
      </c>
      <c r="G219">
        <f t="shared" si="24"/>
        <v>8</v>
      </c>
      <c r="H219">
        <f>SUM($F$2:F219)</f>
        <v>423</v>
      </c>
      <c r="I219">
        <f>SUM($G$2:G219)</f>
        <v>207</v>
      </c>
      <c r="J219">
        <f t="shared" si="27"/>
        <v>216</v>
      </c>
      <c r="K219" t="str">
        <f t="shared" si="25"/>
        <v/>
      </c>
    </row>
    <row r="220" spans="1:11">
      <c r="A220" s="1" t="s">
        <v>21</v>
      </c>
      <c r="B220" t="str">
        <f t="shared" si="21"/>
        <v>forward</v>
      </c>
      <c r="C220" t="str">
        <f t="shared" si="26"/>
        <v>9</v>
      </c>
      <c r="D220">
        <v>9</v>
      </c>
      <c r="E220">
        <f t="shared" si="22"/>
        <v>9</v>
      </c>
      <c r="F220" t="str">
        <f t="shared" si="23"/>
        <v/>
      </c>
      <c r="G220" t="str">
        <f t="shared" si="24"/>
        <v/>
      </c>
      <c r="H220">
        <f>SUM($F$2:F220)</f>
        <v>423</v>
      </c>
      <c r="I220">
        <f>SUM($G$2:G220)</f>
        <v>207</v>
      </c>
      <c r="J220">
        <f t="shared" si="27"/>
        <v>216</v>
      </c>
      <c r="K220">
        <f t="shared" si="25"/>
        <v>1944</v>
      </c>
    </row>
    <row r="221" spans="1:11">
      <c r="A221" s="1" t="s">
        <v>6</v>
      </c>
      <c r="B221" t="str">
        <f t="shared" si="21"/>
        <v>up</v>
      </c>
      <c r="C221" t="str">
        <f t="shared" si="26"/>
        <v>9</v>
      </c>
      <c r="D221">
        <v>9</v>
      </c>
      <c r="E221" t="str">
        <f t="shared" si="22"/>
        <v/>
      </c>
      <c r="F221" t="str">
        <f t="shared" si="23"/>
        <v/>
      </c>
      <c r="G221">
        <f t="shared" si="24"/>
        <v>9</v>
      </c>
      <c r="H221">
        <f>SUM($F$2:F221)</f>
        <v>423</v>
      </c>
      <c r="I221">
        <f>SUM($G$2:G221)</f>
        <v>216</v>
      </c>
      <c r="J221">
        <f t="shared" si="27"/>
        <v>207</v>
      </c>
      <c r="K221" t="str">
        <f t="shared" si="25"/>
        <v/>
      </c>
    </row>
    <row r="222" spans="1:11">
      <c r="A222" s="1" t="s">
        <v>14</v>
      </c>
      <c r="B222" t="str">
        <f t="shared" si="21"/>
        <v>forward</v>
      </c>
      <c r="C222" t="str">
        <f t="shared" si="26"/>
        <v>5</v>
      </c>
      <c r="D222">
        <v>5</v>
      </c>
      <c r="E222">
        <f t="shared" si="22"/>
        <v>5</v>
      </c>
      <c r="F222" t="str">
        <f t="shared" si="23"/>
        <v/>
      </c>
      <c r="G222" t="str">
        <f t="shared" si="24"/>
        <v/>
      </c>
      <c r="H222">
        <f>SUM($F$2:F222)</f>
        <v>423</v>
      </c>
      <c r="I222">
        <f>SUM($G$2:G222)</f>
        <v>216</v>
      </c>
      <c r="J222">
        <f t="shared" si="27"/>
        <v>207</v>
      </c>
      <c r="K222">
        <f t="shared" si="25"/>
        <v>1035</v>
      </c>
    </row>
    <row r="223" spans="1:11">
      <c r="A223" s="1" t="s">
        <v>12</v>
      </c>
      <c r="B223" t="str">
        <f t="shared" si="21"/>
        <v>forward</v>
      </c>
      <c r="C223" t="str">
        <f t="shared" si="26"/>
        <v>8</v>
      </c>
      <c r="D223">
        <v>8</v>
      </c>
      <c r="E223">
        <f t="shared" si="22"/>
        <v>8</v>
      </c>
      <c r="F223" t="str">
        <f t="shared" si="23"/>
        <v/>
      </c>
      <c r="G223" t="str">
        <f t="shared" si="24"/>
        <v/>
      </c>
      <c r="H223">
        <f>SUM($F$2:F223)</f>
        <v>423</v>
      </c>
      <c r="I223">
        <f>SUM($G$2:G223)</f>
        <v>216</v>
      </c>
      <c r="J223">
        <f t="shared" si="27"/>
        <v>207</v>
      </c>
      <c r="K223">
        <f t="shared" si="25"/>
        <v>1656</v>
      </c>
    </row>
    <row r="224" spans="1:11">
      <c r="A224" s="1" t="s">
        <v>5</v>
      </c>
      <c r="B224" t="str">
        <f t="shared" si="21"/>
        <v>down</v>
      </c>
      <c r="C224" t="str">
        <f t="shared" si="26"/>
        <v>8</v>
      </c>
      <c r="D224">
        <v>8</v>
      </c>
      <c r="E224" t="str">
        <f t="shared" si="22"/>
        <v/>
      </c>
      <c r="F224">
        <f t="shared" si="23"/>
        <v>8</v>
      </c>
      <c r="G224" t="str">
        <f t="shared" si="24"/>
        <v/>
      </c>
      <c r="H224">
        <f>SUM($F$2:F224)</f>
        <v>431</v>
      </c>
      <c r="I224">
        <f>SUM($G$2:G224)</f>
        <v>216</v>
      </c>
      <c r="J224">
        <f t="shared" si="27"/>
        <v>215</v>
      </c>
      <c r="K224" t="str">
        <f t="shared" si="25"/>
        <v/>
      </c>
    </row>
    <row r="225" spans="1:11">
      <c r="A225" s="1" t="s">
        <v>6</v>
      </c>
      <c r="B225" t="str">
        <f t="shared" si="21"/>
        <v>up</v>
      </c>
      <c r="C225" t="str">
        <f t="shared" si="26"/>
        <v>9</v>
      </c>
      <c r="D225">
        <v>9</v>
      </c>
      <c r="E225" t="str">
        <f t="shared" si="22"/>
        <v/>
      </c>
      <c r="F225" t="str">
        <f t="shared" si="23"/>
        <v/>
      </c>
      <c r="G225">
        <f t="shared" si="24"/>
        <v>9</v>
      </c>
      <c r="H225">
        <f>SUM($F$2:F225)</f>
        <v>431</v>
      </c>
      <c r="I225">
        <f>SUM($G$2:G225)</f>
        <v>225</v>
      </c>
      <c r="J225">
        <f t="shared" si="27"/>
        <v>206</v>
      </c>
      <c r="K225" t="str">
        <f t="shared" si="25"/>
        <v/>
      </c>
    </row>
    <row r="226" spans="1:11">
      <c r="A226" s="1" t="s">
        <v>11</v>
      </c>
      <c r="B226" t="str">
        <f t="shared" si="21"/>
        <v>up</v>
      </c>
      <c r="C226" t="str">
        <f t="shared" si="26"/>
        <v>2</v>
      </c>
      <c r="D226">
        <v>2</v>
      </c>
      <c r="E226" t="str">
        <f t="shared" si="22"/>
        <v/>
      </c>
      <c r="F226" t="str">
        <f t="shared" si="23"/>
        <v/>
      </c>
      <c r="G226">
        <f t="shared" si="24"/>
        <v>2</v>
      </c>
      <c r="H226">
        <f>SUM($F$2:F226)</f>
        <v>431</v>
      </c>
      <c r="I226">
        <f>SUM($G$2:G226)</f>
        <v>227</v>
      </c>
      <c r="J226">
        <f t="shared" si="27"/>
        <v>204</v>
      </c>
      <c r="K226" t="str">
        <f t="shared" si="25"/>
        <v/>
      </c>
    </row>
    <row r="227" spans="1:11">
      <c r="A227" s="1" t="s">
        <v>13</v>
      </c>
      <c r="B227" t="str">
        <f t="shared" si="21"/>
        <v>forward</v>
      </c>
      <c r="C227" t="str">
        <f t="shared" si="26"/>
        <v>3</v>
      </c>
      <c r="D227">
        <v>3</v>
      </c>
      <c r="E227">
        <f t="shared" si="22"/>
        <v>3</v>
      </c>
      <c r="F227" t="str">
        <f t="shared" si="23"/>
        <v/>
      </c>
      <c r="G227" t="str">
        <f t="shared" si="24"/>
        <v/>
      </c>
      <c r="H227">
        <f>SUM($F$2:F227)</f>
        <v>431</v>
      </c>
      <c r="I227">
        <f>SUM($G$2:G227)</f>
        <v>227</v>
      </c>
      <c r="J227">
        <f t="shared" si="27"/>
        <v>204</v>
      </c>
      <c r="K227">
        <f t="shared" si="25"/>
        <v>612</v>
      </c>
    </row>
    <row r="228" spans="1:11">
      <c r="A228" s="1" t="s">
        <v>22</v>
      </c>
      <c r="B228" t="str">
        <f t="shared" si="21"/>
        <v>forward</v>
      </c>
      <c r="C228" t="str">
        <f t="shared" si="26"/>
        <v>7</v>
      </c>
      <c r="D228">
        <v>7</v>
      </c>
      <c r="E228">
        <f t="shared" si="22"/>
        <v>7</v>
      </c>
      <c r="F228" t="str">
        <f t="shared" si="23"/>
        <v/>
      </c>
      <c r="G228" t="str">
        <f t="shared" si="24"/>
        <v/>
      </c>
      <c r="H228">
        <f>SUM($F$2:F228)</f>
        <v>431</v>
      </c>
      <c r="I228">
        <f>SUM($G$2:G228)</f>
        <v>227</v>
      </c>
      <c r="J228">
        <f t="shared" si="27"/>
        <v>204</v>
      </c>
      <c r="K228">
        <f t="shared" si="25"/>
        <v>1428</v>
      </c>
    </row>
    <row r="229" spans="1:11">
      <c r="A229" s="1" t="s">
        <v>8</v>
      </c>
      <c r="B229" t="str">
        <f t="shared" si="21"/>
        <v>down</v>
      </c>
      <c r="C229" t="str">
        <f t="shared" si="26"/>
        <v>9</v>
      </c>
      <c r="D229">
        <v>9</v>
      </c>
      <c r="E229" t="str">
        <f t="shared" si="22"/>
        <v/>
      </c>
      <c r="F229">
        <f t="shared" si="23"/>
        <v>9</v>
      </c>
      <c r="G229" t="str">
        <f t="shared" si="24"/>
        <v/>
      </c>
      <c r="H229">
        <f>SUM($F$2:F229)</f>
        <v>440</v>
      </c>
      <c r="I229">
        <f>SUM($G$2:G229)</f>
        <v>227</v>
      </c>
      <c r="J229">
        <f t="shared" si="27"/>
        <v>213</v>
      </c>
      <c r="K229" t="str">
        <f t="shared" si="25"/>
        <v/>
      </c>
    </row>
    <row r="230" spans="1:11">
      <c r="A230" s="1" t="s">
        <v>18</v>
      </c>
      <c r="B230" t="str">
        <f t="shared" si="21"/>
        <v>down</v>
      </c>
      <c r="C230" t="str">
        <f t="shared" si="26"/>
        <v>6</v>
      </c>
      <c r="D230">
        <v>6</v>
      </c>
      <c r="E230" t="str">
        <f t="shared" si="22"/>
        <v/>
      </c>
      <c r="F230">
        <f t="shared" si="23"/>
        <v>6</v>
      </c>
      <c r="G230" t="str">
        <f t="shared" si="24"/>
        <v/>
      </c>
      <c r="H230">
        <f>SUM($F$2:F230)</f>
        <v>446</v>
      </c>
      <c r="I230">
        <f>SUM($G$2:G230)</f>
        <v>227</v>
      </c>
      <c r="J230">
        <f t="shared" si="27"/>
        <v>219</v>
      </c>
      <c r="K230" t="str">
        <f t="shared" si="25"/>
        <v/>
      </c>
    </row>
    <row r="231" spans="1:11">
      <c r="A231" s="1" t="s">
        <v>14</v>
      </c>
      <c r="B231" t="str">
        <f t="shared" si="21"/>
        <v>forward</v>
      </c>
      <c r="C231" t="str">
        <f t="shared" si="26"/>
        <v>5</v>
      </c>
      <c r="D231">
        <v>5</v>
      </c>
      <c r="E231">
        <f t="shared" si="22"/>
        <v>5</v>
      </c>
      <c r="F231" t="str">
        <f t="shared" si="23"/>
        <v/>
      </c>
      <c r="G231" t="str">
        <f t="shared" si="24"/>
        <v/>
      </c>
      <c r="H231">
        <f>SUM($F$2:F231)</f>
        <v>446</v>
      </c>
      <c r="I231">
        <f>SUM($G$2:G231)</f>
        <v>227</v>
      </c>
      <c r="J231">
        <f t="shared" si="27"/>
        <v>219</v>
      </c>
      <c r="K231">
        <f t="shared" si="25"/>
        <v>1095</v>
      </c>
    </row>
    <row r="232" spans="1:11">
      <c r="A232" s="1" t="s">
        <v>4</v>
      </c>
      <c r="B232" t="str">
        <f t="shared" si="21"/>
        <v>down</v>
      </c>
      <c r="C232" t="str">
        <f t="shared" si="26"/>
        <v>1</v>
      </c>
      <c r="D232">
        <v>1</v>
      </c>
      <c r="E232" t="str">
        <f t="shared" si="22"/>
        <v/>
      </c>
      <c r="F232">
        <f t="shared" si="23"/>
        <v>1</v>
      </c>
      <c r="G232" t="str">
        <f t="shared" si="24"/>
        <v/>
      </c>
      <c r="H232">
        <f>SUM($F$2:F232)</f>
        <v>447</v>
      </c>
      <c r="I232">
        <f>SUM($G$2:G232)</f>
        <v>227</v>
      </c>
      <c r="J232">
        <f t="shared" si="27"/>
        <v>220</v>
      </c>
      <c r="K232" t="str">
        <f t="shared" si="25"/>
        <v/>
      </c>
    </row>
    <row r="233" spans="1:11">
      <c r="A233" s="1" t="s">
        <v>9</v>
      </c>
      <c r="B233" t="str">
        <f t="shared" si="21"/>
        <v>forward</v>
      </c>
      <c r="C233" t="str">
        <f t="shared" si="26"/>
        <v>6</v>
      </c>
      <c r="D233">
        <v>6</v>
      </c>
      <c r="E233">
        <f t="shared" si="22"/>
        <v>6</v>
      </c>
      <c r="F233" t="str">
        <f t="shared" si="23"/>
        <v/>
      </c>
      <c r="G233" t="str">
        <f t="shared" si="24"/>
        <v/>
      </c>
      <c r="H233">
        <f>SUM($F$2:F233)</f>
        <v>447</v>
      </c>
      <c r="I233">
        <f>SUM($G$2:G233)</f>
        <v>227</v>
      </c>
      <c r="J233">
        <f t="shared" si="27"/>
        <v>220</v>
      </c>
      <c r="K233">
        <f t="shared" si="25"/>
        <v>1320</v>
      </c>
    </row>
    <row r="234" spans="1:11">
      <c r="A234" s="1" t="s">
        <v>12</v>
      </c>
      <c r="B234" t="str">
        <f t="shared" si="21"/>
        <v>forward</v>
      </c>
      <c r="C234" t="str">
        <f t="shared" si="26"/>
        <v>8</v>
      </c>
      <c r="D234">
        <v>8</v>
      </c>
      <c r="E234">
        <f t="shared" si="22"/>
        <v>8</v>
      </c>
      <c r="F234" t="str">
        <f t="shared" si="23"/>
        <v/>
      </c>
      <c r="G234" t="str">
        <f t="shared" si="24"/>
        <v/>
      </c>
      <c r="H234">
        <f>SUM($F$2:F234)</f>
        <v>447</v>
      </c>
      <c r="I234">
        <f>SUM($G$2:G234)</f>
        <v>227</v>
      </c>
      <c r="J234">
        <f t="shared" si="27"/>
        <v>220</v>
      </c>
      <c r="K234">
        <f t="shared" si="25"/>
        <v>1760</v>
      </c>
    </row>
    <row r="235" spans="1:11">
      <c r="A235" s="1" t="s">
        <v>11</v>
      </c>
      <c r="B235" t="str">
        <f t="shared" si="21"/>
        <v>up</v>
      </c>
      <c r="C235" t="str">
        <f t="shared" si="26"/>
        <v>2</v>
      </c>
      <c r="D235">
        <v>2</v>
      </c>
      <c r="E235" t="str">
        <f t="shared" si="22"/>
        <v/>
      </c>
      <c r="F235" t="str">
        <f t="shared" si="23"/>
        <v/>
      </c>
      <c r="G235">
        <f t="shared" si="24"/>
        <v>2</v>
      </c>
      <c r="H235">
        <f>SUM($F$2:F235)</f>
        <v>447</v>
      </c>
      <c r="I235">
        <f>SUM($G$2:G235)</f>
        <v>229</v>
      </c>
      <c r="J235">
        <f t="shared" si="27"/>
        <v>218</v>
      </c>
      <c r="K235" t="str">
        <f t="shared" si="25"/>
        <v/>
      </c>
    </row>
    <row r="236" spans="1:11">
      <c r="A236" s="1" t="s">
        <v>5</v>
      </c>
      <c r="B236" t="str">
        <f t="shared" si="21"/>
        <v>down</v>
      </c>
      <c r="C236" t="str">
        <f t="shared" si="26"/>
        <v>8</v>
      </c>
      <c r="D236">
        <v>8</v>
      </c>
      <c r="E236" t="str">
        <f t="shared" si="22"/>
        <v/>
      </c>
      <c r="F236">
        <f t="shared" si="23"/>
        <v>8</v>
      </c>
      <c r="G236" t="str">
        <f t="shared" si="24"/>
        <v/>
      </c>
      <c r="H236">
        <f>SUM($F$2:F236)</f>
        <v>455</v>
      </c>
      <c r="I236">
        <f>SUM($G$2:G236)</f>
        <v>229</v>
      </c>
      <c r="J236">
        <f t="shared" si="27"/>
        <v>226</v>
      </c>
      <c r="K236" t="str">
        <f t="shared" si="25"/>
        <v/>
      </c>
    </row>
    <row r="237" spans="1:11">
      <c r="A237" s="1" t="s">
        <v>0</v>
      </c>
      <c r="B237" t="str">
        <f t="shared" si="21"/>
        <v>forward</v>
      </c>
      <c r="C237" t="str">
        <f t="shared" si="26"/>
        <v>2</v>
      </c>
      <c r="D237">
        <v>2</v>
      </c>
      <c r="E237">
        <f t="shared" si="22"/>
        <v>2</v>
      </c>
      <c r="F237" t="str">
        <f t="shared" si="23"/>
        <v/>
      </c>
      <c r="G237" t="str">
        <f t="shared" si="24"/>
        <v/>
      </c>
      <c r="H237">
        <f>SUM($F$2:F237)</f>
        <v>455</v>
      </c>
      <c r="I237">
        <f>SUM($G$2:G237)</f>
        <v>229</v>
      </c>
      <c r="J237">
        <f t="shared" si="27"/>
        <v>226</v>
      </c>
      <c r="K237">
        <f t="shared" si="25"/>
        <v>452</v>
      </c>
    </row>
    <row r="238" spans="1:11">
      <c r="A238" s="1" t="s">
        <v>22</v>
      </c>
      <c r="B238" t="str">
        <f t="shared" si="21"/>
        <v>forward</v>
      </c>
      <c r="C238" t="str">
        <f t="shared" si="26"/>
        <v>7</v>
      </c>
      <c r="D238">
        <v>7</v>
      </c>
      <c r="E238">
        <f t="shared" si="22"/>
        <v>7</v>
      </c>
      <c r="F238" t="str">
        <f t="shared" si="23"/>
        <v/>
      </c>
      <c r="G238" t="str">
        <f t="shared" si="24"/>
        <v/>
      </c>
      <c r="H238">
        <f>SUM($F$2:F238)</f>
        <v>455</v>
      </c>
      <c r="I238">
        <f>SUM($G$2:G238)</f>
        <v>229</v>
      </c>
      <c r="J238">
        <f t="shared" si="27"/>
        <v>226</v>
      </c>
      <c r="K238">
        <f t="shared" si="25"/>
        <v>1582</v>
      </c>
    </row>
    <row r="239" spans="1:11">
      <c r="A239" s="1" t="s">
        <v>10</v>
      </c>
      <c r="B239" t="str">
        <f t="shared" si="21"/>
        <v>down</v>
      </c>
      <c r="C239" t="str">
        <f t="shared" si="26"/>
        <v>7</v>
      </c>
      <c r="D239">
        <v>7</v>
      </c>
      <c r="E239" t="str">
        <f t="shared" si="22"/>
        <v/>
      </c>
      <c r="F239">
        <f t="shared" si="23"/>
        <v>7</v>
      </c>
      <c r="G239" t="str">
        <f t="shared" si="24"/>
        <v/>
      </c>
      <c r="H239">
        <f>SUM($F$2:F239)</f>
        <v>462</v>
      </c>
      <c r="I239">
        <f>SUM($G$2:G239)</f>
        <v>229</v>
      </c>
      <c r="J239">
        <f t="shared" si="27"/>
        <v>233</v>
      </c>
      <c r="K239" t="str">
        <f t="shared" si="25"/>
        <v/>
      </c>
    </row>
    <row r="240" spans="1:11">
      <c r="A240" s="1" t="s">
        <v>10</v>
      </c>
      <c r="B240" t="str">
        <f t="shared" si="21"/>
        <v>down</v>
      </c>
      <c r="C240" t="str">
        <f t="shared" si="26"/>
        <v>7</v>
      </c>
      <c r="D240">
        <v>7</v>
      </c>
      <c r="E240" t="str">
        <f t="shared" si="22"/>
        <v/>
      </c>
      <c r="F240">
        <f t="shared" si="23"/>
        <v>7</v>
      </c>
      <c r="G240" t="str">
        <f t="shared" si="24"/>
        <v/>
      </c>
      <c r="H240">
        <f>SUM($F$2:F240)</f>
        <v>469</v>
      </c>
      <c r="I240">
        <f>SUM($G$2:G240)</f>
        <v>229</v>
      </c>
      <c r="J240">
        <f t="shared" si="27"/>
        <v>240</v>
      </c>
      <c r="K240" t="str">
        <f t="shared" si="25"/>
        <v/>
      </c>
    </row>
    <row r="241" spans="1:11">
      <c r="A241" s="1" t="s">
        <v>10</v>
      </c>
      <c r="B241" t="str">
        <f t="shared" si="21"/>
        <v>down</v>
      </c>
      <c r="C241" t="str">
        <f t="shared" si="26"/>
        <v>7</v>
      </c>
      <c r="D241">
        <v>7</v>
      </c>
      <c r="E241" t="str">
        <f t="shared" si="22"/>
        <v/>
      </c>
      <c r="F241">
        <f t="shared" si="23"/>
        <v>7</v>
      </c>
      <c r="G241" t="str">
        <f t="shared" si="24"/>
        <v/>
      </c>
      <c r="H241">
        <f>SUM($F$2:F241)</f>
        <v>476</v>
      </c>
      <c r="I241">
        <f>SUM($G$2:G241)</f>
        <v>229</v>
      </c>
      <c r="J241">
        <f t="shared" si="27"/>
        <v>247</v>
      </c>
      <c r="K241" t="str">
        <f t="shared" si="25"/>
        <v/>
      </c>
    </row>
    <row r="242" spans="1:11">
      <c r="A242" s="1" t="s">
        <v>2</v>
      </c>
      <c r="B242" t="str">
        <f t="shared" si="21"/>
        <v>down</v>
      </c>
      <c r="C242" t="str">
        <f t="shared" si="26"/>
        <v>3</v>
      </c>
      <c r="D242">
        <v>3</v>
      </c>
      <c r="E242" t="str">
        <f t="shared" si="22"/>
        <v/>
      </c>
      <c r="F242">
        <f t="shared" si="23"/>
        <v>3</v>
      </c>
      <c r="G242" t="str">
        <f t="shared" si="24"/>
        <v/>
      </c>
      <c r="H242">
        <f>SUM($F$2:F242)</f>
        <v>479</v>
      </c>
      <c r="I242">
        <f>SUM($G$2:G242)</f>
        <v>229</v>
      </c>
      <c r="J242">
        <f t="shared" si="27"/>
        <v>250</v>
      </c>
      <c r="K242" t="str">
        <f t="shared" si="25"/>
        <v/>
      </c>
    </row>
    <row r="243" spans="1:11">
      <c r="A243" s="1" t="s">
        <v>24</v>
      </c>
      <c r="B243" t="str">
        <f t="shared" si="21"/>
        <v>up</v>
      </c>
      <c r="C243" t="str">
        <f t="shared" si="26"/>
        <v>6</v>
      </c>
      <c r="D243">
        <v>6</v>
      </c>
      <c r="E243" t="str">
        <f t="shared" si="22"/>
        <v/>
      </c>
      <c r="F243" t="str">
        <f t="shared" si="23"/>
        <v/>
      </c>
      <c r="G243">
        <f t="shared" si="24"/>
        <v>6</v>
      </c>
      <c r="H243">
        <f>SUM($F$2:F243)</f>
        <v>479</v>
      </c>
      <c r="I243">
        <f>SUM($G$2:G243)</f>
        <v>235</v>
      </c>
      <c r="J243">
        <f t="shared" si="27"/>
        <v>244</v>
      </c>
      <c r="K243" t="str">
        <f t="shared" si="25"/>
        <v/>
      </c>
    </row>
    <row r="244" spans="1:11">
      <c r="A244" s="1" t="s">
        <v>20</v>
      </c>
      <c r="B244" t="str">
        <f t="shared" si="21"/>
        <v>down</v>
      </c>
      <c r="C244" t="str">
        <f t="shared" si="26"/>
        <v>5</v>
      </c>
      <c r="D244">
        <v>5</v>
      </c>
      <c r="E244" t="str">
        <f t="shared" si="22"/>
        <v/>
      </c>
      <c r="F244">
        <f t="shared" si="23"/>
        <v>5</v>
      </c>
      <c r="G244" t="str">
        <f t="shared" si="24"/>
        <v/>
      </c>
      <c r="H244">
        <f>SUM($F$2:F244)</f>
        <v>484</v>
      </c>
      <c r="I244">
        <f>SUM($G$2:G244)</f>
        <v>235</v>
      </c>
      <c r="J244">
        <f t="shared" si="27"/>
        <v>249</v>
      </c>
      <c r="K244" t="str">
        <f t="shared" si="25"/>
        <v/>
      </c>
    </row>
    <row r="245" spans="1:11">
      <c r="A245" s="1" t="s">
        <v>1</v>
      </c>
      <c r="B245" t="str">
        <f t="shared" si="21"/>
        <v>down</v>
      </c>
      <c r="C245" t="str">
        <f t="shared" si="26"/>
        <v>4</v>
      </c>
      <c r="D245">
        <v>4</v>
      </c>
      <c r="E245" t="str">
        <f t="shared" si="22"/>
        <v/>
      </c>
      <c r="F245">
        <f t="shared" si="23"/>
        <v>4</v>
      </c>
      <c r="G245" t="str">
        <f t="shared" si="24"/>
        <v/>
      </c>
      <c r="H245">
        <f>SUM($F$2:F245)</f>
        <v>488</v>
      </c>
      <c r="I245">
        <f>SUM($G$2:G245)</f>
        <v>235</v>
      </c>
      <c r="J245">
        <f t="shared" si="27"/>
        <v>253</v>
      </c>
      <c r="K245" t="str">
        <f t="shared" si="25"/>
        <v/>
      </c>
    </row>
    <row r="246" spans="1:11">
      <c r="A246" s="1" t="s">
        <v>7</v>
      </c>
      <c r="B246" t="str">
        <f t="shared" si="21"/>
        <v>forward</v>
      </c>
      <c r="C246" t="str">
        <f t="shared" si="26"/>
        <v>1</v>
      </c>
      <c r="D246">
        <v>1</v>
      </c>
      <c r="E246">
        <f t="shared" si="22"/>
        <v>1</v>
      </c>
      <c r="F246" t="str">
        <f t="shared" si="23"/>
        <v/>
      </c>
      <c r="G246" t="str">
        <f t="shared" si="24"/>
        <v/>
      </c>
      <c r="H246">
        <f>SUM($F$2:F246)</f>
        <v>488</v>
      </c>
      <c r="I246">
        <f>SUM($G$2:G246)</f>
        <v>235</v>
      </c>
      <c r="J246">
        <f t="shared" si="27"/>
        <v>253</v>
      </c>
      <c r="K246">
        <f t="shared" si="25"/>
        <v>253</v>
      </c>
    </row>
    <row r="247" spans="1:11">
      <c r="A247" s="1" t="s">
        <v>13</v>
      </c>
      <c r="B247" t="str">
        <f t="shared" si="21"/>
        <v>forward</v>
      </c>
      <c r="C247" t="str">
        <f t="shared" si="26"/>
        <v>3</v>
      </c>
      <c r="D247">
        <v>3</v>
      </c>
      <c r="E247">
        <f t="shared" si="22"/>
        <v>3</v>
      </c>
      <c r="F247" t="str">
        <f t="shared" si="23"/>
        <v/>
      </c>
      <c r="G247" t="str">
        <f t="shared" si="24"/>
        <v/>
      </c>
      <c r="H247">
        <f>SUM($F$2:F247)</f>
        <v>488</v>
      </c>
      <c r="I247">
        <f>SUM($G$2:G247)</f>
        <v>235</v>
      </c>
      <c r="J247">
        <f t="shared" si="27"/>
        <v>253</v>
      </c>
      <c r="K247">
        <f t="shared" si="25"/>
        <v>759</v>
      </c>
    </row>
    <row r="248" spans="1:11">
      <c r="A248" s="1" t="s">
        <v>2</v>
      </c>
      <c r="B248" t="str">
        <f t="shared" si="21"/>
        <v>down</v>
      </c>
      <c r="C248" t="str">
        <f t="shared" si="26"/>
        <v>3</v>
      </c>
      <c r="D248">
        <v>3</v>
      </c>
      <c r="E248" t="str">
        <f t="shared" si="22"/>
        <v/>
      </c>
      <c r="F248">
        <f t="shared" si="23"/>
        <v>3</v>
      </c>
      <c r="G248" t="str">
        <f t="shared" si="24"/>
        <v/>
      </c>
      <c r="H248">
        <f>SUM($F$2:F248)</f>
        <v>491</v>
      </c>
      <c r="I248">
        <f>SUM($G$2:G248)</f>
        <v>235</v>
      </c>
      <c r="J248">
        <f t="shared" si="27"/>
        <v>256</v>
      </c>
      <c r="K248" t="str">
        <f t="shared" si="25"/>
        <v/>
      </c>
    </row>
    <row r="249" spans="1:11">
      <c r="A249" s="1" t="s">
        <v>4</v>
      </c>
      <c r="B249" t="str">
        <f t="shared" si="21"/>
        <v>down</v>
      </c>
      <c r="C249" t="str">
        <f t="shared" si="26"/>
        <v>1</v>
      </c>
      <c r="D249">
        <v>1</v>
      </c>
      <c r="E249" t="str">
        <f t="shared" si="22"/>
        <v/>
      </c>
      <c r="F249">
        <f t="shared" si="23"/>
        <v>1</v>
      </c>
      <c r="G249" t="str">
        <f t="shared" si="24"/>
        <v/>
      </c>
      <c r="H249">
        <f>SUM($F$2:F249)</f>
        <v>492</v>
      </c>
      <c r="I249">
        <f>SUM($G$2:G249)</f>
        <v>235</v>
      </c>
      <c r="J249">
        <f t="shared" si="27"/>
        <v>257</v>
      </c>
      <c r="K249" t="str">
        <f t="shared" si="25"/>
        <v/>
      </c>
    </row>
    <row r="250" spans="1:11">
      <c r="A250" s="1" t="s">
        <v>22</v>
      </c>
      <c r="B250" t="str">
        <f t="shared" si="21"/>
        <v>forward</v>
      </c>
      <c r="C250" t="str">
        <f t="shared" si="26"/>
        <v>7</v>
      </c>
      <c r="D250">
        <v>7</v>
      </c>
      <c r="E250">
        <f t="shared" si="22"/>
        <v>7</v>
      </c>
      <c r="F250" t="str">
        <f t="shared" si="23"/>
        <v/>
      </c>
      <c r="G250" t="str">
        <f t="shared" si="24"/>
        <v/>
      </c>
      <c r="H250">
        <f>SUM($F$2:F250)</f>
        <v>492</v>
      </c>
      <c r="I250">
        <f>SUM($G$2:G250)</f>
        <v>235</v>
      </c>
      <c r="J250">
        <f t="shared" si="27"/>
        <v>257</v>
      </c>
      <c r="K250">
        <f t="shared" si="25"/>
        <v>1799</v>
      </c>
    </row>
    <row r="251" spans="1:11">
      <c r="A251" s="1" t="s">
        <v>12</v>
      </c>
      <c r="B251" t="str">
        <f t="shared" si="21"/>
        <v>forward</v>
      </c>
      <c r="C251" t="str">
        <f t="shared" si="26"/>
        <v>8</v>
      </c>
      <c r="D251">
        <v>8</v>
      </c>
      <c r="E251">
        <f t="shared" si="22"/>
        <v>8</v>
      </c>
      <c r="F251" t="str">
        <f t="shared" si="23"/>
        <v/>
      </c>
      <c r="G251" t="str">
        <f t="shared" si="24"/>
        <v/>
      </c>
      <c r="H251">
        <f>SUM($F$2:F251)</f>
        <v>492</v>
      </c>
      <c r="I251">
        <f>SUM($G$2:G251)</f>
        <v>235</v>
      </c>
      <c r="J251">
        <f t="shared" si="27"/>
        <v>257</v>
      </c>
      <c r="K251">
        <f t="shared" si="25"/>
        <v>2056</v>
      </c>
    </row>
    <row r="252" spans="1:11">
      <c r="A252" s="1" t="s">
        <v>15</v>
      </c>
      <c r="B252" t="str">
        <f t="shared" si="21"/>
        <v>up</v>
      </c>
      <c r="C252" t="str">
        <f t="shared" si="26"/>
        <v>8</v>
      </c>
      <c r="D252">
        <v>8</v>
      </c>
      <c r="E252" t="str">
        <f t="shared" si="22"/>
        <v/>
      </c>
      <c r="F252" t="str">
        <f t="shared" si="23"/>
        <v/>
      </c>
      <c r="G252">
        <f t="shared" si="24"/>
        <v>8</v>
      </c>
      <c r="H252">
        <f>SUM($F$2:F252)</f>
        <v>492</v>
      </c>
      <c r="I252">
        <f>SUM($G$2:G252)</f>
        <v>243</v>
      </c>
      <c r="J252">
        <f t="shared" si="27"/>
        <v>249</v>
      </c>
      <c r="K252" t="str">
        <f t="shared" si="25"/>
        <v/>
      </c>
    </row>
    <row r="253" spans="1:11">
      <c r="A253" s="1" t="s">
        <v>13</v>
      </c>
      <c r="B253" t="str">
        <f t="shared" si="21"/>
        <v>forward</v>
      </c>
      <c r="C253" t="str">
        <f t="shared" si="26"/>
        <v>3</v>
      </c>
      <c r="D253">
        <v>3</v>
      </c>
      <c r="E253">
        <f t="shared" si="22"/>
        <v>3</v>
      </c>
      <c r="F253" t="str">
        <f t="shared" si="23"/>
        <v/>
      </c>
      <c r="G253" t="str">
        <f t="shared" si="24"/>
        <v/>
      </c>
      <c r="H253">
        <f>SUM($F$2:F253)</f>
        <v>492</v>
      </c>
      <c r="I253">
        <f>SUM($G$2:G253)</f>
        <v>243</v>
      </c>
      <c r="J253">
        <f t="shared" si="27"/>
        <v>249</v>
      </c>
      <c r="K253">
        <f t="shared" si="25"/>
        <v>747</v>
      </c>
    </row>
    <row r="254" spans="1:11">
      <c r="A254" s="1" t="s">
        <v>12</v>
      </c>
      <c r="B254" t="str">
        <f t="shared" si="21"/>
        <v>forward</v>
      </c>
      <c r="C254" t="str">
        <f t="shared" si="26"/>
        <v>8</v>
      </c>
      <c r="D254">
        <v>8</v>
      </c>
      <c r="E254">
        <f t="shared" si="22"/>
        <v>8</v>
      </c>
      <c r="F254" t="str">
        <f t="shared" si="23"/>
        <v/>
      </c>
      <c r="G254" t="str">
        <f t="shared" si="24"/>
        <v/>
      </c>
      <c r="H254">
        <f>SUM($F$2:F254)</f>
        <v>492</v>
      </c>
      <c r="I254">
        <f>SUM($G$2:G254)</f>
        <v>243</v>
      </c>
      <c r="J254">
        <f t="shared" si="27"/>
        <v>249</v>
      </c>
      <c r="K254">
        <f t="shared" si="25"/>
        <v>1992</v>
      </c>
    </row>
    <row r="255" spans="1:11">
      <c r="A255" s="1" t="s">
        <v>6</v>
      </c>
      <c r="B255" t="str">
        <f t="shared" si="21"/>
        <v>up</v>
      </c>
      <c r="C255" t="str">
        <f t="shared" si="26"/>
        <v>9</v>
      </c>
      <c r="D255">
        <v>9</v>
      </c>
      <c r="E255" t="str">
        <f t="shared" si="22"/>
        <v/>
      </c>
      <c r="F255" t="str">
        <f t="shared" si="23"/>
        <v/>
      </c>
      <c r="G255">
        <f t="shared" si="24"/>
        <v>9</v>
      </c>
      <c r="H255">
        <f>SUM($F$2:F255)</f>
        <v>492</v>
      </c>
      <c r="I255">
        <f>SUM($G$2:G255)</f>
        <v>252</v>
      </c>
      <c r="J255">
        <f t="shared" si="27"/>
        <v>240</v>
      </c>
      <c r="K255" t="str">
        <f t="shared" si="25"/>
        <v/>
      </c>
    </row>
    <row r="256" spans="1:11">
      <c r="A256" s="1" t="s">
        <v>20</v>
      </c>
      <c r="B256" t="str">
        <f t="shared" si="21"/>
        <v>down</v>
      </c>
      <c r="C256" t="str">
        <f t="shared" si="26"/>
        <v>5</v>
      </c>
      <c r="D256">
        <v>5</v>
      </c>
      <c r="E256" t="str">
        <f t="shared" si="22"/>
        <v/>
      </c>
      <c r="F256">
        <f t="shared" si="23"/>
        <v>5</v>
      </c>
      <c r="G256" t="str">
        <f t="shared" si="24"/>
        <v/>
      </c>
      <c r="H256">
        <f>SUM($F$2:F256)</f>
        <v>497</v>
      </c>
      <c r="I256">
        <f>SUM($G$2:G256)</f>
        <v>252</v>
      </c>
      <c r="J256">
        <f t="shared" si="27"/>
        <v>245</v>
      </c>
      <c r="K256" t="str">
        <f t="shared" si="25"/>
        <v/>
      </c>
    </row>
    <row r="257" spans="1:11">
      <c r="A257" s="1" t="s">
        <v>8</v>
      </c>
      <c r="B257" t="str">
        <f t="shared" si="21"/>
        <v>down</v>
      </c>
      <c r="C257" t="str">
        <f t="shared" si="26"/>
        <v>9</v>
      </c>
      <c r="D257">
        <v>9</v>
      </c>
      <c r="E257" t="str">
        <f t="shared" si="22"/>
        <v/>
      </c>
      <c r="F257">
        <f t="shared" si="23"/>
        <v>9</v>
      </c>
      <c r="G257" t="str">
        <f t="shared" si="24"/>
        <v/>
      </c>
      <c r="H257">
        <f>SUM($F$2:F257)</f>
        <v>506</v>
      </c>
      <c r="I257">
        <f>SUM($G$2:G257)</f>
        <v>252</v>
      </c>
      <c r="J257">
        <f t="shared" si="27"/>
        <v>254</v>
      </c>
      <c r="K257" t="str">
        <f t="shared" si="25"/>
        <v/>
      </c>
    </row>
    <row r="258" spans="1:11">
      <c r="A258" s="1" t="s">
        <v>16</v>
      </c>
      <c r="B258" t="str">
        <f t="shared" si="21"/>
        <v>forward</v>
      </c>
      <c r="C258" t="str">
        <f t="shared" si="26"/>
        <v>4</v>
      </c>
      <c r="D258">
        <v>4</v>
      </c>
      <c r="E258">
        <f t="shared" si="22"/>
        <v>4</v>
      </c>
      <c r="F258" t="str">
        <f t="shared" si="23"/>
        <v/>
      </c>
      <c r="G258" t="str">
        <f t="shared" si="24"/>
        <v/>
      </c>
      <c r="H258">
        <f>SUM($F$2:F258)</f>
        <v>506</v>
      </c>
      <c r="I258">
        <f>SUM($G$2:G258)</f>
        <v>252</v>
      </c>
      <c r="J258">
        <f t="shared" si="27"/>
        <v>254</v>
      </c>
      <c r="K258">
        <f t="shared" si="25"/>
        <v>1016</v>
      </c>
    </row>
    <row r="259" spans="1:11">
      <c r="A259" s="1" t="s">
        <v>8</v>
      </c>
      <c r="B259" t="str">
        <f t="shared" ref="B259:B322" si="28">LEFT(A259,FIND(" ",A259)-1)</f>
        <v>down</v>
      </c>
      <c r="C259" t="str">
        <f t="shared" si="26"/>
        <v>9</v>
      </c>
      <c r="D259">
        <v>9</v>
      </c>
      <c r="E259" t="str">
        <f t="shared" ref="E259:E322" si="29">IF(B259="forward",D259,"")</f>
        <v/>
      </c>
      <c r="F259">
        <f t="shared" ref="F259:F322" si="30">IF(B259="down",D259,"")</f>
        <v>9</v>
      </c>
      <c r="G259" t="str">
        <f t="shared" ref="G259:G322" si="31">IF(B259="up",D259,"")</f>
        <v/>
      </c>
      <c r="H259">
        <f>SUM($F$2:F259)</f>
        <v>515</v>
      </c>
      <c r="I259">
        <f>SUM($G$2:G259)</f>
        <v>252</v>
      </c>
      <c r="J259">
        <f t="shared" si="27"/>
        <v>263</v>
      </c>
      <c r="K259" t="str">
        <f t="shared" ref="K259:K322" si="32">IF(E259&lt;&gt;"",E259*J259,"")</f>
        <v/>
      </c>
    </row>
    <row r="260" spans="1:11">
      <c r="A260" s="1" t="s">
        <v>15</v>
      </c>
      <c r="B260" t="str">
        <f t="shared" si="28"/>
        <v>up</v>
      </c>
      <c r="C260" t="str">
        <f t="shared" ref="C260:D323" si="33">RIGHT(A260,LEN(A260)-FIND(" ",A260))</f>
        <v>8</v>
      </c>
      <c r="D260">
        <v>8</v>
      </c>
      <c r="E260" t="str">
        <f t="shared" si="29"/>
        <v/>
      </c>
      <c r="F260" t="str">
        <f t="shared" si="30"/>
        <v/>
      </c>
      <c r="G260">
        <f t="shared" si="31"/>
        <v>8</v>
      </c>
      <c r="H260">
        <f>SUM($F$2:F260)</f>
        <v>515</v>
      </c>
      <c r="I260">
        <f>SUM($G$2:G260)</f>
        <v>260</v>
      </c>
      <c r="J260">
        <f t="shared" ref="J260:J323" si="34">H260-I260</f>
        <v>255</v>
      </c>
      <c r="K260" t="str">
        <f t="shared" si="32"/>
        <v/>
      </c>
    </row>
    <row r="261" spans="1:11">
      <c r="A261" s="1" t="s">
        <v>23</v>
      </c>
      <c r="B261" t="str">
        <f t="shared" si="28"/>
        <v>up</v>
      </c>
      <c r="C261" t="str">
        <f t="shared" si="33"/>
        <v>1</v>
      </c>
      <c r="D261">
        <v>1</v>
      </c>
      <c r="E261" t="str">
        <f t="shared" si="29"/>
        <v/>
      </c>
      <c r="F261" t="str">
        <f t="shared" si="30"/>
        <v/>
      </c>
      <c r="G261">
        <f t="shared" si="31"/>
        <v>1</v>
      </c>
      <c r="H261">
        <f>SUM($F$2:F261)</f>
        <v>515</v>
      </c>
      <c r="I261">
        <f>SUM($G$2:G261)</f>
        <v>261</v>
      </c>
      <c r="J261">
        <f t="shared" si="34"/>
        <v>254</v>
      </c>
      <c r="K261" t="str">
        <f t="shared" si="32"/>
        <v/>
      </c>
    </row>
    <row r="262" spans="1:11">
      <c r="A262" s="1" t="s">
        <v>9</v>
      </c>
      <c r="B262" t="str">
        <f t="shared" si="28"/>
        <v>forward</v>
      </c>
      <c r="C262" t="str">
        <f t="shared" si="33"/>
        <v>6</v>
      </c>
      <c r="D262">
        <v>6</v>
      </c>
      <c r="E262">
        <f t="shared" si="29"/>
        <v>6</v>
      </c>
      <c r="F262" t="str">
        <f t="shared" si="30"/>
        <v/>
      </c>
      <c r="G262" t="str">
        <f t="shared" si="31"/>
        <v/>
      </c>
      <c r="H262">
        <f>SUM($F$2:F262)</f>
        <v>515</v>
      </c>
      <c r="I262">
        <f>SUM($G$2:G262)</f>
        <v>261</v>
      </c>
      <c r="J262">
        <f t="shared" si="34"/>
        <v>254</v>
      </c>
      <c r="K262">
        <f t="shared" si="32"/>
        <v>1524</v>
      </c>
    </row>
    <row r="263" spans="1:11">
      <c r="A263" s="1" t="s">
        <v>25</v>
      </c>
      <c r="B263" t="str">
        <f t="shared" si="28"/>
        <v>down</v>
      </c>
      <c r="C263" t="str">
        <f t="shared" si="33"/>
        <v>2</v>
      </c>
      <c r="D263">
        <v>2</v>
      </c>
      <c r="E263" t="str">
        <f t="shared" si="29"/>
        <v/>
      </c>
      <c r="F263">
        <f t="shared" si="30"/>
        <v>2</v>
      </c>
      <c r="G263" t="str">
        <f t="shared" si="31"/>
        <v/>
      </c>
      <c r="H263">
        <f>SUM($F$2:F263)</f>
        <v>517</v>
      </c>
      <c r="I263">
        <f>SUM($G$2:G263)</f>
        <v>261</v>
      </c>
      <c r="J263">
        <f t="shared" si="34"/>
        <v>256</v>
      </c>
      <c r="K263" t="str">
        <f t="shared" si="32"/>
        <v/>
      </c>
    </row>
    <row r="264" spans="1:11">
      <c r="A264" s="1" t="s">
        <v>11</v>
      </c>
      <c r="B264" t="str">
        <f t="shared" si="28"/>
        <v>up</v>
      </c>
      <c r="C264" t="str">
        <f t="shared" si="33"/>
        <v>2</v>
      </c>
      <c r="D264">
        <v>2</v>
      </c>
      <c r="E264" t="str">
        <f t="shared" si="29"/>
        <v/>
      </c>
      <c r="F264" t="str">
        <f t="shared" si="30"/>
        <v/>
      </c>
      <c r="G264">
        <f t="shared" si="31"/>
        <v>2</v>
      </c>
      <c r="H264">
        <f>SUM($F$2:F264)</f>
        <v>517</v>
      </c>
      <c r="I264">
        <f>SUM($G$2:G264)</f>
        <v>263</v>
      </c>
      <c r="J264">
        <f t="shared" si="34"/>
        <v>254</v>
      </c>
      <c r="K264" t="str">
        <f t="shared" si="32"/>
        <v/>
      </c>
    </row>
    <row r="265" spans="1:11">
      <c r="A265" s="1" t="s">
        <v>2</v>
      </c>
      <c r="B265" t="str">
        <f t="shared" si="28"/>
        <v>down</v>
      </c>
      <c r="C265" t="str">
        <f t="shared" si="33"/>
        <v>3</v>
      </c>
      <c r="D265">
        <v>3</v>
      </c>
      <c r="E265" t="str">
        <f t="shared" si="29"/>
        <v/>
      </c>
      <c r="F265">
        <f t="shared" si="30"/>
        <v>3</v>
      </c>
      <c r="G265" t="str">
        <f t="shared" si="31"/>
        <v/>
      </c>
      <c r="H265">
        <f>SUM($F$2:F265)</f>
        <v>520</v>
      </c>
      <c r="I265">
        <f>SUM($G$2:G265)</f>
        <v>263</v>
      </c>
      <c r="J265">
        <f t="shared" si="34"/>
        <v>257</v>
      </c>
      <c r="K265" t="str">
        <f t="shared" si="32"/>
        <v/>
      </c>
    </row>
    <row r="266" spans="1:11">
      <c r="A266" s="1" t="s">
        <v>23</v>
      </c>
      <c r="B266" t="str">
        <f t="shared" si="28"/>
        <v>up</v>
      </c>
      <c r="C266" t="str">
        <f t="shared" si="33"/>
        <v>1</v>
      </c>
      <c r="D266">
        <v>1</v>
      </c>
      <c r="E266" t="str">
        <f t="shared" si="29"/>
        <v/>
      </c>
      <c r="F266" t="str">
        <f t="shared" si="30"/>
        <v/>
      </c>
      <c r="G266">
        <f t="shared" si="31"/>
        <v>1</v>
      </c>
      <c r="H266">
        <f>SUM($F$2:F266)</f>
        <v>520</v>
      </c>
      <c r="I266">
        <f>SUM($G$2:G266)</f>
        <v>264</v>
      </c>
      <c r="J266">
        <f t="shared" si="34"/>
        <v>256</v>
      </c>
      <c r="K266" t="str">
        <f t="shared" si="32"/>
        <v/>
      </c>
    </row>
    <row r="267" spans="1:11">
      <c r="A267" s="1" t="s">
        <v>10</v>
      </c>
      <c r="B267" t="str">
        <f t="shared" si="28"/>
        <v>down</v>
      </c>
      <c r="C267" t="str">
        <f t="shared" si="33"/>
        <v>7</v>
      </c>
      <c r="D267">
        <v>7</v>
      </c>
      <c r="E267" t="str">
        <f t="shared" si="29"/>
        <v/>
      </c>
      <c r="F267">
        <f t="shared" si="30"/>
        <v>7</v>
      </c>
      <c r="G267" t="str">
        <f t="shared" si="31"/>
        <v/>
      </c>
      <c r="H267">
        <f>SUM($F$2:F267)</f>
        <v>527</v>
      </c>
      <c r="I267">
        <f>SUM($G$2:G267)</f>
        <v>264</v>
      </c>
      <c r="J267">
        <f t="shared" si="34"/>
        <v>263</v>
      </c>
      <c r="K267" t="str">
        <f t="shared" si="32"/>
        <v/>
      </c>
    </row>
    <row r="268" spans="1:11">
      <c r="A268" s="1" t="s">
        <v>5</v>
      </c>
      <c r="B268" t="str">
        <f t="shared" si="28"/>
        <v>down</v>
      </c>
      <c r="C268" t="str">
        <f t="shared" si="33"/>
        <v>8</v>
      </c>
      <c r="D268">
        <v>8</v>
      </c>
      <c r="E268" t="str">
        <f t="shared" si="29"/>
        <v/>
      </c>
      <c r="F268">
        <f t="shared" si="30"/>
        <v>8</v>
      </c>
      <c r="G268" t="str">
        <f t="shared" si="31"/>
        <v/>
      </c>
      <c r="H268">
        <f>SUM($F$2:F268)</f>
        <v>535</v>
      </c>
      <c r="I268">
        <f>SUM($G$2:G268)</f>
        <v>264</v>
      </c>
      <c r="J268">
        <f t="shared" si="34"/>
        <v>271</v>
      </c>
      <c r="K268" t="str">
        <f t="shared" si="32"/>
        <v/>
      </c>
    </row>
    <row r="269" spans="1:11">
      <c r="A269" s="1" t="s">
        <v>9</v>
      </c>
      <c r="B269" t="str">
        <f t="shared" si="28"/>
        <v>forward</v>
      </c>
      <c r="C269" t="str">
        <f t="shared" si="33"/>
        <v>6</v>
      </c>
      <c r="D269">
        <v>6</v>
      </c>
      <c r="E269">
        <f t="shared" si="29"/>
        <v>6</v>
      </c>
      <c r="F269" t="str">
        <f t="shared" si="30"/>
        <v/>
      </c>
      <c r="G269" t="str">
        <f t="shared" si="31"/>
        <v/>
      </c>
      <c r="H269">
        <f>SUM($F$2:F269)</f>
        <v>535</v>
      </c>
      <c r="I269">
        <f>SUM($G$2:G269)</f>
        <v>264</v>
      </c>
      <c r="J269">
        <f t="shared" si="34"/>
        <v>271</v>
      </c>
      <c r="K269">
        <f t="shared" si="32"/>
        <v>1626</v>
      </c>
    </row>
    <row r="270" spans="1:11">
      <c r="A270" s="1" t="s">
        <v>12</v>
      </c>
      <c r="B270" t="str">
        <f t="shared" si="28"/>
        <v>forward</v>
      </c>
      <c r="C270" t="str">
        <f t="shared" si="33"/>
        <v>8</v>
      </c>
      <c r="D270">
        <v>8</v>
      </c>
      <c r="E270">
        <f t="shared" si="29"/>
        <v>8</v>
      </c>
      <c r="F270" t="str">
        <f t="shared" si="30"/>
        <v/>
      </c>
      <c r="G270" t="str">
        <f t="shared" si="31"/>
        <v/>
      </c>
      <c r="H270">
        <f>SUM($F$2:F270)</f>
        <v>535</v>
      </c>
      <c r="I270">
        <f>SUM($G$2:G270)</f>
        <v>264</v>
      </c>
      <c r="J270">
        <f t="shared" si="34"/>
        <v>271</v>
      </c>
      <c r="K270">
        <f t="shared" si="32"/>
        <v>2168</v>
      </c>
    </row>
    <row r="271" spans="1:11">
      <c r="A271" s="1" t="s">
        <v>26</v>
      </c>
      <c r="B271" t="str">
        <f t="shared" si="28"/>
        <v>up</v>
      </c>
      <c r="C271" t="str">
        <f t="shared" si="33"/>
        <v>5</v>
      </c>
      <c r="D271">
        <v>5</v>
      </c>
      <c r="E271" t="str">
        <f t="shared" si="29"/>
        <v/>
      </c>
      <c r="F271" t="str">
        <f t="shared" si="30"/>
        <v/>
      </c>
      <c r="G271">
        <f t="shared" si="31"/>
        <v>5</v>
      </c>
      <c r="H271">
        <f>SUM($F$2:F271)</f>
        <v>535</v>
      </c>
      <c r="I271">
        <f>SUM($G$2:G271)</f>
        <v>269</v>
      </c>
      <c r="J271">
        <f t="shared" si="34"/>
        <v>266</v>
      </c>
      <c r="K271" t="str">
        <f t="shared" si="32"/>
        <v/>
      </c>
    </row>
    <row r="272" spans="1:11">
      <c r="A272" s="1" t="s">
        <v>11</v>
      </c>
      <c r="B272" t="str">
        <f t="shared" si="28"/>
        <v>up</v>
      </c>
      <c r="C272" t="str">
        <f t="shared" si="33"/>
        <v>2</v>
      </c>
      <c r="D272">
        <v>2</v>
      </c>
      <c r="E272" t="str">
        <f t="shared" si="29"/>
        <v/>
      </c>
      <c r="F272" t="str">
        <f t="shared" si="30"/>
        <v/>
      </c>
      <c r="G272">
        <f t="shared" si="31"/>
        <v>2</v>
      </c>
      <c r="H272">
        <f>SUM($F$2:F272)</f>
        <v>535</v>
      </c>
      <c r="I272">
        <f>SUM($G$2:G272)</f>
        <v>271</v>
      </c>
      <c r="J272">
        <f t="shared" si="34"/>
        <v>264</v>
      </c>
      <c r="K272" t="str">
        <f t="shared" si="32"/>
        <v/>
      </c>
    </row>
    <row r="273" spans="1:11">
      <c r="A273" s="1" t="s">
        <v>4</v>
      </c>
      <c r="B273" t="str">
        <f t="shared" si="28"/>
        <v>down</v>
      </c>
      <c r="C273" t="str">
        <f t="shared" si="33"/>
        <v>1</v>
      </c>
      <c r="D273">
        <v>1</v>
      </c>
      <c r="E273" t="str">
        <f t="shared" si="29"/>
        <v/>
      </c>
      <c r="F273">
        <f t="shared" si="30"/>
        <v>1</v>
      </c>
      <c r="G273" t="str">
        <f t="shared" si="31"/>
        <v/>
      </c>
      <c r="H273">
        <f>SUM($F$2:F273)</f>
        <v>536</v>
      </c>
      <c r="I273">
        <f>SUM($G$2:G273)</f>
        <v>271</v>
      </c>
      <c r="J273">
        <f t="shared" si="34"/>
        <v>265</v>
      </c>
      <c r="K273" t="str">
        <f t="shared" si="32"/>
        <v/>
      </c>
    </row>
    <row r="274" spans="1:11">
      <c r="A274" s="1" t="s">
        <v>9</v>
      </c>
      <c r="B274" t="str">
        <f t="shared" si="28"/>
        <v>forward</v>
      </c>
      <c r="C274" t="str">
        <f t="shared" si="33"/>
        <v>6</v>
      </c>
      <c r="D274">
        <v>6</v>
      </c>
      <c r="E274">
        <f t="shared" si="29"/>
        <v>6</v>
      </c>
      <c r="F274" t="str">
        <f t="shared" si="30"/>
        <v/>
      </c>
      <c r="G274" t="str">
        <f t="shared" si="31"/>
        <v/>
      </c>
      <c r="H274">
        <f>SUM($F$2:F274)</f>
        <v>536</v>
      </c>
      <c r="I274">
        <f>SUM($G$2:G274)</f>
        <v>271</v>
      </c>
      <c r="J274">
        <f t="shared" si="34"/>
        <v>265</v>
      </c>
      <c r="K274">
        <f t="shared" si="32"/>
        <v>1590</v>
      </c>
    </row>
    <row r="275" spans="1:11">
      <c r="A275" s="1" t="s">
        <v>4</v>
      </c>
      <c r="B275" t="str">
        <f t="shared" si="28"/>
        <v>down</v>
      </c>
      <c r="C275" t="str">
        <f t="shared" si="33"/>
        <v>1</v>
      </c>
      <c r="D275">
        <v>1</v>
      </c>
      <c r="E275" t="str">
        <f t="shared" si="29"/>
        <v/>
      </c>
      <c r="F275">
        <f t="shared" si="30"/>
        <v>1</v>
      </c>
      <c r="G275" t="str">
        <f t="shared" si="31"/>
        <v/>
      </c>
      <c r="H275">
        <f>SUM($F$2:F275)</f>
        <v>537</v>
      </c>
      <c r="I275">
        <f>SUM($G$2:G275)</f>
        <v>271</v>
      </c>
      <c r="J275">
        <f t="shared" si="34"/>
        <v>266</v>
      </c>
      <c r="K275" t="str">
        <f t="shared" si="32"/>
        <v/>
      </c>
    </row>
    <row r="276" spans="1:11">
      <c r="A276" s="1" t="s">
        <v>24</v>
      </c>
      <c r="B276" t="str">
        <f t="shared" si="28"/>
        <v>up</v>
      </c>
      <c r="C276" t="str">
        <f t="shared" si="33"/>
        <v>6</v>
      </c>
      <c r="D276">
        <v>6</v>
      </c>
      <c r="E276" t="str">
        <f t="shared" si="29"/>
        <v/>
      </c>
      <c r="F276" t="str">
        <f t="shared" si="30"/>
        <v/>
      </c>
      <c r="G276">
        <f t="shared" si="31"/>
        <v>6</v>
      </c>
      <c r="H276">
        <f>SUM($F$2:F276)</f>
        <v>537</v>
      </c>
      <c r="I276">
        <f>SUM($G$2:G276)</f>
        <v>277</v>
      </c>
      <c r="J276">
        <f t="shared" si="34"/>
        <v>260</v>
      </c>
      <c r="K276" t="str">
        <f t="shared" si="32"/>
        <v/>
      </c>
    </row>
    <row r="277" spans="1:11">
      <c r="A277" s="1" t="s">
        <v>8</v>
      </c>
      <c r="B277" t="str">
        <f t="shared" si="28"/>
        <v>down</v>
      </c>
      <c r="C277" t="str">
        <f t="shared" si="33"/>
        <v>9</v>
      </c>
      <c r="D277">
        <v>9</v>
      </c>
      <c r="E277" t="str">
        <f t="shared" si="29"/>
        <v/>
      </c>
      <c r="F277">
        <f t="shared" si="30"/>
        <v>9</v>
      </c>
      <c r="G277" t="str">
        <f t="shared" si="31"/>
        <v/>
      </c>
      <c r="H277">
        <f>SUM($F$2:F277)</f>
        <v>546</v>
      </c>
      <c r="I277">
        <f>SUM($G$2:G277)</f>
        <v>277</v>
      </c>
      <c r="J277">
        <f t="shared" si="34"/>
        <v>269</v>
      </c>
      <c r="K277" t="str">
        <f t="shared" si="32"/>
        <v/>
      </c>
    </row>
    <row r="278" spans="1:11">
      <c r="A278" s="1" t="s">
        <v>5</v>
      </c>
      <c r="B278" t="str">
        <f t="shared" si="28"/>
        <v>down</v>
      </c>
      <c r="C278" t="str">
        <f t="shared" si="33"/>
        <v>8</v>
      </c>
      <c r="D278">
        <v>8</v>
      </c>
      <c r="E278" t="str">
        <f t="shared" si="29"/>
        <v/>
      </c>
      <c r="F278">
        <f t="shared" si="30"/>
        <v>8</v>
      </c>
      <c r="G278" t="str">
        <f t="shared" si="31"/>
        <v/>
      </c>
      <c r="H278">
        <f>SUM($F$2:F278)</f>
        <v>554</v>
      </c>
      <c r="I278">
        <f>SUM($G$2:G278)</f>
        <v>277</v>
      </c>
      <c r="J278">
        <f t="shared" si="34"/>
        <v>277</v>
      </c>
      <c r="K278" t="str">
        <f t="shared" si="32"/>
        <v/>
      </c>
    </row>
    <row r="279" spans="1:11">
      <c r="A279" s="1" t="s">
        <v>20</v>
      </c>
      <c r="B279" t="str">
        <f t="shared" si="28"/>
        <v>down</v>
      </c>
      <c r="C279" t="str">
        <f t="shared" si="33"/>
        <v>5</v>
      </c>
      <c r="D279">
        <v>5</v>
      </c>
      <c r="E279" t="str">
        <f t="shared" si="29"/>
        <v/>
      </c>
      <c r="F279">
        <f t="shared" si="30"/>
        <v>5</v>
      </c>
      <c r="G279" t="str">
        <f t="shared" si="31"/>
        <v/>
      </c>
      <c r="H279">
        <f>SUM($F$2:F279)</f>
        <v>559</v>
      </c>
      <c r="I279">
        <f>SUM($G$2:G279)</f>
        <v>277</v>
      </c>
      <c r="J279">
        <f t="shared" si="34"/>
        <v>282</v>
      </c>
      <c r="K279" t="str">
        <f t="shared" si="32"/>
        <v/>
      </c>
    </row>
    <row r="280" spans="1:11">
      <c r="A280" s="1" t="s">
        <v>10</v>
      </c>
      <c r="B280" t="str">
        <f t="shared" si="28"/>
        <v>down</v>
      </c>
      <c r="C280" t="str">
        <f t="shared" si="33"/>
        <v>7</v>
      </c>
      <c r="D280">
        <v>7</v>
      </c>
      <c r="E280" t="str">
        <f t="shared" si="29"/>
        <v/>
      </c>
      <c r="F280">
        <f t="shared" si="30"/>
        <v>7</v>
      </c>
      <c r="G280" t="str">
        <f t="shared" si="31"/>
        <v/>
      </c>
      <c r="H280">
        <f>SUM($F$2:F280)</f>
        <v>566</v>
      </c>
      <c r="I280">
        <f>SUM($G$2:G280)</f>
        <v>277</v>
      </c>
      <c r="J280">
        <f t="shared" si="34"/>
        <v>289</v>
      </c>
      <c r="K280" t="str">
        <f t="shared" si="32"/>
        <v/>
      </c>
    </row>
    <row r="281" spans="1:11">
      <c r="A281" s="1" t="s">
        <v>12</v>
      </c>
      <c r="B281" t="str">
        <f t="shared" si="28"/>
        <v>forward</v>
      </c>
      <c r="C281" t="str">
        <f t="shared" si="33"/>
        <v>8</v>
      </c>
      <c r="D281">
        <v>8</v>
      </c>
      <c r="E281">
        <f t="shared" si="29"/>
        <v>8</v>
      </c>
      <c r="F281" t="str">
        <f t="shared" si="30"/>
        <v/>
      </c>
      <c r="G281" t="str">
        <f t="shared" si="31"/>
        <v/>
      </c>
      <c r="H281">
        <f>SUM($F$2:F281)</f>
        <v>566</v>
      </c>
      <c r="I281">
        <f>SUM($G$2:G281)</f>
        <v>277</v>
      </c>
      <c r="J281">
        <f t="shared" si="34"/>
        <v>289</v>
      </c>
      <c r="K281">
        <f t="shared" si="32"/>
        <v>2312</v>
      </c>
    </row>
    <row r="282" spans="1:11">
      <c r="A282" s="1" t="s">
        <v>4</v>
      </c>
      <c r="B282" t="str">
        <f t="shared" si="28"/>
        <v>down</v>
      </c>
      <c r="C282" t="str">
        <f t="shared" si="33"/>
        <v>1</v>
      </c>
      <c r="D282">
        <v>1</v>
      </c>
      <c r="E282" t="str">
        <f t="shared" si="29"/>
        <v/>
      </c>
      <c r="F282">
        <f t="shared" si="30"/>
        <v>1</v>
      </c>
      <c r="G282" t="str">
        <f t="shared" si="31"/>
        <v/>
      </c>
      <c r="H282">
        <f>SUM($F$2:F282)</f>
        <v>567</v>
      </c>
      <c r="I282">
        <f>SUM($G$2:G282)</f>
        <v>277</v>
      </c>
      <c r="J282">
        <f t="shared" si="34"/>
        <v>290</v>
      </c>
      <c r="K282" t="str">
        <f t="shared" si="32"/>
        <v/>
      </c>
    </row>
    <row r="283" spans="1:11">
      <c r="A283" s="1" t="s">
        <v>26</v>
      </c>
      <c r="B283" t="str">
        <f t="shared" si="28"/>
        <v>up</v>
      </c>
      <c r="C283" t="str">
        <f t="shared" si="33"/>
        <v>5</v>
      </c>
      <c r="D283">
        <v>5</v>
      </c>
      <c r="E283" t="str">
        <f t="shared" si="29"/>
        <v/>
      </c>
      <c r="F283" t="str">
        <f t="shared" si="30"/>
        <v/>
      </c>
      <c r="G283">
        <f t="shared" si="31"/>
        <v>5</v>
      </c>
      <c r="H283">
        <f>SUM($F$2:F283)</f>
        <v>567</v>
      </c>
      <c r="I283">
        <f>SUM($G$2:G283)</f>
        <v>282</v>
      </c>
      <c r="J283">
        <f t="shared" si="34"/>
        <v>285</v>
      </c>
      <c r="K283" t="str">
        <f t="shared" si="32"/>
        <v/>
      </c>
    </row>
    <row r="284" spans="1:11">
      <c r="A284" s="1" t="s">
        <v>25</v>
      </c>
      <c r="B284" t="str">
        <f t="shared" si="28"/>
        <v>down</v>
      </c>
      <c r="C284" t="str">
        <f t="shared" si="33"/>
        <v>2</v>
      </c>
      <c r="D284">
        <v>2</v>
      </c>
      <c r="E284" t="str">
        <f t="shared" si="29"/>
        <v/>
      </c>
      <c r="F284">
        <f t="shared" si="30"/>
        <v>2</v>
      </c>
      <c r="G284" t="str">
        <f t="shared" si="31"/>
        <v/>
      </c>
      <c r="H284">
        <f>SUM($F$2:F284)</f>
        <v>569</v>
      </c>
      <c r="I284">
        <f>SUM($G$2:G284)</f>
        <v>282</v>
      </c>
      <c r="J284">
        <f t="shared" si="34"/>
        <v>287</v>
      </c>
      <c r="K284" t="str">
        <f t="shared" si="32"/>
        <v/>
      </c>
    </row>
    <row r="285" spans="1:11">
      <c r="A285" s="1" t="s">
        <v>20</v>
      </c>
      <c r="B285" t="str">
        <f t="shared" si="28"/>
        <v>down</v>
      </c>
      <c r="C285" t="str">
        <f t="shared" si="33"/>
        <v>5</v>
      </c>
      <c r="D285">
        <v>5</v>
      </c>
      <c r="E285" t="str">
        <f t="shared" si="29"/>
        <v/>
      </c>
      <c r="F285">
        <f t="shared" si="30"/>
        <v>5</v>
      </c>
      <c r="G285" t="str">
        <f t="shared" si="31"/>
        <v/>
      </c>
      <c r="H285">
        <f>SUM($F$2:F285)</f>
        <v>574</v>
      </c>
      <c r="I285">
        <f>SUM($G$2:G285)</f>
        <v>282</v>
      </c>
      <c r="J285">
        <f t="shared" si="34"/>
        <v>292</v>
      </c>
      <c r="K285" t="str">
        <f t="shared" si="32"/>
        <v/>
      </c>
    </row>
    <row r="286" spans="1:11">
      <c r="A286" s="1" t="s">
        <v>21</v>
      </c>
      <c r="B286" t="str">
        <f t="shared" si="28"/>
        <v>forward</v>
      </c>
      <c r="C286" t="str">
        <f t="shared" si="33"/>
        <v>9</v>
      </c>
      <c r="D286">
        <v>9</v>
      </c>
      <c r="E286">
        <f t="shared" si="29"/>
        <v>9</v>
      </c>
      <c r="F286" t="str">
        <f t="shared" si="30"/>
        <v/>
      </c>
      <c r="G286" t="str">
        <f t="shared" si="31"/>
        <v/>
      </c>
      <c r="H286">
        <f>SUM($F$2:F286)</f>
        <v>574</v>
      </c>
      <c r="I286">
        <f>SUM($G$2:G286)</f>
        <v>282</v>
      </c>
      <c r="J286">
        <f t="shared" si="34"/>
        <v>292</v>
      </c>
      <c r="K286">
        <f t="shared" si="32"/>
        <v>2628</v>
      </c>
    </row>
    <row r="287" spans="1:11">
      <c r="A287" s="1" t="s">
        <v>15</v>
      </c>
      <c r="B287" t="str">
        <f t="shared" si="28"/>
        <v>up</v>
      </c>
      <c r="C287" t="str">
        <f t="shared" si="33"/>
        <v>8</v>
      </c>
      <c r="D287">
        <v>8</v>
      </c>
      <c r="E287" t="str">
        <f t="shared" si="29"/>
        <v/>
      </c>
      <c r="F287" t="str">
        <f t="shared" si="30"/>
        <v/>
      </c>
      <c r="G287">
        <f t="shared" si="31"/>
        <v>8</v>
      </c>
      <c r="H287">
        <f>SUM($F$2:F287)</f>
        <v>574</v>
      </c>
      <c r="I287">
        <f>SUM($G$2:G287)</f>
        <v>290</v>
      </c>
      <c r="J287">
        <f t="shared" si="34"/>
        <v>284</v>
      </c>
      <c r="K287" t="str">
        <f t="shared" si="32"/>
        <v/>
      </c>
    </row>
    <row r="288" spans="1:11">
      <c r="A288" s="1" t="s">
        <v>18</v>
      </c>
      <c r="B288" t="str">
        <f t="shared" si="28"/>
        <v>down</v>
      </c>
      <c r="C288" t="str">
        <f t="shared" si="33"/>
        <v>6</v>
      </c>
      <c r="D288">
        <v>6</v>
      </c>
      <c r="E288" t="str">
        <f t="shared" si="29"/>
        <v/>
      </c>
      <c r="F288">
        <f t="shared" si="30"/>
        <v>6</v>
      </c>
      <c r="G288" t="str">
        <f t="shared" si="31"/>
        <v/>
      </c>
      <c r="H288">
        <f>SUM($F$2:F288)</f>
        <v>580</v>
      </c>
      <c r="I288">
        <f>SUM($G$2:G288)</f>
        <v>290</v>
      </c>
      <c r="J288">
        <f t="shared" si="34"/>
        <v>290</v>
      </c>
      <c r="K288" t="str">
        <f t="shared" si="32"/>
        <v/>
      </c>
    </row>
    <row r="289" spans="1:11">
      <c r="A289" s="1" t="s">
        <v>22</v>
      </c>
      <c r="B289" t="str">
        <f t="shared" si="28"/>
        <v>forward</v>
      </c>
      <c r="C289" t="str">
        <f t="shared" si="33"/>
        <v>7</v>
      </c>
      <c r="D289">
        <v>7</v>
      </c>
      <c r="E289">
        <f t="shared" si="29"/>
        <v>7</v>
      </c>
      <c r="F289" t="str">
        <f t="shared" si="30"/>
        <v/>
      </c>
      <c r="G289" t="str">
        <f t="shared" si="31"/>
        <v/>
      </c>
      <c r="H289">
        <f>SUM($F$2:F289)</f>
        <v>580</v>
      </c>
      <c r="I289">
        <f>SUM($G$2:G289)</f>
        <v>290</v>
      </c>
      <c r="J289">
        <f t="shared" si="34"/>
        <v>290</v>
      </c>
      <c r="K289">
        <f t="shared" si="32"/>
        <v>2030</v>
      </c>
    </row>
    <row r="290" spans="1:11">
      <c r="A290" s="1" t="s">
        <v>12</v>
      </c>
      <c r="B290" t="str">
        <f t="shared" si="28"/>
        <v>forward</v>
      </c>
      <c r="C290" t="str">
        <f t="shared" si="33"/>
        <v>8</v>
      </c>
      <c r="D290">
        <v>8</v>
      </c>
      <c r="E290">
        <f t="shared" si="29"/>
        <v>8</v>
      </c>
      <c r="F290" t="str">
        <f t="shared" si="30"/>
        <v/>
      </c>
      <c r="G290" t="str">
        <f t="shared" si="31"/>
        <v/>
      </c>
      <c r="H290">
        <f>SUM($F$2:F290)</f>
        <v>580</v>
      </c>
      <c r="I290">
        <f>SUM($G$2:G290)</f>
        <v>290</v>
      </c>
      <c r="J290">
        <f t="shared" si="34"/>
        <v>290</v>
      </c>
      <c r="K290">
        <f t="shared" si="32"/>
        <v>2320</v>
      </c>
    </row>
    <row r="291" spans="1:11">
      <c r="A291" s="1" t="s">
        <v>20</v>
      </c>
      <c r="B291" t="str">
        <f t="shared" si="28"/>
        <v>down</v>
      </c>
      <c r="C291" t="str">
        <f t="shared" si="33"/>
        <v>5</v>
      </c>
      <c r="D291">
        <v>5</v>
      </c>
      <c r="E291" t="str">
        <f t="shared" si="29"/>
        <v/>
      </c>
      <c r="F291">
        <f t="shared" si="30"/>
        <v>5</v>
      </c>
      <c r="G291" t="str">
        <f t="shared" si="31"/>
        <v/>
      </c>
      <c r="H291">
        <f>SUM($F$2:F291)</f>
        <v>585</v>
      </c>
      <c r="I291">
        <f>SUM($G$2:G291)</f>
        <v>290</v>
      </c>
      <c r="J291">
        <f t="shared" si="34"/>
        <v>295</v>
      </c>
      <c r="K291" t="str">
        <f t="shared" si="32"/>
        <v/>
      </c>
    </row>
    <row r="292" spans="1:11">
      <c r="A292" s="1" t="s">
        <v>13</v>
      </c>
      <c r="B292" t="str">
        <f t="shared" si="28"/>
        <v>forward</v>
      </c>
      <c r="C292" t="str">
        <f t="shared" si="33"/>
        <v>3</v>
      </c>
      <c r="D292">
        <v>3</v>
      </c>
      <c r="E292">
        <f t="shared" si="29"/>
        <v>3</v>
      </c>
      <c r="F292" t="str">
        <f t="shared" si="30"/>
        <v/>
      </c>
      <c r="G292" t="str">
        <f t="shared" si="31"/>
        <v/>
      </c>
      <c r="H292">
        <f>SUM($F$2:F292)</f>
        <v>585</v>
      </c>
      <c r="I292">
        <f>SUM($G$2:G292)</f>
        <v>290</v>
      </c>
      <c r="J292">
        <f t="shared" si="34"/>
        <v>295</v>
      </c>
      <c r="K292">
        <f t="shared" si="32"/>
        <v>885</v>
      </c>
    </row>
    <row r="293" spans="1:11">
      <c r="A293" s="1" t="s">
        <v>16</v>
      </c>
      <c r="B293" t="str">
        <f t="shared" si="28"/>
        <v>forward</v>
      </c>
      <c r="C293" t="str">
        <f t="shared" si="33"/>
        <v>4</v>
      </c>
      <c r="D293">
        <v>4</v>
      </c>
      <c r="E293">
        <f t="shared" si="29"/>
        <v>4</v>
      </c>
      <c r="F293" t="str">
        <f t="shared" si="30"/>
        <v/>
      </c>
      <c r="G293" t="str">
        <f t="shared" si="31"/>
        <v/>
      </c>
      <c r="H293">
        <f>SUM($F$2:F293)</f>
        <v>585</v>
      </c>
      <c r="I293">
        <f>SUM($G$2:G293)</f>
        <v>290</v>
      </c>
      <c r="J293">
        <f t="shared" si="34"/>
        <v>295</v>
      </c>
      <c r="K293">
        <f t="shared" si="32"/>
        <v>1180</v>
      </c>
    </row>
    <row r="294" spans="1:11">
      <c r="A294" s="1" t="s">
        <v>23</v>
      </c>
      <c r="B294" t="str">
        <f t="shared" si="28"/>
        <v>up</v>
      </c>
      <c r="C294" t="str">
        <f t="shared" si="33"/>
        <v>1</v>
      </c>
      <c r="D294">
        <v>1</v>
      </c>
      <c r="E294" t="str">
        <f t="shared" si="29"/>
        <v/>
      </c>
      <c r="F294" t="str">
        <f t="shared" si="30"/>
        <v/>
      </c>
      <c r="G294">
        <f t="shared" si="31"/>
        <v>1</v>
      </c>
      <c r="H294">
        <f>SUM($F$2:F294)</f>
        <v>585</v>
      </c>
      <c r="I294">
        <f>SUM($G$2:G294)</f>
        <v>291</v>
      </c>
      <c r="J294">
        <f t="shared" si="34"/>
        <v>294</v>
      </c>
      <c r="K294" t="str">
        <f t="shared" si="32"/>
        <v/>
      </c>
    </row>
    <row r="295" spans="1:11">
      <c r="A295" s="1" t="s">
        <v>0</v>
      </c>
      <c r="B295" t="str">
        <f t="shared" si="28"/>
        <v>forward</v>
      </c>
      <c r="C295" t="str">
        <f t="shared" si="33"/>
        <v>2</v>
      </c>
      <c r="D295">
        <v>2</v>
      </c>
      <c r="E295">
        <f t="shared" si="29"/>
        <v>2</v>
      </c>
      <c r="F295" t="str">
        <f t="shared" si="30"/>
        <v/>
      </c>
      <c r="G295" t="str">
        <f t="shared" si="31"/>
        <v/>
      </c>
      <c r="H295">
        <f>SUM($F$2:F295)</f>
        <v>585</v>
      </c>
      <c r="I295">
        <f>SUM($G$2:G295)</f>
        <v>291</v>
      </c>
      <c r="J295">
        <f t="shared" si="34"/>
        <v>294</v>
      </c>
      <c r="K295">
        <f t="shared" si="32"/>
        <v>588</v>
      </c>
    </row>
    <row r="296" spans="1:11">
      <c r="A296" s="1" t="s">
        <v>21</v>
      </c>
      <c r="B296" t="str">
        <f t="shared" si="28"/>
        <v>forward</v>
      </c>
      <c r="C296" t="str">
        <f t="shared" si="33"/>
        <v>9</v>
      </c>
      <c r="D296">
        <v>9</v>
      </c>
      <c r="E296">
        <f t="shared" si="29"/>
        <v>9</v>
      </c>
      <c r="F296" t="str">
        <f t="shared" si="30"/>
        <v/>
      </c>
      <c r="G296" t="str">
        <f t="shared" si="31"/>
        <v/>
      </c>
      <c r="H296">
        <f>SUM($F$2:F296)</f>
        <v>585</v>
      </c>
      <c r="I296">
        <f>SUM($G$2:G296)</f>
        <v>291</v>
      </c>
      <c r="J296">
        <f t="shared" si="34"/>
        <v>294</v>
      </c>
      <c r="K296">
        <f t="shared" si="32"/>
        <v>2646</v>
      </c>
    </row>
    <row r="297" spans="1:11">
      <c r="A297" s="1" t="s">
        <v>19</v>
      </c>
      <c r="B297" t="str">
        <f t="shared" si="28"/>
        <v>up</v>
      </c>
      <c r="C297" t="str">
        <f t="shared" si="33"/>
        <v>7</v>
      </c>
      <c r="D297">
        <v>7</v>
      </c>
      <c r="E297" t="str">
        <f t="shared" si="29"/>
        <v/>
      </c>
      <c r="F297" t="str">
        <f t="shared" si="30"/>
        <v/>
      </c>
      <c r="G297">
        <f t="shared" si="31"/>
        <v>7</v>
      </c>
      <c r="H297">
        <f>SUM($F$2:F297)</f>
        <v>585</v>
      </c>
      <c r="I297">
        <f>SUM($G$2:G297)</f>
        <v>298</v>
      </c>
      <c r="J297">
        <f t="shared" si="34"/>
        <v>287</v>
      </c>
      <c r="K297" t="str">
        <f t="shared" si="32"/>
        <v/>
      </c>
    </row>
    <row r="298" spans="1:11">
      <c r="A298" s="1" t="s">
        <v>8</v>
      </c>
      <c r="B298" t="str">
        <f t="shared" si="28"/>
        <v>down</v>
      </c>
      <c r="C298" t="str">
        <f t="shared" si="33"/>
        <v>9</v>
      </c>
      <c r="D298">
        <v>9</v>
      </c>
      <c r="E298" t="str">
        <f t="shared" si="29"/>
        <v/>
      </c>
      <c r="F298">
        <f t="shared" si="30"/>
        <v>9</v>
      </c>
      <c r="G298" t="str">
        <f t="shared" si="31"/>
        <v/>
      </c>
      <c r="H298">
        <f>SUM($F$2:F298)</f>
        <v>594</v>
      </c>
      <c r="I298">
        <f>SUM($G$2:G298)</f>
        <v>298</v>
      </c>
      <c r="J298">
        <f t="shared" si="34"/>
        <v>296</v>
      </c>
      <c r="K298" t="str">
        <f t="shared" si="32"/>
        <v/>
      </c>
    </row>
    <row r="299" spans="1:11">
      <c r="A299" s="1" t="s">
        <v>0</v>
      </c>
      <c r="B299" t="str">
        <f t="shared" si="28"/>
        <v>forward</v>
      </c>
      <c r="C299" t="str">
        <f t="shared" si="33"/>
        <v>2</v>
      </c>
      <c r="D299">
        <v>2</v>
      </c>
      <c r="E299">
        <f t="shared" si="29"/>
        <v>2</v>
      </c>
      <c r="F299" t="str">
        <f t="shared" si="30"/>
        <v/>
      </c>
      <c r="G299" t="str">
        <f t="shared" si="31"/>
        <v/>
      </c>
      <c r="H299">
        <f>SUM($F$2:F299)</f>
        <v>594</v>
      </c>
      <c r="I299">
        <f>SUM($G$2:G299)</f>
        <v>298</v>
      </c>
      <c r="J299">
        <f t="shared" si="34"/>
        <v>296</v>
      </c>
      <c r="K299">
        <f t="shared" si="32"/>
        <v>592</v>
      </c>
    </row>
    <row r="300" spans="1:11">
      <c r="A300" s="1" t="s">
        <v>2</v>
      </c>
      <c r="B300" t="str">
        <f t="shared" si="28"/>
        <v>down</v>
      </c>
      <c r="C300" t="str">
        <f t="shared" si="33"/>
        <v>3</v>
      </c>
      <c r="D300">
        <v>3</v>
      </c>
      <c r="E300" t="str">
        <f t="shared" si="29"/>
        <v/>
      </c>
      <c r="F300">
        <f t="shared" si="30"/>
        <v>3</v>
      </c>
      <c r="G300" t="str">
        <f t="shared" si="31"/>
        <v/>
      </c>
      <c r="H300">
        <f>SUM($F$2:F300)</f>
        <v>597</v>
      </c>
      <c r="I300">
        <f>SUM($G$2:G300)</f>
        <v>298</v>
      </c>
      <c r="J300">
        <f t="shared" si="34"/>
        <v>299</v>
      </c>
      <c r="K300" t="str">
        <f t="shared" si="32"/>
        <v/>
      </c>
    </row>
    <row r="301" spans="1:11">
      <c r="A301" s="1" t="s">
        <v>18</v>
      </c>
      <c r="B301" t="str">
        <f t="shared" si="28"/>
        <v>down</v>
      </c>
      <c r="C301" t="str">
        <f t="shared" si="33"/>
        <v>6</v>
      </c>
      <c r="D301">
        <v>6</v>
      </c>
      <c r="E301" t="str">
        <f t="shared" si="29"/>
        <v/>
      </c>
      <c r="F301">
        <f t="shared" si="30"/>
        <v>6</v>
      </c>
      <c r="G301" t="str">
        <f t="shared" si="31"/>
        <v/>
      </c>
      <c r="H301">
        <f>SUM($F$2:F301)</f>
        <v>603</v>
      </c>
      <c r="I301">
        <f>SUM($G$2:G301)</f>
        <v>298</v>
      </c>
      <c r="J301">
        <f t="shared" si="34"/>
        <v>305</v>
      </c>
      <c r="K301" t="str">
        <f t="shared" si="32"/>
        <v/>
      </c>
    </row>
    <row r="302" spans="1:11">
      <c r="A302" s="1" t="s">
        <v>8</v>
      </c>
      <c r="B302" t="str">
        <f t="shared" si="28"/>
        <v>down</v>
      </c>
      <c r="C302" t="str">
        <f t="shared" si="33"/>
        <v>9</v>
      </c>
      <c r="D302">
        <v>9</v>
      </c>
      <c r="E302" t="str">
        <f t="shared" si="29"/>
        <v/>
      </c>
      <c r="F302">
        <f t="shared" si="30"/>
        <v>9</v>
      </c>
      <c r="G302" t="str">
        <f t="shared" si="31"/>
        <v/>
      </c>
      <c r="H302">
        <f>SUM($F$2:F302)</f>
        <v>612</v>
      </c>
      <c r="I302">
        <f>SUM($G$2:G302)</f>
        <v>298</v>
      </c>
      <c r="J302">
        <f t="shared" si="34"/>
        <v>314</v>
      </c>
      <c r="K302" t="str">
        <f t="shared" si="32"/>
        <v/>
      </c>
    </row>
    <row r="303" spans="1:11">
      <c r="A303" s="1" t="s">
        <v>16</v>
      </c>
      <c r="B303" t="str">
        <f t="shared" si="28"/>
        <v>forward</v>
      </c>
      <c r="C303" t="str">
        <f t="shared" si="33"/>
        <v>4</v>
      </c>
      <c r="D303">
        <v>4</v>
      </c>
      <c r="E303">
        <f t="shared" si="29"/>
        <v>4</v>
      </c>
      <c r="F303" t="str">
        <f t="shared" si="30"/>
        <v/>
      </c>
      <c r="G303" t="str">
        <f t="shared" si="31"/>
        <v/>
      </c>
      <c r="H303">
        <f>SUM($F$2:F303)</f>
        <v>612</v>
      </c>
      <c r="I303">
        <f>SUM($G$2:G303)</f>
        <v>298</v>
      </c>
      <c r="J303">
        <f t="shared" si="34"/>
        <v>314</v>
      </c>
      <c r="K303">
        <f t="shared" si="32"/>
        <v>1256</v>
      </c>
    </row>
    <row r="304" spans="1:11">
      <c r="A304" s="1" t="s">
        <v>17</v>
      </c>
      <c r="B304" t="str">
        <f t="shared" si="28"/>
        <v>up</v>
      </c>
      <c r="C304" t="str">
        <f t="shared" si="33"/>
        <v>3</v>
      </c>
      <c r="D304">
        <v>3</v>
      </c>
      <c r="E304" t="str">
        <f t="shared" si="29"/>
        <v/>
      </c>
      <c r="F304" t="str">
        <f t="shared" si="30"/>
        <v/>
      </c>
      <c r="G304">
        <f t="shared" si="31"/>
        <v>3</v>
      </c>
      <c r="H304">
        <f>SUM($F$2:F304)</f>
        <v>612</v>
      </c>
      <c r="I304">
        <f>SUM($G$2:G304)</f>
        <v>301</v>
      </c>
      <c r="J304">
        <f t="shared" si="34"/>
        <v>311</v>
      </c>
      <c r="K304" t="str">
        <f t="shared" si="32"/>
        <v/>
      </c>
    </row>
    <row r="305" spans="1:11">
      <c r="A305" s="1" t="s">
        <v>13</v>
      </c>
      <c r="B305" t="str">
        <f t="shared" si="28"/>
        <v>forward</v>
      </c>
      <c r="C305" t="str">
        <f t="shared" si="33"/>
        <v>3</v>
      </c>
      <c r="D305">
        <v>3</v>
      </c>
      <c r="E305">
        <f t="shared" si="29"/>
        <v>3</v>
      </c>
      <c r="F305" t="str">
        <f t="shared" si="30"/>
        <v/>
      </c>
      <c r="G305" t="str">
        <f t="shared" si="31"/>
        <v/>
      </c>
      <c r="H305">
        <f>SUM($F$2:F305)</f>
        <v>612</v>
      </c>
      <c r="I305">
        <f>SUM($G$2:G305)</f>
        <v>301</v>
      </c>
      <c r="J305">
        <f t="shared" si="34"/>
        <v>311</v>
      </c>
      <c r="K305">
        <f t="shared" si="32"/>
        <v>933</v>
      </c>
    </row>
    <row r="306" spans="1:11">
      <c r="A306" s="1" t="s">
        <v>18</v>
      </c>
      <c r="B306" t="str">
        <f t="shared" si="28"/>
        <v>down</v>
      </c>
      <c r="C306" t="str">
        <f t="shared" si="33"/>
        <v>6</v>
      </c>
      <c r="D306">
        <v>6</v>
      </c>
      <c r="E306" t="str">
        <f t="shared" si="29"/>
        <v/>
      </c>
      <c r="F306">
        <f t="shared" si="30"/>
        <v>6</v>
      </c>
      <c r="G306" t="str">
        <f t="shared" si="31"/>
        <v/>
      </c>
      <c r="H306">
        <f>SUM($F$2:F306)</f>
        <v>618</v>
      </c>
      <c r="I306">
        <f>SUM($G$2:G306)</f>
        <v>301</v>
      </c>
      <c r="J306">
        <f t="shared" si="34"/>
        <v>317</v>
      </c>
      <c r="K306" t="str">
        <f t="shared" si="32"/>
        <v/>
      </c>
    </row>
    <row r="307" spans="1:11">
      <c r="A307" s="1" t="s">
        <v>7</v>
      </c>
      <c r="B307" t="str">
        <f t="shared" si="28"/>
        <v>forward</v>
      </c>
      <c r="C307" t="str">
        <f t="shared" si="33"/>
        <v>1</v>
      </c>
      <c r="D307">
        <v>1</v>
      </c>
      <c r="E307">
        <f t="shared" si="29"/>
        <v>1</v>
      </c>
      <c r="F307" t="str">
        <f t="shared" si="30"/>
        <v/>
      </c>
      <c r="G307" t="str">
        <f t="shared" si="31"/>
        <v/>
      </c>
      <c r="H307">
        <f>SUM($F$2:F307)</f>
        <v>618</v>
      </c>
      <c r="I307">
        <f>SUM($G$2:G307)</f>
        <v>301</v>
      </c>
      <c r="J307">
        <f t="shared" si="34"/>
        <v>317</v>
      </c>
      <c r="K307">
        <f t="shared" si="32"/>
        <v>317</v>
      </c>
    </row>
    <row r="308" spans="1:11">
      <c r="A308" s="1" t="s">
        <v>2</v>
      </c>
      <c r="B308" t="str">
        <f t="shared" si="28"/>
        <v>down</v>
      </c>
      <c r="C308" t="str">
        <f t="shared" si="33"/>
        <v>3</v>
      </c>
      <c r="D308">
        <v>3</v>
      </c>
      <c r="E308" t="str">
        <f t="shared" si="29"/>
        <v/>
      </c>
      <c r="F308">
        <f t="shared" si="30"/>
        <v>3</v>
      </c>
      <c r="G308" t="str">
        <f t="shared" si="31"/>
        <v/>
      </c>
      <c r="H308">
        <f>SUM($F$2:F308)</f>
        <v>621</v>
      </c>
      <c r="I308">
        <f>SUM($G$2:G308)</f>
        <v>301</v>
      </c>
      <c r="J308">
        <f t="shared" si="34"/>
        <v>320</v>
      </c>
      <c r="K308" t="str">
        <f t="shared" si="32"/>
        <v/>
      </c>
    </row>
    <row r="309" spans="1:11">
      <c r="A309" s="1" t="s">
        <v>1</v>
      </c>
      <c r="B309" t="str">
        <f t="shared" si="28"/>
        <v>down</v>
      </c>
      <c r="C309" t="str">
        <f t="shared" si="33"/>
        <v>4</v>
      </c>
      <c r="D309">
        <v>4</v>
      </c>
      <c r="E309" t="str">
        <f t="shared" si="29"/>
        <v/>
      </c>
      <c r="F309">
        <f t="shared" si="30"/>
        <v>4</v>
      </c>
      <c r="G309" t="str">
        <f t="shared" si="31"/>
        <v/>
      </c>
      <c r="H309">
        <f>SUM($F$2:F309)</f>
        <v>625</v>
      </c>
      <c r="I309">
        <f>SUM($G$2:G309)</f>
        <v>301</v>
      </c>
      <c r="J309">
        <f t="shared" si="34"/>
        <v>324</v>
      </c>
      <c r="K309" t="str">
        <f t="shared" si="32"/>
        <v/>
      </c>
    </row>
    <row r="310" spans="1:11">
      <c r="A310" s="1" t="s">
        <v>5</v>
      </c>
      <c r="B310" t="str">
        <f t="shared" si="28"/>
        <v>down</v>
      </c>
      <c r="C310" t="str">
        <f t="shared" si="33"/>
        <v>8</v>
      </c>
      <c r="D310">
        <v>8</v>
      </c>
      <c r="E310" t="str">
        <f t="shared" si="29"/>
        <v/>
      </c>
      <c r="F310">
        <f t="shared" si="30"/>
        <v>8</v>
      </c>
      <c r="G310" t="str">
        <f t="shared" si="31"/>
        <v/>
      </c>
      <c r="H310">
        <f>SUM($F$2:F310)</f>
        <v>633</v>
      </c>
      <c r="I310">
        <f>SUM($G$2:G310)</f>
        <v>301</v>
      </c>
      <c r="J310">
        <f t="shared" si="34"/>
        <v>332</v>
      </c>
      <c r="K310" t="str">
        <f t="shared" si="32"/>
        <v/>
      </c>
    </row>
    <row r="311" spans="1:11">
      <c r="A311" s="1" t="s">
        <v>20</v>
      </c>
      <c r="B311" t="str">
        <f t="shared" si="28"/>
        <v>down</v>
      </c>
      <c r="C311" t="str">
        <f t="shared" si="33"/>
        <v>5</v>
      </c>
      <c r="D311">
        <v>5</v>
      </c>
      <c r="E311" t="str">
        <f t="shared" si="29"/>
        <v/>
      </c>
      <c r="F311">
        <f t="shared" si="30"/>
        <v>5</v>
      </c>
      <c r="G311" t="str">
        <f t="shared" si="31"/>
        <v/>
      </c>
      <c r="H311">
        <f>SUM($F$2:F311)</f>
        <v>638</v>
      </c>
      <c r="I311">
        <f>SUM($G$2:G311)</f>
        <v>301</v>
      </c>
      <c r="J311">
        <f t="shared" si="34"/>
        <v>337</v>
      </c>
      <c r="K311" t="str">
        <f t="shared" si="32"/>
        <v/>
      </c>
    </row>
    <row r="312" spans="1:11">
      <c r="A312" s="1" t="s">
        <v>9</v>
      </c>
      <c r="B312" t="str">
        <f t="shared" si="28"/>
        <v>forward</v>
      </c>
      <c r="C312" t="str">
        <f t="shared" si="33"/>
        <v>6</v>
      </c>
      <c r="D312">
        <v>6</v>
      </c>
      <c r="E312">
        <f t="shared" si="29"/>
        <v>6</v>
      </c>
      <c r="F312" t="str">
        <f t="shared" si="30"/>
        <v/>
      </c>
      <c r="G312" t="str">
        <f t="shared" si="31"/>
        <v/>
      </c>
      <c r="H312">
        <f>SUM($F$2:F312)</f>
        <v>638</v>
      </c>
      <c r="I312">
        <f>SUM($G$2:G312)</f>
        <v>301</v>
      </c>
      <c r="J312">
        <f t="shared" si="34"/>
        <v>337</v>
      </c>
      <c r="K312">
        <f t="shared" si="32"/>
        <v>2022</v>
      </c>
    </row>
    <row r="313" spans="1:11">
      <c r="A313" s="1" t="s">
        <v>10</v>
      </c>
      <c r="B313" t="str">
        <f t="shared" si="28"/>
        <v>down</v>
      </c>
      <c r="C313" t="str">
        <f t="shared" si="33"/>
        <v>7</v>
      </c>
      <c r="D313">
        <v>7</v>
      </c>
      <c r="E313" t="str">
        <f t="shared" si="29"/>
        <v/>
      </c>
      <c r="F313">
        <f t="shared" si="30"/>
        <v>7</v>
      </c>
      <c r="G313" t="str">
        <f t="shared" si="31"/>
        <v/>
      </c>
      <c r="H313">
        <f>SUM($F$2:F313)</f>
        <v>645</v>
      </c>
      <c r="I313">
        <f>SUM($G$2:G313)</f>
        <v>301</v>
      </c>
      <c r="J313">
        <f t="shared" si="34"/>
        <v>344</v>
      </c>
      <c r="K313" t="str">
        <f t="shared" si="32"/>
        <v/>
      </c>
    </row>
    <row r="314" spans="1:11">
      <c r="A314" s="1" t="s">
        <v>9</v>
      </c>
      <c r="B314" t="str">
        <f t="shared" si="28"/>
        <v>forward</v>
      </c>
      <c r="C314" t="str">
        <f t="shared" si="33"/>
        <v>6</v>
      </c>
      <c r="D314">
        <v>6</v>
      </c>
      <c r="E314">
        <f t="shared" si="29"/>
        <v>6</v>
      </c>
      <c r="F314" t="str">
        <f t="shared" si="30"/>
        <v/>
      </c>
      <c r="G314" t="str">
        <f t="shared" si="31"/>
        <v/>
      </c>
      <c r="H314">
        <f>SUM($F$2:F314)</f>
        <v>645</v>
      </c>
      <c r="I314">
        <f>SUM($G$2:G314)</f>
        <v>301</v>
      </c>
      <c r="J314">
        <f t="shared" si="34"/>
        <v>344</v>
      </c>
      <c r="K314">
        <f t="shared" si="32"/>
        <v>2064</v>
      </c>
    </row>
    <row r="315" spans="1:11">
      <c r="A315" s="1" t="s">
        <v>15</v>
      </c>
      <c r="B315" t="str">
        <f t="shared" si="28"/>
        <v>up</v>
      </c>
      <c r="C315" t="str">
        <f t="shared" si="33"/>
        <v>8</v>
      </c>
      <c r="D315">
        <v>8</v>
      </c>
      <c r="E315" t="str">
        <f t="shared" si="29"/>
        <v/>
      </c>
      <c r="F315" t="str">
        <f t="shared" si="30"/>
        <v/>
      </c>
      <c r="G315">
        <f t="shared" si="31"/>
        <v>8</v>
      </c>
      <c r="H315">
        <f>SUM($F$2:F315)</f>
        <v>645</v>
      </c>
      <c r="I315">
        <f>SUM($G$2:G315)</f>
        <v>309</v>
      </c>
      <c r="J315">
        <f t="shared" si="34"/>
        <v>336</v>
      </c>
      <c r="K315" t="str">
        <f t="shared" si="32"/>
        <v/>
      </c>
    </row>
    <row r="316" spans="1:11">
      <c r="A316" s="1" t="s">
        <v>21</v>
      </c>
      <c r="B316" t="str">
        <f t="shared" si="28"/>
        <v>forward</v>
      </c>
      <c r="C316" t="str">
        <f t="shared" si="33"/>
        <v>9</v>
      </c>
      <c r="D316">
        <v>9</v>
      </c>
      <c r="E316">
        <f t="shared" si="29"/>
        <v>9</v>
      </c>
      <c r="F316" t="str">
        <f t="shared" si="30"/>
        <v/>
      </c>
      <c r="G316" t="str">
        <f t="shared" si="31"/>
        <v/>
      </c>
      <c r="H316">
        <f>SUM($F$2:F316)</f>
        <v>645</v>
      </c>
      <c r="I316">
        <f>SUM($G$2:G316)</f>
        <v>309</v>
      </c>
      <c r="J316">
        <f t="shared" si="34"/>
        <v>336</v>
      </c>
      <c r="K316">
        <f t="shared" si="32"/>
        <v>3024</v>
      </c>
    </row>
    <row r="317" spans="1:11">
      <c r="A317" s="1" t="s">
        <v>2</v>
      </c>
      <c r="B317" t="str">
        <f t="shared" si="28"/>
        <v>down</v>
      </c>
      <c r="C317" t="str">
        <f t="shared" si="33"/>
        <v>3</v>
      </c>
      <c r="D317">
        <v>3</v>
      </c>
      <c r="E317" t="str">
        <f t="shared" si="29"/>
        <v/>
      </c>
      <c r="F317">
        <f t="shared" si="30"/>
        <v>3</v>
      </c>
      <c r="G317" t="str">
        <f t="shared" si="31"/>
        <v/>
      </c>
      <c r="H317">
        <f>SUM($F$2:F317)</f>
        <v>648</v>
      </c>
      <c r="I317">
        <f>SUM($G$2:G317)</f>
        <v>309</v>
      </c>
      <c r="J317">
        <f t="shared" si="34"/>
        <v>339</v>
      </c>
      <c r="K317" t="str">
        <f t="shared" si="32"/>
        <v/>
      </c>
    </row>
    <row r="318" spans="1:11">
      <c r="A318" s="1" t="s">
        <v>12</v>
      </c>
      <c r="B318" t="str">
        <f t="shared" si="28"/>
        <v>forward</v>
      </c>
      <c r="C318" t="str">
        <f t="shared" si="33"/>
        <v>8</v>
      </c>
      <c r="D318">
        <v>8</v>
      </c>
      <c r="E318">
        <f t="shared" si="29"/>
        <v>8</v>
      </c>
      <c r="F318" t="str">
        <f t="shared" si="30"/>
        <v/>
      </c>
      <c r="G318" t="str">
        <f t="shared" si="31"/>
        <v/>
      </c>
      <c r="H318">
        <f>SUM($F$2:F318)</f>
        <v>648</v>
      </c>
      <c r="I318">
        <f>SUM($G$2:G318)</f>
        <v>309</v>
      </c>
      <c r="J318">
        <f t="shared" si="34"/>
        <v>339</v>
      </c>
      <c r="K318">
        <f t="shared" si="32"/>
        <v>2712</v>
      </c>
    </row>
    <row r="319" spans="1:11">
      <c r="A319" s="1" t="s">
        <v>21</v>
      </c>
      <c r="B319" t="str">
        <f t="shared" si="28"/>
        <v>forward</v>
      </c>
      <c r="C319" t="str">
        <f t="shared" si="33"/>
        <v>9</v>
      </c>
      <c r="D319">
        <v>9</v>
      </c>
      <c r="E319">
        <f t="shared" si="29"/>
        <v>9</v>
      </c>
      <c r="F319" t="str">
        <f t="shared" si="30"/>
        <v/>
      </c>
      <c r="G319" t="str">
        <f t="shared" si="31"/>
        <v/>
      </c>
      <c r="H319">
        <f>SUM($F$2:F319)</f>
        <v>648</v>
      </c>
      <c r="I319">
        <f>SUM($G$2:G319)</f>
        <v>309</v>
      </c>
      <c r="J319">
        <f t="shared" si="34"/>
        <v>339</v>
      </c>
      <c r="K319">
        <f t="shared" si="32"/>
        <v>3051</v>
      </c>
    </row>
    <row r="320" spans="1:11">
      <c r="A320" s="1" t="s">
        <v>2</v>
      </c>
      <c r="B320" t="str">
        <f t="shared" si="28"/>
        <v>down</v>
      </c>
      <c r="C320" t="str">
        <f t="shared" si="33"/>
        <v>3</v>
      </c>
      <c r="D320">
        <v>3</v>
      </c>
      <c r="E320" t="str">
        <f t="shared" si="29"/>
        <v/>
      </c>
      <c r="F320">
        <f t="shared" si="30"/>
        <v>3</v>
      </c>
      <c r="G320" t="str">
        <f t="shared" si="31"/>
        <v/>
      </c>
      <c r="H320">
        <f>SUM($F$2:F320)</f>
        <v>651</v>
      </c>
      <c r="I320">
        <f>SUM($G$2:G320)</f>
        <v>309</v>
      </c>
      <c r="J320">
        <f t="shared" si="34"/>
        <v>342</v>
      </c>
      <c r="K320" t="str">
        <f t="shared" si="32"/>
        <v/>
      </c>
    </row>
    <row r="321" spans="1:11">
      <c r="A321" s="1" t="s">
        <v>21</v>
      </c>
      <c r="B321" t="str">
        <f t="shared" si="28"/>
        <v>forward</v>
      </c>
      <c r="C321" t="str">
        <f t="shared" si="33"/>
        <v>9</v>
      </c>
      <c r="D321">
        <v>9</v>
      </c>
      <c r="E321">
        <f t="shared" si="29"/>
        <v>9</v>
      </c>
      <c r="F321" t="str">
        <f t="shared" si="30"/>
        <v/>
      </c>
      <c r="G321" t="str">
        <f t="shared" si="31"/>
        <v/>
      </c>
      <c r="H321">
        <f>SUM($F$2:F321)</f>
        <v>651</v>
      </c>
      <c r="I321">
        <f>SUM($G$2:G321)</f>
        <v>309</v>
      </c>
      <c r="J321">
        <f t="shared" si="34"/>
        <v>342</v>
      </c>
      <c r="K321">
        <f t="shared" si="32"/>
        <v>3078</v>
      </c>
    </row>
    <row r="322" spans="1:11">
      <c r="A322" s="1" t="s">
        <v>16</v>
      </c>
      <c r="B322" t="str">
        <f t="shared" si="28"/>
        <v>forward</v>
      </c>
      <c r="C322" t="str">
        <f t="shared" si="33"/>
        <v>4</v>
      </c>
      <c r="D322">
        <v>4</v>
      </c>
      <c r="E322">
        <f t="shared" si="29"/>
        <v>4</v>
      </c>
      <c r="F322" t="str">
        <f t="shared" si="30"/>
        <v/>
      </c>
      <c r="G322" t="str">
        <f t="shared" si="31"/>
        <v/>
      </c>
      <c r="H322">
        <f>SUM($F$2:F322)</f>
        <v>651</v>
      </c>
      <c r="I322">
        <f>SUM($G$2:G322)</f>
        <v>309</v>
      </c>
      <c r="J322">
        <f t="shared" si="34"/>
        <v>342</v>
      </c>
      <c r="K322">
        <f t="shared" si="32"/>
        <v>1368</v>
      </c>
    </row>
    <row r="323" spans="1:11">
      <c r="A323" s="1" t="s">
        <v>0</v>
      </c>
      <c r="B323" t="str">
        <f t="shared" ref="B323:B386" si="35">LEFT(A323,FIND(" ",A323)-1)</f>
        <v>forward</v>
      </c>
      <c r="C323" t="str">
        <f t="shared" si="33"/>
        <v>2</v>
      </c>
      <c r="D323">
        <v>2</v>
      </c>
      <c r="E323">
        <f t="shared" ref="E323:E386" si="36">IF(B323="forward",D323,"")</f>
        <v>2</v>
      </c>
      <c r="F323" t="str">
        <f t="shared" ref="F323:F386" si="37">IF(B323="down",D323,"")</f>
        <v/>
      </c>
      <c r="G323" t="str">
        <f t="shared" ref="G323:G386" si="38">IF(B323="up",D323,"")</f>
        <v/>
      </c>
      <c r="H323">
        <f>SUM($F$2:F323)</f>
        <v>651</v>
      </c>
      <c r="I323">
        <f>SUM($G$2:G323)</f>
        <v>309</v>
      </c>
      <c r="J323">
        <f t="shared" si="34"/>
        <v>342</v>
      </c>
      <c r="K323">
        <f t="shared" ref="K323:K386" si="39">IF(E323&lt;&gt;"",E323*J323,"")</f>
        <v>684</v>
      </c>
    </row>
    <row r="324" spans="1:11">
      <c r="A324" s="1" t="s">
        <v>1</v>
      </c>
      <c r="B324" t="str">
        <f t="shared" si="35"/>
        <v>down</v>
      </c>
      <c r="C324" t="str">
        <f t="shared" ref="C324:D387" si="40">RIGHT(A324,LEN(A324)-FIND(" ",A324))</f>
        <v>4</v>
      </c>
      <c r="D324">
        <v>4</v>
      </c>
      <c r="E324" t="str">
        <f t="shared" si="36"/>
        <v/>
      </c>
      <c r="F324">
        <f t="shared" si="37"/>
        <v>4</v>
      </c>
      <c r="G324" t="str">
        <f t="shared" si="38"/>
        <v/>
      </c>
      <c r="H324">
        <f>SUM($F$2:F324)</f>
        <v>655</v>
      </c>
      <c r="I324">
        <f>SUM($G$2:G324)</f>
        <v>309</v>
      </c>
      <c r="J324">
        <f t="shared" ref="J324:J387" si="41">H324-I324</f>
        <v>346</v>
      </c>
      <c r="K324" t="str">
        <f t="shared" si="39"/>
        <v/>
      </c>
    </row>
    <row r="325" spans="1:11">
      <c r="A325" s="1" t="s">
        <v>4</v>
      </c>
      <c r="B325" t="str">
        <f t="shared" si="35"/>
        <v>down</v>
      </c>
      <c r="C325" t="str">
        <f t="shared" si="40"/>
        <v>1</v>
      </c>
      <c r="D325">
        <v>1</v>
      </c>
      <c r="E325" t="str">
        <f t="shared" si="36"/>
        <v/>
      </c>
      <c r="F325">
        <f t="shared" si="37"/>
        <v>1</v>
      </c>
      <c r="G325" t="str">
        <f t="shared" si="38"/>
        <v/>
      </c>
      <c r="H325">
        <f>SUM($F$2:F325)</f>
        <v>656</v>
      </c>
      <c r="I325">
        <f>SUM($G$2:G325)</f>
        <v>309</v>
      </c>
      <c r="J325">
        <f t="shared" si="41"/>
        <v>347</v>
      </c>
      <c r="K325" t="str">
        <f t="shared" si="39"/>
        <v/>
      </c>
    </row>
    <row r="326" spans="1:11">
      <c r="A326" s="1" t="s">
        <v>13</v>
      </c>
      <c r="B326" t="str">
        <f t="shared" si="35"/>
        <v>forward</v>
      </c>
      <c r="C326" t="str">
        <f t="shared" si="40"/>
        <v>3</v>
      </c>
      <c r="D326">
        <v>3</v>
      </c>
      <c r="E326">
        <f t="shared" si="36"/>
        <v>3</v>
      </c>
      <c r="F326" t="str">
        <f t="shared" si="37"/>
        <v/>
      </c>
      <c r="G326" t="str">
        <f t="shared" si="38"/>
        <v/>
      </c>
      <c r="H326">
        <f>SUM($F$2:F326)</f>
        <v>656</v>
      </c>
      <c r="I326">
        <f>SUM($G$2:G326)</f>
        <v>309</v>
      </c>
      <c r="J326">
        <f t="shared" si="41"/>
        <v>347</v>
      </c>
      <c r="K326">
        <f t="shared" si="39"/>
        <v>1041</v>
      </c>
    </row>
    <row r="327" spans="1:11">
      <c r="A327" s="1" t="s">
        <v>13</v>
      </c>
      <c r="B327" t="str">
        <f t="shared" si="35"/>
        <v>forward</v>
      </c>
      <c r="C327" t="str">
        <f t="shared" si="40"/>
        <v>3</v>
      </c>
      <c r="D327">
        <v>3</v>
      </c>
      <c r="E327">
        <f t="shared" si="36"/>
        <v>3</v>
      </c>
      <c r="F327" t="str">
        <f t="shared" si="37"/>
        <v/>
      </c>
      <c r="G327" t="str">
        <f t="shared" si="38"/>
        <v/>
      </c>
      <c r="H327">
        <f>SUM($F$2:F327)</f>
        <v>656</v>
      </c>
      <c r="I327">
        <f>SUM($G$2:G327)</f>
        <v>309</v>
      </c>
      <c r="J327">
        <f t="shared" si="41"/>
        <v>347</v>
      </c>
      <c r="K327">
        <f t="shared" si="39"/>
        <v>1041</v>
      </c>
    </row>
    <row r="328" spans="1:11">
      <c r="A328" s="1" t="s">
        <v>13</v>
      </c>
      <c r="B328" t="str">
        <f t="shared" si="35"/>
        <v>forward</v>
      </c>
      <c r="C328" t="str">
        <f t="shared" si="40"/>
        <v>3</v>
      </c>
      <c r="D328">
        <v>3</v>
      </c>
      <c r="E328">
        <f t="shared" si="36"/>
        <v>3</v>
      </c>
      <c r="F328" t="str">
        <f t="shared" si="37"/>
        <v/>
      </c>
      <c r="G328" t="str">
        <f t="shared" si="38"/>
        <v/>
      </c>
      <c r="H328">
        <f>SUM($F$2:F328)</f>
        <v>656</v>
      </c>
      <c r="I328">
        <f>SUM($G$2:G328)</f>
        <v>309</v>
      </c>
      <c r="J328">
        <f t="shared" si="41"/>
        <v>347</v>
      </c>
      <c r="K328">
        <f t="shared" si="39"/>
        <v>1041</v>
      </c>
    </row>
    <row r="329" spans="1:11">
      <c r="A329" s="1" t="s">
        <v>4</v>
      </c>
      <c r="B329" t="str">
        <f t="shared" si="35"/>
        <v>down</v>
      </c>
      <c r="C329" t="str">
        <f t="shared" si="40"/>
        <v>1</v>
      </c>
      <c r="D329">
        <v>1</v>
      </c>
      <c r="E329" t="str">
        <f t="shared" si="36"/>
        <v/>
      </c>
      <c r="F329">
        <f t="shared" si="37"/>
        <v>1</v>
      </c>
      <c r="G329" t="str">
        <f t="shared" si="38"/>
        <v/>
      </c>
      <c r="H329">
        <f>SUM($F$2:F329)</f>
        <v>657</v>
      </c>
      <c r="I329">
        <f>SUM($G$2:G329)</f>
        <v>309</v>
      </c>
      <c r="J329">
        <f t="shared" si="41"/>
        <v>348</v>
      </c>
      <c r="K329" t="str">
        <f t="shared" si="39"/>
        <v/>
      </c>
    </row>
    <row r="330" spans="1:11">
      <c r="A330" s="1" t="s">
        <v>18</v>
      </c>
      <c r="B330" t="str">
        <f t="shared" si="35"/>
        <v>down</v>
      </c>
      <c r="C330" t="str">
        <f t="shared" si="40"/>
        <v>6</v>
      </c>
      <c r="D330">
        <v>6</v>
      </c>
      <c r="E330" t="str">
        <f t="shared" si="36"/>
        <v/>
      </c>
      <c r="F330">
        <f t="shared" si="37"/>
        <v>6</v>
      </c>
      <c r="G330" t="str">
        <f t="shared" si="38"/>
        <v/>
      </c>
      <c r="H330">
        <f>SUM($F$2:F330)</f>
        <v>663</v>
      </c>
      <c r="I330">
        <f>SUM($G$2:G330)</f>
        <v>309</v>
      </c>
      <c r="J330">
        <f t="shared" si="41"/>
        <v>354</v>
      </c>
      <c r="K330" t="str">
        <f t="shared" si="39"/>
        <v/>
      </c>
    </row>
    <row r="331" spans="1:11">
      <c r="A331" s="1" t="s">
        <v>23</v>
      </c>
      <c r="B331" t="str">
        <f t="shared" si="35"/>
        <v>up</v>
      </c>
      <c r="C331" t="str">
        <f t="shared" si="40"/>
        <v>1</v>
      </c>
      <c r="D331">
        <v>1</v>
      </c>
      <c r="E331" t="str">
        <f t="shared" si="36"/>
        <v/>
      </c>
      <c r="F331" t="str">
        <f t="shared" si="37"/>
        <v/>
      </c>
      <c r="G331">
        <f t="shared" si="38"/>
        <v>1</v>
      </c>
      <c r="H331">
        <f>SUM($F$2:F331)</f>
        <v>663</v>
      </c>
      <c r="I331">
        <f>SUM($G$2:G331)</f>
        <v>310</v>
      </c>
      <c r="J331">
        <f t="shared" si="41"/>
        <v>353</v>
      </c>
      <c r="K331" t="str">
        <f t="shared" si="39"/>
        <v/>
      </c>
    </row>
    <row r="332" spans="1:11">
      <c r="A332" s="1" t="s">
        <v>18</v>
      </c>
      <c r="B332" t="str">
        <f t="shared" si="35"/>
        <v>down</v>
      </c>
      <c r="C332" t="str">
        <f t="shared" si="40"/>
        <v>6</v>
      </c>
      <c r="D332">
        <v>6</v>
      </c>
      <c r="E332" t="str">
        <f t="shared" si="36"/>
        <v/>
      </c>
      <c r="F332">
        <f t="shared" si="37"/>
        <v>6</v>
      </c>
      <c r="G332" t="str">
        <f t="shared" si="38"/>
        <v/>
      </c>
      <c r="H332">
        <f>SUM($F$2:F332)</f>
        <v>669</v>
      </c>
      <c r="I332">
        <f>SUM($G$2:G332)</f>
        <v>310</v>
      </c>
      <c r="J332">
        <f t="shared" si="41"/>
        <v>359</v>
      </c>
      <c r="K332" t="str">
        <f t="shared" si="39"/>
        <v/>
      </c>
    </row>
    <row r="333" spans="1:11">
      <c r="A333" s="1" t="s">
        <v>0</v>
      </c>
      <c r="B333" t="str">
        <f t="shared" si="35"/>
        <v>forward</v>
      </c>
      <c r="C333" t="str">
        <f t="shared" si="40"/>
        <v>2</v>
      </c>
      <c r="D333">
        <v>2</v>
      </c>
      <c r="E333">
        <f t="shared" si="36"/>
        <v>2</v>
      </c>
      <c r="F333" t="str">
        <f t="shared" si="37"/>
        <v/>
      </c>
      <c r="G333" t="str">
        <f t="shared" si="38"/>
        <v/>
      </c>
      <c r="H333">
        <f>SUM($F$2:F333)</f>
        <v>669</v>
      </c>
      <c r="I333">
        <f>SUM($G$2:G333)</f>
        <v>310</v>
      </c>
      <c r="J333">
        <f t="shared" si="41"/>
        <v>359</v>
      </c>
      <c r="K333">
        <f t="shared" si="39"/>
        <v>718</v>
      </c>
    </row>
    <row r="334" spans="1:11">
      <c r="A334" s="1" t="s">
        <v>18</v>
      </c>
      <c r="B334" t="str">
        <f t="shared" si="35"/>
        <v>down</v>
      </c>
      <c r="C334" t="str">
        <f t="shared" si="40"/>
        <v>6</v>
      </c>
      <c r="D334">
        <v>6</v>
      </c>
      <c r="E334" t="str">
        <f t="shared" si="36"/>
        <v/>
      </c>
      <c r="F334">
        <f t="shared" si="37"/>
        <v>6</v>
      </c>
      <c r="G334" t="str">
        <f t="shared" si="38"/>
        <v/>
      </c>
      <c r="H334">
        <f>SUM($F$2:F334)</f>
        <v>675</v>
      </c>
      <c r="I334">
        <f>SUM($G$2:G334)</f>
        <v>310</v>
      </c>
      <c r="J334">
        <f t="shared" si="41"/>
        <v>365</v>
      </c>
      <c r="K334" t="str">
        <f t="shared" si="39"/>
        <v/>
      </c>
    </row>
    <row r="335" spans="1:11">
      <c r="A335" s="1" t="s">
        <v>1</v>
      </c>
      <c r="B335" t="str">
        <f t="shared" si="35"/>
        <v>down</v>
      </c>
      <c r="C335" t="str">
        <f t="shared" si="40"/>
        <v>4</v>
      </c>
      <c r="D335">
        <v>4</v>
      </c>
      <c r="E335" t="str">
        <f t="shared" si="36"/>
        <v/>
      </c>
      <c r="F335">
        <f t="shared" si="37"/>
        <v>4</v>
      </c>
      <c r="G335" t="str">
        <f t="shared" si="38"/>
        <v/>
      </c>
      <c r="H335">
        <f>SUM($F$2:F335)</f>
        <v>679</v>
      </c>
      <c r="I335">
        <f>SUM($G$2:G335)</f>
        <v>310</v>
      </c>
      <c r="J335">
        <f t="shared" si="41"/>
        <v>369</v>
      </c>
      <c r="K335" t="str">
        <f t="shared" si="39"/>
        <v/>
      </c>
    </row>
    <row r="336" spans="1:11">
      <c r="A336" s="1" t="s">
        <v>1</v>
      </c>
      <c r="B336" t="str">
        <f t="shared" si="35"/>
        <v>down</v>
      </c>
      <c r="C336" t="str">
        <f t="shared" si="40"/>
        <v>4</v>
      </c>
      <c r="D336">
        <v>4</v>
      </c>
      <c r="E336" t="str">
        <f t="shared" si="36"/>
        <v/>
      </c>
      <c r="F336">
        <f t="shared" si="37"/>
        <v>4</v>
      </c>
      <c r="G336" t="str">
        <f t="shared" si="38"/>
        <v/>
      </c>
      <c r="H336">
        <f>SUM($F$2:F336)</f>
        <v>683</v>
      </c>
      <c r="I336">
        <f>SUM($G$2:G336)</f>
        <v>310</v>
      </c>
      <c r="J336">
        <f t="shared" si="41"/>
        <v>373</v>
      </c>
      <c r="K336" t="str">
        <f t="shared" si="39"/>
        <v/>
      </c>
    </row>
    <row r="337" spans="1:11">
      <c r="A337" s="1" t="s">
        <v>14</v>
      </c>
      <c r="B337" t="str">
        <f t="shared" si="35"/>
        <v>forward</v>
      </c>
      <c r="C337" t="str">
        <f t="shared" si="40"/>
        <v>5</v>
      </c>
      <c r="D337">
        <v>5</v>
      </c>
      <c r="E337">
        <f t="shared" si="36"/>
        <v>5</v>
      </c>
      <c r="F337" t="str">
        <f t="shared" si="37"/>
        <v/>
      </c>
      <c r="G337" t="str">
        <f t="shared" si="38"/>
        <v/>
      </c>
      <c r="H337">
        <f>SUM($F$2:F337)</f>
        <v>683</v>
      </c>
      <c r="I337">
        <f>SUM($G$2:G337)</f>
        <v>310</v>
      </c>
      <c r="J337">
        <f t="shared" si="41"/>
        <v>373</v>
      </c>
      <c r="K337">
        <f t="shared" si="39"/>
        <v>1865</v>
      </c>
    </row>
    <row r="338" spans="1:11">
      <c r="A338" s="1" t="s">
        <v>1</v>
      </c>
      <c r="B338" t="str">
        <f t="shared" si="35"/>
        <v>down</v>
      </c>
      <c r="C338" t="str">
        <f t="shared" si="40"/>
        <v>4</v>
      </c>
      <c r="D338">
        <v>4</v>
      </c>
      <c r="E338" t="str">
        <f t="shared" si="36"/>
        <v/>
      </c>
      <c r="F338">
        <f t="shared" si="37"/>
        <v>4</v>
      </c>
      <c r="G338" t="str">
        <f t="shared" si="38"/>
        <v/>
      </c>
      <c r="H338">
        <f>SUM($F$2:F338)</f>
        <v>687</v>
      </c>
      <c r="I338">
        <f>SUM($G$2:G338)</f>
        <v>310</v>
      </c>
      <c r="J338">
        <f t="shared" si="41"/>
        <v>377</v>
      </c>
      <c r="K338" t="str">
        <f t="shared" si="39"/>
        <v/>
      </c>
    </row>
    <row r="339" spans="1:11">
      <c r="A339" s="1" t="s">
        <v>3</v>
      </c>
      <c r="B339" t="str">
        <f t="shared" si="35"/>
        <v>up</v>
      </c>
      <c r="C339" t="str">
        <f t="shared" si="40"/>
        <v>4</v>
      </c>
      <c r="D339">
        <v>4</v>
      </c>
      <c r="E339" t="str">
        <f t="shared" si="36"/>
        <v/>
      </c>
      <c r="F339" t="str">
        <f t="shared" si="37"/>
        <v/>
      </c>
      <c r="G339">
        <f t="shared" si="38"/>
        <v>4</v>
      </c>
      <c r="H339">
        <f>SUM($F$2:F339)</f>
        <v>687</v>
      </c>
      <c r="I339">
        <f>SUM($G$2:G339)</f>
        <v>314</v>
      </c>
      <c r="J339">
        <f t="shared" si="41"/>
        <v>373</v>
      </c>
      <c r="K339" t="str">
        <f t="shared" si="39"/>
        <v/>
      </c>
    </row>
    <row r="340" spans="1:11">
      <c r="A340" s="1" t="s">
        <v>19</v>
      </c>
      <c r="B340" t="str">
        <f t="shared" si="35"/>
        <v>up</v>
      </c>
      <c r="C340" t="str">
        <f t="shared" si="40"/>
        <v>7</v>
      </c>
      <c r="D340">
        <v>7</v>
      </c>
      <c r="E340" t="str">
        <f t="shared" si="36"/>
        <v/>
      </c>
      <c r="F340" t="str">
        <f t="shared" si="37"/>
        <v/>
      </c>
      <c r="G340">
        <f t="shared" si="38"/>
        <v>7</v>
      </c>
      <c r="H340">
        <f>SUM($F$2:F340)</f>
        <v>687</v>
      </c>
      <c r="I340">
        <f>SUM($G$2:G340)</f>
        <v>321</v>
      </c>
      <c r="J340">
        <f t="shared" si="41"/>
        <v>366</v>
      </c>
      <c r="K340" t="str">
        <f t="shared" si="39"/>
        <v/>
      </c>
    </row>
    <row r="341" spans="1:11">
      <c r="A341" s="1" t="s">
        <v>1</v>
      </c>
      <c r="B341" t="str">
        <f t="shared" si="35"/>
        <v>down</v>
      </c>
      <c r="C341" t="str">
        <f t="shared" si="40"/>
        <v>4</v>
      </c>
      <c r="D341">
        <v>4</v>
      </c>
      <c r="E341" t="str">
        <f t="shared" si="36"/>
        <v/>
      </c>
      <c r="F341">
        <f t="shared" si="37"/>
        <v>4</v>
      </c>
      <c r="G341" t="str">
        <f t="shared" si="38"/>
        <v/>
      </c>
      <c r="H341">
        <f>SUM($F$2:F341)</f>
        <v>691</v>
      </c>
      <c r="I341">
        <f>SUM($G$2:G341)</f>
        <v>321</v>
      </c>
      <c r="J341">
        <f t="shared" si="41"/>
        <v>370</v>
      </c>
      <c r="K341" t="str">
        <f t="shared" si="39"/>
        <v/>
      </c>
    </row>
    <row r="342" spans="1:11">
      <c r="A342" s="1" t="s">
        <v>16</v>
      </c>
      <c r="B342" t="str">
        <f t="shared" si="35"/>
        <v>forward</v>
      </c>
      <c r="C342" t="str">
        <f t="shared" si="40"/>
        <v>4</v>
      </c>
      <c r="D342">
        <v>4</v>
      </c>
      <c r="E342">
        <f t="shared" si="36"/>
        <v>4</v>
      </c>
      <c r="F342" t="str">
        <f t="shared" si="37"/>
        <v/>
      </c>
      <c r="G342" t="str">
        <f t="shared" si="38"/>
        <v/>
      </c>
      <c r="H342">
        <f>SUM($F$2:F342)</f>
        <v>691</v>
      </c>
      <c r="I342">
        <f>SUM($G$2:G342)</f>
        <v>321</v>
      </c>
      <c r="J342">
        <f t="shared" si="41"/>
        <v>370</v>
      </c>
      <c r="K342">
        <f t="shared" si="39"/>
        <v>1480</v>
      </c>
    </row>
    <row r="343" spans="1:11">
      <c r="A343" s="1" t="s">
        <v>5</v>
      </c>
      <c r="B343" t="str">
        <f t="shared" si="35"/>
        <v>down</v>
      </c>
      <c r="C343" t="str">
        <f t="shared" si="40"/>
        <v>8</v>
      </c>
      <c r="D343">
        <v>8</v>
      </c>
      <c r="E343" t="str">
        <f t="shared" si="36"/>
        <v/>
      </c>
      <c r="F343">
        <f t="shared" si="37"/>
        <v>8</v>
      </c>
      <c r="G343" t="str">
        <f t="shared" si="38"/>
        <v/>
      </c>
      <c r="H343">
        <f>SUM($F$2:F343)</f>
        <v>699</v>
      </c>
      <c r="I343">
        <f>SUM($G$2:G343)</f>
        <v>321</v>
      </c>
      <c r="J343">
        <f t="shared" si="41"/>
        <v>378</v>
      </c>
      <c r="K343" t="str">
        <f t="shared" si="39"/>
        <v/>
      </c>
    </row>
    <row r="344" spans="1:11">
      <c r="A344" s="1" t="s">
        <v>20</v>
      </c>
      <c r="B344" t="str">
        <f t="shared" si="35"/>
        <v>down</v>
      </c>
      <c r="C344" t="str">
        <f t="shared" si="40"/>
        <v>5</v>
      </c>
      <c r="D344">
        <v>5</v>
      </c>
      <c r="E344" t="str">
        <f t="shared" si="36"/>
        <v/>
      </c>
      <c r="F344">
        <f t="shared" si="37"/>
        <v>5</v>
      </c>
      <c r="G344" t="str">
        <f t="shared" si="38"/>
        <v/>
      </c>
      <c r="H344">
        <f>SUM($F$2:F344)</f>
        <v>704</v>
      </c>
      <c r="I344">
        <f>SUM($G$2:G344)</f>
        <v>321</v>
      </c>
      <c r="J344">
        <f t="shared" si="41"/>
        <v>383</v>
      </c>
      <c r="K344" t="str">
        <f t="shared" si="39"/>
        <v/>
      </c>
    </row>
    <row r="345" spans="1:11">
      <c r="A345" s="1" t="s">
        <v>25</v>
      </c>
      <c r="B345" t="str">
        <f t="shared" si="35"/>
        <v>down</v>
      </c>
      <c r="C345" t="str">
        <f t="shared" si="40"/>
        <v>2</v>
      </c>
      <c r="D345">
        <v>2</v>
      </c>
      <c r="E345" t="str">
        <f t="shared" si="36"/>
        <v/>
      </c>
      <c r="F345">
        <f t="shared" si="37"/>
        <v>2</v>
      </c>
      <c r="G345" t="str">
        <f t="shared" si="38"/>
        <v/>
      </c>
      <c r="H345">
        <f>SUM($F$2:F345)</f>
        <v>706</v>
      </c>
      <c r="I345">
        <f>SUM($G$2:G345)</f>
        <v>321</v>
      </c>
      <c r="J345">
        <f t="shared" si="41"/>
        <v>385</v>
      </c>
      <c r="K345" t="str">
        <f t="shared" si="39"/>
        <v/>
      </c>
    </row>
    <row r="346" spans="1:11">
      <c r="A346" s="1" t="s">
        <v>2</v>
      </c>
      <c r="B346" t="str">
        <f t="shared" si="35"/>
        <v>down</v>
      </c>
      <c r="C346" t="str">
        <f t="shared" si="40"/>
        <v>3</v>
      </c>
      <c r="D346">
        <v>3</v>
      </c>
      <c r="E346" t="str">
        <f t="shared" si="36"/>
        <v/>
      </c>
      <c r="F346">
        <f t="shared" si="37"/>
        <v>3</v>
      </c>
      <c r="G346" t="str">
        <f t="shared" si="38"/>
        <v/>
      </c>
      <c r="H346">
        <f>SUM($F$2:F346)</f>
        <v>709</v>
      </c>
      <c r="I346">
        <f>SUM($G$2:G346)</f>
        <v>321</v>
      </c>
      <c r="J346">
        <f t="shared" si="41"/>
        <v>388</v>
      </c>
      <c r="K346" t="str">
        <f t="shared" si="39"/>
        <v/>
      </c>
    </row>
    <row r="347" spans="1:11">
      <c r="A347" s="1" t="s">
        <v>13</v>
      </c>
      <c r="B347" t="str">
        <f t="shared" si="35"/>
        <v>forward</v>
      </c>
      <c r="C347" t="str">
        <f t="shared" si="40"/>
        <v>3</v>
      </c>
      <c r="D347">
        <v>3</v>
      </c>
      <c r="E347">
        <f t="shared" si="36"/>
        <v>3</v>
      </c>
      <c r="F347" t="str">
        <f t="shared" si="37"/>
        <v/>
      </c>
      <c r="G347" t="str">
        <f t="shared" si="38"/>
        <v/>
      </c>
      <c r="H347">
        <f>SUM($F$2:F347)</f>
        <v>709</v>
      </c>
      <c r="I347">
        <f>SUM($G$2:G347)</f>
        <v>321</v>
      </c>
      <c r="J347">
        <f t="shared" si="41"/>
        <v>388</v>
      </c>
      <c r="K347">
        <f t="shared" si="39"/>
        <v>1164</v>
      </c>
    </row>
    <row r="348" spans="1:11">
      <c r="A348" s="1" t="s">
        <v>1</v>
      </c>
      <c r="B348" t="str">
        <f t="shared" si="35"/>
        <v>down</v>
      </c>
      <c r="C348" t="str">
        <f t="shared" si="40"/>
        <v>4</v>
      </c>
      <c r="D348">
        <v>4</v>
      </c>
      <c r="E348" t="str">
        <f t="shared" si="36"/>
        <v/>
      </c>
      <c r="F348">
        <f t="shared" si="37"/>
        <v>4</v>
      </c>
      <c r="G348" t="str">
        <f t="shared" si="38"/>
        <v/>
      </c>
      <c r="H348">
        <f>SUM($F$2:F348)</f>
        <v>713</v>
      </c>
      <c r="I348">
        <f>SUM($G$2:G348)</f>
        <v>321</v>
      </c>
      <c r="J348">
        <f t="shared" si="41"/>
        <v>392</v>
      </c>
      <c r="K348" t="str">
        <f t="shared" si="39"/>
        <v/>
      </c>
    </row>
    <row r="349" spans="1:11">
      <c r="A349" s="1" t="s">
        <v>12</v>
      </c>
      <c r="B349" t="str">
        <f t="shared" si="35"/>
        <v>forward</v>
      </c>
      <c r="C349" t="str">
        <f t="shared" si="40"/>
        <v>8</v>
      </c>
      <c r="D349">
        <v>8</v>
      </c>
      <c r="E349">
        <f t="shared" si="36"/>
        <v>8</v>
      </c>
      <c r="F349" t="str">
        <f t="shared" si="37"/>
        <v/>
      </c>
      <c r="G349" t="str">
        <f t="shared" si="38"/>
        <v/>
      </c>
      <c r="H349">
        <f>SUM($F$2:F349)</f>
        <v>713</v>
      </c>
      <c r="I349">
        <f>SUM($G$2:G349)</f>
        <v>321</v>
      </c>
      <c r="J349">
        <f t="shared" si="41"/>
        <v>392</v>
      </c>
      <c r="K349">
        <f t="shared" si="39"/>
        <v>3136</v>
      </c>
    </row>
    <row r="350" spans="1:11">
      <c r="A350" s="1" t="s">
        <v>1</v>
      </c>
      <c r="B350" t="str">
        <f t="shared" si="35"/>
        <v>down</v>
      </c>
      <c r="C350" t="str">
        <f t="shared" si="40"/>
        <v>4</v>
      </c>
      <c r="D350">
        <v>4</v>
      </c>
      <c r="E350" t="str">
        <f t="shared" si="36"/>
        <v/>
      </c>
      <c r="F350">
        <f t="shared" si="37"/>
        <v>4</v>
      </c>
      <c r="G350" t="str">
        <f t="shared" si="38"/>
        <v/>
      </c>
      <c r="H350">
        <f>SUM($F$2:F350)</f>
        <v>717</v>
      </c>
      <c r="I350">
        <f>SUM($G$2:G350)</f>
        <v>321</v>
      </c>
      <c r="J350">
        <f t="shared" si="41"/>
        <v>396</v>
      </c>
      <c r="K350" t="str">
        <f t="shared" si="39"/>
        <v/>
      </c>
    </row>
    <row r="351" spans="1:11">
      <c r="A351" s="1" t="s">
        <v>25</v>
      </c>
      <c r="B351" t="str">
        <f t="shared" si="35"/>
        <v>down</v>
      </c>
      <c r="C351" t="str">
        <f t="shared" si="40"/>
        <v>2</v>
      </c>
      <c r="D351">
        <v>2</v>
      </c>
      <c r="E351" t="str">
        <f t="shared" si="36"/>
        <v/>
      </c>
      <c r="F351">
        <f t="shared" si="37"/>
        <v>2</v>
      </c>
      <c r="G351" t="str">
        <f t="shared" si="38"/>
        <v/>
      </c>
      <c r="H351">
        <f>SUM($F$2:F351)</f>
        <v>719</v>
      </c>
      <c r="I351">
        <f>SUM($G$2:G351)</f>
        <v>321</v>
      </c>
      <c r="J351">
        <f t="shared" si="41"/>
        <v>398</v>
      </c>
      <c r="K351" t="str">
        <f t="shared" si="39"/>
        <v/>
      </c>
    </row>
    <row r="352" spans="1:11">
      <c r="A352" s="1" t="s">
        <v>11</v>
      </c>
      <c r="B352" t="str">
        <f t="shared" si="35"/>
        <v>up</v>
      </c>
      <c r="C352" t="str">
        <f t="shared" si="40"/>
        <v>2</v>
      </c>
      <c r="D352">
        <v>2</v>
      </c>
      <c r="E352" t="str">
        <f t="shared" si="36"/>
        <v/>
      </c>
      <c r="F352" t="str">
        <f t="shared" si="37"/>
        <v/>
      </c>
      <c r="G352">
        <f t="shared" si="38"/>
        <v>2</v>
      </c>
      <c r="H352">
        <f>SUM($F$2:F352)</f>
        <v>719</v>
      </c>
      <c r="I352">
        <f>SUM($G$2:G352)</f>
        <v>323</v>
      </c>
      <c r="J352">
        <f t="shared" si="41"/>
        <v>396</v>
      </c>
      <c r="K352" t="str">
        <f t="shared" si="39"/>
        <v/>
      </c>
    </row>
    <row r="353" spans="1:11">
      <c r="A353" s="1" t="s">
        <v>5</v>
      </c>
      <c r="B353" t="str">
        <f t="shared" si="35"/>
        <v>down</v>
      </c>
      <c r="C353" t="str">
        <f t="shared" si="40"/>
        <v>8</v>
      </c>
      <c r="D353">
        <v>8</v>
      </c>
      <c r="E353" t="str">
        <f t="shared" si="36"/>
        <v/>
      </c>
      <c r="F353">
        <f t="shared" si="37"/>
        <v>8</v>
      </c>
      <c r="G353" t="str">
        <f t="shared" si="38"/>
        <v/>
      </c>
      <c r="H353">
        <f>SUM($F$2:F353)</f>
        <v>727</v>
      </c>
      <c r="I353">
        <f>SUM($G$2:G353)</f>
        <v>323</v>
      </c>
      <c r="J353">
        <f t="shared" si="41"/>
        <v>404</v>
      </c>
      <c r="K353" t="str">
        <f t="shared" si="39"/>
        <v/>
      </c>
    </row>
    <row r="354" spans="1:11">
      <c r="A354" s="1" t="s">
        <v>21</v>
      </c>
      <c r="B354" t="str">
        <f t="shared" si="35"/>
        <v>forward</v>
      </c>
      <c r="C354" t="str">
        <f t="shared" si="40"/>
        <v>9</v>
      </c>
      <c r="D354">
        <v>9</v>
      </c>
      <c r="E354">
        <f t="shared" si="36"/>
        <v>9</v>
      </c>
      <c r="F354" t="str">
        <f t="shared" si="37"/>
        <v/>
      </c>
      <c r="G354" t="str">
        <f t="shared" si="38"/>
        <v/>
      </c>
      <c r="H354">
        <f>SUM($F$2:F354)</f>
        <v>727</v>
      </c>
      <c r="I354">
        <f>SUM($G$2:G354)</f>
        <v>323</v>
      </c>
      <c r="J354">
        <f t="shared" si="41"/>
        <v>404</v>
      </c>
      <c r="K354">
        <f t="shared" si="39"/>
        <v>3636</v>
      </c>
    </row>
    <row r="355" spans="1:11">
      <c r="A355" s="1" t="s">
        <v>4</v>
      </c>
      <c r="B355" t="str">
        <f t="shared" si="35"/>
        <v>down</v>
      </c>
      <c r="C355" t="str">
        <f t="shared" si="40"/>
        <v>1</v>
      </c>
      <c r="D355">
        <v>1</v>
      </c>
      <c r="E355" t="str">
        <f t="shared" si="36"/>
        <v/>
      </c>
      <c r="F355">
        <f t="shared" si="37"/>
        <v>1</v>
      </c>
      <c r="G355" t="str">
        <f t="shared" si="38"/>
        <v/>
      </c>
      <c r="H355">
        <f>SUM($F$2:F355)</f>
        <v>728</v>
      </c>
      <c r="I355">
        <f>SUM($G$2:G355)</f>
        <v>323</v>
      </c>
      <c r="J355">
        <f t="shared" si="41"/>
        <v>405</v>
      </c>
      <c r="K355" t="str">
        <f t="shared" si="39"/>
        <v/>
      </c>
    </row>
    <row r="356" spans="1:11">
      <c r="A356" s="1" t="s">
        <v>23</v>
      </c>
      <c r="B356" t="str">
        <f t="shared" si="35"/>
        <v>up</v>
      </c>
      <c r="C356" t="str">
        <f t="shared" si="40"/>
        <v>1</v>
      </c>
      <c r="D356">
        <v>1</v>
      </c>
      <c r="E356" t="str">
        <f t="shared" si="36"/>
        <v/>
      </c>
      <c r="F356" t="str">
        <f t="shared" si="37"/>
        <v/>
      </c>
      <c r="G356">
        <f t="shared" si="38"/>
        <v>1</v>
      </c>
      <c r="H356">
        <f>SUM($F$2:F356)</f>
        <v>728</v>
      </c>
      <c r="I356">
        <f>SUM($G$2:G356)</f>
        <v>324</v>
      </c>
      <c r="J356">
        <f t="shared" si="41"/>
        <v>404</v>
      </c>
      <c r="K356" t="str">
        <f t="shared" si="39"/>
        <v/>
      </c>
    </row>
    <row r="357" spans="1:11">
      <c r="A357" s="1" t="s">
        <v>5</v>
      </c>
      <c r="B357" t="str">
        <f t="shared" si="35"/>
        <v>down</v>
      </c>
      <c r="C357" t="str">
        <f t="shared" si="40"/>
        <v>8</v>
      </c>
      <c r="D357">
        <v>8</v>
      </c>
      <c r="E357" t="str">
        <f t="shared" si="36"/>
        <v/>
      </c>
      <c r="F357">
        <f t="shared" si="37"/>
        <v>8</v>
      </c>
      <c r="G357" t="str">
        <f t="shared" si="38"/>
        <v/>
      </c>
      <c r="H357">
        <f>SUM($F$2:F357)</f>
        <v>736</v>
      </c>
      <c r="I357">
        <f>SUM($G$2:G357)</f>
        <v>324</v>
      </c>
      <c r="J357">
        <f t="shared" si="41"/>
        <v>412</v>
      </c>
      <c r="K357" t="str">
        <f t="shared" si="39"/>
        <v/>
      </c>
    </row>
    <row r="358" spans="1:11">
      <c r="A358" s="1" t="s">
        <v>5</v>
      </c>
      <c r="B358" t="str">
        <f t="shared" si="35"/>
        <v>down</v>
      </c>
      <c r="C358" t="str">
        <f t="shared" si="40"/>
        <v>8</v>
      </c>
      <c r="D358">
        <v>8</v>
      </c>
      <c r="E358" t="str">
        <f t="shared" si="36"/>
        <v/>
      </c>
      <c r="F358">
        <f t="shared" si="37"/>
        <v>8</v>
      </c>
      <c r="G358" t="str">
        <f t="shared" si="38"/>
        <v/>
      </c>
      <c r="H358">
        <f>SUM($F$2:F358)</f>
        <v>744</v>
      </c>
      <c r="I358">
        <f>SUM($G$2:G358)</f>
        <v>324</v>
      </c>
      <c r="J358">
        <f t="shared" si="41"/>
        <v>420</v>
      </c>
      <c r="K358" t="str">
        <f t="shared" si="39"/>
        <v/>
      </c>
    </row>
    <row r="359" spans="1:11">
      <c r="A359" s="1" t="s">
        <v>11</v>
      </c>
      <c r="B359" t="str">
        <f t="shared" si="35"/>
        <v>up</v>
      </c>
      <c r="C359" t="str">
        <f t="shared" si="40"/>
        <v>2</v>
      </c>
      <c r="D359">
        <v>2</v>
      </c>
      <c r="E359" t="str">
        <f t="shared" si="36"/>
        <v/>
      </c>
      <c r="F359" t="str">
        <f t="shared" si="37"/>
        <v/>
      </c>
      <c r="G359">
        <f t="shared" si="38"/>
        <v>2</v>
      </c>
      <c r="H359">
        <f>SUM($F$2:F359)</f>
        <v>744</v>
      </c>
      <c r="I359">
        <f>SUM($G$2:G359)</f>
        <v>326</v>
      </c>
      <c r="J359">
        <f t="shared" si="41"/>
        <v>418</v>
      </c>
      <c r="K359" t="str">
        <f t="shared" si="39"/>
        <v/>
      </c>
    </row>
    <row r="360" spans="1:11">
      <c r="A360" s="1" t="s">
        <v>5</v>
      </c>
      <c r="B360" t="str">
        <f t="shared" si="35"/>
        <v>down</v>
      </c>
      <c r="C360" t="str">
        <f t="shared" si="40"/>
        <v>8</v>
      </c>
      <c r="D360">
        <v>8</v>
      </c>
      <c r="E360" t="str">
        <f t="shared" si="36"/>
        <v/>
      </c>
      <c r="F360">
        <f t="shared" si="37"/>
        <v>8</v>
      </c>
      <c r="G360" t="str">
        <f t="shared" si="38"/>
        <v/>
      </c>
      <c r="H360">
        <f>SUM($F$2:F360)</f>
        <v>752</v>
      </c>
      <c r="I360">
        <f>SUM($G$2:G360)</f>
        <v>326</v>
      </c>
      <c r="J360">
        <f t="shared" si="41"/>
        <v>426</v>
      </c>
      <c r="K360" t="str">
        <f t="shared" si="39"/>
        <v/>
      </c>
    </row>
    <row r="361" spans="1:11">
      <c r="A361" s="1" t="s">
        <v>11</v>
      </c>
      <c r="B361" t="str">
        <f t="shared" si="35"/>
        <v>up</v>
      </c>
      <c r="C361" t="str">
        <f t="shared" si="40"/>
        <v>2</v>
      </c>
      <c r="D361">
        <v>2</v>
      </c>
      <c r="E361" t="str">
        <f t="shared" si="36"/>
        <v/>
      </c>
      <c r="F361" t="str">
        <f t="shared" si="37"/>
        <v/>
      </c>
      <c r="G361">
        <f t="shared" si="38"/>
        <v>2</v>
      </c>
      <c r="H361">
        <f>SUM($F$2:F361)</f>
        <v>752</v>
      </c>
      <c r="I361">
        <f>SUM($G$2:G361)</f>
        <v>328</v>
      </c>
      <c r="J361">
        <f t="shared" si="41"/>
        <v>424</v>
      </c>
      <c r="K361" t="str">
        <f t="shared" si="39"/>
        <v/>
      </c>
    </row>
    <row r="362" spans="1:11">
      <c r="A362" s="1" t="s">
        <v>16</v>
      </c>
      <c r="B362" t="str">
        <f t="shared" si="35"/>
        <v>forward</v>
      </c>
      <c r="C362" t="str">
        <f t="shared" si="40"/>
        <v>4</v>
      </c>
      <c r="D362">
        <v>4</v>
      </c>
      <c r="E362">
        <f t="shared" si="36"/>
        <v>4</v>
      </c>
      <c r="F362" t="str">
        <f t="shared" si="37"/>
        <v/>
      </c>
      <c r="G362" t="str">
        <f t="shared" si="38"/>
        <v/>
      </c>
      <c r="H362">
        <f>SUM($F$2:F362)</f>
        <v>752</v>
      </c>
      <c r="I362">
        <f>SUM($G$2:G362)</f>
        <v>328</v>
      </c>
      <c r="J362">
        <f t="shared" si="41"/>
        <v>424</v>
      </c>
      <c r="K362">
        <f t="shared" si="39"/>
        <v>1696</v>
      </c>
    </row>
    <row r="363" spans="1:11">
      <c r="A363" s="1" t="s">
        <v>25</v>
      </c>
      <c r="B363" t="str">
        <f t="shared" si="35"/>
        <v>down</v>
      </c>
      <c r="C363" t="str">
        <f t="shared" si="40"/>
        <v>2</v>
      </c>
      <c r="D363">
        <v>2</v>
      </c>
      <c r="E363" t="str">
        <f t="shared" si="36"/>
        <v/>
      </c>
      <c r="F363">
        <f t="shared" si="37"/>
        <v>2</v>
      </c>
      <c r="G363" t="str">
        <f t="shared" si="38"/>
        <v/>
      </c>
      <c r="H363">
        <f>SUM($F$2:F363)</f>
        <v>754</v>
      </c>
      <c r="I363">
        <f>SUM($G$2:G363)</f>
        <v>328</v>
      </c>
      <c r="J363">
        <f t="shared" si="41"/>
        <v>426</v>
      </c>
      <c r="K363" t="str">
        <f t="shared" si="39"/>
        <v/>
      </c>
    </row>
    <row r="364" spans="1:11">
      <c r="A364" s="1" t="s">
        <v>12</v>
      </c>
      <c r="B364" t="str">
        <f t="shared" si="35"/>
        <v>forward</v>
      </c>
      <c r="C364" t="str">
        <f t="shared" si="40"/>
        <v>8</v>
      </c>
      <c r="D364">
        <v>8</v>
      </c>
      <c r="E364">
        <f t="shared" si="36"/>
        <v>8</v>
      </c>
      <c r="F364" t="str">
        <f t="shared" si="37"/>
        <v/>
      </c>
      <c r="G364" t="str">
        <f t="shared" si="38"/>
        <v/>
      </c>
      <c r="H364">
        <f>SUM($F$2:F364)</f>
        <v>754</v>
      </c>
      <c r="I364">
        <f>SUM($G$2:G364)</f>
        <v>328</v>
      </c>
      <c r="J364">
        <f t="shared" si="41"/>
        <v>426</v>
      </c>
      <c r="K364">
        <f t="shared" si="39"/>
        <v>3408</v>
      </c>
    </row>
    <row r="365" spans="1:11">
      <c r="A365" s="1" t="s">
        <v>4</v>
      </c>
      <c r="B365" t="str">
        <f t="shared" si="35"/>
        <v>down</v>
      </c>
      <c r="C365" t="str">
        <f t="shared" si="40"/>
        <v>1</v>
      </c>
      <c r="D365">
        <v>1</v>
      </c>
      <c r="E365" t="str">
        <f t="shared" si="36"/>
        <v/>
      </c>
      <c r="F365">
        <f t="shared" si="37"/>
        <v>1</v>
      </c>
      <c r="G365" t="str">
        <f t="shared" si="38"/>
        <v/>
      </c>
      <c r="H365">
        <f>SUM($F$2:F365)</f>
        <v>755</v>
      </c>
      <c r="I365">
        <f>SUM($G$2:G365)</f>
        <v>328</v>
      </c>
      <c r="J365">
        <f t="shared" si="41"/>
        <v>427</v>
      </c>
      <c r="K365" t="str">
        <f t="shared" si="39"/>
        <v/>
      </c>
    </row>
    <row r="366" spans="1:11">
      <c r="A366" s="1" t="s">
        <v>8</v>
      </c>
      <c r="B366" t="str">
        <f t="shared" si="35"/>
        <v>down</v>
      </c>
      <c r="C366" t="str">
        <f t="shared" si="40"/>
        <v>9</v>
      </c>
      <c r="D366">
        <v>9</v>
      </c>
      <c r="E366" t="str">
        <f t="shared" si="36"/>
        <v/>
      </c>
      <c r="F366">
        <f t="shared" si="37"/>
        <v>9</v>
      </c>
      <c r="G366" t="str">
        <f t="shared" si="38"/>
        <v/>
      </c>
      <c r="H366">
        <f>SUM($F$2:F366)</f>
        <v>764</v>
      </c>
      <c r="I366">
        <f>SUM($G$2:G366)</f>
        <v>328</v>
      </c>
      <c r="J366">
        <f t="shared" si="41"/>
        <v>436</v>
      </c>
      <c r="K366" t="str">
        <f t="shared" si="39"/>
        <v/>
      </c>
    </row>
    <row r="367" spans="1:11">
      <c r="A367" s="1" t="s">
        <v>13</v>
      </c>
      <c r="B367" t="str">
        <f t="shared" si="35"/>
        <v>forward</v>
      </c>
      <c r="C367" t="str">
        <f t="shared" si="40"/>
        <v>3</v>
      </c>
      <c r="D367">
        <v>3</v>
      </c>
      <c r="E367">
        <f t="shared" si="36"/>
        <v>3</v>
      </c>
      <c r="F367" t="str">
        <f t="shared" si="37"/>
        <v/>
      </c>
      <c r="G367" t="str">
        <f t="shared" si="38"/>
        <v/>
      </c>
      <c r="H367">
        <f>SUM($F$2:F367)</f>
        <v>764</v>
      </c>
      <c r="I367">
        <f>SUM($G$2:G367)</f>
        <v>328</v>
      </c>
      <c r="J367">
        <f t="shared" si="41"/>
        <v>436</v>
      </c>
      <c r="K367">
        <f t="shared" si="39"/>
        <v>1308</v>
      </c>
    </row>
    <row r="368" spans="1:11">
      <c r="A368" s="1" t="s">
        <v>26</v>
      </c>
      <c r="B368" t="str">
        <f t="shared" si="35"/>
        <v>up</v>
      </c>
      <c r="C368" t="str">
        <f t="shared" si="40"/>
        <v>5</v>
      </c>
      <c r="D368">
        <v>5</v>
      </c>
      <c r="E368" t="str">
        <f t="shared" si="36"/>
        <v/>
      </c>
      <c r="F368" t="str">
        <f t="shared" si="37"/>
        <v/>
      </c>
      <c r="G368">
        <f t="shared" si="38"/>
        <v>5</v>
      </c>
      <c r="H368">
        <f>SUM($F$2:F368)</f>
        <v>764</v>
      </c>
      <c r="I368">
        <f>SUM($G$2:G368)</f>
        <v>333</v>
      </c>
      <c r="J368">
        <f t="shared" si="41"/>
        <v>431</v>
      </c>
      <c r="K368" t="str">
        <f t="shared" si="39"/>
        <v/>
      </c>
    </row>
    <row r="369" spans="1:11">
      <c r="A369" s="1" t="s">
        <v>5</v>
      </c>
      <c r="B369" t="str">
        <f t="shared" si="35"/>
        <v>down</v>
      </c>
      <c r="C369" t="str">
        <f t="shared" si="40"/>
        <v>8</v>
      </c>
      <c r="D369">
        <v>8</v>
      </c>
      <c r="E369" t="str">
        <f t="shared" si="36"/>
        <v/>
      </c>
      <c r="F369">
        <f t="shared" si="37"/>
        <v>8</v>
      </c>
      <c r="G369" t="str">
        <f t="shared" si="38"/>
        <v/>
      </c>
      <c r="H369">
        <f>SUM($F$2:F369)</f>
        <v>772</v>
      </c>
      <c r="I369">
        <f>SUM($G$2:G369)</f>
        <v>333</v>
      </c>
      <c r="J369">
        <f t="shared" si="41"/>
        <v>439</v>
      </c>
      <c r="K369" t="str">
        <f t="shared" si="39"/>
        <v/>
      </c>
    </row>
    <row r="370" spans="1:11">
      <c r="A370" s="1" t="s">
        <v>25</v>
      </c>
      <c r="B370" t="str">
        <f t="shared" si="35"/>
        <v>down</v>
      </c>
      <c r="C370" t="str">
        <f t="shared" si="40"/>
        <v>2</v>
      </c>
      <c r="D370">
        <v>2</v>
      </c>
      <c r="E370" t="str">
        <f t="shared" si="36"/>
        <v/>
      </c>
      <c r="F370">
        <f t="shared" si="37"/>
        <v>2</v>
      </c>
      <c r="G370" t="str">
        <f t="shared" si="38"/>
        <v/>
      </c>
      <c r="H370">
        <f>SUM($F$2:F370)</f>
        <v>774</v>
      </c>
      <c r="I370">
        <f>SUM($G$2:G370)</f>
        <v>333</v>
      </c>
      <c r="J370">
        <f t="shared" si="41"/>
        <v>441</v>
      </c>
      <c r="K370" t="str">
        <f t="shared" si="39"/>
        <v/>
      </c>
    </row>
    <row r="371" spans="1:11">
      <c r="A371" s="1" t="s">
        <v>14</v>
      </c>
      <c r="B371" t="str">
        <f t="shared" si="35"/>
        <v>forward</v>
      </c>
      <c r="C371" t="str">
        <f t="shared" si="40"/>
        <v>5</v>
      </c>
      <c r="D371">
        <v>5</v>
      </c>
      <c r="E371">
        <f t="shared" si="36"/>
        <v>5</v>
      </c>
      <c r="F371" t="str">
        <f t="shared" si="37"/>
        <v/>
      </c>
      <c r="G371" t="str">
        <f t="shared" si="38"/>
        <v/>
      </c>
      <c r="H371">
        <f>SUM($F$2:F371)</f>
        <v>774</v>
      </c>
      <c r="I371">
        <f>SUM($G$2:G371)</f>
        <v>333</v>
      </c>
      <c r="J371">
        <f t="shared" si="41"/>
        <v>441</v>
      </c>
      <c r="K371">
        <f t="shared" si="39"/>
        <v>2205</v>
      </c>
    </row>
    <row r="372" spans="1:11">
      <c r="A372" s="1" t="s">
        <v>7</v>
      </c>
      <c r="B372" t="str">
        <f t="shared" si="35"/>
        <v>forward</v>
      </c>
      <c r="C372" t="str">
        <f t="shared" si="40"/>
        <v>1</v>
      </c>
      <c r="D372">
        <v>1</v>
      </c>
      <c r="E372">
        <f t="shared" si="36"/>
        <v>1</v>
      </c>
      <c r="F372" t="str">
        <f t="shared" si="37"/>
        <v/>
      </c>
      <c r="G372" t="str">
        <f t="shared" si="38"/>
        <v/>
      </c>
      <c r="H372">
        <f>SUM($F$2:F372)</f>
        <v>774</v>
      </c>
      <c r="I372">
        <f>SUM($G$2:G372)</f>
        <v>333</v>
      </c>
      <c r="J372">
        <f t="shared" si="41"/>
        <v>441</v>
      </c>
      <c r="K372">
        <f t="shared" si="39"/>
        <v>441</v>
      </c>
    </row>
    <row r="373" spans="1:11">
      <c r="A373" s="1" t="s">
        <v>9</v>
      </c>
      <c r="B373" t="str">
        <f t="shared" si="35"/>
        <v>forward</v>
      </c>
      <c r="C373" t="str">
        <f t="shared" si="40"/>
        <v>6</v>
      </c>
      <c r="D373">
        <v>6</v>
      </c>
      <c r="E373">
        <f t="shared" si="36"/>
        <v>6</v>
      </c>
      <c r="F373" t="str">
        <f t="shared" si="37"/>
        <v/>
      </c>
      <c r="G373" t="str">
        <f t="shared" si="38"/>
        <v/>
      </c>
      <c r="H373">
        <f>SUM($F$2:F373)</f>
        <v>774</v>
      </c>
      <c r="I373">
        <f>SUM($G$2:G373)</f>
        <v>333</v>
      </c>
      <c r="J373">
        <f t="shared" si="41"/>
        <v>441</v>
      </c>
      <c r="K373">
        <f t="shared" si="39"/>
        <v>2646</v>
      </c>
    </row>
    <row r="374" spans="1:11">
      <c r="A374" s="1" t="s">
        <v>7</v>
      </c>
      <c r="B374" t="str">
        <f t="shared" si="35"/>
        <v>forward</v>
      </c>
      <c r="C374" t="str">
        <f t="shared" si="40"/>
        <v>1</v>
      </c>
      <c r="D374">
        <v>1</v>
      </c>
      <c r="E374">
        <f t="shared" si="36"/>
        <v>1</v>
      </c>
      <c r="F374" t="str">
        <f t="shared" si="37"/>
        <v/>
      </c>
      <c r="G374" t="str">
        <f t="shared" si="38"/>
        <v/>
      </c>
      <c r="H374">
        <f>SUM($F$2:F374)</f>
        <v>774</v>
      </c>
      <c r="I374">
        <f>SUM($G$2:G374)</f>
        <v>333</v>
      </c>
      <c r="J374">
        <f t="shared" si="41"/>
        <v>441</v>
      </c>
      <c r="K374">
        <f t="shared" si="39"/>
        <v>441</v>
      </c>
    </row>
    <row r="375" spans="1:11">
      <c r="A375" s="1" t="s">
        <v>5</v>
      </c>
      <c r="B375" t="str">
        <f t="shared" si="35"/>
        <v>down</v>
      </c>
      <c r="C375" t="str">
        <f t="shared" si="40"/>
        <v>8</v>
      </c>
      <c r="D375">
        <v>8</v>
      </c>
      <c r="E375" t="str">
        <f t="shared" si="36"/>
        <v/>
      </c>
      <c r="F375">
        <f t="shared" si="37"/>
        <v>8</v>
      </c>
      <c r="G375" t="str">
        <f t="shared" si="38"/>
        <v/>
      </c>
      <c r="H375">
        <f>SUM($F$2:F375)</f>
        <v>782</v>
      </c>
      <c r="I375">
        <f>SUM($G$2:G375)</f>
        <v>333</v>
      </c>
      <c r="J375">
        <f t="shared" si="41"/>
        <v>449</v>
      </c>
      <c r="K375" t="str">
        <f t="shared" si="39"/>
        <v/>
      </c>
    </row>
    <row r="376" spans="1:11">
      <c r="A376" s="1" t="s">
        <v>13</v>
      </c>
      <c r="B376" t="str">
        <f t="shared" si="35"/>
        <v>forward</v>
      </c>
      <c r="C376" t="str">
        <f t="shared" si="40"/>
        <v>3</v>
      </c>
      <c r="D376">
        <v>3</v>
      </c>
      <c r="E376">
        <f t="shared" si="36"/>
        <v>3</v>
      </c>
      <c r="F376" t="str">
        <f t="shared" si="37"/>
        <v/>
      </c>
      <c r="G376" t="str">
        <f t="shared" si="38"/>
        <v/>
      </c>
      <c r="H376">
        <f>SUM($F$2:F376)</f>
        <v>782</v>
      </c>
      <c r="I376">
        <f>SUM($G$2:G376)</f>
        <v>333</v>
      </c>
      <c r="J376">
        <f t="shared" si="41"/>
        <v>449</v>
      </c>
      <c r="K376">
        <f t="shared" si="39"/>
        <v>1347</v>
      </c>
    </row>
    <row r="377" spans="1:11">
      <c r="A377" s="1" t="s">
        <v>20</v>
      </c>
      <c r="B377" t="str">
        <f t="shared" si="35"/>
        <v>down</v>
      </c>
      <c r="C377" t="str">
        <f t="shared" si="40"/>
        <v>5</v>
      </c>
      <c r="D377">
        <v>5</v>
      </c>
      <c r="E377" t="str">
        <f t="shared" si="36"/>
        <v/>
      </c>
      <c r="F377">
        <f t="shared" si="37"/>
        <v>5</v>
      </c>
      <c r="G377" t="str">
        <f t="shared" si="38"/>
        <v/>
      </c>
      <c r="H377">
        <f>SUM($F$2:F377)</f>
        <v>787</v>
      </c>
      <c r="I377">
        <f>SUM($G$2:G377)</f>
        <v>333</v>
      </c>
      <c r="J377">
        <f t="shared" si="41"/>
        <v>454</v>
      </c>
      <c r="K377" t="str">
        <f t="shared" si="39"/>
        <v/>
      </c>
    </row>
    <row r="378" spans="1:11">
      <c r="A378" s="1" t="s">
        <v>19</v>
      </c>
      <c r="B378" t="str">
        <f t="shared" si="35"/>
        <v>up</v>
      </c>
      <c r="C378" t="str">
        <f t="shared" si="40"/>
        <v>7</v>
      </c>
      <c r="D378">
        <v>7</v>
      </c>
      <c r="E378" t="str">
        <f t="shared" si="36"/>
        <v/>
      </c>
      <c r="F378" t="str">
        <f t="shared" si="37"/>
        <v/>
      </c>
      <c r="G378">
        <f t="shared" si="38"/>
        <v>7</v>
      </c>
      <c r="H378">
        <f>SUM($F$2:F378)</f>
        <v>787</v>
      </c>
      <c r="I378">
        <f>SUM($G$2:G378)</f>
        <v>340</v>
      </c>
      <c r="J378">
        <f t="shared" si="41"/>
        <v>447</v>
      </c>
      <c r="K378" t="str">
        <f t="shared" si="39"/>
        <v/>
      </c>
    </row>
    <row r="379" spans="1:11">
      <c r="A379" s="1" t="s">
        <v>5</v>
      </c>
      <c r="B379" t="str">
        <f t="shared" si="35"/>
        <v>down</v>
      </c>
      <c r="C379" t="str">
        <f t="shared" si="40"/>
        <v>8</v>
      </c>
      <c r="D379">
        <v>8</v>
      </c>
      <c r="E379" t="str">
        <f t="shared" si="36"/>
        <v/>
      </c>
      <c r="F379">
        <f t="shared" si="37"/>
        <v>8</v>
      </c>
      <c r="G379" t="str">
        <f t="shared" si="38"/>
        <v/>
      </c>
      <c r="H379">
        <f>SUM($F$2:F379)</f>
        <v>795</v>
      </c>
      <c r="I379">
        <f>SUM($G$2:G379)</f>
        <v>340</v>
      </c>
      <c r="J379">
        <f t="shared" si="41"/>
        <v>455</v>
      </c>
      <c r="K379" t="str">
        <f t="shared" si="39"/>
        <v/>
      </c>
    </row>
    <row r="380" spans="1:11">
      <c r="A380" s="1" t="s">
        <v>14</v>
      </c>
      <c r="B380" t="str">
        <f t="shared" si="35"/>
        <v>forward</v>
      </c>
      <c r="C380" t="str">
        <f t="shared" si="40"/>
        <v>5</v>
      </c>
      <c r="D380">
        <v>5</v>
      </c>
      <c r="E380">
        <f t="shared" si="36"/>
        <v>5</v>
      </c>
      <c r="F380" t="str">
        <f t="shared" si="37"/>
        <v/>
      </c>
      <c r="G380" t="str">
        <f t="shared" si="38"/>
        <v/>
      </c>
      <c r="H380">
        <f>SUM($F$2:F380)</f>
        <v>795</v>
      </c>
      <c r="I380">
        <f>SUM($G$2:G380)</f>
        <v>340</v>
      </c>
      <c r="J380">
        <f t="shared" si="41"/>
        <v>455</v>
      </c>
      <c r="K380">
        <f t="shared" si="39"/>
        <v>2275</v>
      </c>
    </row>
    <row r="381" spans="1:11">
      <c r="A381" s="1" t="s">
        <v>5</v>
      </c>
      <c r="B381" t="str">
        <f t="shared" si="35"/>
        <v>down</v>
      </c>
      <c r="C381" t="str">
        <f t="shared" si="40"/>
        <v>8</v>
      </c>
      <c r="D381">
        <v>8</v>
      </c>
      <c r="E381" t="str">
        <f t="shared" si="36"/>
        <v/>
      </c>
      <c r="F381">
        <f t="shared" si="37"/>
        <v>8</v>
      </c>
      <c r="G381" t="str">
        <f t="shared" si="38"/>
        <v/>
      </c>
      <c r="H381">
        <f>SUM($F$2:F381)</f>
        <v>803</v>
      </c>
      <c r="I381">
        <f>SUM($G$2:G381)</f>
        <v>340</v>
      </c>
      <c r="J381">
        <f t="shared" si="41"/>
        <v>463</v>
      </c>
      <c r="K381" t="str">
        <f t="shared" si="39"/>
        <v/>
      </c>
    </row>
    <row r="382" spans="1:11">
      <c r="A382" s="1" t="s">
        <v>0</v>
      </c>
      <c r="B382" t="str">
        <f t="shared" si="35"/>
        <v>forward</v>
      </c>
      <c r="C382" t="str">
        <f t="shared" si="40"/>
        <v>2</v>
      </c>
      <c r="D382">
        <v>2</v>
      </c>
      <c r="E382">
        <f t="shared" si="36"/>
        <v>2</v>
      </c>
      <c r="F382" t="str">
        <f t="shared" si="37"/>
        <v/>
      </c>
      <c r="G382" t="str">
        <f t="shared" si="38"/>
        <v/>
      </c>
      <c r="H382">
        <f>SUM($F$2:F382)</f>
        <v>803</v>
      </c>
      <c r="I382">
        <f>SUM($G$2:G382)</f>
        <v>340</v>
      </c>
      <c r="J382">
        <f t="shared" si="41"/>
        <v>463</v>
      </c>
      <c r="K382">
        <f t="shared" si="39"/>
        <v>926</v>
      </c>
    </row>
    <row r="383" spans="1:11">
      <c r="A383" s="1" t="s">
        <v>18</v>
      </c>
      <c r="B383" t="str">
        <f t="shared" si="35"/>
        <v>down</v>
      </c>
      <c r="C383" t="str">
        <f t="shared" si="40"/>
        <v>6</v>
      </c>
      <c r="D383">
        <v>6</v>
      </c>
      <c r="E383" t="str">
        <f t="shared" si="36"/>
        <v/>
      </c>
      <c r="F383">
        <f t="shared" si="37"/>
        <v>6</v>
      </c>
      <c r="G383" t="str">
        <f t="shared" si="38"/>
        <v/>
      </c>
      <c r="H383">
        <f>SUM($F$2:F383)</f>
        <v>809</v>
      </c>
      <c r="I383">
        <f>SUM($G$2:G383)</f>
        <v>340</v>
      </c>
      <c r="J383">
        <f t="shared" si="41"/>
        <v>469</v>
      </c>
      <c r="K383" t="str">
        <f t="shared" si="39"/>
        <v/>
      </c>
    </row>
    <row r="384" spans="1:11">
      <c r="A384" s="1" t="s">
        <v>8</v>
      </c>
      <c r="B384" t="str">
        <f t="shared" si="35"/>
        <v>down</v>
      </c>
      <c r="C384" t="str">
        <f t="shared" si="40"/>
        <v>9</v>
      </c>
      <c r="D384">
        <v>9</v>
      </c>
      <c r="E384" t="str">
        <f t="shared" si="36"/>
        <v/>
      </c>
      <c r="F384">
        <f t="shared" si="37"/>
        <v>9</v>
      </c>
      <c r="G384" t="str">
        <f t="shared" si="38"/>
        <v/>
      </c>
      <c r="H384">
        <f>SUM($F$2:F384)</f>
        <v>818</v>
      </c>
      <c r="I384">
        <f>SUM($G$2:G384)</f>
        <v>340</v>
      </c>
      <c r="J384">
        <f t="shared" si="41"/>
        <v>478</v>
      </c>
      <c r="K384" t="str">
        <f t="shared" si="39"/>
        <v/>
      </c>
    </row>
    <row r="385" spans="1:11">
      <c r="A385" s="1" t="s">
        <v>21</v>
      </c>
      <c r="B385" t="str">
        <f t="shared" si="35"/>
        <v>forward</v>
      </c>
      <c r="C385" t="str">
        <f t="shared" si="40"/>
        <v>9</v>
      </c>
      <c r="D385">
        <v>9</v>
      </c>
      <c r="E385">
        <f t="shared" si="36"/>
        <v>9</v>
      </c>
      <c r="F385" t="str">
        <f t="shared" si="37"/>
        <v/>
      </c>
      <c r="G385" t="str">
        <f t="shared" si="38"/>
        <v/>
      </c>
      <c r="H385">
        <f>SUM($F$2:F385)</f>
        <v>818</v>
      </c>
      <c r="I385">
        <f>SUM($G$2:G385)</f>
        <v>340</v>
      </c>
      <c r="J385">
        <f t="shared" si="41"/>
        <v>478</v>
      </c>
      <c r="K385">
        <f t="shared" si="39"/>
        <v>4302</v>
      </c>
    </row>
    <row r="386" spans="1:11">
      <c r="A386" s="1" t="s">
        <v>5</v>
      </c>
      <c r="B386" t="str">
        <f t="shared" si="35"/>
        <v>down</v>
      </c>
      <c r="C386" t="str">
        <f t="shared" si="40"/>
        <v>8</v>
      </c>
      <c r="D386">
        <v>8</v>
      </c>
      <c r="E386" t="str">
        <f t="shared" si="36"/>
        <v/>
      </c>
      <c r="F386">
        <f t="shared" si="37"/>
        <v>8</v>
      </c>
      <c r="G386" t="str">
        <f t="shared" si="38"/>
        <v/>
      </c>
      <c r="H386">
        <f>SUM($F$2:F386)</f>
        <v>826</v>
      </c>
      <c r="I386">
        <f>SUM($G$2:G386)</f>
        <v>340</v>
      </c>
      <c r="J386">
        <f t="shared" si="41"/>
        <v>486</v>
      </c>
      <c r="K386" t="str">
        <f t="shared" si="39"/>
        <v/>
      </c>
    </row>
    <row r="387" spans="1:11">
      <c r="A387" s="1" t="s">
        <v>22</v>
      </c>
      <c r="B387" t="str">
        <f t="shared" ref="B387:B450" si="42">LEFT(A387,FIND(" ",A387)-1)</f>
        <v>forward</v>
      </c>
      <c r="C387" t="str">
        <f t="shared" si="40"/>
        <v>7</v>
      </c>
      <c r="D387">
        <v>7</v>
      </c>
      <c r="E387">
        <f t="shared" ref="E387:E450" si="43">IF(B387="forward",D387,"")</f>
        <v>7</v>
      </c>
      <c r="F387" t="str">
        <f t="shared" ref="F387:F450" si="44">IF(B387="down",D387,"")</f>
        <v/>
      </c>
      <c r="G387" t="str">
        <f t="shared" ref="G387:G450" si="45">IF(B387="up",D387,"")</f>
        <v/>
      </c>
      <c r="H387">
        <f>SUM($F$2:F387)</f>
        <v>826</v>
      </c>
      <c r="I387">
        <f>SUM($G$2:G387)</f>
        <v>340</v>
      </c>
      <c r="J387">
        <f t="shared" si="41"/>
        <v>486</v>
      </c>
      <c r="K387">
        <f t="shared" ref="K387:K450" si="46">IF(E387&lt;&gt;"",E387*J387,"")</f>
        <v>3402</v>
      </c>
    </row>
    <row r="388" spans="1:11">
      <c r="A388" s="1" t="s">
        <v>7</v>
      </c>
      <c r="B388" t="str">
        <f t="shared" si="42"/>
        <v>forward</v>
      </c>
      <c r="C388" t="str">
        <f t="shared" ref="C388:D451" si="47">RIGHT(A388,LEN(A388)-FIND(" ",A388))</f>
        <v>1</v>
      </c>
      <c r="D388">
        <v>1</v>
      </c>
      <c r="E388">
        <f t="shared" si="43"/>
        <v>1</v>
      </c>
      <c r="F388" t="str">
        <f t="shared" si="44"/>
        <v/>
      </c>
      <c r="G388" t="str">
        <f t="shared" si="45"/>
        <v/>
      </c>
      <c r="H388">
        <f>SUM($F$2:F388)</f>
        <v>826</v>
      </c>
      <c r="I388">
        <f>SUM($G$2:G388)</f>
        <v>340</v>
      </c>
      <c r="J388">
        <f t="shared" ref="J388:J451" si="48">H388-I388</f>
        <v>486</v>
      </c>
      <c r="K388">
        <f t="shared" si="46"/>
        <v>486</v>
      </c>
    </row>
    <row r="389" spans="1:11">
      <c r="A389" s="1" t="s">
        <v>21</v>
      </c>
      <c r="B389" t="str">
        <f t="shared" si="42"/>
        <v>forward</v>
      </c>
      <c r="C389" t="str">
        <f t="shared" si="47"/>
        <v>9</v>
      </c>
      <c r="D389">
        <v>9</v>
      </c>
      <c r="E389">
        <f t="shared" si="43"/>
        <v>9</v>
      </c>
      <c r="F389" t="str">
        <f t="shared" si="44"/>
        <v/>
      </c>
      <c r="G389" t="str">
        <f t="shared" si="45"/>
        <v/>
      </c>
      <c r="H389">
        <f>SUM($F$2:F389)</f>
        <v>826</v>
      </c>
      <c r="I389">
        <f>SUM($G$2:G389)</f>
        <v>340</v>
      </c>
      <c r="J389">
        <f t="shared" si="48"/>
        <v>486</v>
      </c>
      <c r="K389">
        <f t="shared" si="46"/>
        <v>4374</v>
      </c>
    </row>
    <row r="390" spans="1:11">
      <c r="A390" s="1" t="s">
        <v>12</v>
      </c>
      <c r="B390" t="str">
        <f t="shared" si="42"/>
        <v>forward</v>
      </c>
      <c r="C390" t="str">
        <f t="shared" si="47"/>
        <v>8</v>
      </c>
      <c r="D390">
        <v>8</v>
      </c>
      <c r="E390">
        <f t="shared" si="43"/>
        <v>8</v>
      </c>
      <c r="F390" t="str">
        <f t="shared" si="44"/>
        <v/>
      </c>
      <c r="G390" t="str">
        <f t="shared" si="45"/>
        <v/>
      </c>
      <c r="H390">
        <f>SUM($F$2:F390)</f>
        <v>826</v>
      </c>
      <c r="I390">
        <f>SUM($G$2:G390)</f>
        <v>340</v>
      </c>
      <c r="J390">
        <f t="shared" si="48"/>
        <v>486</v>
      </c>
      <c r="K390">
        <f t="shared" si="46"/>
        <v>3888</v>
      </c>
    </row>
    <row r="391" spans="1:11">
      <c r="A391" s="1" t="s">
        <v>0</v>
      </c>
      <c r="B391" t="str">
        <f t="shared" si="42"/>
        <v>forward</v>
      </c>
      <c r="C391" t="str">
        <f t="shared" si="47"/>
        <v>2</v>
      </c>
      <c r="D391">
        <v>2</v>
      </c>
      <c r="E391">
        <f t="shared" si="43"/>
        <v>2</v>
      </c>
      <c r="F391" t="str">
        <f t="shared" si="44"/>
        <v/>
      </c>
      <c r="G391" t="str">
        <f t="shared" si="45"/>
        <v/>
      </c>
      <c r="H391">
        <f>SUM($F$2:F391)</f>
        <v>826</v>
      </c>
      <c r="I391">
        <f>SUM($G$2:G391)</f>
        <v>340</v>
      </c>
      <c r="J391">
        <f t="shared" si="48"/>
        <v>486</v>
      </c>
      <c r="K391">
        <f t="shared" si="46"/>
        <v>972</v>
      </c>
    </row>
    <row r="392" spans="1:11">
      <c r="A392" s="1" t="s">
        <v>1</v>
      </c>
      <c r="B392" t="str">
        <f t="shared" si="42"/>
        <v>down</v>
      </c>
      <c r="C392" t="str">
        <f t="shared" si="47"/>
        <v>4</v>
      </c>
      <c r="D392">
        <v>4</v>
      </c>
      <c r="E392" t="str">
        <f t="shared" si="43"/>
        <v/>
      </c>
      <c r="F392">
        <f t="shared" si="44"/>
        <v>4</v>
      </c>
      <c r="G392" t="str">
        <f t="shared" si="45"/>
        <v/>
      </c>
      <c r="H392">
        <f>SUM($F$2:F392)</f>
        <v>830</v>
      </c>
      <c r="I392">
        <f>SUM($G$2:G392)</f>
        <v>340</v>
      </c>
      <c r="J392">
        <f t="shared" si="48"/>
        <v>490</v>
      </c>
      <c r="K392" t="str">
        <f t="shared" si="46"/>
        <v/>
      </c>
    </row>
    <row r="393" spans="1:11">
      <c r="A393" s="1" t="s">
        <v>12</v>
      </c>
      <c r="B393" t="str">
        <f t="shared" si="42"/>
        <v>forward</v>
      </c>
      <c r="C393" t="str">
        <f t="shared" si="47"/>
        <v>8</v>
      </c>
      <c r="D393">
        <v>8</v>
      </c>
      <c r="E393">
        <f t="shared" si="43"/>
        <v>8</v>
      </c>
      <c r="F393" t="str">
        <f t="shared" si="44"/>
        <v/>
      </c>
      <c r="G393" t="str">
        <f t="shared" si="45"/>
        <v/>
      </c>
      <c r="H393">
        <f>SUM($F$2:F393)</f>
        <v>830</v>
      </c>
      <c r="I393">
        <f>SUM($G$2:G393)</f>
        <v>340</v>
      </c>
      <c r="J393">
        <f t="shared" si="48"/>
        <v>490</v>
      </c>
      <c r="K393">
        <f t="shared" si="46"/>
        <v>3920</v>
      </c>
    </row>
    <row r="394" spans="1:11">
      <c r="A394" s="1" t="s">
        <v>19</v>
      </c>
      <c r="B394" t="str">
        <f t="shared" si="42"/>
        <v>up</v>
      </c>
      <c r="C394" t="str">
        <f t="shared" si="47"/>
        <v>7</v>
      </c>
      <c r="D394">
        <v>7</v>
      </c>
      <c r="E394" t="str">
        <f t="shared" si="43"/>
        <v/>
      </c>
      <c r="F394" t="str">
        <f t="shared" si="44"/>
        <v/>
      </c>
      <c r="G394">
        <f t="shared" si="45"/>
        <v>7</v>
      </c>
      <c r="H394">
        <f>SUM($F$2:F394)</f>
        <v>830</v>
      </c>
      <c r="I394">
        <f>SUM($G$2:G394)</f>
        <v>347</v>
      </c>
      <c r="J394">
        <f t="shared" si="48"/>
        <v>483</v>
      </c>
      <c r="K394" t="str">
        <f t="shared" si="46"/>
        <v/>
      </c>
    </row>
    <row r="395" spans="1:11">
      <c r="A395" s="1" t="s">
        <v>25</v>
      </c>
      <c r="B395" t="str">
        <f t="shared" si="42"/>
        <v>down</v>
      </c>
      <c r="C395" t="str">
        <f t="shared" si="47"/>
        <v>2</v>
      </c>
      <c r="D395">
        <v>2</v>
      </c>
      <c r="E395" t="str">
        <f t="shared" si="43"/>
        <v/>
      </c>
      <c r="F395">
        <f t="shared" si="44"/>
        <v>2</v>
      </c>
      <c r="G395" t="str">
        <f t="shared" si="45"/>
        <v/>
      </c>
      <c r="H395">
        <f>SUM($F$2:F395)</f>
        <v>832</v>
      </c>
      <c r="I395">
        <f>SUM($G$2:G395)</f>
        <v>347</v>
      </c>
      <c r="J395">
        <f t="shared" si="48"/>
        <v>485</v>
      </c>
      <c r="K395" t="str">
        <f t="shared" si="46"/>
        <v/>
      </c>
    </row>
    <row r="396" spans="1:11">
      <c r="A396" s="1" t="s">
        <v>18</v>
      </c>
      <c r="B396" t="str">
        <f t="shared" si="42"/>
        <v>down</v>
      </c>
      <c r="C396" t="str">
        <f t="shared" si="47"/>
        <v>6</v>
      </c>
      <c r="D396">
        <v>6</v>
      </c>
      <c r="E396" t="str">
        <f t="shared" si="43"/>
        <v/>
      </c>
      <c r="F396">
        <f t="shared" si="44"/>
        <v>6</v>
      </c>
      <c r="G396" t="str">
        <f t="shared" si="45"/>
        <v/>
      </c>
      <c r="H396">
        <f>SUM($F$2:F396)</f>
        <v>838</v>
      </c>
      <c r="I396">
        <f>SUM($G$2:G396)</f>
        <v>347</v>
      </c>
      <c r="J396">
        <f t="shared" si="48"/>
        <v>491</v>
      </c>
      <c r="K396" t="str">
        <f t="shared" si="46"/>
        <v/>
      </c>
    </row>
    <row r="397" spans="1:11">
      <c r="A397" s="1" t="s">
        <v>14</v>
      </c>
      <c r="B397" t="str">
        <f t="shared" si="42"/>
        <v>forward</v>
      </c>
      <c r="C397" t="str">
        <f t="shared" si="47"/>
        <v>5</v>
      </c>
      <c r="D397">
        <v>5</v>
      </c>
      <c r="E397">
        <f t="shared" si="43"/>
        <v>5</v>
      </c>
      <c r="F397" t="str">
        <f t="shared" si="44"/>
        <v/>
      </c>
      <c r="G397" t="str">
        <f t="shared" si="45"/>
        <v/>
      </c>
      <c r="H397">
        <f>SUM($F$2:F397)</f>
        <v>838</v>
      </c>
      <c r="I397">
        <f>SUM($G$2:G397)</f>
        <v>347</v>
      </c>
      <c r="J397">
        <f t="shared" si="48"/>
        <v>491</v>
      </c>
      <c r="K397">
        <f t="shared" si="46"/>
        <v>2455</v>
      </c>
    </row>
    <row r="398" spans="1:11">
      <c r="A398" s="1" t="s">
        <v>16</v>
      </c>
      <c r="B398" t="str">
        <f t="shared" si="42"/>
        <v>forward</v>
      </c>
      <c r="C398" t="str">
        <f t="shared" si="47"/>
        <v>4</v>
      </c>
      <c r="D398">
        <v>4</v>
      </c>
      <c r="E398">
        <f t="shared" si="43"/>
        <v>4</v>
      </c>
      <c r="F398" t="str">
        <f t="shared" si="44"/>
        <v/>
      </c>
      <c r="G398" t="str">
        <f t="shared" si="45"/>
        <v/>
      </c>
      <c r="H398">
        <f>SUM($F$2:F398)</f>
        <v>838</v>
      </c>
      <c r="I398">
        <f>SUM($G$2:G398)</f>
        <v>347</v>
      </c>
      <c r="J398">
        <f t="shared" si="48"/>
        <v>491</v>
      </c>
      <c r="K398">
        <f t="shared" si="46"/>
        <v>1964</v>
      </c>
    </row>
    <row r="399" spans="1:11">
      <c r="A399" s="1" t="s">
        <v>20</v>
      </c>
      <c r="B399" t="str">
        <f t="shared" si="42"/>
        <v>down</v>
      </c>
      <c r="C399" t="str">
        <f t="shared" si="47"/>
        <v>5</v>
      </c>
      <c r="D399">
        <v>5</v>
      </c>
      <c r="E399" t="str">
        <f t="shared" si="43"/>
        <v/>
      </c>
      <c r="F399">
        <f t="shared" si="44"/>
        <v>5</v>
      </c>
      <c r="G399" t="str">
        <f t="shared" si="45"/>
        <v/>
      </c>
      <c r="H399">
        <f>SUM($F$2:F399)</f>
        <v>843</v>
      </c>
      <c r="I399">
        <f>SUM($G$2:G399)</f>
        <v>347</v>
      </c>
      <c r="J399">
        <f t="shared" si="48"/>
        <v>496</v>
      </c>
      <c r="K399" t="str">
        <f t="shared" si="46"/>
        <v/>
      </c>
    </row>
    <row r="400" spans="1:11">
      <c r="A400" s="1" t="s">
        <v>25</v>
      </c>
      <c r="B400" t="str">
        <f t="shared" si="42"/>
        <v>down</v>
      </c>
      <c r="C400" t="str">
        <f t="shared" si="47"/>
        <v>2</v>
      </c>
      <c r="D400">
        <v>2</v>
      </c>
      <c r="E400" t="str">
        <f t="shared" si="43"/>
        <v/>
      </c>
      <c r="F400">
        <f t="shared" si="44"/>
        <v>2</v>
      </c>
      <c r="G400" t="str">
        <f t="shared" si="45"/>
        <v/>
      </c>
      <c r="H400">
        <f>SUM($F$2:F400)</f>
        <v>845</v>
      </c>
      <c r="I400">
        <f>SUM($G$2:G400)</f>
        <v>347</v>
      </c>
      <c r="J400">
        <f t="shared" si="48"/>
        <v>498</v>
      </c>
      <c r="K400" t="str">
        <f t="shared" si="46"/>
        <v/>
      </c>
    </row>
    <row r="401" spans="1:11">
      <c r="A401" s="1" t="s">
        <v>0</v>
      </c>
      <c r="B401" t="str">
        <f t="shared" si="42"/>
        <v>forward</v>
      </c>
      <c r="C401" t="str">
        <f t="shared" si="47"/>
        <v>2</v>
      </c>
      <c r="D401">
        <v>2</v>
      </c>
      <c r="E401">
        <f t="shared" si="43"/>
        <v>2</v>
      </c>
      <c r="F401" t="str">
        <f t="shared" si="44"/>
        <v/>
      </c>
      <c r="G401" t="str">
        <f t="shared" si="45"/>
        <v/>
      </c>
      <c r="H401">
        <f>SUM($F$2:F401)</f>
        <v>845</v>
      </c>
      <c r="I401">
        <f>SUM($G$2:G401)</f>
        <v>347</v>
      </c>
      <c r="J401">
        <f t="shared" si="48"/>
        <v>498</v>
      </c>
      <c r="K401">
        <f t="shared" si="46"/>
        <v>996</v>
      </c>
    </row>
    <row r="402" spans="1:11">
      <c r="A402" s="1" t="s">
        <v>15</v>
      </c>
      <c r="B402" t="str">
        <f t="shared" si="42"/>
        <v>up</v>
      </c>
      <c r="C402" t="str">
        <f t="shared" si="47"/>
        <v>8</v>
      </c>
      <c r="D402">
        <v>8</v>
      </c>
      <c r="E402" t="str">
        <f t="shared" si="43"/>
        <v/>
      </c>
      <c r="F402" t="str">
        <f t="shared" si="44"/>
        <v/>
      </c>
      <c r="G402">
        <f t="shared" si="45"/>
        <v>8</v>
      </c>
      <c r="H402">
        <f>SUM($F$2:F402)</f>
        <v>845</v>
      </c>
      <c r="I402">
        <f>SUM($G$2:G402)</f>
        <v>355</v>
      </c>
      <c r="J402">
        <f t="shared" si="48"/>
        <v>490</v>
      </c>
      <c r="K402" t="str">
        <f t="shared" si="46"/>
        <v/>
      </c>
    </row>
    <row r="403" spans="1:11">
      <c r="A403" s="1" t="s">
        <v>3</v>
      </c>
      <c r="B403" t="str">
        <f t="shared" si="42"/>
        <v>up</v>
      </c>
      <c r="C403" t="str">
        <f t="shared" si="47"/>
        <v>4</v>
      </c>
      <c r="D403">
        <v>4</v>
      </c>
      <c r="E403" t="str">
        <f t="shared" si="43"/>
        <v/>
      </c>
      <c r="F403" t="str">
        <f t="shared" si="44"/>
        <v/>
      </c>
      <c r="G403">
        <f t="shared" si="45"/>
        <v>4</v>
      </c>
      <c r="H403">
        <f>SUM($F$2:F403)</f>
        <v>845</v>
      </c>
      <c r="I403">
        <f>SUM($G$2:G403)</f>
        <v>359</v>
      </c>
      <c r="J403">
        <f t="shared" si="48"/>
        <v>486</v>
      </c>
      <c r="K403" t="str">
        <f t="shared" si="46"/>
        <v/>
      </c>
    </row>
    <row r="404" spans="1:11">
      <c r="A404" s="1" t="s">
        <v>5</v>
      </c>
      <c r="B404" t="str">
        <f t="shared" si="42"/>
        <v>down</v>
      </c>
      <c r="C404" t="str">
        <f t="shared" si="47"/>
        <v>8</v>
      </c>
      <c r="D404">
        <v>8</v>
      </c>
      <c r="E404" t="str">
        <f t="shared" si="43"/>
        <v/>
      </c>
      <c r="F404">
        <f t="shared" si="44"/>
        <v>8</v>
      </c>
      <c r="G404" t="str">
        <f t="shared" si="45"/>
        <v/>
      </c>
      <c r="H404">
        <f>SUM($F$2:F404)</f>
        <v>853</v>
      </c>
      <c r="I404">
        <f>SUM($G$2:G404)</f>
        <v>359</v>
      </c>
      <c r="J404">
        <f t="shared" si="48"/>
        <v>494</v>
      </c>
      <c r="K404" t="str">
        <f t="shared" si="46"/>
        <v/>
      </c>
    </row>
    <row r="405" spans="1:11">
      <c r="A405" s="1" t="s">
        <v>0</v>
      </c>
      <c r="B405" t="str">
        <f t="shared" si="42"/>
        <v>forward</v>
      </c>
      <c r="C405" t="str">
        <f t="shared" si="47"/>
        <v>2</v>
      </c>
      <c r="D405">
        <v>2</v>
      </c>
      <c r="E405">
        <f t="shared" si="43"/>
        <v>2</v>
      </c>
      <c r="F405" t="str">
        <f t="shared" si="44"/>
        <v/>
      </c>
      <c r="G405" t="str">
        <f t="shared" si="45"/>
        <v/>
      </c>
      <c r="H405">
        <f>SUM($F$2:F405)</f>
        <v>853</v>
      </c>
      <c r="I405">
        <f>SUM($G$2:G405)</f>
        <v>359</v>
      </c>
      <c r="J405">
        <f t="shared" si="48"/>
        <v>494</v>
      </c>
      <c r="K405">
        <f t="shared" si="46"/>
        <v>988</v>
      </c>
    </row>
    <row r="406" spans="1:11">
      <c r="A406" s="1" t="s">
        <v>17</v>
      </c>
      <c r="B406" t="str">
        <f t="shared" si="42"/>
        <v>up</v>
      </c>
      <c r="C406" t="str">
        <f t="shared" si="47"/>
        <v>3</v>
      </c>
      <c r="D406">
        <v>3</v>
      </c>
      <c r="E406" t="str">
        <f t="shared" si="43"/>
        <v/>
      </c>
      <c r="F406" t="str">
        <f t="shared" si="44"/>
        <v/>
      </c>
      <c r="G406">
        <f t="shared" si="45"/>
        <v>3</v>
      </c>
      <c r="H406">
        <f>SUM($F$2:F406)</f>
        <v>853</v>
      </c>
      <c r="I406">
        <f>SUM($G$2:G406)</f>
        <v>362</v>
      </c>
      <c r="J406">
        <f t="shared" si="48"/>
        <v>491</v>
      </c>
      <c r="K406" t="str">
        <f t="shared" si="46"/>
        <v/>
      </c>
    </row>
    <row r="407" spans="1:11">
      <c r="A407" s="1" t="s">
        <v>13</v>
      </c>
      <c r="B407" t="str">
        <f t="shared" si="42"/>
        <v>forward</v>
      </c>
      <c r="C407" t="str">
        <f t="shared" si="47"/>
        <v>3</v>
      </c>
      <c r="D407">
        <v>3</v>
      </c>
      <c r="E407">
        <f t="shared" si="43"/>
        <v>3</v>
      </c>
      <c r="F407" t="str">
        <f t="shared" si="44"/>
        <v/>
      </c>
      <c r="G407" t="str">
        <f t="shared" si="45"/>
        <v/>
      </c>
      <c r="H407">
        <f>SUM($F$2:F407)</f>
        <v>853</v>
      </c>
      <c r="I407">
        <f>SUM($G$2:G407)</f>
        <v>362</v>
      </c>
      <c r="J407">
        <f t="shared" si="48"/>
        <v>491</v>
      </c>
      <c r="K407">
        <f t="shared" si="46"/>
        <v>1473</v>
      </c>
    </row>
    <row r="408" spans="1:11">
      <c r="A408" s="1" t="s">
        <v>1</v>
      </c>
      <c r="B408" t="str">
        <f t="shared" si="42"/>
        <v>down</v>
      </c>
      <c r="C408" t="str">
        <f t="shared" si="47"/>
        <v>4</v>
      </c>
      <c r="D408">
        <v>4</v>
      </c>
      <c r="E408" t="str">
        <f t="shared" si="43"/>
        <v/>
      </c>
      <c r="F408">
        <f t="shared" si="44"/>
        <v>4</v>
      </c>
      <c r="G408" t="str">
        <f t="shared" si="45"/>
        <v/>
      </c>
      <c r="H408">
        <f>SUM($F$2:F408)</f>
        <v>857</v>
      </c>
      <c r="I408">
        <f>SUM($G$2:G408)</f>
        <v>362</v>
      </c>
      <c r="J408">
        <f t="shared" si="48"/>
        <v>495</v>
      </c>
      <c r="K408" t="str">
        <f t="shared" si="46"/>
        <v/>
      </c>
    </row>
    <row r="409" spans="1:11">
      <c r="A409" s="1" t="s">
        <v>12</v>
      </c>
      <c r="B409" t="str">
        <f t="shared" si="42"/>
        <v>forward</v>
      </c>
      <c r="C409" t="str">
        <f t="shared" si="47"/>
        <v>8</v>
      </c>
      <c r="D409">
        <v>8</v>
      </c>
      <c r="E409">
        <f t="shared" si="43"/>
        <v>8</v>
      </c>
      <c r="F409" t="str">
        <f t="shared" si="44"/>
        <v/>
      </c>
      <c r="G409" t="str">
        <f t="shared" si="45"/>
        <v/>
      </c>
      <c r="H409">
        <f>SUM($F$2:F409)</f>
        <v>857</v>
      </c>
      <c r="I409">
        <f>SUM($G$2:G409)</f>
        <v>362</v>
      </c>
      <c r="J409">
        <f t="shared" si="48"/>
        <v>495</v>
      </c>
      <c r="K409">
        <f t="shared" si="46"/>
        <v>3960</v>
      </c>
    </row>
    <row r="410" spans="1:11">
      <c r="A410" s="1" t="s">
        <v>22</v>
      </c>
      <c r="B410" t="str">
        <f t="shared" si="42"/>
        <v>forward</v>
      </c>
      <c r="C410" t="str">
        <f t="shared" si="47"/>
        <v>7</v>
      </c>
      <c r="D410">
        <v>7</v>
      </c>
      <c r="E410">
        <f t="shared" si="43"/>
        <v>7</v>
      </c>
      <c r="F410" t="str">
        <f t="shared" si="44"/>
        <v/>
      </c>
      <c r="G410" t="str">
        <f t="shared" si="45"/>
        <v/>
      </c>
      <c r="H410">
        <f>SUM($F$2:F410)</f>
        <v>857</v>
      </c>
      <c r="I410">
        <f>SUM($G$2:G410)</f>
        <v>362</v>
      </c>
      <c r="J410">
        <f t="shared" si="48"/>
        <v>495</v>
      </c>
      <c r="K410">
        <f t="shared" si="46"/>
        <v>3465</v>
      </c>
    </row>
    <row r="411" spans="1:11">
      <c r="A411" s="1" t="s">
        <v>16</v>
      </c>
      <c r="B411" t="str">
        <f t="shared" si="42"/>
        <v>forward</v>
      </c>
      <c r="C411" t="str">
        <f t="shared" si="47"/>
        <v>4</v>
      </c>
      <c r="D411">
        <v>4</v>
      </c>
      <c r="E411">
        <f t="shared" si="43"/>
        <v>4</v>
      </c>
      <c r="F411" t="str">
        <f t="shared" si="44"/>
        <v/>
      </c>
      <c r="G411" t="str">
        <f t="shared" si="45"/>
        <v/>
      </c>
      <c r="H411">
        <f>SUM($F$2:F411)</f>
        <v>857</v>
      </c>
      <c r="I411">
        <f>SUM($G$2:G411)</f>
        <v>362</v>
      </c>
      <c r="J411">
        <f t="shared" si="48"/>
        <v>495</v>
      </c>
      <c r="K411">
        <f t="shared" si="46"/>
        <v>1980</v>
      </c>
    </row>
    <row r="412" spans="1:11">
      <c r="A412" s="1" t="s">
        <v>23</v>
      </c>
      <c r="B412" t="str">
        <f t="shared" si="42"/>
        <v>up</v>
      </c>
      <c r="C412" t="str">
        <f t="shared" si="47"/>
        <v>1</v>
      </c>
      <c r="D412">
        <v>1</v>
      </c>
      <c r="E412" t="str">
        <f t="shared" si="43"/>
        <v/>
      </c>
      <c r="F412" t="str">
        <f t="shared" si="44"/>
        <v/>
      </c>
      <c r="G412">
        <f t="shared" si="45"/>
        <v>1</v>
      </c>
      <c r="H412">
        <f>SUM($F$2:F412)</f>
        <v>857</v>
      </c>
      <c r="I412">
        <f>SUM($G$2:G412)</f>
        <v>363</v>
      </c>
      <c r="J412">
        <f t="shared" si="48"/>
        <v>494</v>
      </c>
      <c r="K412" t="str">
        <f t="shared" si="46"/>
        <v/>
      </c>
    </row>
    <row r="413" spans="1:11">
      <c r="A413" s="1" t="s">
        <v>18</v>
      </c>
      <c r="B413" t="str">
        <f t="shared" si="42"/>
        <v>down</v>
      </c>
      <c r="C413" t="str">
        <f t="shared" si="47"/>
        <v>6</v>
      </c>
      <c r="D413">
        <v>6</v>
      </c>
      <c r="E413" t="str">
        <f t="shared" si="43"/>
        <v/>
      </c>
      <c r="F413">
        <f t="shared" si="44"/>
        <v>6</v>
      </c>
      <c r="G413" t="str">
        <f t="shared" si="45"/>
        <v/>
      </c>
      <c r="H413">
        <f>SUM($F$2:F413)</f>
        <v>863</v>
      </c>
      <c r="I413">
        <f>SUM($G$2:G413)</f>
        <v>363</v>
      </c>
      <c r="J413">
        <f t="shared" si="48"/>
        <v>500</v>
      </c>
      <c r="K413" t="str">
        <f t="shared" si="46"/>
        <v/>
      </c>
    </row>
    <row r="414" spans="1:11">
      <c r="A414" s="1" t="s">
        <v>7</v>
      </c>
      <c r="B414" t="str">
        <f t="shared" si="42"/>
        <v>forward</v>
      </c>
      <c r="C414" t="str">
        <f t="shared" si="47"/>
        <v>1</v>
      </c>
      <c r="D414">
        <v>1</v>
      </c>
      <c r="E414">
        <f t="shared" si="43"/>
        <v>1</v>
      </c>
      <c r="F414" t="str">
        <f t="shared" si="44"/>
        <v/>
      </c>
      <c r="G414" t="str">
        <f t="shared" si="45"/>
        <v/>
      </c>
      <c r="H414">
        <f>SUM($F$2:F414)</f>
        <v>863</v>
      </c>
      <c r="I414">
        <f>SUM($G$2:G414)</f>
        <v>363</v>
      </c>
      <c r="J414">
        <f t="shared" si="48"/>
        <v>500</v>
      </c>
      <c r="K414">
        <f t="shared" si="46"/>
        <v>500</v>
      </c>
    </row>
    <row r="415" spans="1:11">
      <c r="A415" s="1" t="s">
        <v>2</v>
      </c>
      <c r="B415" t="str">
        <f t="shared" si="42"/>
        <v>down</v>
      </c>
      <c r="C415" t="str">
        <f t="shared" si="47"/>
        <v>3</v>
      </c>
      <c r="D415">
        <v>3</v>
      </c>
      <c r="E415" t="str">
        <f t="shared" si="43"/>
        <v/>
      </c>
      <c r="F415">
        <f t="shared" si="44"/>
        <v>3</v>
      </c>
      <c r="G415" t="str">
        <f t="shared" si="45"/>
        <v/>
      </c>
      <c r="H415">
        <f>SUM($F$2:F415)</f>
        <v>866</v>
      </c>
      <c r="I415">
        <f>SUM($G$2:G415)</f>
        <v>363</v>
      </c>
      <c r="J415">
        <f t="shared" si="48"/>
        <v>503</v>
      </c>
      <c r="K415" t="str">
        <f t="shared" si="46"/>
        <v/>
      </c>
    </row>
    <row r="416" spans="1:11">
      <c r="A416" s="1" t="s">
        <v>9</v>
      </c>
      <c r="B416" t="str">
        <f t="shared" si="42"/>
        <v>forward</v>
      </c>
      <c r="C416" t="str">
        <f t="shared" si="47"/>
        <v>6</v>
      </c>
      <c r="D416">
        <v>6</v>
      </c>
      <c r="E416">
        <f t="shared" si="43"/>
        <v>6</v>
      </c>
      <c r="F416" t="str">
        <f t="shared" si="44"/>
        <v/>
      </c>
      <c r="G416" t="str">
        <f t="shared" si="45"/>
        <v/>
      </c>
      <c r="H416">
        <f>SUM($F$2:F416)</f>
        <v>866</v>
      </c>
      <c r="I416">
        <f>SUM($G$2:G416)</f>
        <v>363</v>
      </c>
      <c r="J416">
        <f t="shared" si="48"/>
        <v>503</v>
      </c>
      <c r="K416">
        <f t="shared" si="46"/>
        <v>3018</v>
      </c>
    </row>
    <row r="417" spans="1:11">
      <c r="A417" s="1" t="s">
        <v>17</v>
      </c>
      <c r="B417" t="str">
        <f t="shared" si="42"/>
        <v>up</v>
      </c>
      <c r="C417" t="str">
        <f t="shared" si="47"/>
        <v>3</v>
      </c>
      <c r="D417">
        <v>3</v>
      </c>
      <c r="E417" t="str">
        <f t="shared" si="43"/>
        <v/>
      </c>
      <c r="F417" t="str">
        <f t="shared" si="44"/>
        <v/>
      </c>
      <c r="G417">
        <f t="shared" si="45"/>
        <v>3</v>
      </c>
      <c r="H417">
        <f>SUM($F$2:F417)</f>
        <v>866</v>
      </c>
      <c r="I417">
        <f>SUM($G$2:G417)</f>
        <v>366</v>
      </c>
      <c r="J417">
        <f t="shared" si="48"/>
        <v>500</v>
      </c>
      <c r="K417" t="str">
        <f t="shared" si="46"/>
        <v/>
      </c>
    </row>
    <row r="418" spans="1:11">
      <c r="A418" s="1" t="s">
        <v>22</v>
      </c>
      <c r="B418" t="str">
        <f t="shared" si="42"/>
        <v>forward</v>
      </c>
      <c r="C418" t="str">
        <f t="shared" si="47"/>
        <v>7</v>
      </c>
      <c r="D418">
        <v>7</v>
      </c>
      <c r="E418">
        <f t="shared" si="43"/>
        <v>7</v>
      </c>
      <c r="F418" t="str">
        <f t="shared" si="44"/>
        <v/>
      </c>
      <c r="G418" t="str">
        <f t="shared" si="45"/>
        <v/>
      </c>
      <c r="H418">
        <f>SUM($F$2:F418)</f>
        <v>866</v>
      </c>
      <c r="I418">
        <f>SUM($G$2:G418)</f>
        <v>366</v>
      </c>
      <c r="J418">
        <f t="shared" si="48"/>
        <v>500</v>
      </c>
      <c r="K418">
        <f t="shared" si="46"/>
        <v>3500</v>
      </c>
    </row>
    <row r="419" spans="1:11">
      <c r="A419" s="1" t="s">
        <v>18</v>
      </c>
      <c r="B419" t="str">
        <f t="shared" si="42"/>
        <v>down</v>
      </c>
      <c r="C419" t="str">
        <f t="shared" si="47"/>
        <v>6</v>
      </c>
      <c r="D419">
        <v>6</v>
      </c>
      <c r="E419" t="str">
        <f t="shared" si="43"/>
        <v/>
      </c>
      <c r="F419">
        <f t="shared" si="44"/>
        <v>6</v>
      </c>
      <c r="G419" t="str">
        <f t="shared" si="45"/>
        <v/>
      </c>
      <c r="H419">
        <f>SUM($F$2:F419)</f>
        <v>872</v>
      </c>
      <c r="I419">
        <f>SUM($G$2:G419)</f>
        <v>366</v>
      </c>
      <c r="J419">
        <f t="shared" si="48"/>
        <v>506</v>
      </c>
      <c r="K419" t="str">
        <f t="shared" si="46"/>
        <v/>
      </c>
    </row>
    <row r="420" spans="1:11">
      <c r="A420" s="1" t="s">
        <v>22</v>
      </c>
      <c r="B420" t="str">
        <f t="shared" si="42"/>
        <v>forward</v>
      </c>
      <c r="C420" t="str">
        <f t="shared" si="47"/>
        <v>7</v>
      </c>
      <c r="D420">
        <v>7</v>
      </c>
      <c r="E420">
        <f t="shared" si="43"/>
        <v>7</v>
      </c>
      <c r="F420" t="str">
        <f t="shared" si="44"/>
        <v/>
      </c>
      <c r="G420" t="str">
        <f t="shared" si="45"/>
        <v/>
      </c>
      <c r="H420">
        <f>SUM($F$2:F420)</f>
        <v>872</v>
      </c>
      <c r="I420">
        <f>SUM($G$2:G420)</f>
        <v>366</v>
      </c>
      <c r="J420">
        <f t="shared" si="48"/>
        <v>506</v>
      </c>
      <c r="K420">
        <f t="shared" si="46"/>
        <v>3542</v>
      </c>
    </row>
    <row r="421" spans="1:11">
      <c r="A421" s="1" t="s">
        <v>14</v>
      </c>
      <c r="B421" t="str">
        <f t="shared" si="42"/>
        <v>forward</v>
      </c>
      <c r="C421" t="str">
        <f t="shared" si="47"/>
        <v>5</v>
      </c>
      <c r="D421">
        <v>5</v>
      </c>
      <c r="E421">
        <f t="shared" si="43"/>
        <v>5</v>
      </c>
      <c r="F421" t="str">
        <f t="shared" si="44"/>
        <v/>
      </c>
      <c r="G421" t="str">
        <f t="shared" si="45"/>
        <v/>
      </c>
      <c r="H421">
        <f>SUM($F$2:F421)</f>
        <v>872</v>
      </c>
      <c r="I421">
        <f>SUM($G$2:G421)</f>
        <v>366</v>
      </c>
      <c r="J421">
        <f t="shared" si="48"/>
        <v>506</v>
      </c>
      <c r="K421">
        <f t="shared" si="46"/>
        <v>2530</v>
      </c>
    </row>
    <row r="422" spans="1:11">
      <c r="A422" s="1" t="s">
        <v>12</v>
      </c>
      <c r="B422" t="str">
        <f t="shared" si="42"/>
        <v>forward</v>
      </c>
      <c r="C422" t="str">
        <f t="shared" si="47"/>
        <v>8</v>
      </c>
      <c r="D422">
        <v>8</v>
      </c>
      <c r="E422">
        <f t="shared" si="43"/>
        <v>8</v>
      </c>
      <c r="F422" t="str">
        <f t="shared" si="44"/>
        <v/>
      </c>
      <c r="G422" t="str">
        <f t="shared" si="45"/>
        <v/>
      </c>
      <c r="H422">
        <f>SUM($F$2:F422)</f>
        <v>872</v>
      </c>
      <c r="I422">
        <f>SUM($G$2:G422)</f>
        <v>366</v>
      </c>
      <c r="J422">
        <f t="shared" si="48"/>
        <v>506</v>
      </c>
      <c r="K422">
        <f t="shared" si="46"/>
        <v>4048</v>
      </c>
    </row>
    <row r="423" spans="1:11">
      <c r="A423" s="1" t="s">
        <v>8</v>
      </c>
      <c r="B423" t="str">
        <f t="shared" si="42"/>
        <v>down</v>
      </c>
      <c r="C423" t="str">
        <f t="shared" si="47"/>
        <v>9</v>
      </c>
      <c r="D423">
        <v>9</v>
      </c>
      <c r="E423" t="str">
        <f t="shared" si="43"/>
        <v/>
      </c>
      <c r="F423">
        <f t="shared" si="44"/>
        <v>9</v>
      </c>
      <c r="G423" t="str">
        <f t="shared" si="45"/>
        <v/>
      </c>
      <c r="H423">
        <f>SUM($F$2:F423)</f>
        <v>881</v>
      </c>
      <c r="I423">
        <f>SUM($G$2:G423)</f>
        <v>366</v>
      </c>
      <c r="J423">
        <f t="shared" si="48"/>
        <v>515</v>
      </c>
      <c r="K423" t="str">
        <f t="shared" si="46"/>
        <v/>
      </c>
    </row>
    <row r="424" spans="1:11">
      <c r="A424" s="1" t="s">
        <v>19</v>
      </c>
      <c r="B424" t="str">
        <f t="shared" si="42"/>
        <v>up</v>
      </c>
      <c r="C424" t="str">
        <f t="shared" si="47"/>
        <v>7</v>
      </c>
      <c r="D424">
        <v>7</v>
      </c>
      <c r="E424" t="str">
        <f t="shared" si="43"/>
        <v/>
      </c>
      <c r="F424" t="str">
        <f t="shared" si="44"/>
        <v/>
      </c>
      <c r="G424">
        <f t="shared" si="45"/>
        <v>7</v>
      </c>
      <c r="H424">
        <f>SUM($F$2:F424)</f>
        <v>881</v>
      </c>
      <c r="I424">
        <f>SUM($G$2:G424)</f>
        <v>373</v>
      </c>
      <c r="J424">
        <f t="shared" si="48"/>
        <v>508</v>
      </c>
      <c r="K424" t="str">
        <f t="shared" si="46"/>
        <v/>
      </c>
    </row>
    <row r="425" spans="1:11">
      <c r="A425" s="1" t="s">
        <v>4</v>
      </c>
      <c r="B425" t="str">
        <f t="shared" si="42"/>
        <v>down</v>
      </c>
      <c r="C425" t="str">
        <f t="shared" si="47"/>
        <v>1</v>
      </c>
      <c r="D425">
        <v>1</v>
      </c>
      <c r="E425" t="str">
        <f t="shared" si="43"/>
        <v/>
      </c>
      <c r="F425">
        <f t="shared" si="44"/>
        <v>1</v>
      </c>
      <c r="G425" t="str">
        <f t="shared" si="45"/>
        <v/>
      </c>
      <c r="H425">
        <f>SUM($F$2:F425)</f>
        <v>882</v>
      </c>
      <c r="I425">
        <f>SUM($G$2:G425)</f>
        <v>373</v>
      </c>
      <c r="J425">
        <f t="shared" si="48"/>
        <v>509</v>
      </c>
      <c r="K425" t="str">
        <f t="shared" si="46"/>
        <v/>
      </c>
    </row>
    <row r="426" spans="1:11">
      <c r="A426" s="1" t="s">
        <v>20</v>
      </c>
      <c r="B426" t="str">
        <f t="shared" si="42"/>
        <v>down</v>
      </c>
      <c r="C426" t="str">
        <f t="shared" si="47"/>
        <v>5</v>
      </c>
      <c r="D426">
        <v>5</v>
      </c>
      <c r="E426" t="str">
        <f t="shared" si="43"/>
        <v/>
      </c>
      <c r="F426">
        <f t="shared" si="44"/>
        <v>5</v>
      </c>
      <c r="G426" t="str">
        <f t="shared" si="45"/>
        <v/>
      </c>
      <c r="H426">
        <f>SUM($F$2:F426)</f>
        <v>887</v>
      </c>
      <c r="I426">
        <f>SUM($G$2:G426)</f>
        <v>373</v>
      </c>
      <c r="J426">
        <f t="shared" si="48"/>
        <v>514</v>
      </c>
      <c r="K426" t="str">
        <f t="shared" si="46"/>
        <v/>
      </c>
    </row>
    <row r="427" spans="1:11">
      <c r="A427" s="1" t="s">
        <v>7</v>
      </c>
      <c r="B427" t="str">
        <f t="shared" si="42"/>
        <v>forward</v>
      </c>
      <c r="C427" t="str">
        <f t="shared" si="47"/>
        <v>1</v>
      </c>
      <c r="D427">
        <v>1</v>
      </c>
      <c r="E427">
        <f t="shared" si="43"/>
        <v>1</v>
      </c>
      <c r="F427" t="str">
        <f t="shared" si="44"/>
        <v/>
      </c>
      <c r="G427" t="str">
        <f t="shared" si="45"/>
        <v/>
      </c>
      <c r="H427">
        <f>SUM($F$2:F427)</f>
        <v>887</v>
      </c>
      <c r="I427">
        <f>SUM($G$2:G427)</f>
        <v>373</v>
      </c>
      <c r="J427">
        <f t="shared" si="48"/>
        <v>514</v>
      </c>
      <c r="K427">
        <f t="shared" si="46"/>
        <v>514</v>
      </c>
    </row>
    <row r="428" spans="1:11">
      <c r="A428" s="1" t="s">
        <v>5</v>
      </c>
      <c r="B428" t="str">
        <f t="shared" si="42"/>
        <v>down</v>
      </c>
      <c r="C428" t="str">
        <f t="shared" si="47"/>
        <v>8</v>
      </c>
      <c r="D428">
        <v>8</v>
      </c>
      <c r="E428" t="str">
        <f t="shared" si="43"/>
        <v/>
      </c>
      <c r="F428">
        <f t="shared" si="44"/>
        <v>8</v>
      </c>
      <c r="G428" t="str">
        <f t="shared" si="45"/>
        <v/>
      </c>
      <c r="H428">
        <f>SUM($F$2:F428)</f>
        <v>895</v>
      </c>
      <c r="I428">
        <f>SUM($G$2:G428)</f>
        <v>373</v>
      </c>
      <c r="J428">
        <f t="shared" si="48"/>
        <v>522</v>
      </c>
      <c r="K428" t="str">
        <f t="shared" si="46"/>
        <v/>
      </c>
    </row>
    <row r="429" spans="1:11">
      <c r="A429" s="1" t="s">
        <v>4</v>
      </c>
      <c r="B429" t="str">
        <f t="shared" si="42"/>
        <v>down</v>
      </c>
      <c r="C429" t="str">
        <f t="shared" si="47"/>
        <v>1</v>
      </c>
      <c r="D429">
        <v>1</v>
      </c>
      <c r="E429" t="str">
        <f t="shared" si="43"/>
        <v/>
      </c>
      <c r="F429">
        <f t="shared" si="44"/>
        <v>1</v>
      </c>
      <c r="G429" t="str">
        <f t="shared" si="45"/>
        <v/>
      </c>
      <c r="H429">
        <f>SUM($F$2:F429)</f>
        <v>896</v>
      </c>
      <c r="I429">
        <f>SUM($G$2:G429)</f>
        <v>373</v>
      </c>
      <c r="J429">
        <f t="shared" si="48"/>
        <v>523</v>
      </c>
      <c r="K429" t="str">
        <f t="shared" si="46"/>
        <v/>
      </c>
    </row>
    <row r="430" spans="1:11">
      <c r="A430" s="1" t="s">
        <v>16</v>
      </c>
      <c r="B430" t="str">
        <f t="shared" si="42"/>
        <v>forward</v>
      </c>
      <c r="C430" t="str">
        <f t="shared" si="47"/>
        <v>4</v>
      </c>
      <c r="D430">
        <v>4</v>
      </c>
      <c r="E430">
        <f t="shared" si="43"/>
        <v>4</v>
      </c>
      <c r="F430" t="str">
        <f t="shared" si="44"/>
        <v/>
      </c>
      <c r="G430" t="str">
        <f t="shared" si="45"/>
        <v/>
      </c>
      <c r="H430">
        <f>SUM($F$2:F430)</f>
        <v>896</v>
      </c>
      <c r="I430">
        <f>SUM($G$2:G430)</f>
        <v>373</v>
      </c>
      <c r="J430">
        <f t="shared" si="48"/>
        <v>523</v>
      </c>
      <c r="K430">
        <f t="shared" si="46"/>
        <v>2092</v>
      </c>
    </row>
    <row r="431" spans="1:11">
      <c r="A431" s="1" t="s">
        <v>14</v>
      </c>
      <c r="B431" t="str">
        <f t="shared" si="42"/>
        <v>forward</v>
      </c>
      <c r="C431" t="str">
        <f t="shared" si="47"/>
        <v>5</v>
      </c>
      <c r="D431">
        <v>5</v>
      </c>
      <c r="E431">
        <f t="shared" si="43"/>
        <v>5</v>
      </c>
      <c r="F431" t="str">
        <f t="shared" si="44"/>
        <v/>
      </c>
      <c r="G431" t="str">
        <f t="shared" si="45"/>
        <v/>
      </c>
      <c r="H431">
        <f>SUM($F$2:F431)</f>
        <v>896</v>
      </c>
      <c r="I431">
        <f>SUM($G$2:G431)</f>
        <v>373</v>
      </c>
      <c r="J431">
        <f t="shared" si="48"/>
        <v>523</v>
      </c>
      <c r="K431">
        <f t="shared" si="46"/>
        <v>2615</v>
      </c>
    </row>
    <row r="432" spans="1:11">
      <c r="A432" s="1" t="s">
        <v>14</v>
      </c>
      <c r="B432" t="str">
        <f t="shared" si="42"/>
        <v>forward</v>
      </c>
      <c r="C432" t="str">
        <f t="shared" si="47"/>
        <v>5</v>
      </c>
      <c r="D432">
        <v>5</v>
      </c>
      <c r="E432">
        <f t="shared" si="43"/>
        <v>5</v>
      </c>
      <c r="F432" t="str">
        <f t="shared" si="44"/>
        <v/>
      </c>
      <c r="G432" t="str">
        <f t="shared" si="45"/>
        <v/>
      </c>
      <c r="H432">
        <f>SUM($F$2:F432)</f>
        <v>896</v>
      </c>
      <c r="I432">
        <f>SUM($G$2:G432)</f>
        <v>373</v>
      </c>
      <c r="J432">
        <f t="shared" si="48"/>
        <v>523</v>
      </c>
      <c r="K432">
        <f t="shared" si="46"/>
        <v>2615</v>
      </c>
    </row>
    <row r="433" spans="1:11">
      <c r="A433" s="1" t="s">
        <v>8</v>
      </c>
      <c r="B433" t="str">
        <f t="shared" si="42"/>
        <v>down</v>
      </c>
      <c r="C433" t="str">
        <f t="shared" si="47"/>
        <v>9</v>
      </c>
      <c r="D433">
        <v>9</v>
      </c>
      <c r="E433" t="str">
        <f t="shared" si="43"/>
        <v/>
      </c>
      <c r="F433">
        <f t="shared" si="44"/>
        <v>9</v>
      </c>
      <c r="G433" t="str">
        <f t="shared" si="45"/>
        <v/>
      </c>
      <c r="H433">
        <f>SUM($F$2:F433)</f>
        <v>905</v>
      </c>
      <c r="I433">
        <f>SUM($G$2:G433)</f>
        <v>373</v>
      </c>
      <c r="J433">
        <f t="shared" si="48"/>
        <v>532</v>
      </c>
      <c r="K433" t="str">
        <f t="shared" si="46"/>
        <v/>
      </c>
    </row>
    <row r="434" spans="1:11">
      <c r="A434" s="1" t="s">
        <v>21</v>
      </c>
      <c r="B434" t="str">
        <f t="shared" si="42"/>
        <v>forward</v>
      </c>
      <c r="C434" t="str">
        <f t="shared" si="47"/>
        <v>9</v>
      </c>
      <c r="D434">
        <v>9</v>
      </c>
      <c r="E434">
        <f t="shared" si="43"/>
        <v>9</v>
      </c>
      <c r="F434" t="str">
        <f t="shared" si="44"/>
        <v/>
      </c>
      <c r="G434" t="str">
        <f t="shared" si="45"/>
        <v/>
      </c>
      <c r="H434">
        <f>SUM($F$2:F434)</f>
        <v>905</v>
      </c>
      <c r="I434">
        <f>SUM($G$2:G434)</f>
        <v>373</v>
      </c>
      <c r="J434">
        <f t="shared" si="48"/>
        <v>532</v>
      </c>
      <c r="K434">
        <f t="shared" si="46"/>
        <v>4788</v>
      </c>
    </row>
    <row r="435" spans="1:11">
      <c r="A435" s="1" t="s">
        <v>1</v>
      </c>
      <c r="B435" t="str">
        <f t="shared" si="42"/>
        <v>down</v>
      </c>
      <c r="C435" t="str">
        <f t="shared" si="47"/>
        <v>4</v>
      </c>
      <c r="D435">
        <v>4</v>
      </c>
      <c r="E435" t="str">
        <f t="shared" si="43"/>
        <v/>
      </c>
      <c r="F435">
        <f t="shared" si="44"/>
        <v>4</v>
      </c>
      <c r="G435" t="str">
        <f t="shared" si="45"/>
        <v/>
      </c>
      <c r="H435">
        <f>SUM($F$2:F435)</f>
        <v>909</v>
      </c>
      <c r="I435">
        <f>SUM($G$2:G435)</f>
        <v>373</v>
      </c>
      <c r="J435">
        <f t="shared" si="48"/>
        <v>536</v>
      </c>
      <c r="K435" t="str">
        <f t="shared" si="46"/>
        <v/>
      </c>
    </row>
    <row r="436" spans="1:11">
      <c r="A436" s="1" t="s">
        <v>7</v>
      </c>
      <c r="B436" t="str">
        <f t="shared" si="42"/>
        <v>forward</v>
      </c>
      <c r="C436" t="str">
        <f t="shared" si="47"/>
        <v>1</v>
      </c>
      <c r="D436">
        <v>1</v>
      </c>
      <c r="E436">
        <f t="shared" si="43"/>
        <v>1</v>
      </c>
      <c r="F436" t="str">
        <f t="shared" si="44"/>
        <v/>
      </c>
      <c r="G436" t="str">
        <f t="shared" si="45"/>
        <v/>
      </c>
      <c r="H436">
        <f>SUM($F$2:F436)</f>
        <v>909</v>
      </c>
      <c r="I436">
        <f>SUM($G$2:G436)</f>
        <v>373</v>
      </c>
      <c r="J436">
        <f t="shared" si="48"/>
        <v>536</v>
      </c>
      <c r="K436">
        <f t="shared" si="46"/>
        <v>536</v>
      </c>
    </row>
    <row r="437" spans="1:11">
      <c r="A437" s="1" t="s">
        <v>15</v>
      </c>
      <c r="B437" t="str">
        <f t="shared" si="42"/>
        <v>up</v>
      </c>
      <c r="C437" t="str">
        <f t="shared" si="47"/>
        <v>8</v>
      </c>
      <c r="D437">
        <v>8</v>
      </c>
      <c r="E437" t="str">
        <f t="shared" si="43"/>
        <v/>
      </c>
      <c r="F437" t="str">
        <f t="shared" si="44"/>
        <v/>
      </c>
      <c r="G437">
        <f t="shared" si="45"/>
        <v>8</v>
      </c>
      <c r="H437">
        <f>SUM($F$2:F437)</f>
        <v>909</v>
      </c>
      <c r="I437">
        <f>SUM($G$2:G437)</f>
        <v>381</v>
      </c>
      <c r="J437">
        <f t="shared" si="48"/>
        <v>528</v>
      </c>
      <c r="K437" t="str">
        <f t="shared" si="46"/>
        <v/>
      </c>
    </row>
    <row r="438" spans="1:11">
      <c r="A438" s="1" t="s">
        <v>20</v>
      </c>
      <c r="B438" t="str">
        <f t="shared" si="42"/>
        <v>down</v>
      </c>
      <c r="C438" t="str">
        <f t="shared" si="47"/>
        <v>5</v>
      </c>
      <c r="D438">
        <v>5</v>
      </c>
      <c r="E438" t="str">
        <f t="shared" si="43"/>
        <v/>
      </c>
      <c r="F438">
        <f t="shared" si="44"/>
        <v>5</v>
      </c>
      <c r="G438" t="str">
        <f t="shared" si="45"/>
        <v/>
      </c>
      <c r="H438">
        <f>SUM($F$2:F438)</f>
        <v>914</v>
      </c>
      <c r="I438">
        <f>SUM($G$2:G438)</f>
        <v>381</v>
      </c>
      <c r="J438">
        <f t="shared" si="48"/>
        <v>533</v>
      </c>
      <c r="K438" t="str">
        <f t="shared" si="46"/>
        <v/>
      </c>
    </row>
    <row r="439" spans="1:11">
      <c r="A439" s="1" t="s">
        <v>8</v>
      </c>
      <c r="B439" t="str">
        <f t="shared" si="42"/>
        <v>down</v>
      </c>
      <c r="C439" t="str">
        <f t="shared" si="47"/>
        <v>9</v>
      </c>
      <c r="D439">
        <v>9</v>
      </c>
      <c r="E439" t="str">
        <f t="shared" si="43"/>
        <v/>
      </c>
      <c r="F439">
        <f t="shared" si="44"/>
        <v>9</v>
      </c>
      <c r="G439" t="str">
        <f t="shared" si="45"/>
        <v/>
      </c>
      <c r="H439">
        <f>SUM($F$2:F439)</f>
        <v>923</v>
      </c>
      <c r="I439">
        <f>SUM($G$2:G439)</f>
        <v>381</v>
      </c>
      <c r="J439">
        <f t="shared" si="48"/>
        <v>542</v>
      </c>
      <c r="K439" t="str">
        <f t="shared" si="46"/>
        <v/>
      </c>
    </row>
    <row r="440" spans="1:11">
      <c r="A440" s="1" t="s">
        <v>2</v>
      </c>
      <c r="B440" t="str">
        <f t="shared" si="42"/>
        <v>down</v>
      </c>
      <c r="C440" t="str">
        <f t="shared" si="47"/>
        <v>3</v>
      </c>
      <c r="D440">
        <v>3</v>
      </c>
      <c r="E440" t="str">
        <f t="shared" si="43"/>
        <v/>
      </c>
      <c r="F440">
        <f t="shared" si="44"/>
        <v>3</v>
      </c>
      <c r="G440" t="str">
        <f t="shared" si="45"/>
        <v/>
      </c>
      <c r="H440">
        <f>SUM($F$2:F440)</f>
        <v>926</v>
      </c>
      <c r="I440">
        <f>SUM($G$2:G440)</f>
        <v>381</v>
      </c>
      <c r="J440">
        <f t="shared" si="48"/>
        <v>545</v>
      </c>
      <c r="K440" t="str">
        <f t="shared" si="46"/>
        <v/>
      </c>
    </row>
    <row r="441" spans="1:11">
      <c r="A441" s="1" t="s">
        <v>25</v>
      </c>
      <c r="B441" t="str">
        <f t="shared" si="42"/>
        <v>down</v>
      </c>
      <c r="C441" t="str">
        <f t="shared" si="47"/>
        <v>2</v>
      </c>
      <c r="D441">
        <v>2</v>
      </c>
      <c r="E441" t="str">
        <f t="shared" si="43"/>
        <v/>
      </c>
      <c r="F441">
        <f t="shared" si="44"/>
        <v>2</v>
      </c>
      <c r="G441" t="str">
        <f t="shared" si="45"/>
        <v/>
      </c>
      <c r="H441">
        <f>SUM($F$2:F441)</f>
        <v>928</v>
      </c>
      <c r="I441">
        <f>SUM($G$2:G441)</f>
        <v>381</v>
      </c>
      <c r="J441">
        <f t="shared" si="48"/>
        <v>547</v>
      </c>
      <c r="K441" t="str">
        <f t="shared" si="46"/>
        <v/>
      </c>
    </row>
    <row r="442" spans="1:11">
      <c r="A442" s="1" t="s">
        <v>20</v>
      </c>
      <c r="B442" t="str">
        <f t="shared" si="42"/>
        <v>down</v>
      </c>
      <c r="C442" t="str">
        <f t="shared" si="47"/>
        <v>5</v>
      </c>
      <c r="D442">
        <v>5</v>
      </c>
      <c r="E442" t="str">
        <f t="shared" si="43"/>
        <v/>
      </c>
      <c r="F442">
        <f t="shared" si="44"/>
        <v>5</v>
      </c>
      <c r="G442" t="str">
        <f t="shared" si="45"/>
        <v/>
      </c>
      <c r="H442">
        <f>SUM($F$2:F442)</f>
        <v>933</v>
      </c>
      <c r="I442">
        <f>SUM($G$2:G442)</f>
        <v>381</v>
      </c>
      <c r="J442">
        <f t="shared" si="48"/>
        <v>552</v>
      </c>
      <c r="K442" t="str">
        <f t="shared" si="46"/>
        <v/>
      </c>
    </row>
    <row r="443" spans="1:11">
      <c r="A443" s="1" t="s">
        <v>2</v>
      </c>
      <c r="B443" t="str">
        <f t="shared" si="42"/>
        <v>down</v>
      </c>
      <c r="C443" t="str">
        <f t="shared" si="47"/>
        <v>3</v>
      </c>
      <c r="D443">
        <v>3</v>
      </c>
      <c r="E443" t="str">
        <f t="shared" si="43"/>
        <v/>
      </c>
      <c r="F443">
        <f t="shared" si="44"/>
        <v>3</v>
      </c>
      <c r="G443" t="str">
        <f t="shared" si="45"/>
        <v/>
      </c>
      <c r="H443">
        <f>SUM($F$2:F443)</f>
        <v>936</v>
      </c>
      <c r="I443">
        <f>SUM($G$2:G443)</f>
        <v>381</v>
      </c>
      <c r="J443">
        <f t="shared" si="48"/>
        <v>555</v>
      </c>
      <c r="K443" t="str">
        <f t="shared" si="46"/>
        <v/>
      </c>
    </row>
    <row r="444" spans="1:11">
      <c r="A444" s="1" t="s">
        <v>22</v>
      </c>
      <c r="B444" t="str">
        <f t="shared" si="42"/>
        <v>forward</v>
      </c>
      <c r="C444" t="str">
        <f t="shared" si="47"/>
        <v>7</v>
      </c>
      <c r="D444">
        <v>7</v>
      </c>
      <c r="E444">
        <f t="shared" si="43"/>
        <v>7</v>
      </c>
      <c r="F444" t="str">
        <f t="shared" si="44"/>
        <v/>
      </c>
      <c r="G444" t="str">
        <f t="shared" si="45"/>
        <v/>
      </c>
      <c r="H444">
        <f>SUM($F$2:F444)</f>
        <v>936</v>
      </c>
      <c r="I444">
        <f>SUM($G$2:G444)</f>
        <v>381</v>
      </c>
      <c r="J444">
        <f t="shared" si="48"/>
        <v>555</v>
      </c>
      <c r="K444">
        <f t="shared" si="46"/>
        <v>3885</v>
      </c>
    </row>
    <row r="445" spans="1:11">
      <c r="A445" s="1" t="s">
        <v>17</v>
      </c>
      <c r="B445" t="str">
        <f t="shared" si="42"/>
        <v>up</v>
      </c>
      <c r="C445" t="str">
        <f t="shared" si="47"/>
        <v>3</v>
      </c>
      <c r="D445">
        <v>3</v>
      </c>
      <c r="E445" t="str">
        <f t="shared" si="43"/>
        <v/>
      </c>
      <c r="F445" t="str">
        <f t="shared" si="44"/>
        <v/>
      </c>
      <c r="G445">
        <f t="shared" si="45"/>
        <v>3</v>
      </c>
      <c r="H445">
        <f>SUM($F$2:F445)</f>
        <v>936</v>
      </c>
      <c r="I445">
        <f>SUM($G$2:G445)</f>
        <v>384</v>
      </c>
      <c r="J445">
        <f t="shared" si="48"/>
        <v>552</v>
      </c>
      <c r="K445" t="str">
        <f t="shared" si="46"/>
        <v/>
      </c>
    </row>
    <row r="446" spans="1:11">
      <c r="A446" s="1" t="s">
        <v>13</v>
      </c>
      <c r="B446" t="str">
        <f t="shared" si="42"/>
        <v>forward</v>
      </c>
      <c r="C446" t="str">
        <f t="shared" si="47"/>
        <v>3</v>
      </c>
      <c r="D446">
        <v>3</v>
      </c>
      <c r="E446">
        <f t="shared" si="43"/>
        <v>3</v>
      </c>
      <c r="F446" t="str">
        <f t="shared" si="44"/>
        <v/>
      </c>
      <c r="G446" t="str">
        <f t="shared" si="45"/>
        <v/>
      </c>
      <c r="H446">
        <f>SUM($F$2:F446)</f>
        <v>936</v>
      </c>
      <c r="I446">
        <f>SUM($G$2:G446)</f>
        <v>384</v>
      </c>
      <c r="J446">
        <f t="shared" si="48"/>
        <v>552</v>
      </c>
      <c r="K446">
        <f t="shared" si="46"/>
        <v>1656</v>
      </c>
    </row>
    <row r="447" spans="1:11">
      <c r="A447" s="1" t="s">
        <v>1</v>
      </c>
      <c r="B447" t="str">
        <f t="shared" si="42"/>
        <v>down</v>
      </c>
      <c r="C447" t="str">
        <f t="shared" si="47"/>
        <v>4</v>
      </c>
      <c r="D447">
        <v>4</v>
      </c>
      <c r="E447" t="str">
        <f t="shared" si="43"/>
        <v/>
      </c>
      <c r="F447">
        <f t="shared" si="44"/>
        <v>4</v>
      </c>
      <c r="G447" t="str">
        <f t="shared" si="45"/>
        <v/>
      </c>
      <c r="H447">
        <f>SUM($F$2:F447)</f>
        <v>940</v>
      </c>
      <c r="I447">
        <f>SUM($G$2:G447)</f>
        <v>384</v>
      </c>
      <c r="J447">
        <f t="shared" si="48"/>
        <v>556</v>
      </c>
      <c r="K447" t="str">
        <f t="shared" si="46"/>
        <v/>
      </c>
    </row>
    <row r="448" spans="1:11">
      <c r="A448" s="1" t="s">
        <v>26</v>
      </c>
      <c r="B448" t="str">
        <f t="shared" si="42"/>
        <v>up</v>
      </c>
      <c r="C448" t="str">
        <f t="shared" si="47"/>
        <v>5</v>
      </c>
      <c r="D448">
        <v>5</v>
      </c>
      <c r="E448" t="str">
        <f t="shared" si="43"/>
        <v/>
      </c>
      <c r="F448" t="str">
        <f t="shared" si="44"/>
        <v/>
      </c>
      <c r="G448">
        <f t="shared" si="45"/>
        <v>5</v>
      </c>
      <c r="H448">
        <f>SUM($F$2:F448)</f>
        <v>940</v>
      </c>
      <c r="I448">
        <f>SUM($G$2:G448)</f>
        <v>389</v>
      </c>
      <c r="J448">
        <f t="shared" si="48"/>
        <v>551</v>
      </c>
      <c r="K448" t="str">
        <f t="shared" si="46"/>
        <v/>
      </c>
    </row>
    <row r="449" spans="1:11">
      <c r="A449" s="1" t="s">
        <v>16</v>
      </c>
      <c r="B449" t="str">
        <f t="shared" si="42"/>
        <v>forward</v>
      </c>
      <c r="C449" t="str">
        <f t="shared" si="47"/>
        <v>4</v>
      </c>
      <c r="D449">
        <v>4</v>
      </c>
      <c r="E449">
        <f t="shared" si="43"/>
        <v>4</v>
      </c>
      <c r="F449" t="str">
        <f t="shared" si="44"/>
        <v/>
      </c>
      <c r="G449" t="str">
        <f t="shared" si="45"/>
        <v/>
      </c>
      <c r="H449">
        <f>SUM($F$2:F449)</f>
        <v>940</v>
      </c>
      <c r="I449">
        <f>SUM($G$2:G449)</f>
        <v>389</v>
      </c>
      <c r="J449">
        <f t="shared" si="48"/>
        <v>551</v>
      </c>
      <c r="K449">
        <f t="shared" si="46"/>
        <v>2204</v>
      </c>
    </row>
    <row r="450" spans="1:11">
      <c r="A450" s="1" t="s">
        <v>24</v>
      </c>
      <c r="B450" t="str">
        <f t="shared" si="42"/>
        <v>up</v>
      </c>
      <c r="C450" t="str">
        <f t="shared" si="47"/>
        <v>6</v>
      </c>
      <c r="D450">
        <v>6</v>
      </c>
      <c r="E450" t="str">
        <f t="shared" si="43"/>
        <v/>
      </c>
      <c r="F450" t="str">
        <f t="shared" si="44"/>
        <v/>
      </c>
      <c r="G450">
        <f t="shared" si="45"/>
        <v>6</v>
      </c>
      <c r="H450">
        <f>SUM($F$2:F450)</f>
        <v>940</v>
      </c>
      <c r="I450">
        <f>SUM($G$2:G450)</f>
        <v>395</v>
      </c>
      <c r="J450">
        <f t="shared" si="48"/>
        <v>545</v>
      </c>
      <c r="K450" t="str">
        <f t="shared" si="46"/>
        <v/>
      </c>
    </row>
    <row r="451" spans="1:11">
      <c r="A451" s="1" t="s">
        <v>1</v>
      </c>
      <c r="B451" t="str">
        <f t="shared" ref="B451:B514" si="49">LEFT(A451,FIND(" ",A451)-1)</f>
        <v>down</v>
      </c>
      <c r="C451" t="str">
        <f t="shared" si="47"/>
        <v>4</v>
      </c>
      <c r="D451">
        <v>4</v>
      </c>
      <c r="E451" t="str">
        <f t="shared" ref="E451:E514" si="50">IF(B451="forward",D451,"")</f>
        <v/>
      </c>
      <c r="F451">
        <f t="shared" ref="F451:F514" si="51">IF(B451="down",D451,"")</f>
        <v>4</v>
      </c>
      <c r="G451" t="str">
        <f t="shared" ref="G451:G514" si="52">IF(B451="up",D451,"")</f>
        <v/>
      </c>
      <c r="H451">
        <f>SUM($F$2:F451)</f>
        <v>944</v>
      </c>
      <c r="I451">
        <f>SUM($G$2:G451)</f>
        <v>395</v>
      </c>
      <c r="J451">
        <f t="shared" si="48"/>
        <v>549</v>
      </c>
      <c r="K451" t="str">
        <f t="shared" ref="K451:K514" si="53">IF(E451&lt;&gt;"",E451*J451,"")</f>
        <v/>
      </c>
    </row>
    <row r="452" spans="1:11">
      <c r="A452" s="1" t="s">
        <v>0</v>
      </c>
      <c r="B452" t="str">
        <f t="shared" si="49"/>
        <v>forward</v>
      </c>
      <c r="C452" t="str">
        <f t="shared" ref="C452:D515" si="54">RIGHT(A452,LEN(A452)-FIND(" ",A452))</f>
        <v>2</v>
      </c>
      <c r="D452">
        <v>2</v>
      </c>
      <c r="E452">
        <f t="shared" si="50"/>
        <v>2</v>
      </c>
      <c r="F452" t="str">
        <f t="shared" si="51"/>
        <v/>
      </c>
      <c r="G452" t="str">
        <f t="shared" si="52"/>
        <v/>
      </c>
      <c r="H452">
        <f>SUM($F$2:F452)</f>
        <v>944</v>
      </c>
      <c r="I452">
        <f>SUM($G$2:G452)</f>
        <v>395</v>
      </c>
      <c r="J452">
        <f t="shared" ref="J452:J515" si="55">H452-I452</f>
        <v>549</v>
      </c>
      <c r="K452">
        <f t="shared" si="53"/>
        <v>1098</v>
      </c>
    </row>
    <row r="453" spans="1:11">
      <c r="A453" s="1" t="s">
        <v>17</v>
      </c>
      <c r="B453" t="str">
        <f t="shared" si="49"/>
        <v>up</v>
      </c>
      <c r="C453" t="str">
        <f t="shared" si="54"/>
        <v>3</v>
      </c>
      <c r="D453">
        <v>3</v>
      </c>
      <c r="E453" t="str">
        <f t="shared" si="50"/>
        <v/>
      </c>
      <c r="F453" t="str">
        <f t="shared" si="51"/>
        <v/>
      </c>
      <c r="G453">
        <f t="shared" si="52"/>
        <v>3</v>
      </c>
      <c r="H453">
        <f>SUM($F$2:F453)</f>
        <v>944</v>
      </c>
      <c r="I453">
        <f>SUM($G$2:G453)</f>
        <v>398</v>
      </c>
      <c r="J453">
        <f t="shared" si="55"/>
        <v>546</v>
      </c>
      <c r="K453" t="str">
        <f t="shared" si="53"/>
        <v/>
      </c>
    </row>
    <row r="454" spans="1:11">
      <c r="A454" s="1" t="s">
        <v>25</v>
      </c>
      <c r="B454" t="str">
        <f t="shared" si="49"/>
        <v>down</v>
      </c>
      <c r="C454" t="str">
        <f t="shared" si="54"/>
        <v>2</v>
      </c>
      <c r="D454">
        <v>2</v>
      </c>
      <c r="E454" t="str">
        <f t="shared" si="50"/>
        <v/>
      </c>
      <c r="F454">
        <f t="shared" si="51"/>
        <v>2</v>
      </c>
      <c r="G454" t="str">
        <f t="shared" si="52"/>
        <v/>
      </c>
      <c r="H454">
        <f>SUM($F$2:F454)</f>
        <v>946</v>
      </c>
      <c r="I454">
        <f>SUM($G$2:G454)</f>
        <v>398</v>
      </c>
      <c r="J454">
        <f t="shared" si="55"/>
        <v>548</v>
      </c>
      <c r="K454" t="str">
        <f t="shared" si="53"/>
        <v/>
      </c>
    </row>
    <row r="455" spans="1:11">
      <c r="A455" s="1" t="s">
        <v>23</v>
      </c>
      <c r="B455" t="str">
        <f t="shared" si="49"/>
        <v>up</v>
      </c>
      <c r="C455" t="str">
        <f t="shared" si="54"/>
        <v>1</v>
      </c>
      <c r="D455">
        <v>1</v>
      </c>
      <c r="E455" t="str">
        <f t="shared" si="50"/>
        <v/>
      </c>
      <c r="F455" t="str">
        <f t="shared" si="51"/>
        <v/>
      </c>
      <c r="G455">
        <f t="shared" si="52"/>
        <v>1</v>
      </c>
      <c r="H455">
        <f>SUM($F$2:F455)</f>
        <v>946</v>
      </c>
      <c r="I455">
        <f>SUM($G$2:G455)</f>
        <v>399</v>
      </c>
      <c r="J455">
        <f t="shared" si="55"/>
        <v>547</v>
      </c>
      <c r="K455" t="str">
        <f t="shared" si="53"/>
        <v/>
      </c>
    </row>
    <row r="456" spans="1:11">
      <c r="A456" s="1" t="s">
        <v>19</v>
      </c>
      <c r="B456" t="str">
        <f t="shared" si="49"/>
        <v>up</v>
      </c>
      <c r="C456" t="str">
        <f t="shared" si="54"/>
        <v>7</v>
      </c>
      <c r="D456">
        <v>7</v>
      </c>
      <c r="E456" t="str">
        <f t="shared" si="50"/>
        <v/>
      </c>
      <c r="F456" t="str">
        <f t="shared" si="51"/>
        <v/>
      </c>
      <c r="G456">
        <f t="shared" si="52"/>
        <v>7</v>
      </c>
      <c r="H456">
        <f>SUM($F$2:F456)</f>
        <v>946</v>
      </c>
      <c r="I456">
        <f>SUM($G$2:G456)</f>
        <v>406</v>
      </c>
      <c r="J456">
        <f t="shared" si="55"/>
        <v>540</v>
      </c>
      <c r="K456" t="str">
        <f t="shared" si="53"/>
        <v/>
      </c>
    </row>
    <row r="457" spans="1:11">
      <c r="A457" s="1" t="s">
        <v>20</v>
      </c>
      <c r="B457" t="str">
        <f t="shared" si="49"/>
        <v>down</v>
      </c>
      <c r="C457" t="str">
        <f t="shared" si="54"/>
        <v>5</v>
      </c>
      <c r="D457">
        <v>5</v>
      </c>
      <c r="E457" t="str">
        <f t="shared" si="50"/>
        <v/>
      </c>
      <c r="F457">
        <f t="shared" si="51"/>
        <v>5</v>
      </c>
      <c r="G457" t="str">
        <f t="shared" si="52"/>
        <v/>
      </c>
      <c r="H457">
        <f>SUM($F$2:F457)</f>
        <v>951</v>
      </c>
      <c r="I457">
        <f>SUM($G$2:G457)</f>
        <v>406</v>
      </c>
      <c r="J457">
        <f t="shared" si="55"/>
        <v>545</v>
      </c>
      <c r="K457" t="str">
        <f t="shared" si="53"/>
        <v/>
      </c>
    </row>
    <row r="458" spans="1:11">
      <c r="A458" s="1" t="s">
        <v>17</v>
      </c>
      <c r="B458" t="str">
        <f t="shared" si="49"/>
        <v>up</v>
      </c>
      <c r="C458" t="str">
        <f t="shared" si="54"/>
        <v>3</v>
      </c>
      <c r="D458">
        <v>3</v>
      </c>
      <c r="E458" t="str">
        <f t="shared" si="50"/>
        <v/>
      </c>
      <c r="F458" t="str">
        <f t="shared" si="51"/>
        <v/>
      </c>
      <c r="G458">
        <f t="shared" si="52"/>
        <v>3</v>
      </c>
      <c r="H458">
        <f>SUM($F$2:F458)</f>
        <v>951</v>
      </c>
      <c r="I458">
        <f>SUM($G$2:G458)</f>
        <v>409</v>
      </c>
      <c r="J458">
        <f t="shared" si="55"/>
        <v>542</v>
      </c>
      <c r="K458" t="str">
        <f t="shared" si="53"/>
        <v/>
      </c>
    </row>
    <row r="459" spans="1:11">
      <c r="A459" s="1" t="s">
        <v>14</v>
      </c>
      <c r="B459" t="str">
        <f t="shared" si="49"/>
        <v>forward</v>
      </c>
      <c r="C459" t="str">
        <f t="shared" si="54"/>
        <v>5</v>
      </c>
      <c r="D459">
        <v>5</v>
      </c>
      <c r="E459">
        <f t="shared" si="50"/>
        <v>5</v>
      </c>
      <c r="F459" t="str">
        <f t="shared" si="51"/>
        <v/>
      </c>
      <c r="G459" t="str">
        <f t="shared" si="52"/>
        <v/>
      </c>
      <c r="H459">
        <f>SUM($F$2:F459)</f>
        <v>951</v>
      </c>
      <c r="I459">
        <f>SUM($G$2:G459)</f>
        <v>409</v>
      </c>
      <c r="J459">
        <f t="shared" si="55"/>
        <v>542</v>
      </c>
      <c r="K459">
        <f t="shared" si="53"/>
        <v>2710</v>
      </c>
    </row>
    <row r="460" spans="1:11">
      <c r="A460" s="1" t="s">
        <v>11</v>
      </c>
      <c r="B460" t="str">
        <f t="shared" si="49"/>
        <v>up</v>
      </c>
      <c r="C460" t="str">
        <f t="shared" si="54"/>
        <v>2</v>
      </c>
      <c r="D460">
        <v>2</v>
      </c>
      <c r="E460" t="str">
        <f t="shared" si="50"/>
        <v/>
      </c>
      <c r="F460" t="str">
        <f t="shared" si="51"/>
        <v/>
      </c>
      <c r="G460">
        <f t="shared" si="52"/>
        <v>2</v>
      </c>
      <c r="H460">
        <f>SUM($F$2:F460)</f>
        <v>951</v>
      </c>
      <c r="I460">
        <f>SUM($G$2:G460)</f>
        <v>411</v>
      </c>
      <c r="J460">
        <f t="shared" si="55"/>
        <v>540</v>
      </c>
      <c r="K460" t="str">
        <f t="shared" si="53"/>
        <v/>
      </c>
    </row>
    <row r="461" spans="1:11">
      <c r="A461" s="1" t="s">
        <v>8</v>
      </c>
      <c r="B461" t="str">
        <f t="shared" si="49"/>
        <v>down</v>
      </c>
      <c r="C461" t="str">
        <f t="shared" si="54"/>
        <v>9</v>
      </c>
      <c r="D461">
        <v>9</v>
      </c>
      <c r="E461" t="str">
        <f t="shared" si="50"/>
        <v/>
      </c>
      <c r="F461">
        <f t="shared" si="51"/>
        <v>9</v>
      </c>
      <c r="G461" t="str">
        <f t="shared" si="52"/>
        <v/>
      </c>
      <c r="H461">
        <f>SUM($F$2:F461)</f>
        <v>960</v>
      </c>
      <c r="I461">
        <f>SUM($G$2:G461)</f>
        <v>411</v>
      </c>
      <c r="J461">
        <f t="shared" si="55"/>
        <v>549</v>
      </c>
      <c r="K461" t="str">
        <f t="shared" si="53"/>
        <v/>
      </c>
    </row>
    <row r="462" spans="1:11">
      <c r="A462" s="1" t="s">
        <v>18</v>
      </c>
      <c r="B462" t="str">
        <f t="shared" si="49"/>
        <v>down</v>
      </c>
      <c r="C462" t="str">
        <f t="shared" si="54"/>
        <v>6</v>
      </c>
      <c r="D462">
        <v>6</v>
      </c>
      <c r="E462" t="str">
        <f t="shared" si="50"/>
        <v/>
      </c>
      <c r="F462">
        <f t="shared" si="51"/>
        <v>6</v>
      </c>
      <c r="G462" t="str">
        <f t="shared" si="52"/>
        <v/>
      </c>
      <c r="H462">
        <f>SUM($F$2:F462)</f>
        <v>966</v>
      </c>
      <c r="I462">
        <f>SUM($G$2:G462)</f>
        <v>411</v>
      </c>
      <c r="J462">
        <f t="shared" si="55"/>
        <v>555</v>
      </c>
      <c r="K462" t="str">
        <f t="shared" si="53"/>
        <v/>
      </c>
    </row>
    <row r="463" spans="1:11">
      <c r="A463" s="1" t="s">
        <v>14</v>
      </c>
      <c r="B463" t="str">
        <f t="shared" si="49"/>
        <v>forward</v>
      </c>
      <c r="C463" t="str">
        <f t="shared" si="54"/>
        <v>5</v>
      </c>
      <c r="D463">
        <v>5</v>
      </c>
      <c r="E463">
        <f t="shared" si="50"/>
        <v>5</v>
      </c>
      <c r="F463" t="str">
        <f t="shared" si="51"/>
        <v/>
      </c>
      <c r="G463" t="str">
        <f t="shared" si="52"/>
        <v/>
      </c>
      <c r="H463">
        <f>SUM($F$2:F463)</f>
        <v>966</v>
      </c>
      <c r="I463">
        <f>SUM($G$2:G463)</f>
        <v>411</v>
      </c>
      <c r="J463">
        <f t="shared" si="55"/>
        <v>555</v>
      </c>
      <c r="K463">
        <f t="shared" si="53"/>
        <v>2775</v>
      </c>
    </row>
    <row r="464" spans="1:11">
      <c r="A464" s="1" t="s">
        <v>17</v>
      </c>
      <c r="B464" t="str">
        <f t="shared" si="49"/>
        <v>up</v>
      </c>
      <c r="C464" t="str">
        <f t="shared" si="54"/>
        <v>3</v>
      </c>
      <c r="D464">
        <v>3</v>
      </c>
      <c r="E464" t="str">
        <f t="shared" si="50"/>
        <v/>
      </c>
      <c r="F464" t="str">
        <f t="shared" si="51"/>
        <v/>
      </c>
      <c r="G464">
        <f t="shared" si="52"/>
        <v>3</v>
      </c>
      <c r="H464">
        <f>SUM($F$2:F464)</f>
        <v>966</v>
      </c>
      <c r="I464">
        <f>SUM($G$2:G464)</f>
        <v>414</v>
      </c>
      <c r="J464">
        <f t="shared" si="55"/>
        <v>552</v>
      </c>
      <c r="K464" t="str">
        <f t="shared" si="53"/>
        <v/>
      </c>
    </row>
    <row r="465" spans="1:11">
      <c r="A465" s="1" t="s">
        <v>10</v>
      </c>
      <c r="B465" t="str">
        <f t="shared" si="49"/>
        <v>down</v>
      </c>
      <c r="C465" t="str">
        <f t="shared" si="54"/>
        <v>7</v>
      </c>
      <c r="D465">
        <v>7</v>
      </c>
      <c r="E465" t="str">
        <f t="shared" si="50"/>
        <v/>
      </c>
      <c r="F465">
        <f t="shared" si="51"/>
        <v>7</v>
      </c>
      <c r="G465" t="str">
        <f t="shared" si="52"/>
        <v/>
      </c>
      <c r="H465">
        <f>SUM($F$2:F465)</f>
        <v>973</v>
      </c>
      <c r="I465">
        <f>SUM($G$2:G465)</f>
        <v>414</v>
      </c>
      <c r="J465">
        <f t="shared" si="55"/>
        <v>559</v>
      </c>
      <c r="K465" t="str">
        <f t="shared" si="53"/>
        <v/>
      </c>
    </row>
    <row r="466" spans="1:11">
      <c r="A466" s="1" t="s">
        <v>23</v>
      </c>
      <c r="B466" t="str">
        <f t="shared" si="49"/>
        <v>up</v>
      </c>
      <c r="C466" t="str">
        <f t="shared" si="54"/>
        <v>1</v>
      </c>
      <c r="D466">
        <v>1</v>
      </c>
      <c r="E466" t="str">
        <f t="shared" si="50"/>
        <v/>
      </c>
      <c r="F466" t="str">
        <f t="shared" si="51"/>
        <v/>
      </c>
      <c r="G466">
        <f t="shared" si="52"/>
        <v>1</v>
      </c>
      <c r="H466">
        <f>SUM($F$2:F466)</f>
        <v>973</v>
      </c>
      <c r="I466">
        <f>SUM($G$2:G466)</f>
        <v>415</v>
      </c>
      <c r="J466">
        <f t="shared" si="55"/>
        <v>558</v>
      </c>
      <c r="K466" t="str">
        <f t="shared" si="53"/>
        <v/>
      </c>
    </row>
    <row r="467" spans="1:11">
      <c r="A467" s="1" t="s">
        <v>7</v>
      </c>
      <c r="B467" t="str">
        <f t="shared" si="49"/>
        <v>forward</v>
      </c>
      <c r="C467" t="str">
        <f t="shared" si="54"/>
        <v>1</v>
      </c>
      <c r="D467">
        <v>1</v>
      </c>
      <c r="E467">
        <f t="shared" si="50"/>
        <v>1</v>
      </c>
      <c r="F467" t="str">
        <f t="shared" si="51"/>
        <v/>
      </c>
      <c r="G467" t="str">
        <f t="shared" si="52"/>
        <v/>
      </c>
      <c r="H467">
        <f>SUM($F$2:F467)</f>
        <v>973</v>
      </c>
      <c r="I467">
        <f>SUM($G$2:G467)</f>
        <v>415</v>
      </c>
      <c r="J467">
        <f t="shared" si="55"/>
        <v>558</v>
      </c>
      <c r="K467">
        <f t="shared" si="53"/>
        <v>558</v>
      </c>
    </row>
    <row r="468" spans="1:11">
      <c r="A468" s="1" t="s">
        <v>13</v>
      </c>
      <c r="B468" t="str">
        <f t="shared" si="49"/>
        <v>forward</v>
      </c>
      <c r="C468" t="str">
        <f t="shared" si="54"/>
        <v>3</v>
      </c>
      <c r="D468">
        <v>3</v>
      </c>
      <c r="E468">
        <f t="shared" si="50"/>
        <v>3</v>
      </c>
      <c r="F468" t="str">
        <f t="shared" si="51"/>
        <v/>
      </c>
      <c r="G468" t="str">
        <f t="shared" si="52"/>
        <v/>
      </c>
      <c r="H468">
        <f>SUM($F$2:F468)</f>
        <v>973</v>
      </c>
      <c r="I468">
        <f>SUM($G$2:G468)</f>
        <v>415</v>
      </c>
      <c r="J468">
        <f t="shared" si="55"/>
        <v>558</v>
      </c>
      <c r="K468">
        <f t="shared" si="53"/>
        <v>1674</v>
      </c>
    </row>
    <row r="469" spans="1:11">
      <c r="A469" s="1" t="s">
        <v>8</v>
      </c>
      <c r="B469" t="str">
        <f t="shared" si="49"/>
        <v>down</v>
      </c>
      <c r="C469" t="str">
        <f t="shared" si="54"/>
        <v>9</v>
      </c>
      <c r="D469">
        <v>9</v>
      </c>
      <c r="E469" t="str">
        <f t="shared" si="50"/>
        <v/>
      </c>
      <c r="F469">
        <f t="shared" si="51"/>
        <v>9</v>
      </c>
      <c r="G469" t="str">
        <f t="shared" si="52"/>
        <v/>
      </c>
      <c r="H469">
        <f>SUM($F$2:F469)</f>
        <v>982</v>
      </c>
      <c r="I469">
        <f>SUM($G$2:G469)</f>
        <v>415</v>
      </c>
      <c r="J469">
        <f t="shared" si="55"/>
        <v>567</v>
      </c>
      <c r="K469" t="str">
        <f t="shared" si="53"/>
        <v/>
      </c>
    </row>
    <row r="470" spans="1:11">
      <c r="A470" s="1" t="s">
        <v>4</v>
      </c>
      <c r="B470" t="str">
        <f t="shared" si="49"/>
        <v>down</v>
      </c>
      <c r="C470" t="str">
        <f t="shared" si="54"/>
        <v>1</v>
      </c>
      <c r="D470">
        <v>1</v>
      </c>
      <c r="E470" t="str">
        <f t="shared" si="50"/>
        <v/>
      </c>
      <c r="F470">
        <f t="shared" si="51"/>
        <v>1</v>
      </c>
      <c r="G470" t="str">
        <f t="shared" si="52"/>
        <v/>
      </c>
      <c r="H470">
        <f>SUM($F$2:F470)</f>
        <v>983</v>
      </c>
      <c r="I470">
        <f>SUM($G$2:G470)</f>
        <v>415</v>
      </c>
      <c r="J470">
        <f t="shared" si="55"/>
        <v>568</v>
      </c>
      <c r="K470" t="str">
        <f t="shared" si="53"/>
        <v/>
      </c>
    </row>
    <row r="471" spans="1:11">
      <c r="A471" s="1" t="s">
        <v>9</v>
      </c>
      <c r="B471" t="str">
        <f t="shared" si="49"/>
        <v>forward</v>
      </c>
      <c r="C471" t="str">
        <f t="shared" si="54"/>
        <v>6</v>
      </c>
      <c r="D471">
        <v>6</v>
      </c>
      <c r="E471">
        <f t="shared" si="50"/>
        <v>6</v>
      </c>
      <c r="F471" t="str">
        <f t="shared" si="51"/>
        <v/>
      </c>
      <c r="G471" t="str">
        <f t="shared" si="52"/>
        <v/>
      </c>
      <c r="H471">
        <f>SUM($F$2:F471)</f>
        <v>983</v>
      </c>
      <c r="I471">
        <f>SUM($G$2:G471)</f>
        <v>415</v>
      </c>
      <c r="J471">
        <f t="shared" si="55"/>
        <v>568</v>
      </c>
      <c r="K471">
        <f t="shared" si="53"/>
        <v>3408</v>
      </c>
    </row>
    <row r="472" spans="1:11">
      <c r="A472" s="1" t="s">
        <v>20</v>
      </c>
      <c r="B472" t="str">
        <f t="shared" si="49"/>
        <v>down</v>
      </c>
      <c r="C472" t="str">
        <f t="shared" si="54"/>
        <v>5</v>
      </c>
      <c r="D472">
        <v>5</v>
      </c>
      <c r="E472" t="str">
        <f t="shared" si="50"/>
        <v/>
      </c>
      <c r="F472">
        <f t="shared" si="51"/>
        <v>5</v>
      </c>
      <c r="G472" t="str">
        <f t="shared" si="52"/>
        <v/>
      </c>
      <c r="H472">
        <f>SUM($F$2:F472)</f>
        <v>988</v>
      </c>
      <c r="I472">
        <f>SUM($G$2:G472)</f>
        <v>415</v>
      </c>
      <c r="J472">
        <f t="shared" si="55"/>
        <v>573</v>
      </c>
      <c r="K472" t="str">
        <f t="shared" si="53"/>
        <v/>
      </c>
    </row>
    <row r="473" spans="1:11">
      <c r="A473" s="1" t="s">
        <v>12</v>
      </c>
      <c r="B473" t="str">
        <f t="shared" si="49"/>
        <v>forward</v>
      </c>
      <c r="C473" t="str">
        <f t="shared" si="54"/>
        <v>8</v>
      </c>
      <c r="D473">
        <v>8</v>
      </c>
      <c r="E473">
        <f t="shared" si="50"/>
        <v>8</v>
      </c>
      <c r="F473" t="str">
        <f t="shared" si="51"/>
        <v/>
      </c>
      <c r="G473" t="str">
        <f t="shared" si="52"/>
        <v/>
      </c>
      <c r="H473">
        <f>SUM($F$2:F473)</f>
        <v>988</v>
      </c>
      <c r="I473">
        <f>SUM($G$2:G473)</f>
        <v>415</v>
      </c>
      <c r="J473">
        <f t="shared" si="55"/>
        <v>573</v>
      </c>
      <c r="K473">
        <f t="shared" si="53"/>
        <v>4584</v>
      </c>
    </row>
    <row r="474" spans="1:11">
      <c r="A474" s="1" t="s">
        <v>4</v>
      </c>
      <c r="B474" t="str">
        <f t="shared" si="49"/>
        <v>down</v>
      </c>
      <c r="C474" t="str">
        <f t="shared" si="54"/>
        <v>1</v>
      </c>
      <c r="D474">
        <v>1</v>
      </c>
      <c r="E474" t="str">
        <f t="shared" si="50"/>
        <v/>
      </c>
      <c r="F474">
        <f t="shared" si="51"/>
        <v>1</v>
      </c>
      <c r="G474" t="str">
        <f t="shared" si="52"/>
        <v/>
      </c>
      <c r="H474">
        <f>SUM($F$2:F474)</f>
        <v>989</v>
      </c>
      <c r="I474">
        <f>SUM($G$2:G474)</f>
        <v>415</v>
      </c>
      <c r="J474">
        <f t="shared" si="55"/>
        <v>574</v>
      </c>
      <c r="K474" t="str">
        <f t="shared" si="53"/>
        <v/>
      </c>
    </row>
    <row r="475" spans="1:11">
      <c r="A475" s="1" t="s">
        <v>20</v>
      </c>
      <c r="B475" t="str">
        <f t="shared" si="49"/>
        <v>down</v>
      </c>
      <c r="C475" t="str">
        <f t="shared" si="54"/>
        <v>5</v>
      </c>
      <c r="D475">
        <v>5</v>
      </c>
      <c r="E475" t="str">
        <f t="shared" si="50"/>
        <v/>
      </c>
      <c r="F475">
        <f t="shared" si="51"/>
        <v>5</v>
      </c>
      <c r="G475" t="str">
        <f t="shared" si="52"/>
        <v/>
      </c>
      <c r="H475">
        <f>SUM($F$2:F475)</f>
        <v>994</v>
      </c>
      <c r="I475">
        <f>SUM($G$2:G475)</f>
        <v>415</v>
      </c>
      <c r="J475">
        <f t="shared" si="55"/>
        <v>579</v>
      </c>
      <c r="K475" t="str">
        <f t="shared" si="53"/>
        <v/>
      </c>
    </row>
    <row r="476" spans="1:11">
      <c r="A476" s="1" t="s">
        <v>24</v>
      </c>
      <c r="B476" t="str">
        <f t="shared" si="49"/>
        <v>up</v>
      </c>
      <c r="C476" t="str">
        <f t="shared" si="54"/>
        <v>6</v>
      </c>
      <c r="D476">
        <v>6</v>
      </c>
      <c r="E476" t="str">
        <f t="shared" si="50"/>
        <v/>
      </c>
      <c r="F476" t="str">
        <f t="shared" si="51"/>
        <v/>
      </c>
      <c r="G476">
        <f t="shared" si="52"/>
        <v>6</v>
      </c>
      <c r="H476">
        <f>SUM($F$2:F476)</f>
        <v>994</v>
      </c>
      <c r="I476">
        <f>SUM($G$2:G476)</f>
        <v>421</v>
      </c>
      <c r="J476">
        <f t="shared" si="55"/>
        <v>573</v>
      </c>
      <c r="K476" t="str">
        <f t="shared" si="53"/>
        <v/>
      </c>
    </row>
    <row r="477" spans="1:11">
      <c r="A477" s="1" t="s">
        <v>12</v>
      </c>
      <c r="B477" t="str">
        <f t="shared" si="49"/>
        <v>forward</v>
      </c>
      <c r="C477" t="str">
        <f t="shared" si="54"/>
        <v>8</v>
      </c>
      <c r="D477">
        <v>8</v>
      </c>
      <c r="E477">
        <f t="shared" si="50"/>
        <v>8</v>
      </c>
      <c r="F477" t="str">
        <f t="shared" si="51"/>
        <v/>
      </c>
      <c r="G477" t="str">
        <f t="shared" si="52"/>
        <v/>
      </c>
      <c r="H477">
        <f>SUM($F$2:F477)</f>
        <v>994</v>
      </c>
      <c r="I477">
        <f>SUM($G$2:G477)</f>
        <v>421</v>
      </c>
      <c r="J477">
        <f t="shared" si="55"/>
        <v>573</v>
      </c>
      <c r="K477">
        <f t="shared" si="53"/>
        <v>4584</v>
      </c>
    </row>
    <row r="478" spans="1:11">
      <c r="A478" s="1" t="s">
        <v>12</v>
      </c>
      <c r="B478" t="str">
        <f t="shared" si="49"/>
        <v>forward</v>
      </c>
      <c r="C478" t="str">
        <f t="shared" si="54"/>
        <v>8</v>
      </c>
      <c r="D478">
        <v>8</v>
      </c>
      <c r="E478">
        <f t="shared" si="50"/>
        <v>8</v>
      </c>
      <c r="F478" t="str">
        <f t="shared" si="51"/>
        <v/>
      </c>
      <c r="G478" t="str">
        <f t="shared" si="52"/>
        <v/>
      </c>
      <c r="H478">
        <f>SUM($F$2:F478)</f>
        <v>994</v>
      </c>
      <c r="I478">
        <f>SUM($G$2:G478)</f>
        <v>421</v>
      </c>
      <c r="J478">
        <f t="shared" si="55"/>
        <v>573</v>
      </c>
      <c r="K478">
        <f t="shared" si="53"/>
        <v>4584</v>
      </c>
    </row>
    <row r="479" spans="1:11">
      <c r="A479" s="1" t="s">
        <v>21</v>
      </c>
      <c r="B479" t="str">
        <f t="shared" si="49"/>
        <v>forward</v>
      </c>
      <c r="C479" t="str">
        <f t="shared" si="54"/>
        <v>9</v>
      </c>
      <c r="D479">
        <v>9</v>
      </c>
      <c r="E479">
        <f t="shared" si="50"/>
        <v>9</v>
      </c>
      <c r="F479" t="str">
        <f t="shared" si="51"/>
        <v/>
      </c>
      <c r="G479" t="str">
        <f t="shared" si="52"/>
        <v/>
      </c>
      <c r="H479">
        <f>SUM($F$2:F479)</f>
        <v>994</v>
      </c>
      <c r="I479">
        <f>SUM($G$2:G479)</f>
        <v>421</v>
      </c>
      <c r="J479">
        <f t="shared" si="55"/>
        <v>573</v>
      </c>
      <c r="K479">
        <f t="shared" si="53"/>
        <v>5157</v>
      </c>
    </row>
    <row r="480" spans="1:11">
      <c r="A480" s="1" t="s">
        <v>4</v>
      </c>
      <c r="B480" t="str">
        <f t="shared" si="49"/>
        <v>down</v>
      </c>
      <c r="C480" t="str">
        <f t="shared" si="54"/>
        <v>1</v>
      </c>
      <c r="D480">
        <v>1</v>
      </c>
      <c r="E480" t="str">
        <f t="shared" si="50"/>
        <v/>
      </c>
      <c r="F480">
        <f t="shared" si="51"/>
        <v>1</v>
      </c>
      <c r="G480" t="str">
        <f t="shared" si="52"/>
        <v/>
      </c>
      <c r="H480">
        <f>SUM($F$2:F480)</f>
        <v>995</v>
      </c>
      <c r="I480">
        <f>SUM($G$2:G480)</f>
        <v>421</v>
      </c>
      <c r="J480">
        <f t="shared" si="55"/>
        <v>574</v>
      </c>
      <c r="K480" t="str">
        <f t="shared" si="53"/>
        <v/>
      </c>
    </row>
    <row r="481" spans="1:11">
      <c r="A481" s="1" t="s">
        <v>18</v>
      </c>
      <c r="B481" t="str">
        <f t="shared" si="49"/>
        <v>down</v>
      </c>
      <c r="C481" t="str">
        <f t="shared" si="54"/>
        <v>6</v>
      </c>
      <c r="D481">
        <v>6</v>
      </c>
      <c r="E481" t="str">
        <f t="shared" si="50"/>
        <v/>
      </c>
      <c r="F481">
        <f t="shared" si="51"/>
        <v>6</v>
      </c>
      <c r="G481" t="str">
        <f t="shared" si="52"/>
        <v/>
      </c>
      <c r="H481">
        <f>SUM($F$2:F481)</f>
        <v>1001</v>
      </c>
      <c r="I481">
        <f>SUM($G$2:G481)</f>
        <v>421</v>
      </c>
      <c r="J481">
        <f t="shared" si="55"/>
        <v>580</v>
      </c>
      <c r="K481" t="str">
        <f t="shared" si="53"/>
        <v/>
      </c>
    </row>
    <row r="482" spans="1:11">
      <c r="A482" s="1" t="s">
        <v>5</v>
      </c>
      <c r="B482" t="str">
        <f t="shared" si="49"/>
        <v>down</v>
      </c>
      <c r="C482" t="str">
        <f t="shared" si="54"/>
        <v>8</v>
      </c>
      <c r="D482">
        <v>8</v>
      </c>
      <c r="E482" t="str">
        <f t="shared" si="50"/>
        <v/>
      </c>
      <c r="F482">
        <f t="shared" si="51"/>
        <v>8</v>
      </c>
      <c r="G482" t="str">
        <f t="shared" si="52"/>
        <v/>
      </c>
      <c r="H482">
        <f>SUM($F$2:F482)</f>
        <v>1009</v>
      </c>
      <c r="I482">
        <f>SUM($G$2:G482)</f>
        <v>421</v>
      </c>
      <c r="J482">
        <f t="shared" si="55"/>
        <v>588</v>
      </c>
      <c r="K482" t="str">
        <f t="shared" si="53"/>
        <v/>
      </c>
    </row>
    <row r="483" spans="1:11">
      <c r="A483" s="1" t="s">
        <v>23</v>
      </c>
      <c r="B483" t="str">
        <f t="shared" si="49"/>
        <v>up</v>
      </c>
      <c r="C483" t="str">
        <f t="shared" si="54"/>
        <v>1</v>
      </c>
      <c r="D483">
        <v>1</v>
      </c>
      <c r="E483" t="str">
        <f t="shared" si="50"/>
        <v/>
      </c>
      <c r="F483" t="str">
        <f t="shared" si="51"/>
        <v/>
      </c>
      <c r="G483">
        <f t="shared" si="52"/>
        <v>1</v>
      </c>
      <c r="H483">
        <f>SUM($F$2:F483)</f>
        <v>1009</v>
      </c>
      <c r="I483">
        <f>SUM($G$2:G483)</f>
        <v>422</v>
      </c>
      <c r="J483">
        <f t="shared" si="55"/>
        <v>587</v>
      </c>
      <c r="K483" t="str">
        <f t="shared" si="53"/>
        <v/>
      </c>
    </row>
    <row r="484" spans="1:11">
      <c r="A484" s="1" t="s">
        <v>10</v>
      </c>
      <c r="B484" t="str">
        <f t="shared" si="49"/>
        <v>down</v>
      </c>
      <c r="C484" t="str">
        <f t="shared" si="54"/>
        <v>7</v>
      </c>
      <c r="D484">
        <v>7</v>
      </c>
      <c r="E484" t="str">
        <f t="shared" si="50"/>
        <v/>
      </c>
      <c r="F484">
        <f t="shared" si="51"/>
        <v>7</v>
      </c>
      <c r="G484" t="str">
        <f t="shared" si="52"/>
        <v/>
      </c>
      <c r="H484">
        <f>SUM($F$2:F484)</f>
        <v>1016</v>
      </c>
      <c r="I484">
        <f>SUM($G$2:G484)</f>
        <v>422</v>
      </c>
      <c r="J484">
        <f t="shared" si="55"/>
        <v>594</v>
      </c>
      <c r="K484" t="str">
        <f t="shared" si="53"/>
        <v/>
      </c>
    </row>
    <row r="485" spans="1:11">
      <c r="A485" s="1" t="s">
        <v>13</v>
      </c>
      <c r="B485" t="str">
        <f t="shared" si="49"/>
        <v>forward</v>
      </c>
      <c r="C485" t="str">
        <f t="shared" si="54"/>
        <v>3</v>
      </c>
      <c r="D485">
        <v>3</v>
      </c>
      <c r="E485">
        <f t="shared" si="50"/>
        <v>3</v>
      </c>
      <c r="F485" t="str">
        <f t="shared" si="51"/>
        <v/>
      </c>
      <c r="G485" t="str">
        <f t="shared" si="52"/>
        <v/>
      </c>
      <c r="H485">
        <f>SUM($F$2:F485)</f>
        <v>1016</v>
      </c>
      <c r="I485">
        <f>SUM($G$2:G485)</f>
        <v>422</v>
      </c>
      <c r="J485">
        <f t="shared" si="55"/>
        <v>594</v>
      </c>
      <c r="K485">
        <f t="shared" si="53"/>
        <v>1782</v>
      </c>
    </row>
    <row r="486" spans="1:11">
      <c r="A486" s="1" t="s">
        <v>14</v>
      </c>
      <c r="B486" t="str">
        <f t="shared" si="49"/>
        <v>forward</v>
      </c>
      <c r="C486" t="str">
        <f t="shared" si="54"/>
        <v>5</v>
      </c>
      <c r="D486">
        <v>5</v>
      </c>
      <c r="E486">
        <f t="shared" si="50"/>
        <v>5</v>
      </c>
      <c r="F486" t="str">
        <f t="shared" si="51"/>
        <v/>
      </c>
      <c r="G486" t="str">
        <f t="shared" si="52"/>
        <v/>
      </c>
      <c r="H486">
        <f>SUM($F$2:F486)</f>
        <v>1016</v>
      </c>
      <c r="I486">
        <f>SUM($G$2:G486)</f>
        <v>422</v>
      </c>
      <c r="J486">
        <f t="shared" si="55"/>
        <v>594</v>
      </c>
      <c r="K486">
        <f t="shared" si="53"/>
        <v>2970</v>
      </c>
    </row>
    <row r="487" spans="1:11">
      <c r="A487" s="1" t="s">
        <v>0</v>
      </c>
      <c r="B487" t="str">
        <f t="shared" si="49"/>
        <v>forward</v>
      </c>
      <c r="C487" t="str">
        <f t="shared" si="54"/>
        <v>2</v>
      </c>
      <c r="D487">
        <v>2</v>
      </c>
      <c r="E487">
        <f t="shared" si="50"/>
        <v>2</v>
      </c>
      <c r="F487" t="str">
        <f t="shared" si="51"/>
        <v/>
      </c>
      <c r="G487" t="str">
        <f t="shared" si="52"/>
        <v/>
      </c>
      <c r="H487">
        <f>SUM($F$2:F487)</f>
        <v>1016</v>
      </c>
      <c r="I487">
        <f>SUM($G$2:G487)</f>
        <v>422</v>
      </c>
      <c r="J487">
        <f t="shared" si="55"/>
        <v>594</v>
      </c>
      <c r="K487">
        <f t="shared" si="53"/>
        <v>1188</v>
      </c>
    </row>
    <row r="488" spans="1:11">
      <c r="A488" s="1" t="s">
        <v>1</v>
      </c>
      <c r="B488" t="str">
        <f t="shared" si="49"/>
        <v>down</v>
      </c>
      <c r="C488" t="str">
        <f t="shared" si="54"/>
        <v>4</v>
      </c>
      <c r="D488">
        <v>4</v>
      </c>
      <c r="E488" t="str">
        <f t="shared" si="50"/>
        <v/>
      </c>
      <c r="F488">
        <f t="shared" si="51"/>
        <v>4</v>
      </c>
      <c r="G488" t="str">
        <f t="shared" si="52"/>
        <v/>
      </c>
      <c r="H488">
        <f>SUM($F$2:F488)</f>
        <v>1020</v>
      </c>
      <c r="I488">
        <f>SUM($G$2:G488)</f>
        <v>422</v>
      </c>
      <c r="J488">
        <f t="shared" si="55"/>
        <v>598</v>
      </c>
      <c r="K488" t="str">
        <f t="shared" si="53"/>
        <v/>
      </c>
    </row>
    <row r="489" spans="1:11">
      <c r="A489" s="1" t="s">
        <v>16</v>
      </c>
      <c r="B489" t="str">
        <f t="shared" si="49"/>
        <v>forward</v>
      </c>
      <c r="C489" t="str">
        <f t="shared" si="54"/>
        <v>4</v>
      </c>
      <c r="D489">
        <v>4</v>
      </c>
      <c r="E489">
        <f t="shared" si="50"/>
        <v>4</v>
      </c>
      <c r="F489" t="str">
        <f t="shared" si="51"/>
        <v/>
      </c>
      <c r="G489" t="str">
        <f t="shared" si="52"/>
        <v/>
      </c>
      <c r="H489">
        <f>SUM($F$2:F489)</f>
        <v>1020</v>
      </c>
      <c r="I489">
        <f>SUM($G$2:G489)</f>
        <v>422</v>
      </c>
      <c r="J489">
        <f t="shared" si="55"/>
        <v>598</v>
      </c>
      <c r="K489">
        <f t="shared" si="53"/>
        <v>2392</v>
      </c>
    </row>
    <row r="490" spans="1:11">
      <c r="A490" s="1" t="s">
        <v>0</v>
      </c>
      <c r="B490" t="str">
        <f t="shared" si="49"/>
        <v>forward</v>
      </c>
      <c r="C490" t="str">
        <f t="shared" si="54"/>
        <v>2</v>
      </c>
      <c r="D490">
        <v>2</v>
      </c>
      <c r="E490">
        <f t="shared" si="50"/>
        <v>2</v>
      </c>
      <c r="F490" t="str">
        <f t="shared" si="51"/>
        <v/>
      </c>
      <c r="G490" t="str">
        <f t="shared" si="52"/>
        <v/>
      </c>
      <c r="H490">
        <f>SUM($F$2:F490)</f>
        <v>1020</v>
      </c>
      <c r="I490">
        <f>SUM($G$2:G490)</f>
        <v>422</v>
      </c>
      <c r="J490">
        <f t="shared" si="55"/>
        <v>598</v>
      </c>
      <c r="K490">
        <f t="shared" si="53"/>
        <v>1196</v>
      </c>
    </row>
    <row r="491" spans="1:11">
      <c r="A491" s="1" t="s">
        <v>5</v>
      </c>
      <c r="B491" t="str">
        <f t="shared" si="49"/>
        <v>down</v>
      </c>
      <c r="C491" t="str">
        <f t="shared" si="54"/>
        <v>8</v>
      </c>
      <c r="D491">
        <v>8</v>
      </c>
      <c r="E491" t="str">
        <f t="shared" si="50"/>
        <v/>
      </c>
      <c r="F491">
        <f t="shared" si="51"/>
        <v>8</v>
      </c>
      <c r="G491" t="str">
        <f t="shared" si="52"/>
        <v/>
      </c>
      <c r="H491">
        <f>SUM($F$2:F491)</f>
        <v>1028</v>
      </c>
      <c r="I491">
        <f>SUM($G$2:G491)</f>
        <v>422</v>
      </c>
      <c r="J491">
        <f t="shared" si="55"/>
        <v>606</v>
      </c>
      <c r="K491" t="str">
        <f t="shared" si="53"/>
        <v/>
      </c>
    </row>
    <row r="492" spans="1:11">
      <c r="A492" s="1" t="s">
        <v>11</v>
      </c>
      <c r="B492" t="str">
        <f t="shared" si="49"/>
        <v>up</v>
      </c>
      <c r="C492" t="str">
        <f t="shared" si="54"/>
        <v>2</v>
      </c>
      <c r="D492">
        <v>2</v>
      </c>
      <c r="E492" t="str">
        <f t="shared" si="50"/>
        <v/>
      </c>
      <c r="F492" t="str">
        <f t="shared" si="51"/>
        <v/>
      </c>
      <c r="G492">
        <f t="shared" si="52"/>
        <v>2</v>
      </c>
      <c r="H492">
        <f>SUM($F$2:F492)</f>
        <v>1028</v>
      </c>
      <c r="I492">
        <f>SUM($G$2:G492)</f>
        <v>424</v>
      </c>
      <c r="J492">
        <f t="shared" si="55"/>
        <v>604</v>
      </c>
      <c r="K492" t="str">
        <f t="shared" si="53"/>
        <v/>
      </c>
    </row>
    <row r="493" spans="1:11">
      <c r="A493" s="1" t="s">
        <v>4</v>
      </c>
      <c r="B493" t="str">
        <f t="shared" si="49"/>
        <v>down</v>
      </c>
      <c r="C493" t="str">
        <f t="shared" si="54"/>
        <v>1</v>
      </c>
      <c r="D493">
        <v>1</v>
      </c>
      <c r="E493" t="str">
        <f t="shared" si="50"/>
        <v/>
      </c>
      <c r="F493">
        <f t="shared" si="51"/>
        <v>1</v>
      </c>
      <c r="G493" t="str">
        <f t="shared" si="52"/>
        <v/>
      </c>
      <c r="H493">
        <f>SUM($F$2:F493)</f>
        <v>1029</v>
      </c>
      <c r="I493">
        <f>SUM($G$2:G493)</f>
        <v>424</v>
      </c>
      <c r="J493">
        <f t="shared" si="55"/>
        <v>605</v>
      </c>
      <c r="K493" t="str">
        <f t="shared" si="53"/>
        <v/>
      </c>
    </row>
    <row r="494" spans="1:11">
      <c r="A494" s="1" t="s">
        <v>6</v>
      </c>
      <c r="B494" t="str">
        <f t="shared" si="49"/>
        <v>up</v>
      </c>
      <c r="C494" t="str">
        <f t="shared" si="54"/>
        <v>9</v>
      </c>
      <c r="D494">
        <v>9</v>
      </c>
      <c r="E494" t="str">
        <f t="shared" si="50"/>
        <v/>
      </c>
      <c r="F494" t="str">
        <f t="shared" si="51"/>
        <v/>
      </c>
      <c r="G494">
        <f t="shared" si="52"/>
        <v>9</v>
      </c>
      <c r="H494">
        <f>SUM($F$2:F494)</f>
        <v>1029</v>
      </c>
      <c r="I494">
        <f>SUM($G$2:G494)</f>
        <v>433</v>
      </c>
      <c r="J494">
        <f t="shared" si="55"/>
        <v>596</v>
      </c>
      <c r="K494" t="str">
        <f t="shared" si="53"/>
        <v/>
      </c>
    </row>
    <row r="495" spans="1:11">
      <c r="A495" s="1" t="s">
        <v>1</v>
      </c>
      <c r="B495" t="str">
        <f t="shared" si="49"/>
        <v>down</v>
      </c>
      <c r="C495" t="str">
        <f t="shared" si="54"/>
        <v>4</v>
      </c>
      <c r="D495">
        <v>4</v>
      </c>
      <c r="E495" t="str">
        <f t="shared" si="50"/>
        <v/>
      </c>
      <c r="F495">
        <f t="shared" si="51"/>
        <v>4</v>
      </c>
      <c r="G495" t="str">
        <f t="shared" si="52"/>
        <v/>
      </c>
      <c r="H495">
        <f>SUM($F$2:F495)</f>
        <v>1033</v>
      </c>
      <c r="I495">
        <f>SUM($G$2:G495)</f>
        <v>433</v>
      </c>
      <c r="J495">
        <f t="shared" si="55"/>
        <v>600</v>
      </c>
      <c r="K495" t="str">
        <f t="shared" si="53"/>
        <v/>
      </c>
    </row>
    <row r="496" spans="1:11">
      <c r="A496" s="1" t="s">
        <v>6</v>
      </c>
      <c r="B496" t="str">
        <f t="shared" si="49"/>
        <v>up</v>
      </c>
      <c r="C496" t="str">
        <f t="shared" si="54"/>
        <v>9</v>
      </c>
      <c r="D496">
        <v>9</v>
      </c>
      <c r="E496" t="str">
        <f t="shared" si="50"/>
        <v/>
      </c>
      <c r="F496" t="str">
        <f t="shared" si="51"/>
        <v/>
      </c>
      <c r="G496">
        <f t="shared" si="52"/>
        <v>9</v>
      </c>
      <c r="H496">
        <f>SUM($F$2:F496)</f>
        <v>1033</v>
      </c>
      <c r="I496">
        <f>SUM($G$2:G496)</f>
        <v>442</v>
      </c>
      <c r="J496">
        <f t="shared" si="55"/>
        <v>591</v>
      </c>
      <c r="K496" t="str">
        <f t="shared" si="53"/>
        <v/>
      </c>
    </row>
    <row r="497" spans="1:11">
      <c r="A497" s="1" t="s">
        <v>25</v>
      </c>
      <c r="B497" t="str">
        <f t="shared" si="49"/>
        <v>down</v>
      </c>
      <c r="C497" t="str">
        <f t="shared" si="54"/>
        <v>2</v>
      </c>
      <c r="D497">
        <v>2</v>
      </c>
      <c r="E497" t="str">
        <f t="shared" si="50"/>
        <v/>
      </c>
      <c r="F497">
        <f t="shared" si="51"/>
        <v>2</v>
      </c>
      <c r="G497" t="str">
        <f t="shared" si="52"/>
        <v/>
      </c>
      <c r="H497">
        <f>SUM($F$2:F497)</f>
        <v>1035</v>
      </c>
      <c r="I497">
        <f>SUM($G$2:G497)</f>
        <v>442</v>
      </c>
      <c r="J497">
        <f t="shared" si="55"/>
        <v>593</v>
      </c>
      <c r="K497" t="str">
        <f t="shared" si="53"/>
        <v/>
      </c>
    </row>
    <row r="498" spans="1:11">
      <c r="A498" s="1" t="s">
        <v>14</v>
      </c>
      <c r="B498" t="str">
        <f t="shared" si="49"/>
        <v>forward</v>
      </c>
      <c r="C498" t="str">
        <f t="shared" si="54"/>
        <v>5</v>
      </c>
      <c r="D498">
        <v>5</v>
      </c>
      <c r="E498">
        <f t="shared" si="50"/>
        <v>5</v>
      </c>
      <c r="F498" t="str">
        <f t="shared" si="51"/>
        <v/>
      </c>
      <c r="G498" t="str">
        <f t="shared" si="52"/>
        <v/>
      </c>
      <c r="H498">
        <f>SUM($F$2:F498)</f>
        <v>1035</v>
      </c>
      <c r="I498">
        <f>SUM($G$2:G498)</f>
        <v>442</v>
      </c>
      <c r="J498">
        <f t="shared" si="55"/>
        <v>593</v>
      </c>
      <c r="K498">
        <f t="shared" si="53"/>
        <v>2965</v>
      </c>
    </row>
    <row r="499" spans="1:11">
      <c r="A499" s="1" t="s">
        <v>16</v>
      </c>
      <c r="B499" t="str">
        <f t="shared" si="49"/>
        <v>forward</v>
      </c>
      <c r="C499" t="str">
        <f t="shared" si="54"/>
        <v>4</v>
      </c>
      <c r="D499">
        <v>4</v>
      </c>
      <c r="E499">
        <f t="shared" si="50"/>
        <v>4</v>
      </c>
      <c r="F499" t="str">
        <f t="shared" si="51"/>
        <v/>
      </c>
      <c r="G499" t="str">
        <f t="shared" si="52"/>
        <v/>
      </c>
      <c r="H499">
        <f>SUM($F$2:F499)</f>
        <v>1035</v>
      </c>
      <c r="I499">
        <f>SUM($G$2:G499)</f>
        <v>442</v>
      </c>
      <c r="J499">
        <f t="shared" si="55"/>
        <v>593</v>
      </c>
      <c r="K499">
        <f t="shared" si="53"/>
        <v>2372</v>
      </c>
    </row>
    <row r="500" spans="1:11">
      <c r="A500" s="1" t="s">
        <v>22</v>
      </c>
      <c r="B500" t="str">
        <f t="shared" si="49"/>
        <v>forward</v>
      </c>
      <c r="C500" t="str">
        <f t="shared" si="54"/>
        <v>7</v>
      </c>
      <c r="D500">
        <v>7</v>
      </c>
      <c r="E500">
        <f t="shared" si="50"/>
        <v>7</v>
      </c>
      <c r="F500" t="str">
        <f t="shared" si="51"/>
        <v/>
      </c>
      <c r="G500" t="str">
        <f t="shared" si="52"/>
        <v/>
      </c>
      <c r="H500">
        <f>SUM($F$2:F500)</f>
        <v>1035</v>
      </c>
      <c r="I500">
        <f>SUM($G$2:G500)</f>
        <v>442</v>
      </c>
      <c r="J500">
        <f t="shared" si="55"/>
        <v>593</v>
      </c>
      <c r="K500">
        <f t="shared" si="53"/>
        <v>4151</v>
      </c>
    </row>
    <row r="501" spans="1:11">
      <c r="A501" s="1" t="s">
        <v>5</v>
      </c>
      <c r="B501" t="str">
        <f t="shared" si="49"/>
        <v>down</v>
      </c>
      <c r="C501" t="str">
        <f t="shared" si="54"/>
        <v>8</v>
      </c>
      <c r="D501">
        <v>8</v>
      </c>
      <c r="E501" t="str">
        <f t="shared" si="50"/>
        <v/>
      </c>
      <c r="F501">
        <f t="shared" si="51"/>
        <v>8</v>
      </c>
      <c r="G501" t="str">
        <f t="shared" si="52"/>
        <v/>
      </c>
      <c r="H501">
        <f>SUM($F$2:F501)</f>
        <v>1043</v>
      </c>
      <c r="I501">
        <f>SUM($G$2:G501)</f>
        <v>442</v>
      </c>
      <c r="J501">
        <f t="shared" si="55"/>
        <v>601</v>
      </c>
      <c r="K501" t="str">
        <f t="shared" si="53"/>
        <v/>
      </c>
    </row>
    <row r="502" spans="1:11">
      <c r="A502" s="1" t="s">
        <v>16</v>
      </c>
      <c r="B502" t="str">
        <f t="shared" si="49"/>
        <v>forward</v>
      </c>
      <c r="C502" t="str">
        <f t="shared" si="54"/>
        <v>4</v>
      </c>
      <c r="D502">
        <v>4</v>
      </c>
      <c r="E502">
        <f t="shared" si="50"/>
        <v>4</v>
      </c>
      <c r="F502" t="str">
        <f t="shared" si="51"/>
        <v/>
      </c>
      <c r="G502" t="str">
        <f t="shared" si="52"/>
        <v/>
      </c>
      <c r="H502">
        <f>SUM($F$2:F502)</f>
        <v>1043</v>
      </c>
      <c r="I502">
        <f>SUM($G$2:G502)</f>
        <v>442</v>
      </c>
      <c r="J502">
        <f t="shared" si="55"/>
        <v>601</v>
      </c>
      <c r="K502">
        <f t="shared" si="53"/>
        <v>2404</v>
      </c>
    </row>
    <row r="503" spans="1:11">
      <c r="A503" s="1" t="s">
        <v>20</v>
      </c>
      <c r="B503" t="str">
        <f t="shared" si="49"/>
        <v>down</v>
      </c>
      <c r="C503" t="str">
        <f t="shared" si="54"/>
        <v>5</v>
      </c>
      <c r="D503">
        <v>5</v>
      </c>
      <c r="E503" t="str">
        <f t="shared" si="50"/>
        <v/>
      </c>
      <c r="F503">
        <f t="shared" si="51"/>
        <v>5</v>
      </c>
      <c r="G503" t="str">
        <f t="shared" si="52"/>
        <v/>
      </c>
      <c r="H503">
        <f>SUM($F$2:F503)</f>
        <v>1048</v>
      </c>
      <c r="I503">
        <f>SUM($G$2:G503)</f>
        <v>442</v>
      </c>
      <c r="J503">
        <f t="shared" si="55"/>
        <v>606</v>
      </c>
      <c r="K503" t="str">
        <f t="shared" si="53"/>
        <v/>
      </c>
    </row>
    <row r="504" spans="1:11">
      <c r="A504" s="1" t="s">
        <v>22</v>
      </c>
      <c r="B504" t="str">
        <f t="shared" si="49"/>
        <v>forward</v>
      </c>
      <c r="C504" t="str">
        <f t="shared" si="54"/>
        <v>7</v>
      </c>
      <c r="D504">
        <v>7</v>
      </c>
      <c r="E504">
        <f t="shared" si="50"/>
        <v>7</v>
      </c>
      <c r="F504" t="str">
        <f t="shared" si="51"/>
        <v/>
      </c>
      <c r="G504" t="str">
        <f t="shared" si="52"/>
        <v/>
      </c>
      <c r="H504">
        <f>SUM($F$2:F504)</f>
        <v>1048</v>
      </c>
      <c r="I504">
        <f>SUM($G$2:G504)</f>
        <v>442</v>
      </c>
      <c r="J504">
        <f t="shared" si="55"/>
        <v>606</v>
      </c>
      <c r="K504">
        <f t="shared" si="53"/>
        <v>4242</v>
      </c>
    </row>
    <row r="505" spans="1:11">
      <c r="A505" s="1" t="s">
        <v>0</v>
      </c>
      <c r="B505" t="str">
        <f t="shared" si="49"/>
        <v>forward</v>
      </c>
      <c r="C505" t="str">
        <f t="shared" si="54"/>
        <v>2</v>
      </c>
      <c r="D505">
        <v>2</v>
      </c>
      <c r="E505">
        <f t="shared" si="50"/>
        <v>2</v>
      </c>
      <c r="F505" t="str">
        <f t="shared" si="51"/>
        <v/>
      </c>
      <c r="G505" t="str">
        <f t="shared" si="52"/>
        <v/>
      </c>
      <c r="H505">
        <f>SUM($F$2:F505)</f>
        <v>1048</v>
      </c>
      <c r="I505">
        <f>SUM($G$2:G505)</f>
        <v>442</v>
      </c>
      <c r="J505">
        <f t="shared" si="55"/>
        <v>606</v>
      </c>
      <c r="K505">
        <f t="shared" si="53"/>
        <v>1212</v>
      </c>
    </row>
    <row r="506" spans="1:11">
      <c r="A506" s="1" t="s">
        <v>18</v>
      </c>
      <c r="B506" t="str">
        <f t="shared" si="49"/>
        <v>down</v>
      </c>
      <c r="C506" t="str">
        <f t="shared" si="54"/>
        <v>6</v>
      </c>
      <c r="D506">
        <v>6</v>
      </c>
      <c r="E506" t="str">
        <f t="shared" si="50"/>
        <v/>
      </c>
      <c r="F506">
        <f t="shared" si="51"/>
        <v>6</v>
      </c>
      <c r="G506" t="str">
        <f t="shared" si="52"/>
        <v/>
      </c>
      <c r="H506">
        <f>SUM($F$2:F506)</f>
        <v>1054</v>
      </c>
      <c r="I506">
        <f>SUM($G$2:G506)</f>
        <v>442</v>
      </c>
      <c r="J506">
        <f t="shared" si="55"/>
        <v>612</v>
      </c>
      <c r="K506" t="str">
        <f t="shared" si="53"/>
        <v/>
      </c>
    </row>
    <row r="507" spans="1:11">
      <c r="A507" s="1" t="s">
        <v>2</v>
      </c>
      <c r="B507" t="str">
        <f t="shared" si="49"/>
        <v>down</v>
      </c>
      <c r="C507" t="str">
        <f t="shared" si="54"/>
        <v>3</v>
      </c>
      <c r="D507">
        <v>3</v>
      </c>
      <c r="E507" t="str">
        <f t="shared" si="50"/>
        <v/>
      </c>
      <c r="F507">
        <f t="shared" si="51"/>
        <v>3</v>
      </c>
      <c r="G507" t="str">
        <f t="shared" si="52"/>
        <v/>
      </c>
      <c r="H507">
        <f>SUM($F$2:F507)</f>
        <v>1057</v>
      </c>
      <c r="I507">
        <f>SUM($G$2:G507)</f>
        <v>442</v>
      </c>
      <c r="J507">
        <f t="shared" si="55"/>
        <v>615</v>
      </c>
      <c r="K507" t="str">
        <f t="shared" si="53"/>
        <v/>
      </c>
    </row>
    <row r="508" spans="1:11">
      <c r="A508" s="1" t="s">
        <v>22</v>
      </c>
      <c r="B508" t="str">
        <f t="shared" si="49"/>
        <v>forward</v>
      </c>
      <c r="C508" t="str">
        <f t="shared" si="54"/>
        <v>7</v>
      </c>
      <c r="D508">
        <v>7</v>
      </c>
      <c r="E508">
        <f t="shared" si="50"/>
        <v>7</v>
      </c>
      <c r="F508" t="str">
        <f t="shared" si="51"/>
        <v/>
      </c>
      <c r="G508" t="str">
        <f t="shared" si="52"/>
        <v/>
      </c>
      <c r="H508">
        <f>SUM($F$2:F508)</f>
        <v>1057</v>
      </c>
      <c r="I508">
        <f>SUM($G$2:G508)</f>
        <v>442</v>
      </c>
      <c r="J508">
        <f t="shared" si="55"/>
        <v>615</v>
      </c>
      <c r="K508">
        <f t="shared" si="53"/>
        <v>4305</v>
      </c>
    </row>
    <row r="509" spans="1:11">
      <c r="A509" s="1" t="s">
        <v>12</v>
      </c>
      <c r="B509" t="str">
        <f t="shared" si="49"/>
        <v>forward</v>
      </c>
      <c r="C509" t="str">
        <f t="shared" si="54"/>
        <v>8</v>
      </c>
      <c r="D509">
        <v>8</v>
      </c>
      <c r="E509">
        <f t="shared" si="50"/>
        <v>8</v>
      </c>
      <c r="F509" t="str">
        <f t="shared" si="51"/>
        <v/>
      </c>
      <c r="G509" t="str">
        <f t="shared" si="52"/>
        <v/>
      </c>
      <c r="H509">
        <f>SUM($F$2:F509)</f>
        <v>1057</v>
      </c>
      <c r="I509">
        <f>SUM($G$2:G509)</f>
        <v>442</v>
      </c>
      <c r="J509">
        <f t="shared" si="55"/>
        <v>615</v>
      </c>
      <c r="K509">
        <f t="shared" si="53"/>
        <v>4920</v>
      </c>
    </row>
    <row r="510" spans="1:11">
      <c r="A510" s="1" t="s">
        <v>0</v>
      </c>
      <c r="B510" t="str">
        <f t="shared" si="49"/>
        <v>forward</v>
      </c>
      <c r="C510" t="str">
        <f t="shared" si="54"/>
        <v>2</v>
      </c>
      <c r="D510">
        <v>2</v>
      </c>
      <c r="E510">
        <f t="shared" si="50"/>
        <v>2</v>
      </c>
      <c r="F510" t="str">
        <f t="shared" si="51"/>
        <v/>
      </c>
      <c r="G510" t="str">
        <f t="shared" si="52"/>
        <v/>
      </c>
      <c r="H510">
        <f>SUM($F$2:F510)</f>
        <v>1057</v>
      </c>
      <c r="I510">
        <f>SUM($G$2:G510)</f>
        <v>442</v>
      </c>
      <c r="J510">
        <f t="shared" si="55"/>
        <v>615</v>
      </c>
      <c r="K510">
        <f t="shared" si="53"/>
        <v>1230</v>
      </c>
    </row>
    <row r="511" spans="1:11">
      <c r="A511" s="1" t="s">
        <v>2</v>
      </c>
      <c r="B511" t="str">
        <f t="shared" si="49"/>
        <v>down</v>
      </c>
      <c r="C511" t="str">
        <f t="shared" si="54"/>
        <v>3</v>
      </c>
      <c r="D511">
        <v>3</v>
      </c>
      <c r="E511" t="str">
        <f t="shared" si="50"/>
        <v/>
      </c>
      <c r="F511">
        <f t="shared" si="51"/>
        <v>3</v>
      </c>
      <c r="G511" t="str">
        <f t="shared" si="52"/>
        <v/>
      </c>
      <c r="H511">
        <f>SUM($F$2:F511)</f>
        <v>1060</v>
      </c>
      <c r="I511">
        <f>SUM($G$2:G511)</f>
        <v>442</v>
      </c>
      <c r="J511">
        <f t="shared" si="55"/>
        <v>618</v>
      </c>
      <c r="K511" t="str">
        <f t="shared" si="53"/>
        <v/>
      </c>
    </row>
    <row r="512" spans="1:11">
      <c r="A512" s="1" t="s">
        <v>16</v>
      </c>
      <c r="B512" t="str">
        <f t="shared" si="49"/>
        <v>forward</v>
      </c>
      <c r="C512" t="str">
        <f t="shared" si="54"/>
        <v>4</v>
      </c>
      <c r="D512">
        <v>4</v>
      </c>
      <c r="E512">
        <f t="shared" si="50"/>
        <v>4</v>
      </c>
      <c r="F512" t="str">
        <f t="shared" si="51"/>
        <v/>
      </c>
      <c r="G512" t="str">
        <f t="shared" si="52"/>
        <v/>
      </c>
      <c r="H512">
        <f>SUM($F$2:F512)</f>
        <v>1060</v>
      </c>
      <c r="I512">
        <f>SUM($G$2:G512)</f>
        <v>442</v>
      </c>
      <c r="J512">
        <f t="shared" si="55"/>
        <v>618</v>
      </c>
      <c r="K512">
        <f t="shared" si="53"/>
        <v>2472</v>
      </c>
    </row>
    <row r="513" spans="1:11">
      <c r="A513" s="1" t="s">
        <v>18</v>
      </c>
      <c r="B513" t="str">
        <f t="shared" si="49"/>
        <v>down</v>
      </c>
      <c r="C513" t="str">
        <f t="shared" si="54"/>
        <v>6</v>
      </c>
      <c r="D513">
        <v>6</v>
      </c>
      <c r="E513" t="str">
        <f t="shared" si="50"/>
        <v/>
      </c>
      <c r="F513">
        <f t="shared" si="51"/>
        <v>6</v>
      </c>
      <c r="G513" t="str">
        <f t="shared" si="52"/>
        <v/>
      </c>
      <c r="H513">
        <f>SUM($F$2:F513)</f>
        <v>1066</v>
      </c>
      <c r="I513">
        <f>SUM($G$2:G513)</f>
        <v>442</v>
      </c>
      <c r="J513">
        <f t="shared" si="55"/>
        <v>624</v>
      </c>
      <c r="K513" t="str">
        <f t="shared" si="53"/>
        <v/>
      </c>
    </row>
    <row r="514" spans="1:11">
      <c r="A514" s="1" t="s">
        <v>16</v>
      </c>
      <c r="B514" t="str">
        <f t="shared" si="49"/>
        <v>forward</v>
      </c>
      <c r="C514" t="str">
        <f t="shared" si="54"/>
        <v>4</v>
      </c>
      <c r="D514">
        <v>4</v>
      </c>
      <c r="E514">
        <f t="shared" si="50"/>
        <v>4</v>
      </c>
      <c r="F514" t="str">
        <f t="shared" si="51"/>
        <v/>
      </c>
      <c r="G514" t="str">
        <f t="shared" si="52"/>
        <v/>
      </c>
      <c r="H514">
        <f>SUM($F$2:F514)</f>
        <v>1066</v>
      </c>
      <c r="I514">
        <f>SUM($G$2:G514)</f>
        <v>442</v>
      </c>
      <c r="J514">
        <f t="shared" si="55"/>
        <v>624</v>
      </c>
      <c r="K514">
        <f t="shared" si="53"/>
        <v>2496</v>
      </c>
    </row>
    <row r="515" spans="1:11">
      <c r="A515" s="1" t="s">
        <v>13</v>
      </c>
      <c r="B515" t="str">
        <f t="shared" ref="B515:B578" si="56">LEFT(A515,FIND(" ",A515)-1)</f>
        <v>forward</v>
      </c>
      <c r="C515" t="str">
        <f t="shared" si="54"/>
        <v>3</v>
      </c>
      <c r="D515">
        <v>3</v>
      </c>
      <c r="E515">
        <f t="shared" ref="E515:E578" si="57">IF(B515="forward",D515,"")</f>
        <v>3</v>
      </c>
      <c r="F515" t="str">
        <f t="shared" ref="F515:F578" si="58">IF(B515="down",D515,"")</f>
        <v/>
      </c>
      <c r="G515" t="str">
        <f t="shared" ref="G515:G578" si="59">IF(B515="up",D515,"")</f>
        <v/>
      </c>
      <c r="H515">
        <f>SUM($F$2:F515)</f>
        <v>1066</v>
      </c>
      <c r="I515">
        <f>SUM($G$2:G515)</f>
        <v>442</v>
      </c>
      <c r="J515">
        <f t="shared" si="55"/>
        <v>624</v>
      </c>
      <c r="K515">
        <f t="shared" ref="K515:K578" si="60">IF(E515&lt;&gt;"",E515*J515,"")</f>
        <v>1872</v>
      </c>
    </row>
    <row r="516" spans="1:11">
      <c r="A516" s="1" t="s">
        <v>2</v>
      </c>
      <c r="B516" t="str">
        <f t="shared" si="56"/>
        <v>down</v>
      </c>
      <c r="C516" t="str">
        <f t="shared" ref="C516:D579" si="61">RIGHT(A516,LEN(A516)-FIND(" ",A516))</f>
        <v>3</v>
      </c>
      <c r="D516">
        <v>3</v>
      </c>
      <c r="E516" t="str">
        <f t="shared" si="57"/>
        <v/>
      </c>
      <c r="F516">
        <f t="shared" si="58"/>
        <v>3</v>
      </c>
      <c r="G516" t="str">
        <f t="shared" si="59"/>
        <v/>
      </c>
      <c r="H516">
        <f>SUM($F$2:F516)</f>
        <v>1069</v>
      </c>
      <c r="I516">
        <f>SUM($G$2:G516)</f>
        <v>442</v>
      </c>
      <c r="J516">
        <f t="shared" ref="J516:J579" si="62">H516-I516</f>
        <v>627</v>
      </c>
      <c r="K516" t="str">
        <f t="shared" si="60"/>
        <v/>
      </c>
    </row>
    <row r="517" spans="1:11">
      <c r="A517" s="1" t="s">
        <v>13</v>
      </c>
      <c r="B517" t="str">
        <f t="shared" si="56"/>
        <v>forward</v>
      </c>
      <c r="C517" t="str">
        <f t="shared" si="61"/>
        <v>3</v>
      </c>
      <c r="D517">
        <v>3</v>
      </c>
      <c r="E517">
        <f t="shared" si="57"/>
        <v>3</v>
      </c>
      <c r="F517" t="str">
        <f t="shared" si="58"/>
        <v/>
      </c>
      <c r="G517" t="str">
        <f t="shared" si="59"/>
        <v/>
      </c>
      <c r="H517">
        <f>SUM($F$2:F517)</f>
        <v>1069</v>
      </c>
      <c r="I517">
        <f>SUM($G$2:G517)</f>
        <v>442</v>
      </c>
      <c r="J517">
        <f t="shared" si="62"/>
        <v>627</v>
      </c>
      <c r="K517">
        <f t="shared" si="60"/>
        <v>1881</v>
      </c>
    </row>
    <row r="518" spans="1:11">
      <c r="A518" s="1" t="s">
        <v>5</v>
      </c>
      <c r="B518" t="str">
        <f t="shared" si="56"/>
        <v>down</v>
      </c>
      <c r="C518" t="str">
        <f t="shared" si="61"/>
        <v>8</v>
      </c>
      <c r="D518">
        <v>8</v>
      </c>
      <c r="E518" t="str">
        <f t="shared" si="57"/>
        <v/>
      </c>
      <c r="F518">
        <f t="shared" si="58"/>
        <v>8</v>
      </c>
      <c r="G518" t="str">
        <f t="shared" si="59"/>
        <v/>
      </c>
      <c r="H518">
        <f>SUM($F$2:F518)</f>
        <v>1077</v>
      </c>
      <c r="I518">
        <f>SUM($G$2:G518)</f>
        <v>442</v>
      </c>
      <c r="J518">
        <f t="shared" si="62"/>
        <v>635</v>
      </c>
      <c r="K518" t="str">
        <f t="shared" si="60"/>
        <v/>
      </c>
    </row>
    <row r="519" spans="1:11">
      <c r="A519" s="1" t="s">
        <v>25</v>
      </c>
      <c r="B519" t="str">
        <f t="shared" si="56"/>
        <v>down</v>
      </c>
      <c r="C519" t="str">
        <f t="shared" si="61"/>
        <v>2</v>
      </c>
      <c r="D519">
        <v>2</v>
      </c>
      <c r="E519" t="str">
        <f t="shared" si="57"/>
        <v/>
      </c>
      <c r="F519">
        <f t="shared" si="58"/>
        <v>2</v>
      </c>
      <c r="G519" t="str">
        <f t="shared" si="59"/>
        <v/>
      </c>
      <c r="H519">
        <f>SUM($F$2:F519)</f>
        <v>1079</v>
      </c>
      <c r="I519">
        <f>SUM($G$2:G519)</f>
        <v>442</v>
      </c>
      <c r="J519">
        <f t="shared" si="62"/>
        <v>637</v>
      </c>
      <c r="K519" t="str">
        <f t="shared" si="60"/>
        <v/>
      </c>
    </row>
    <row r="520" spans="1:11">
      <c r="A520" s="1" t="s">
        <v>9</v>
      </c>
      <c r="B520" t="str">
        <f t="shared" si="56"/>
        <v>forward</v>
      </c>
      <c r="C520" t="str">
        <f t="shared" si="61"/>
        <v>6</v>
      </c>
      <c r="D520">
        <v>6</v>
      </c>
      <c r="E520">
        <f t="shared" si="57"/>
        <v>6</v>
      </c>
      <c r="F520" t="str">
        <f t="shared" si="58"/>
        <v/>
      </c>
      <c r="G520" t="str">
        <f t="shared" si="59"/>
        <v/>
      </c>
      <c r="H520">
        <f>SUM($F$2:F520)</f>
        <v>1079</v>
      </c>
      <c r="I520">
        <f>SUM($G$2:G520)</f>
        <v>442</v>
      </c>
      <c r="J520">
        <f t="shared" si="62"/>
        <v>637</v>
      </c>
      <c r="K520">
        <f t="shared" si="60"/>
        <v>3822</v>
      </c>
    </row>
    <row r="521" spans="1:11">
      <c r="A521" s="1" t="s">
        <v>1</v>
      </c>
      <c r="B521" t="str">
        <f t="shared" si="56"/>
        <v>down</v>
      </c>
      <c r="C521" t="str">
        <f t="shared" si="61"/>
        <v>4</v>
      </c>
      <c r="D521">
        <v>4</v>
      </c>
      <c r="E521" t="str">
        <f t="shared" si="57"/>
        <v/>
      </c>
      <c r="F521">
        <f t="shared" si="58"/>
        <v>4</v>
      </c>
      <c r="G521" t="str">
        <f t="shared" si="59"/>
        <v/>
      </c>
      <c r="H521">
        <f>SUM($F$2:F521)</f>
        <v>1083</v>
      </c>
      <c r="I521">
        <f>SUM($G$2:G521)</f>
        <v>442</v>
      </c>
      <c r="J521">
        <f t="shared" si="62"/>
        <v>641</v>
      </c>
      <c r="K521" t="str">
        <f t="shared" si="60"/>
        <v/>
      </c>
    </row>
    <row r="522" spans="1:11">
      <c r="A522" s="1" t="s">
        <v>8</v>
      </c>
      <c r="B522" t="str">
        <f t="shared" si="56"/>
        <v>down</v>
      </c>
      <c r="C522" t="str">
        <f t="shared" si="61"/>
        <v>9</v>
      </c>
      <c r="D522">
        <v>9</v>
      </c>
      <c r="E522" t="str">
        <f t="shared" si="57"/>
        <v/>
      </c>
      <c r="F522">
        <f t="shared" si="58"/>
        <v>9</v>
      </c>
      <c r="G522" t="str">
        <f t="shared" si="59"/>
        <v/>
      </c>
      <c r="H522">
        <f>SUM($F$2:F522)</f>
        <v>1092</v>
      </c>
      <c r="I522">
        <f>SUM($G$2:G522)</f>
        <v>442</v>
      </c>
      <c r="J522">
        <f t="shared" si="62"/>
        <v>650</v>
      </c>
      <c r="K522" t="str">
        <f t="shared" si="60"/>
        <v/>
      </c>
    </row>
    <row r="523" spans="1:11">
      <c r="A523" s="1" t="s">
        <v>25</v>
      </c>
      <c r="B523" t="str">
        <f t="shared" si="56"/>
        <v>down</v>
      </c>
      <c r="C523" t="str">
        <f t="shared" si="61"/>
        <v>2</v>
      </c>
      <c r="D523">
        <v>2</v>
      </c>
      <c r="E523" t="str">
        <f t="shared" si="57"/>
        <v/>
      </c>
      <c r="F523">
        <f t="shared" si="58"/>
        <v>2</v>
      </c>
      <c r="G523" t="str">
        <f t="shared" si="59"/>
        <v/>
      </c>
      <c r="H523">
        <f>SUM($F$2:F523)</f>
        <v>1094</v>
      </c>
      <c r="I523">
        <f>SUM($G$2:G523)</f>
        <v>442</v>
      </c>
      <c r="J523">
        <f t="shared" si="62"/>
        <v>652</v>
      </c>
      <c r="K523" t="str">
        <f t="shared" si="60"/>
        <v/>
      </c>
    </row>
    <row r="524" spans="1:11">
      <c r="A524" s="1" t="s">
        <v>10</v>
      </c>
      <c r="B524" t="str">
        <f t="shared" si="56"/>
        <v>down</v>
      </c>
      <c r="C524" t="str">
        <f t="shared" si="61"/>
        <v>7</v>
      </c>
      <c r="D524">
        <v>7</v>
      </c>
      <c r="E524" t="str">
        <f t="shared" si="57"/>
        <v/>
      </c>
      <c r="F524">
        <f t="shared" si="58"/>
        <v>7</v>
      </c>
      <c r="G524" t="str">
        <f t="shared" si="59"/>
        <v/>
      </c>
      <c r="H524">
        <f>SUM($F$2:F524)</f>
        <v>1101</v>
      </c>
      <c r="I524">
        <f>SUM($G$2:G524)</f>
        <v>442</v>
      </c>
      <c r="J524">
        <f t="shared" si="62"/>
        <v>659</v>
      </c>
      <c r="K524" t="str">
        <f t="shared" si="60"/>
        <v/>
      </c>
    </row>
    <row r="525" spans="1:11">
      <c r="A525" s="1" t="s">
        <v>16</v>
      </c>
      <c r="B525" t="str">
        <f t="shared" si="56"/>
        <v>forward</v>
      </c>
      <c r="C525" t="str">
        <f t="shared" si="61"/>
        <v>4</v>
      </c>
      <c r="D525">
        <v>4</v>
      </c>
      <c r="E525">
        <f t="shared" si="57"/>
        <v>4</v>
      </c>
      <c r="F525" t="str">
        <f t="shared" si="58"/>
        <v/>
      </c>
      <c r="G525" t="str">
        <f t="shared" si="59"/>
        <v/>
      </c>
      <c r="H525">
        <f>SUM($F$2:F525)</f>
        <v>1101</v>
      </c>
      <c r="I525">
        <f>SUM($G$2:G525)</f>
        <v>442</v>
      </c>
      <c r="J525">
        <f t="shared" si="62"/>
        <v>659</v>
      </c>
      <c r="K525">
        <f t="shared" si="60"/>
        <v>2636</v>
      </c>
    </row>
    <row r="526" spans="1:11">
      <c r="A526" s="1" t="s">
        <v>7</v>
      </c>
      <c r="B526" t="str">
        <f t="shared" si="56"/>
        <v>forward</v>
      </c>
      <c r="C526" t="str">
        <f t="shared" si="61"/>
        <v>1</v>
      </c>
      <c r="D526">
        <v>1</v>
      </c>
      <c r="E526">
        <f t="shared" si="57"/>
        <v>1</v>
      </c>
      <c r="F526" t="str">
        <f t="shared" si="58"/>
        <v/>
      </c>
      <c r="G526" t="str">
        <f t="shared" si="59"/>
        <v/>
      </c>
      <c r="H526">
        <f>SUM($F$2:F526)</f>
        <v>1101</v>
      </c>
      <c r="I526">
        <f>SUM($G$2:G526)</f>
        <v>442</v>
      </c>
      <c r="J526">
        <f t="shared" si="62"/>
        <v>659</v>
      </c>
      <c r="K526">
        <f t="shared" si="60"/>
        <v>659</v>
      </c>
    </row>
    <row r="527" spans="1:11">
      <c r="A527" s="1" t="s">
        <v>22</v>
      </c>
      <c r="B527" t="str">
        <f t="shared" si="56"/>
        <v>forward</v>
      </c>
      <c r="C527" t="str">
        <f t="shared" si="61"/>
        <v>7</v>
      </c>
      <c r="D527">
        <v>7</v>
      </c>
      <c r="E527">
        <f t="shared" si="57"/>
        <v>7</v>
      </c>
      <c r="F527" t="str">
        <f t="shared" si="58"/>
        <v/>
      </c>
      <c r="G527" t="str">
        <f t="shared" si="59"/>
        <v/>
      </c>
      <c r="H527">
        <f>SUM($F$2:F527)</f>
        <v>1101</v>
      </c>
      <c r="I527">
        <f>SUM($G$2:G527)</f>
        <v>442</v>
      </c>
      <c r="J527">
        <f t="shared" si="62"/>
        <v>659</v>
      </c>
      <c r="K527">
        <f t="shared" si="60"/>
        <v>4613</v>
      </c>
    </row>
    <row r="528" spans="1:11">
      <c r="A528" s="1" t="s">
        <v>8</v>
      </c>
      <c r="B528" t="str">
        <f t="shared" si="56"/>
        <v>down</v>
      </c>
      <c r="C528" t="str">
        <f t="shared" si="61"/>
        <v>9</v>
      </c>
      <c r="D528">
        <v>9</v>
      </c>
      <c r="E528" t="str">
        <f t="shared" si="57"/>
        <v/>
      </c>
      <c r="F528">
        <f t="shared" si="58"/>
        <v>9</v>
      </c>
      <c r="G528" t="str">
        <f t="shared" si="59"/>
        <v/>
      </c>
      <c r="H528">
        <f>SUM($F$2:F528)</f>
        <v>1110</v>
      </c>
      <c r="I528">
        <f>SUM($G$2:G528)</f>
        <v>442</v>
      </c>
      <c r="J528">
        <f t="shared" si="62"/>
        <v>668</v>
      </c>
      <c r="K528" t="str">
        <f t="shared" si="60"/>
        <v/>
      </c>
    </row>
    <row r="529" spans="1:11">
      <c r="A529" s="1" t="s">
        <v>20</v>
      </c>
      <c r="B529" t="str">
        <f t="shared" si="56"/>
        <v>down</v>
      </c>
      <c r="C529" t="str">
        <f t="shared" si="61"/>
        <v>5</v>
      </c>
      <c r="D529">
        <v>5</v>
      </c>
      <c r="E529" t="str">
        <f t="shared" si="57"/>
        <v/>
      </c>
      <c r="F529">
        <f t="shared" si="58"/>
        <v>5</v>
      </c>
      <c r="G529" t="str">
        <f t="shared" si="59"/>
        <v/>
      </c>
      <c r="H529">
        <f>SUM($F$2:F529)</f>
        <v>1115</v>
      </c>
      <c r="I529">
        <f>SUM($G$2:G529)</f>
        <v>442</v>
      </c>
      <c r="J529">
        <f t="shared" si="62"/>
        <v>673</v>
      </c>
      <c r="K529" t="str">
        <f t="shared" si="60"/>
        <v/>
      </c>
    </row>
    <row r="530" spans="1:11">
      <c r="A530" s="1" t="s">
        <v>14</v>
      </c>
      <c r="B530" t="str">
        <f t="shared" si="56"/>
        <v>forward</v>
      </c>
      <c r="C530" t="str">
        <f t="shared" si="61"/>
        <v>5</v>
      </c>
      <c r="D530">
        <v>5</v>
      </c>
      <c r="E530">
        <f t="shared" si="57"/>
        <v>5</v>
      </c>
      <c r="F530" t="str">
        <f t="shared" si="58"/>
        <v/>
      </c>
      <c r="G530" t="str">
        <f t="shared" si="59"/>
        <v/>
      </c>
      <c r="H530">
        <f>SUM($F$2:F530)</f>
        <v>1115</v>
      </c>
      <c r="I530">
        <f>SUM($G$2:G530)</f>
        <v>442</v>
      </c>
      <c r="J530">
        <f t="shared" si="62"/>
        <v>673</v>
      </c>
      <c r="K530">
        <f t="shared" si="60"/>
        <v>3365</v>
      </c>
    </row>
    <row r="531" spans="1:11">
      <c r="A531" s="1" t="s">
        <v>19</v>
      </c>
      <c r="B531" t="str">
        <f t="shared" si="56"/>
        <v>up</v>
      </c>
      <c r="C531" t="str">
        <f t="shared" si="61"/>
        <v>7</v>
      </c>
      <c r="D531">
        <v>7</v>
      </c>
      <c r="E531" t="str">
        <f t="shared" si="57"/>
        <v/>
      </c>
      <c r="F531" t="str">
        <f t="shared" si="58"/>
        <v/>
      </c>
      <c r="G531">
        <f t="shared" si="59"/>
        <v>7</v>
      </c>
      <c r="H531">
        <f>SUM($F$2:F531)</f>
        <v>1115</v>
      </c>
      <c r="I531">
        <f>SUM($G$2:G531)</f>
        <v>449</v>
      </c>
      <c r="J531">
        <f t="shared" si="62"/>
        <v>666</v>
      </c>
      <c r="K531" t="str">
        <f t="shared" si="60"/>
        <v/>
      </c>
    </row>
    <row r="532" spans="1:11">
      <c r="A532" s="1" t="s">
        <v>16</v>
      </c>
      <c r="B532" t="str">
        <f t="shared" si="56"/>
        <v>forward</v>
      </c>
      <c r="C532" t="str">
        <f t="shared" si="61"/>
        <v>4</v>
      </c>
      <c r="D532">
        <v>4</v>
      </c>
      <c r="E532">
        <f t="shared" si="57"/>
        <v>4</v>
      </c>
      <c r="F532" t="str">
        <f t="shared" si="58"/>
        <v/>
      </c>
      <c r="G532" t="str">
        <f t="shared" si="59"/>
        <v/>
      </c>
      <c r="H532">
        <f>SUM($F$2:F532)</f>
        <v>1115</v>
      </c>
      <c r="I532">
        <f>SUM($G$2:G532)</f>
        <v>449</v>
      </c>
      <c r="J532">
        <f t="shared" si="62"/>
        <v>666</v>
      </c>
      <c r="K532">
        <f t="shared" si="60"/>
        <v>2664</v>
      </c>
    </row>
    <row r="533" spans="1:11">
      <c r="A533" s="1" t="s">
        <v>4</v>
      </c>
      <c r="B533" t="str">
        <f t="shared" si="56"/>
        <v>down</v>
      </c>
      <c r="C533" t="str">
        <f t="shared" si="61"/>
        <v>1</v>
      </c>
      <c r="D533">
        <v>1</v>
      </c>
      <c r="E533" t="str">
        <f t="shared" si="57"/>
        <v/>
      </c>
      <c r="F533">
        <f t="shared" si="58"/>
        <v>1</v>
      </c>
      <c r="G533" t="str">
        <f t="shared" si="59"/>
        <v/>
      </c>
      <c r="H533">
        <f>SUM($F$2:F533)</f>
        <v>1116</v>
      </c>
      <c r="I533">
        <f>SUM($G$2:G533)</f>
        <v>449</v>
      </c>
      <c r="J533">
        <f t="shared" si="62"/>
        <v>667</v>
      </c>
      <c r="K533" t="str">
        <f t="shared" si="60"/>
        <v/>
      </c>
    </row>
    <row r="534" spans="1:11">
      <c r="A534" s="1" t="s">
        <v>17</v>
      </c>
      <c r="B534" t="str">
        <f t="shared" si="56"/>
        <v>up</v>
      </c>
      <c r="C534" t="str">
        <f t="shared" si="61"/>
        <v>3</v>
      </c>
      <c r="D534">
        <v>3</v>
      </c>
      <c r="E534" t="str">
        <f t="shared" si="57"/>
        <v/>
      </c>
      <c r="F534" t="str">
        <f t="shared" si="58"/>
        <v/>
      </c>
      <c r="G534">
        <f t="shared" si="59"/>
        <v>3</v>
      </c>
      <c r="H534">
        <f>SUM($F$2:F534)</f>
        <v>1116</v>
      </c>
      <c r="I534">
        <f>SUM($G$2:G534)</f>
        <v>452</v>
      </c>
      <c r="J534">
        <f t="shared" si="62"/>
        <v>664</v>
      </c>
      <c r="K534" t="str">
        <f t="shared" si="60"/>
        <v/>
      </c>
    </row>
    <row r="535" spans="1:11">
      <c r="A535" s="1" t="s">
        <v>20</v>
      </c>
      <c r="B535" t="str">
        <f t="shared" si="56"/>
        <v>down</v>
      </c>
      <c r="C535" t="str">
        <f t="shared" si="61"/>
        <v>5</v>
      </c>
      <c r="D535">
        <v>5</v>
      </c>
      <c r="E535" t="str">
        <f t="shared" si="57"/>
        <v/>
      </c>
      <c r="F535">
        <f t="shared" si="58"/>
        <v>5</v>
      </c>
      <c r="G535" t="str">
        <f t="shared" si="59"/>
        <v/>
      </c>
      <c r="H535">
        <f>SUM($F$2:F535)</f>
        <v>1121</v>
      </c>
      <c r="I535">
        <f>SUM($G$2:G535)</f>
        <v>452</v>
      </c>
      <c r="J535">
        <f t="shared" si="62"/>
        <v>669</v>
      </c>
      <c r="K535" t="str">
        <f t="shared" si="60"/>
        <v/>
      </c>
    </row>
    <row r="536" spans="1:11">
      <c r="A536" s="1" t="s">
        <v>2</v>
      </c>
      <c r="B536" t="str">
        <f t="shared" si="56"/>
        <v>down</v>
      </c>
      <c r="C536" t="str">
        <f t="shared" si="61"/>
        <v>3</v>
      </c>
      <c r="D536">
        <v>3</v>
      </c>
      <c r="E536" t="str">
        <f t="shared" si="57"/>
        <v/>
      </c>
      <c r="F536">
        <f t="shared" si="58"/>
        <v>3</v>
      </c>
      <c r="G536" t="str">
        <f t="shared" si="59"/>
        <v/>
      </c>
      <c r="H536">
        <f>SUM($F$2:F536)</f>
        <v>1124</v>
      </c>
      <c r="I536">
        <f>SUM($G$2:G536)</f>
        <v>452</v>
      </c>
      <c r="J536">
        <f t="shared" si="62"/>
        <v>672</v>
      </c>
      <c r="K536" t="str">
        <f t="shared" si="60"/>
        <v/>
      </c>
    </row>
    <row r="537" spans="1:11">
      <c r="A537" s="1" t="s">
        <v>10</v>
      </c>
      <c r="B537" t="str">
        <f t="shared" si="56"/>
        <v>down</v>
      </c>
      <c r="C537" t="str">
        <f t="shared" si="61"/>
        <v>7</v>
      </c>
      <c r="D537">
        <v>7</v>
      </c>
      <c r="E537" t="str">
        <f t="shared" si="57"/>
        <v/>
      </c>
      <c r="F537">
        <f t="shared" si="58"/>
        <v>7</v>
      </c>
      <c r="G537" t="str">
        <f t="shared" si="59"/>
        <v/>
      </c>
      <c r="H537">
        <f>SUM($F$2:F537)</f>
        <v>1131</v>
      </c>
      <c r="I537">
        <f>SUM($G$2:G537)</f>
        <v>452</v>
      </c>
      <c r="J537">
        <f t="shared" si="62"/>
        <v>679</v>
      </c>
      <c r="K537" t="str">
        <f t="shared" si="60"/>
        <v/>
      </c>
    </row>
    <row r="538" spans="1:11">
      <c r="A538" s="1" t="s">
        <v>10</v>
      </c>
      <c r="B538" t="str">
        <f t="shared" si="56"/>
        <v>down</v>
      </c>
      <c r="C538" t="str">
        <f t="shared" si="61"/>
        <v>7</v>
      </c>
      <c r="D538">
        <v>7</v>
      </c>
      <c r="E538" t="str">
        <f t="shared" si="57"/>
        <v/>
      </c>
      <c r="F538">
        <f t="shared" si="58"/>
        <v>7</v>
      </c>
      <c r="G538" t="str">
        <f t="shared" si="59"/>
        <v/>
      </c>
      <c r="H538">
        <f>SUM($F$2:F538)</f>
        <v>1138</v>
      </c>
      <c r="I538">
        <f>SUM($G$2:G538)</f>
        <v>452</v>
      </c>
      <c r="J538">
        <f t="shared" si="62"/>
        <v>686</v>
      </c>
      <c r="K538" t="str">
        <f t="shared" si="60"/>
        <v/>
      </c>
    </row>
    <row r="539" spans="1:11">
      <c r="A539" s="1" t="s">
        <v>10</v>
      </c>
      <c r="B539" t="str">
        <f t="shared" si="56"/>
        <v>down</v>
      </c>
      <c r="C539" t="str">
        <f t="shared" si="61"/>
        <v>7</v>
      </c>
      <c r="D539">
        <v>7</v>
      </c>
      <c r="E539" t="str">
        <f t="shared" si="57"/>
        <v/>
      </c>
      <c r="F539">
        <f t="shared" si="58"/>
        <v>7</v>
      </c>
      <c r="G539" t="str">
        <f t="shared" si="59"/>
        <v/>
      </c>
      <c r="H539">
        <f>SUM($F$2:F539)</f>
        <v>1145</v>
      </c>
      <c r="I539">
        <f>SUM($G$2:G539)</f>
        <v>452</v>
      </c>
      <c r="J539">
        <f t="shared" si="62"/>
        <v>693</v>
      </c>
      <c r="K539" t="str">
        <f t="shared" si="60"/>
        <v/>
      </c>
    </row>
    <row r="540" spans="1:11">
      <c r="A540" s="1" t="s">
        <v>24</v>
      </c>
      <c r="B540" t="str">
        <f t="shared" si="56"/>
        <v>up</v>
      </c>
      <c r="C540" t="str">
        <f t="shared" si="61"/>
        <v>6</v>
      </c>
      <c r="D540">
        <v>6</v>
      </c>
      <c r="E540" t="str">
        <f t="shared" si="57"/>
        <v/>
      </c>
      <c r="F540" t="str">
        <f t="shared" si="58"/>
        <v/>
      </c>
      <c r="G540">
        <f t="shared" si="59"/>
        <v>6</v>
      </c>
      <c r="H540">
        <f>SUM($F$2:F540)</f>
        <v>1145</v>
      </c>
      <c r="I540">
        <f>SUM($G$2:G540)</f>
        <v>458</v>
      </c>
      <c r="J540">
        <f t="shared" si="62"/>
        <v>687</v>
      </c>
      <c r="K540" t="str">
        <f t="shared" si="60"/>
        <v/>
      </c>
    </row>
    <row r="541" spans="1:11">
      <c r="A541" s="1" t="s">
        <v>13</v>
      </c>
      <c r="B541" t="str">
        <f t="shared" si="56"/>
        <v>forward</v>
      </c>
      <c r="C541" t="str">
        <f t="shared" si="61"/>
        <v>3</v>
      </c>
      <c r="D541">
        <v>3</v>
      </c>
      <c r="E541">
        <f t="shared" si="57"/>
        <v>3</v>
      </c>
      <c r="F541" t="str">
        <f t="shared" si="58"/>
        <v/>
      </c>
      <c r="G541" t="str">
        <f t="shared" si="59"/>
        <v/>
      </c>
      <c r="H541">
        <f>SUM($F$2:F541)</f>
        <v>1145</v>
      </c>
      <c r="I541">
        <f>SUM($G$2:G541)</f>
        <v>458</v>
      </c>
      <c r="J541">
        <f t="shared" si="62"/>
        <v>687</v>
      </c>
      <c r="K541">
        <f t="shared" si="60"/>
        <v>2061</v>
      </c>
    </row>
    <row r="542" spans="1:11">
      <c r="A542" s="1" t="s">
        <v>18</v>
      </c>
      <c r="B542" t="str">
        <f t="shared" si="56"/>
        <v>down</v>
      </c>
      <c r="C542" t="str">
        <f t="shared" si="61"/>
        <v>6</v>
      </c>
      <c r="D542">
        <v>6</v>
      </c>
      <c r="E542" t="str">
        <f t="shared" si="57"/>
        <v/>
      </c>
      <c r="F542">
        <f t="shared" si="58"/>
        <v>6</v>
      </c>
      <c r="G542" t="str">
        <f t="shared" si="59"/>
        <v/>
      </c>
      <c r="H542">
        <f>SUM($F$2:F542)</f>
        <v>1151</v>
      </c>
      <c r="I542">
        <f>SUM($G$2:G542)</f>
        <v>458</v>
      </c>
      <c r="J542">
        <f t="shared" si="62"/>
        <v>693</v>
      </c>
      <c r="K542" t="str">
        <f t="shared" si="60"/>
        <v/>
      </c>
    </row>
    <row r="543" spans="1:11">
      <c r="A543" s="1" t="s">
        <v>2</v>
      </c>
      <c r="B543" t="str">
        <f t="shared" si="56"/>
        <v>down</v>
      </c>
      <c r="C543" t="str">
        <f t="shared" si="61"/>
        <v>3</v>
      </c>
      <c r="D543">
        <v>3</v>
      </c>
      <c r="E543" t="str">
        <f t="shared" si="57"/>
        <v/>
      </c>
      <c r="F543">
        <f t="shared" si="58"/>
        <v>3</v>
      </c>
      <c r="G543" t="str">
        <f t="shared" si="59"/>
        <v/>
      </c>
      <c r="H543">
        <f>SUM($F$2:F543)</f>
        <v>1154</v>
      </c>
      <c r="I543">
        <f>SUM($G$2:G543)</f>
        <v>458</v>
      </c>
      <c r="J543">
        <f t="shared" si="62"/>
        <v>696</v>
      </c>
      <c r="K543" t="str">
        <f t="shared" si="60"/>
        <v/>
      </c>
    </row>
    <row r="544" spans="1:11">
      <c r="A544" s="1" t="s">
        <v>11</v>
      </c>
      <c r="B544" t="str">
        <f t="shared" si="56"/>
        <v>up</v>
      </c>
      <c r="C544" t="str">
        <f t="shared" si="61"/>
        <v>2</v>
      </c>
      <c r="D544">
        <v>2</v>
      </c>
      <c r="E544" t="str">
        <f t="shared" si="57"/>
        <v/>
      </c>
      <c r="F544" t="str">
        <f t="shared" si="58"/>
        <v/>
      </c>
      <c r="G544">
        <f t="shared" si="59"/>
        <v>2</v>
      </c>
      <c r="H544">
        <f>SUM($F$2:F544)</f>
        <v>1154</v>
      </c>
      <c r="I544">
        <f>SUM($G$2:G544)</f>
        <v>460</v>
      </c>
      <c r="J544">
        <f t="shared" si="62"/>
        <v>694</v>
      </c>
      <c r="K544" t="str">
        <f t="shared" si="60"/>
        <v/>
      </c>
    </row>
    <row r="545" spans="1:11">
      <c r="A545" s="1" t="s">
        <v>10</v>
      </c>
      <c r="B545" t="str">
        <f t="shared" si="56"/>
        <v>down</v>
      </c>
      <c r="C545" t="str">
        <f t="shared" si="61"/>
        <v>7</v>
      </c>
      <c r="D545">
        <v>7</v>
      </c>
      <c r="E545" t="str">
        <f t="shared" si="57"/>
        <v/>
      </c>
      <c r="F545">
        <f t="shared" si="58"/>
        <v>7</v>
      </c>
      <c r="G545" t="str">
        <f t="shared" si="59"/>
        <v/>
      </c>
      <c r="H545">
        <f>SUM($F$2:F545)</f>
        <v>1161</v>
      </c>
      <c r="I545">
        <f>SUM($G$2:G545)</f>
        <v>460</v>
      </c>
      <c r="J545">
        <f t="shared" si="62"/>
        <v>701</v>
      </c>
      <c r="K545" t="str">
        <f t="shared" si="60"/>
        <v/>
      </c>
    </row>
    <row r="546" spans="1:11">
      <c r="A546" s="1" t="s">
        <v>14</v>
      </c>
      <c r="B546" t="str">
        <f t="shared" si="56"/>
        <v>forward</v>
      </c>
      <c r="C546" t="str">
        <f t="shared" si="61"/>
        <v>5</v>
      </c>
      <c r="D546">
        <v>5</v>
      </c>
      <c r="E546">
        <f t="shared" si="57"/>
        <v>5</v>
      </c>
      <c r="F546" t="str">
        <f t="shared" si="58"/>
        <v/>
      </c>
      <c r="G546" t="str">
        <f t="shared" si="59"/>
        <v/>
      </c>
      <c r="H546">
        <f>SUM($F$2:F546)</f>
        <v>1161</v>
      </c>
      <c r="I546">
        <f>SUM($G$2:G546)</f>
        <v>460</v>
      </c>
      <c r="J546">
        <f t="shared" si="62"/>
        <v>701</v>
      </c>
      <c r="K546">
        <f t="shared" si="60"/>
        <v>3505</v>
      </c>
    </row>
    <row r="547" spans="1:11">
      <c r="A547" s="1" t="s">
        <v>14</v>
      </c>
      <c r="B547" t="str">
        <f t="shared" si="56"/>
        <v>forward</v>
      </c>
      <c r="C547" t="str">
        <f t="shared" si="61"/>
        <v>5</v>
      </c>
      <c r="D547">
        <v>5</v>
      </c>
      <c r="E547">
        <f t="shared" si="57"/>
        <v>5</v>
      </c>
      <c r="F547" t="str">
        <f t="shared" si="58"/>
        <v/>
      </c>
      <c r="G547" t="str">
        <f t="shared" si="59"/>
        <v/>
      </c>
      <c r="H547">
        <f>SUM($F$2:F547)</f>
        <v>1161</v>
      </c>
      <c r="I547">
        <f>SUM($G$2:G547)</f>
        <v>460</v>
      </c>
      <c r="J547">
        <f t="shared" si="62"/>
        <v>701</v>
      </c>
      <c r="K547">
        <f t="shared" si="60"/>
        <v>3505</v>
      </c>
    </row>
    <row r="548" spans="1:11">
      <c r="A548" s="1" t="s">
        <v>18</v>
      </c>
      <c r="B548" t="str">
        <f t="shared" si="56"/>
        <v>down</v>
      </c>
      <c r="C548" t="str">
        <f t="shared" si="61"/>
        <v>6</v>
      </c>
      <c r="D548">
        <v>6</v>
      </c>
      <c r="E548" t="str">
        <f t="shared" si="57"/>
        <v/>
      </c>
      <c r="F548">
        <f t="shared" si="58"/>
        <v>6</v>
      </c>
      <c r="G548" t="str">
        <f t="shared" si="59"/>
        <v/>
      </c>
      <c r="H548">
        <f>SUM($F$2:F548)</f>
        <v>1167</v>
      </c>
      <c r="I548">
        <f>SUM($G$2:G548)</f>
        <v>460</v>
      </c>
      <c r="J548">
        <f t="shared" si="62"/>
        <v>707</v>
      </c>
      <c r="K548" t="str">
        <f t="shared" si="60"/>
        <v/>
      </c>
    </row>
    <row r="549" spans="1:11">
      <c r="A549" s="1" t="s">
        <v>21</v>
      </c>
      <c r="B549" t="str">
        <f t="shared" si="56"/>
        <v>forward</v>
      </c>
      <c r="C549" t="str">
        <f t="shared" si="61"/>
        <v>9</v>
      </c>
      <c r="D549">
        <v>9</v>
      </c>
      <c r="E549">
        <f t="shared" si="57"/>
        <v>9</v>
      </c>
      <c r="F549" t="str">
        <f t="shared" si="58"/>
        <v/>
      </c>
      <c r="G549" t="str">
        <f t="shared" si="59"/>
        <v/>
      </c>
      <c r="H549">
        <f>SUM($F$2:F549)</f>
        <v>1167</v>
      </c>
      <c r="I549">
        <f>SUM($G$2:G549)</f>
        <v>460</v>
      </c>
      <c r="J549">
        <f t="shared" si="62"/>
        <v>707</v>
      </c>
      <c r="K549">
        <f t="shared" si="60"/>
        <v>6363</v>
      </c>
    </row>
    <row r="550" spans="1:11">
      <c r="A550" s="1" t="s">
        <v>11</v>
      </c>
      <c r="B550" t="str">
        <f t="shared" si="56"/>
        <v>up</v>
      </c>
      <c r="C550" t="str">
        <f t="shared" si="61"/>
        <v>2</v>
      </c>
      <c r="D550">
        <v>2</v>
      </c>
      <c r="E550" t="str">
        <f t="shared" si="57"/>
        <v/>
      </c>
      <c r="F550" t="str">
        <f t="shared" si="58"/>
        <v/>
      </c>
      <c r="G550">
        <f t="shared" si="59"/>
        <v>2</v>
      </c>
      <c r="H550">
        <f>SUM($F$2:F550)</f>
        <v>1167</v>
      </c>
      <c r="I550">
        <f>SUM($G$2:G550)</f>
        <v>462</v>
      </c>
      <c r="J550">
        <f t="shared" si="62"/>
        <v>705</v>
      </c>
      <c r="K550" t="str">
        <f t="shared" si="60"/>
        <v/>
      </c>
    </row>
    <row r="551" spans="1:11">
      <c r="A551" s="1" t="s">
        <v>9</v>
      </c>
      <c r="B551" t="str">
        <f t="shared" si="56"/>
        <v>forward</v>
      </c>
      <c r="C551" t="str">
        <f t="shared" si="61"/>
        <v>6</v>
      </c>
      <c r="D551">
        <v>6</v>
      </c>
      <c r="E551">
        <f t="shared" si="57"/>
        <v>6</v>
      </c>
      <c r="F551" t="str">
        <f t="shared" si="58"/>
        <v/>
      </c>
      <c r="G551" t="str">
        <f t="shared" si="59"/>
        <v/>
      </c>
      <c r="H551">
        <f>SUM($F$2:F551)</f>
        <v>1167</v>
      </c>
      <c r="I551">
        <f>SUM($G$2:G551)</f>
        <v>462</v>
      </c>
      <c r="J551">
        <f t="shared" si="62"/>
        <v>705</v>
      </c>
      <c r="K551">
        <f t="shared" si="60"/>
        <v>4230</v>
      </c>
    </row>
    <row r="552" spans="1:11">
      <c r="A552" s="1" t="s">
        <v>13</v>
      </c>
      <c r="B552" t="str">
        <f t="shared" si="56"/>
        <v>forward</v>
      </c>
      <c r="C552" t="str">
        <f t="shared" si="61"/>
        <v>3</v>
      </c>
      <c r="D552">
        <v>3</v>
      </c>
      <c r="E552">
        <f t="shared" si="57"/>
        <v>3</v>
      </c>
      <c r="F552" t="str">
        <f t="shared" si="58"/>
        <v/>
      </c>
      <c r="G552" t="str">
        <f t="shared" si="59"/>
        <v/>
      </c>
      <c r="H552">
        <f>SUM($F$2:F552)</f>
        <v>1167</v>
      </c>
      <c r="I552">
        <f>SUM($G$2:G552)</f>
        <v>462</v>
      </c>
      <c r="J552">
        <f t="shared" si="62"/>
        <v>705</v>
      </c>
      <c r="K552">
        <f t="shared" si="60"/>
        <v>2115</v>
      </c>
    </row>
    <row r="553" spans="1:11">
      <c r="A553" s="1" t="s">
        <v>14</v>
      </c>
      <c r="B553" t="str">
        <f t="shared" si="56"/>
        <v>forward</v>
      </c>
      <c r="C553" t="str">
        <f t="shared" si="61"/>
        <v>5</v>
      </c>
      <c r="D553">
        <v>5</v>
      </c>
      <c r="E553">
        <f t="shared" si="57"/>
        <v>5</v>
      </c>
      <c r="F553" t="str">
        <f t="shared" si="58"/>
        <v/>
      </c>
      <c r="G553" t="str">
        <f t="shared" si="59"/>
        <v/>
      </c>
      <c r="H553">
        <f>SUM($F$2:F553)</f>
        <v>1167</v>
      </c>
      <c r="I553">
        <f>SUM($G$2:G553)</f>
        <v>462</v>
      </c>
      <c r="J553">
        <f t="shared" si="62"/>
        <v>705</v>
      </c>
      <c r="K553">
        <f t="shared" si="60"/>
        <v>3525</v>
      </c>
    </row>
    <row r="554" spans="1:11">
      <c r="A554" s="1" t="s">
        <v>21</v>
      </c>
      <c r="B554" t="str">
        <f t="shared" si="56"/>
        <v>forward</v>
      </c>
      <c r="C554" t="str">
        <f t="shared" si="61"/>
        <v>9</v>
      </c>
      <c r="D554">
        <v>9</v>
      </c>
      <c r="E554">
        <f t="shared" si="57"/>
        <v>9</v>
      </c>
      <c r="F554" t="str">
        <f t="shared" si="58"/>
        <v/>
      </c>
      <c r="G554" t="str">
        <f t="shared" si="59"/>
        <v/>
      </c>
      <c r="H554">
        <f>SUM($F$2:F554)</f>
        <v>1167</v>
      </c>
      <c r="I554">
        <f>SUM($G$2:G554)</f>
        <v>462</v>
      </c>
      <c r="J554">
        <f t="shared" si="62"/>
        <v>705</v>
      </c>
      <c r="K554">
        <f t="shared" si="60"/>
        <v>6345</v>
      </c>
    </row>
    <row r="555" spans="1:11">
      <c r="A555" s="1" t="s">
        <v>7</v>
      </c>
      <c r="B555" t="str">
        <f t="shared" si="56"/>
        <v>forward</v>
      </c>
      <c r="C555" t="str">
        <f t="shared" si="61"/>
        <v>1</v>
      </c>
      <c r="D555">
        <v>1</v>
      </c>
      <c r="E555">
        <f t="shared" si="57"/>
        <v>1</v>
      </c>
      <c r="F555" t="str">
        <f t="shared" si="58"/>
        <v/>
      </c>
      <c r="G555" t="str">
        <f t="shared" si="59"/>
        <v/>
      </c>
      <c r="H555">
        <f>SUM($F$2:F555)</f>
        <v>1167</v>
      </c>
      <c r="I555">
        <f>SUM($G$2:G555)</f>
        <v>462</v>
      </c>
      <c r="J555">
        <f t="shared" si="62"/>
        <v>705</v>
      </c>
      <c r="K555">
        <f t="shared" si="60"/>
        <v>705</v>
      </c>
    </row>
    <row r="556" spans="1:11">
      <c r="A556" s="1" t="s">
        <v>3</v>
      </c>
      <c r="B556" t="str">
        <f t="shared" si="56"/>
        <v>up</v>
      </c>
      <c r="C556" t="str">
        <f t="shared" si="61"/>
        <v>4</v>
      </c>
      <c r="D556">
        <v>4</v>
      </c>
      <c r="E556" t="str">
        <f t="shared" si="57"/>
        <v/>
      </c>
      <c r="F556" t="str">
        <f t="shared" si="58"/>
        <v/>
      </c>
      <c r="G556">
        <f t="shared" si="59"/>
        <v>4</v>
      </c>
      <c r="H556">
        <f>SUM($F$2:F556)</f>
        <v>1167</v>
      </c>
      <c r="I556">
        <f>SUM($G$2:G556)</f>
        <v>466</v>
      </c>
      <c r="J556">
        <f t="shared" si="62"/>
        <v>701</v>
      </c>
      <c r="K556" t="str">
        <f t="shared" si="60"/>
        <v/>
      </c>
    </row>
    <row r="557" spans="1:11">
      <c r="A557" s="1" t="s">
        <v>19</v>
      </c>
      <c r="B557" t="str">
        <f t="shared" si="56"/>
        <v>up</v>
      </c>
      <c r="C557" t="str">
        <f t="shared" si="61"/>
        <v>7</v>
      </c>
      <c r="D557">
        <v>7</v>
      </c>
      <c r="E557" t="str">
        <f t="shared" si="57"/>
        <v/>
      </c>
      <c r="F557" t="str">
        <f t="shared" si="58"/>
        <v/>
      </c>
      <c r="G557">
        <f t="shared" si="59"/>
        <v>7</v>
      </c>
      <c r="H557">
        <f>SUM($F$2:F557)</f>
        <v>1167</v>
      </c>
      <c r="I557">
        <f>SUM($G$2:G557)</f>
        <v>473</v>
      </c>
      <c r="J557">
        <f t="shared" si="62"/>
        <v>694</v>
      </c>
      <c r="K557" t="str">
        <f t="shared" si="60"/>
        <v/>
      </c>
    </row>
    <row r="558" spans="1:11">
      <c r="A558" s="1" t="s">
        <v>5</v>
      </c>
      <c r="B558" t="str">
        <f t="shared" si="56"/>
        <v>down</v>
      </c>
      <c r="C558" t="str">
        <f t="shared" si="61"/>
        <v>8</v>
      </c>
      <c r="D558">
        <v>8</v>
      </c>
      <c r="E558" t="str">
        <f t="shared" si="57"/>
        <v/>
      </c>
      <c r="F558">
        <f t="shared" si="58"/>
        <v>8</v>
      </c>
      <c r="G558" t="str">
        <f t="shared" si="59"/>
        <v/>
      </c>
      <c r="H558">
        <f>SUM($F$2:F558)</f>
        <v>1175</v>
      </c>
      <c r="I558">
        <f>SUM($G$2:G558)</f>
        <v>473</v>
      </c>
      <c r="J558">
        <f t="shared" si="62"/>
        <v>702</v>
      </c>
      <c r="K558" t="str">
        <f t="shared" si="60"/>
        <v/>
      </c>
    </row>
    <row r="559" spans="1:11">
      <c r="A559" s="1" t="s">
        <v>2</v>
      </c>
      <c r="B559" t="str">
        <f t="shared" si="56"/>
        <v>down</v>
      </c>
      <c r="C559" t="str">
        <f t="shared" si="61"/>
        <v>3</v>
      </c>
      <c r="D559">
        <v>3</v>
      </c>
      <c r="E559" t="str">
        <f t="shared" si="57"/>
        <v/>
      </c>
      <c r="F559">
        <f t="shared" si="58"/>
        <v>3</v>
      </c>
      <c r="G559" t="str">
        <f t="shared" si="59"/>
        <v/>
      </c>
      <c r="H559">
        <f>SUM($F$2:F559)</f>
        <v>1178</v>
      </c>
      <c r="I559">
        <f>SUM($G$2:G559)</f>
        <v>473</v>
      </c>
      <c r="J559">
        <f t="shared" si="62"/>
        <v>705</v>
      </c>
      <c r="K559" t="str">
        <f t="shared" si="60"/>
        <v/>
      </c>
    </row>
    <row r="560" spans="1:11">
      <c r="A560" s="1" t="s">
        <v>7</v>
      </c>
      <c r="B560" t="str">
        <f t="shared" si="56"/>
        <v>forward</v>
      </c>
      <c r="C560" t="str">
        <f t="shared" si="61"/>
        <v>1</v>
      </c>
      <c r="D560">
        <v>1</v>
      </c>
      <c r="E560">
        <f t="shared" si="57"/>
        <v>1</v>
      </c>
      <c r="F560" t="str">
        <f t="shared" si="58"/>
        <v/>
      </c>
      <c r="G560" t="str">
        <f t="shared" si="59"/>
        <v/>
      </c>
      <c r="H560">
        <f>SUM($F$2:F560)</f>
        <v>1178</v>
      </c>
      <c r="I560">
        <f>SUM($G$2:G560)</f>
        <v>473</v>
      </c>
      <c r="J560">
        <f t="shared" si="62"/>
        <v>705</v>
      </c>
      <c r="K560">
        <f t="shared" si="60"/>
        <v>705</v>
      </c>
    </row>
    <row r="561" spans="1:11">
      <c r="A561" s="1" t="s">
        <v>18</v>
      </c>
      <c r="B561" t="str">
        <f t="shared" si="56"/>
        <v>down</v>
      </c>
      <c r="C561" t="str">
        <f t="shared" si="61"/>
        <v>6</v>
      </c>
      <c r="D561">
        <v>6</v>
      </c>
      <c r="E561" t="str">
        <f t="shared" si="57"/>
        <v/>
      </c>
      <c r="F561">
        <f t="shared" si="58"/>
        <v>6</v>
      </c>
      <c r="G561" t="str">
        <f t="shared" si="59"/>
        <v/>
      </c>
      <c r="H561">
        <f>SUM($F$2:F561)</f>
        <v>1184</v>
      </c>
      <c r="I561">
        <f>SUM($G$2:G561)</f>
        <v>473</v>
      </c>
      <c r="J561">
        <f t="shared" si="62"/>
        <v>711</v>
      </c>
      <c r="K561" t="str">
        <f t="shared" si="60"/>
        <v/>
      </c>
    </row>
    <row r="562" spans="1:11">
      <c r="A562" s="1" t="s">
        <v>15</v>
      </c>
      <c r="B562" t="str">
        <f t="shared" si="56"/>
        <v>up</v>
      </c>
      <c r="C562" t="str">
        <f t="shared" si="61"/>
        <v>8</v>
      </c>
      <c r="D562">
        <v>8</v>
      </c>
      <c r="E562" t="str">
        <f t="shared" si="57"/>
        <v/>
      </c>
      <c r="F562" t="str">
        <f t="shared" si="58"/>
        <v/>
      </c>
      <c r="G562">
        <f t="shared" si="59"/>
        <v>8</v>
      </c>
      <c r="H562">
        <f>SUM($F$2:F562)</f>
        <v>1184</v>
      </c>
      <c r="I562">
        <f>SUM($G$2:G562)</f>
        <v>481</v>
      </c>
      <c r="J562">
        <f t="shared" si="62"/>
        <v>703</v>
      </c>
      <c r="K562" t="str">
        <f t="shared" si="60"/>
        <v/>
      </c>
    </row>
    <row r="563" spans="1:11">
      <c r="A563" s="1" t="s">
        <v>10</v>
      </c>
      <c r="B563" t="str">
        <f t="shared" si="56"/>
        <v>down</v>
      </c>
      <c r="C563" t="str">
        <f t="shared" si="61"/>
        <v>7</v>
      </c>
      <c r="D563">
        <v>7</v>
      </c>
      <c r="E563" t="str">
        <f t="shared" si="57"/>
        <v/>
      </c>
      <c r="F563">
        <f t="shared" si="58"/>
        <v>7</v>
      </c>
      <c r="G563" t="str">
        <f t="shared" si="59"/>
        <v/>
      </c>
      <c r="H563">
        <f>SUM($F$2:F563)</f>
        <v>1191</v>
      </c>
      <c r="I563">
        <f>SUM($G$2:G563)</f>
        <v>481</v>
      </c>
      <c r="J563">
        <f t="shared" si="62"/>
        <v>710</v>
      </c>
      <c r="K563" t="str">
        <f t="shared" si="60"/>
        <v/>
      </c>
    </row>
    <row r="564" spans="1:11">
      <c r="A564" s="1" t="s">
        <v>5</v>
      </c>
      <c r="B564" t="str">
        <f t="shared" si="56"/>
        <v>down</v>
      </c>
      <c r="C564" t="str">
        <f t="shared" si="61"/>
        <v>8</v>
      </c>
      <c r="D564">
        <v>8</v>
      </c>
      <c r="E564" t="str">
        <f t="shared" si="57"/>
        <v/>
      </c>
      <c r="F564">
        <f t="shared" si="58"/>
        <v>8</v>
      </c>
      <c r="G564" t="str">
        <f t="shared" si="59"/>
        <v/>
      </c>
      <c r="H564">
        <f>SUM($F$2:F564)</f>
        <v>1199</v>
      </c>
      <c r="I564">
        <f>SUM($G$2:G564)</f>
        <v>481</v>
      </c>
      <c r="J564">
        <f t="shared" si="62"/>
        <v>718</v>
      </c>
      <c r="K564" t="str">
        <f t="shared" si="60"/>
        <v/>
      </c>
    </row>
    <row r="565" spans="1:11">
      <c r="A565" s="1" t="s">
        <v>8</v>
      </c>
      <c r="B565" t="str">
        <f t="shared" si="56"/>
        <v>down</v>
      </c>
      <c r="C565" t="str">
        <f t="shared" si="61"/>
        <v>9</v>
      </c>
      <c r="D565">
        <v>9</v>
      </c>
      <c r="E565" t="str">
        <f t="shared" si="57"/>
        <v/>
      </c>
      <c r="F565">
        <f t="shared" si="58"/>
        <v>9</v>
      </c>
      <c r="G565" t="str">
        <f t="shared" si="59"/>
        <v/>
      </c>
      <c r="H565">
        <f>SUM($F$2:F565)</f>
        <v>1208</v>
      </c>
      <c r="I565">
        <f>SUM($G$2:G565)</f>
        <v>481</v>
      </c>
      <c r="J565">
        <f t="shared" si="62"/>
        <v>727</v>
      </c>
      <c r="K565" t="str">
        <f t="shared" si="60"/>
        <v/>
      </c>
    </row>
    <row r="566" spans="1:11">
      <c r="A566" s="1" t="s">
        <v>8</v>
      </c>
      <c r="B566" t="str">
        <f t="shared" si="56"/>
        <v>down</v>
      </c>
      <c r="C566" t="str">
        <f t="shared" si="61"/>
        <v>9</v>
      </c>
      <c r="D566">
        <v>9</v>
      </c>
      <c r="E566" t="str">
        <f t="shared" si="57"/>
        <v/>
      </c>
      <c r="F566">
        <f t="shared" si="58"/>
        <v>9</v>
      </c>
      <c r="G566" t="str">
        <f t="shared" si="59"/>
        <v/>
      </c>
      <c r="H566">
        <f>SUM($F$2:F566)</f>
        <v>1217</v>
      </c>
      <c r="I566">
        <f>SUM($G$2:G566)</f>
        <v>481</v>
      </c>
      <c r="J566">
        <f t="shared" si="62"/>
        <v>736</v>
      </c>
      <c r="K566" t="str">
        <f t="shared" si="60"/>
        <v/>
      </c>
    </row>
    <row r="567" spans="1:11">
      <c r="A567" s="1" t="s">
        <v>14</v>
      </c>
      <c r="B567" t="str">
        <f t="shared" si="56"/>
        <v>forward</v>
      </c>
      <c r="C567" t="str">
        <f t="shared" si="61"/>
        <v>5</v>
      </c>
      <c r="D567">
        <v>5</v>
      </c>
      <c r="E567">
        <f t="shared" si="57"/>
        <v>5</v>
      </c>
      <c r="F567" t="str">
        <f t="shared" si="58"/>
        <v/>
      </c>
      <c r="G567" t="str">
        <f t="shared" si="59"/>
        <v/>
      </c>
      <c r="H567">
        <f>SUM($F$2:F567)</f>
        <v>1217</v>
      </c>
      <c r="I567">
        <f>SUM($G$2:G567)</f>
        <v>481</v>
      </c>
      <c r="J567">
        <f t="shared" si="62"/>
        <v>736</v>
      </c>
      <c r="K567">
        <f t="shared" si="60"/>
        <v>3680</v>
      </c>
    </row>
    <row r="568" spans="1:11">
      <c r="A568" s="1" t="s">
        <v>18</v>
      </c>
      <c r="B568" t="str">
        <f t="shared" si="56"/>
        <v>down</v>
      </c>
      <c r="C568" t="str">
        <f t="shared" si="61"/>
        <v>6</v>
      </c>
      <c r="D568">
        <v>6</v>
      </c>
      <c r="E568" t="str">
        <f t="shared" si="57"/>
        <v/>
      </c>
      <c r="F568">
        <f t="shared" si="58"/>
        <v>6</v>
      </c>
      <c r="G568" t="str">
        <f t="shared" si="59"/>
        <v/>
      </c>
      <c r="H568">
        <f>SUM($F$2:F568)</f>
        <v>1223</v>
      </c>
      <c r="I568">
        <f>SUM($G$2:G568)</f>
        <v>481</v>
      </c>
      <c r="J568">
        <f t="shared" si="62"/>
        <v>742</v>
      </c>
      <c r="K568" t="str">
        <f t="shared" si="60"/>
        <v/>
      </c>
    </row>
    <row r="569" spans="1:11">
      <c r="A569" s="1" t="s">
        <v>19</v>
      </c>
      <c r="B569" t="str">
        <f t="shared" si="56"/>
        <v>up</v>
      </c>
      <c r="C569" t="str">
        <f t="shared" si="61"/>
        <v>7</v>
      </c>
      <c r="D569">
        <v>7</v>
      </c>
      <c r="E569" t="str">
        <f t="shared" si="57"/>
        <v/>
      </c>
      <c r="F569" t="str">
        <f t="shared" si="58"/>
        <v/>
      </c>
      <c r="G569">
        <f t="shared" si="59"/>
        <v>7</v>
      </c>
      <c r="H569">
        <f>SUM($F$2:F569)</f>
        <v>1223</v>
      </c>
      <c r="I569">
        <f>SUM($G$2:G569)</f>
        <v>488</v>
      </c>
      <c r="J569">
        <f t="shared" si="62"/>
        <v>735</v>
      </c>
      <c r="K569" t="str">
        <f t="shared" si="60"/>
        <v/>
      </c>
    </row>
    <row r="570" spans="1:11">
      <c r="A570" s="1" t="s">
        <v>2</v>
      </c>
      <c r="B570" t="str">
        <f t="shared" si="56"/>
        <v>down</v>
      </c>
      <c r="C570" t="str">
        <f t="shared" si="61"/>
        <v>3</v>
      </c>
      <c r="D570">
        <v>3</v>
      </c>
      <c r="E570" t="str">
        <f t="shared" si="57"/>
        <v/>
      </c>
      <c r="F570">
        <f t="shared" si="58"/>
        <v>3</v>
      </c>
      <c r="G570" t="str">
        <f t="shared" si="59"/>
        <v/>
      </c>
      <c r="H570">
        <f>SUM($F$2:F570)</f>
        <v>1226</v>
      </c>
      <c r="I570">
        <f>SUM($G$2:G570)</f>
        <v>488</v>
      </c>
      <c r="J570">
        <f t="shared" si="62"/>
        <v>738</v>
      </c>
      <c r="K570" t="str">
        <f t="shared" si="60"/>
        <v/>
      </c>
    </row>
    <row r="571" spans="1:11">
      <c r="A571" s="1" t="s">
        <v>20</v>
      </c>
      <c r="B571" t="str">
        <f t="shared" si="56"/>
        <v>down</v>
      </c>
      <c r="C571" t="str">
        <f t="shared" si="61"/>
        <v>5</v>
      </c>
      <c r="D571">
        <v>5</v>
      </c>
      <c r="E571" t="str">
        <f t="shared" si="57"/>
        <v/>
      </c>
      <c r="F571">
        <f t="shared" si="58"/>
        <v>5</v>
      </c>
      <c r="G571" t="str">
        <f t="shared" si="59"/>
        <v/>
      </c>
      <c r="H571">
        <f>SUM($F$2:F571)</f>
        <v>1231</v>
      </c>
      <c r="I571">
        <f>SUM($G$2:G571)</f>
        <v>488</v>
      </c>
      <c r="J571">
        <f t="shared" si="62"/>
        <v>743</v>
      </c>
      <c r="K571" t="str">
        <f t="shared" si="60"/>
        <v/>
      </c>
    </row>
    <row r="572" spans="1:11">
      <c r="A572" s="1" t="s">
        <v>20</v>
      </c>
      <c r="B572" t="str">
        <f t="shared" si="56"/>
        <v>down</v>
      </c>
      <c r="C572" t="str">
        <f t="shared" si="61"/>
        <v>5</v>
      </c>
      <c r="D572">
        <v>5</v>
      </c>
      <c r="E572" t="str">
        <f t="shared" si="57"/>
        <v/>
      </c>
      <c r="F572">
        <f t="shared" si="58"/>
        <v>5</v>
      </c>
      <c r="G572" t="str">
        <f t="shared" si="59"/>
        <v/>
      </c>
      <c r="H572">
        <f>SUM($F$2:F572)</f>
        <v>1236</v>
      </c>
      <c r="I572">
        <f>SUM($G$2:G572)</f>
        <v>488</v>
      </c>
      <c r="J572">
        <f t="shared" si="62"/>
        <v>748</v>
      </c>
      <c r="K572" t="str">
        <f t="shared" si="60"/>
        <v/>
      </c>
    </row>
    <row r="573" spans="1:11">
      <c r="A573" s="1" t="s">
        <v>18</v>
      </c>
      <c r="B573" t="str">
        <f t="shared" si="56"/>
        <v>down</v>
      </c>
      <c r="C573" t="str">
        <f t="shared" si="61"/>
        <v>6</v>
      </c>
      <c r="D573">
        <v>6</v>
      </c>
      <c r="E573" t="str">
        <f t="shared" si="57"/>
        <v/>
      </c>
      <c r="F573">
        <f t="shared" si="58"/>
        <v>6</v>
      </c>
      <c r="G573" t="str">
        <f t="shared" si="59"/>
        <v/>
      </c>
      <c r="H573">
        <f>SUM($F$2:F573)</f>
        <v>1242</v>
      </c>
      <c r="I573">
        <f>SUM($G$2:G573)</f>
        <v>488</v>
      </c>
      <c r="J573">
        <f t="shared" si="62"/>
        <v>754</v>
      </c>
      <c r="K573" t="str">
        <f t="shared" si="60"/>
        <v/>
      </c>
    </row>
    <row r="574" spans="1:11">
      <c r="A574" s="1" t="s">
        <v>17</v>
      </c>
      <c r="B574" t="str">
        <f t="shared" si="56"/>
        <v>up</v>
      </c>
      <c r="C574" t="str">
        <f t="shared" si="61"/>
        <v>3</v>
      </c>
      <c r="D574">
        <v>3</v>
      </c>
      <c r="E574" t="str">
        <f t="shared" si="57"/>
        <v/>
      </c>
      <c r="F574" t="str">
        <f t="shared" si="58"/>
        <v/>
      </c>
      <c r="G574">
        <f t="shared" si="59"/>
        <v>3</v>
      </c>
      <c r="H574">
        <f>SUM($F$2:F574)</f>
        <v>1242</v>
      </c>
      <c r="I574">
        <f>SUM($G$2:G574)</f>
        <v>491</v>
      </c>
      <c r="J574">
        <f t="shared" si="62"/>
        <v>751</v>
      </c>
      <c r="K574" t="str">
        <f t="shared" si="60"/>
        <v/>
      </c>
    </row>
    <row r="575" spans="1:11">
      <c r="A575" s="1" t="s">
        <v>12</v>
      </c>
      <c r="B575" t="str">
        <f t="shared" si="56"/>
        <v>forward</v>
      </c>
      <c r="C575" t="str">
        <f t="shared" si="61"/>
        <v>8</v>
      </c>
      <c r="D575">
        <v>8</v>
      </c>
      <c r="E575">
        <f t="shared" si="57"/>
        <v>8</v>
      </c>
      <c r="F575" t="str">
        <f t="shared" si="58"/>
        <v/>
      </c>
      <c r="G575" t="str">
        <f t="shared" si="59"/>
        <v/>
      </c>
      <c r="H575">
        <f>SUM($F$2:F575)</f>
        <v>1242</v>
      </c>
      <c r="I575">
        <f>SUM($G$2:G575)</f>
        <v>491</v>
      </c>
      <c r="J575">
        <f t="shared" si="62"/>
        <v>751</v>
      </c>
      <c r="K575">
        <f t="shared" si="60"/>
        <v>6008</v>
      </c>
    </row>
    <row r="576" spans="1:11">
      <c r="A576" s="1" t="s">
        <v>1</v>
      </c>
      <c r="B576" t="str">
        <f t="shared" si="56"/>
        <v>down</v>
      </c>
      <c r="C576" t="str">
        <f t="shared" si="61"/>
        <v>4</v>
      </c>
      <c r="D576">
        <v>4</v>
      </c>
      <c r="E576" t="str">
        <f t="shared" si="57"/>
        <v/>
      </c>
      <c r="F576">
        <f t="shared" si="58"/>
        <v>4</v>
      </c>
      <c r="G576" t="str">
        <f t="shared" si="59"/>
        <v/>
      </c>
      <c r="H576">
        <f>SUM($F$2:F576)</f>
        <v>1246</v>
      </c>
      <c r="I576">
        <f>SUM($G$2:G576)</f>
        <v>491</v>
      </c>
      <c r="J576">
        <f t="shared" si="62"/>
        <v>755</v>
      </c>
      <c r="K576" t="str">
        <f t="shared" si="60"/>
        <v/>
      </c>
    </row>
    <row r="577" spans="1:11">
      <c r="A577" s="1" t="s">
        <v>15</v>
      </c>
      <c r="B577" t="str">
        <f t="shared" si="56"/>
        <v>up</v>
      </c>
      <c r="C577" t="str">
        <f t="shared" si="61"/>
        <v>8</v>
      </c>
      <c r="D577">
        <v>8</v>
      </c>
      <c r="E577" t="str">
        <f t="shared" si="57"/>
        <v/>
      </c>
      <c r="F577" t="str">
        <f t="shared" si="58"/>
        <v/>
      </c>
      <c r="G577">
        <f t="shared" si="59"/>
        <v>8</v>
      </c>
      <c r="H577">
        <f>SUM($F$2:F577)</f>
        <v>1246</v>
      </c>
      <c r="I577">
        <f>SUM($G$2:G577)</f>
        <v>499</v>
      </c>
      <c r="J577">
        <f t="shared" si="62"/>
        <v>747</v>
      </c>
      <c r="K577" t="str">
        <f t="shared" si="60"/>
        <v/>
      </c>
    </row>
    <row r="578" spans="1:11">
      <c r="A578" s="1" t="s">
        <v>16</v>
      </c>
      <c r="B578" t="str">
        <f t="shared" si="56"/>
        <v>forward</v>
      </c>
      <c r="C578" t="str">
        <f t="shared" si="61"/>
        <v>4</v>
      </c>
      <c r="D578">
        <v>4</v>
      </c>
      <c r="E578">
        <f t="shared" si="57"/>
        <v>4</v>
      </c>
      <c r="F578" t="str">
        <f t="shared" si="58"/>
        <v/>
      </c>
      <c r="G578" t="str">
        <f t="shared" si="59"/>
        <v/>
      </c>
      <c r="H578">
        <f>SUM($F$2:F578)</f>
        <v>1246</v>
      </c>
      <c r="I578">
        <f>SUM($G$2:G578)</f>
        <v>499</v>
      </c>
      <c r="J578">
        <f t="shared" si="62"/>
        <v>747</v>
      </c>
      <c r="K578">
        <f t="shared" si="60"/>
        <v>2988</v>
      </c>
    </row>
    <row r="579" spans="1:11">
      <c r="A579" s="1" t="s">
        <v>4</v>
      </c>
      <c r="B579" t="str">
        <f t="shared" ref="B579:B642" si="63">LEFT(A579,FIND(" ",A579)-1)</f>
        <v>down</v>
      </c>
      <c r="C579" t="str">
        <f t="shared" si="61"/>
        <v>1</v>
      </c>
      <c r="D579">
        <v>1</v>
      </c>
      <c r="E579" t="str">
        <f t="shared" ref="E579:E642" si="64">IF(B579="forward",D579,"")</f>
        <v/>
      </c>
      <c r="F579">
        <f t="shared" ref="F579:F642" si="65">IF(B579="down",D579,"")</f>
        <v>1</v>
      </c>
      <c r="G579" t="str">
        <f t="shared" ref="G579:G642" si="66">IF(B579="up",D579,"")</f>
        <v/>
      </c>
      <c r="H579">
        <f>SUM($F$2:F579)</f>
        <v>1247</v>
      </c>
      <c r="I579">
        <f>SUM($G$2:G579)</f>
        <v>499</v>
      </c>
      <c r="J579">
        <f t="shared" si="62"/>
        <v>748</v>
      </c>
      <c r="K579" t="str">
        <f t="shared" ref="K579:K642" si="67">IF(E579&lt;&gt;"",E579*J579,"")</f>
        <v/>
      </c>
    </row>
    <row r="580" spans="1:11">
      <c r="A580" s="1" t="s">
        <v>15</v>
      </c>
      <c r="B580" t="str">
        <f t="shared" si="63"/>
        <v>up</v>
      </c>
      <c r="C580" t="str">
        <f t="shared" ref="C580:D643" si="68">RIGHT(A580,LEN(A580)-FIND(" ",A580))</f>
        <v>8</v>
      </c>
      <c r="D580">
        <v>8</v>
      </c>
      <c r="E580" t="str">
        <f t="shared" si="64"/>
        <v/>
      </c>
      <c r="F580" t="str">
        <f t="shared" si="65"/>
        <v/>
      </c>
      <c r="G580">
        <f t="shared" si="66"/>
        <v>8</v>
      </c>
      <c r="H580">
        <f>SUM($F$2:F580)</f>
        <v>1247</v>
      </c>
      <c r="I580">
        <f>SUM($G$2:G580)</f>
        <v>507</v>
      </c>
      <c r="J580">
        <f t="shared" ref="J580:J643" si="69">H580-I580</f>
        <v>740</v>
      </c>
      <c r="K580" t="str">
        <f t="shared" si="67"/>
        <v/>
      </c>
    </row>
    <row r="581" spans="1:11">
      <c r="A581" s="1" t="s">
        <v>26</v>
      </c>
      <c r="B581" t="str">
        <f t="shared" si="63"/>
        <v>up</v>
      </c>
      <c r="C581" t="str">
        <f t="shared" si="68"/>
        <v>5</v>
      </c>
      <c r="D581">
        <v>5</v>
      </c>
      <c r="E581" t="str">
        <f t="shared" si="64"/>
        <v/>
      </c>
      <c r="F581" t="str">
        <f t="shared" si="65"/>
        <v/>
      </c>
      <c r="G581">
        <f t="shared" si="66"/>
        <v>5</v>
      </c>
      <c r="H581">
        <f>SUM($F$2:F581)</f>
        <v>1247</v>
      </c>
      <c r="I581">
        <f>SUM($G$2:G581)</f>
        <v>512</v>
      </c>
      <c r="J581">
        <f t="shared" si="69"/>
        <v>735</v>
      </c>
      <c r="K581" t="str">
        <f t="shared" si="67"/>
        <v/>
      </c>
    </row>
    <row r="582" spans="1:11">
      <c r="A582" s="1" t="s">
        <v>1</v>
      </c>
      <c r="B582" t="str">
        <f t="shared" si="63"/>
        <v>down</v>
      </c>
      <c r="C582" t="str">
        <f t="shared" si="68"/>
        <v>4</v>
      </c>
      <c r="D582">
        <v>4</v>
      </c>
      <c r="E582" t="str">
        <f t="shared" si="64"/>
        <v/>
      </c>
      <c r="F582">
        <f t="shared" si="65"/>
        <v>4</v>
      </c>
      <c r="G582" t="str">
        <f t="shared" si="66"/>
        <v/>
      </c>
      <c r="H582">
        <f>SUM($F$2:F582)</f>
        <v>1251</v>
      </c>
      <c r="I582">
        <f>SUM($G$2:G582)</f>
        <v>512</v>
      </c>
      <c r="J582">
        <f t="shared" si="69"/>
        <v>739</v>
      </c>
      <c r="K582" t="str">
        <f t="shared" si="67"/>
        <v/>
      </c>
    </row>
    <row r="583" spans="1:11">
      <c r="A583" s="1" t="s">
        <v>15</v>
      </c>
      <c r="B583" t="str">
        <f t="shared" si="63"/>
        <v>up</v>
      </c>
      <c r="C583" t="str">
        <f t="shared" si="68"/>
        <v>8</v>
      </c>
      <c r="D583">
        <v>8</v>
      </c>
      <c r="E583" t="str">
        <f t="shared" si="64"/>
        <v/>
      </c>
      <c r="F583" t="str">
        <f t="shared" si="65"/>
        <v/>
      </c>
      <c r="G583">
        <f t="shared" si="66"/>
        <v>8</v>
      </c>
      <c r="H583">
        <f>SUM($F$2:F583)</f>
        <v>1251</v>
      </c>
      <c r="I583">
        <f>SUM($G$2:G583)</f>
        <v>520</v>
      </c>
      <c r="J583">
        <f t="shared" si="69"/>
        <v>731</v>
      </c>
      <c r="K583" t="str">
        <f t="shared" si="67"/>
        <v/>
      </c>
    </row>
    <row r="584" spans="1:11">
      <c r="A584" s="1" t="s">
        <v>12</v>
      </c>
      <c r="B584" t="str">
        <f t="shared" si="63"/>
        <v>forward</v>
      </c>
      <c r="C584" t="str">
        <f t="shared" si="68"/>
        <v>8</v>
      </c>
      <c r="D584">
        <v>8</v>
      </c>
      <c r="E584">
        <f t="shared" si="64"/>
        <v>8</v>
      </c>
      <c r="F584" t="str">
        <f t="shared" si="65"/>
        <v/>
      </c>
      <c r="G584" t="str">
        <f t="shared" si="66"/>
        <v/>
      </c>
      <c r="H584">
        <f>SUM($F$2:F584)</f>
        <v>1251</v>
      </c>
      <c r="I584">
        <f>SUM($G$2:G584)</f>
        <v>520</v>
      </c>
      <c r="J584">
        <f t="shared" si="69"/>
        <v>731</v>
      </c>
      <c r="K584">
        <f t="shared" si="67"/>
        <v>5848</v>
      </c>
    </row>
    <row r="585" spans="1:11">
      <c r="A585" s="1" t="s">
        <v>22</v>
      </c>
      <c r="B585" t="str">
        <f t="shared" si="63"/>
        <v>forward</v>
      </c>
      <c r="C585" t="str">
        <f t="shared" si="68"/>
        <v>7</v>
      </c>
      <c r="D585">
        <v>7</v>
      </c>
      <c r="E585">
        <f t="shared" si="64"/>
        <v>7</v>
      </c>
      <c r="F585" t="str">
        <f t="shared" si="65"/>
        <v/>
      </c>
      <c r="G585" t="str">
        <f t="shared" si="66"/>
        <v/>
      </c>
      <c r="H585">
        <f>SUM($F$2:F585)</f>
        <v>1251</v>
      </c>
      <c r="I585">
        <f>SUM($G$2:G585)</f>
        <v>520</v>
      </c>
      <c r="J585">
        <f t="shared" si="69"/>
        <v>731</v>
      </c>
      <c r="K585">
        <f t="shared" si="67"/>
        <v>5117</v>
      </c>
    </row>
    <row r="586" spans="1:11">
      <c r="A586" s="1" t="s">
        <v>17</v>
      </c>
      <c r="B586" t="str">
        <f t="shared" si="63"/>
        <v>up</v>
      </c>
      <c r="C586" t="str">
        <f t="shared" si="68"/>
        <v>3</v>
      </c>
      <c r="D586">
        <v>3</v>
      </c>
      <c r="E586" t="str">
        <f t="shared" si="64"/>
        <v/>
      </c>
      <c r="F586" t="str">
        <f t="shared" si="65"/>
        <v/>
      </c>
      <c r="G586">
        <f t="shared" si="66"/>
        <v>3</v>
      </c>
      <c r="H586">
        <f>SUM($F$2:F586)</f>
        <v>1251</v>
      </c>
      <c r="I586">
        <f>SUM($G$2:G586)</f>
        <v>523</v>
      </c>
      <c r="J586">
        <f t="shared" si="69"/>
        <v>728</v>
      </c>
      <c r="K586" t="str">
        <f t="shared" si="67"/>
        <v/>
      </c>
    </row>
    <row r="587" spans="1:11">
      <c r="A587" s="1" t="s">
        <v>10</v>
      </c>
      <c r="B587" t="str">
        <f t="shared" si="63"/>
        <v>down</v>
      </c>
      <c r="C587" t="str">
        <f t="shared" si="68"/>
        <v>7</v>
      </c>
      <c r="D587">
        <v>7</v>
      </c>
      <c r="E587" t="str">
        <f t="shared" si="64"/>
        <v/>
      </c>
      <c r="F587">
        <f t="shared" si="65"/>
        <v>7</v>
      </c>
      <c r="G587" t="str">
        <f t="shared" si="66"/>
        <v/>
      </c>
      <c r="H587">
        <f>SUM($F$2:F587)</f>
        <v>1258</v>
      </c>
      <c r="I587">
        <f>SUM($G$2:G587)</f>
        <v>523</v>
      </c>
      <c r="J587">
        <f t="shared" si="69"/>
        <v>735</v>
      </c>
      <c r="K587" t="str">
        <f t="shared" si="67"/>
        <v/>
      </c>
    </row>
    <row r="588" spans="1:11">
      <c r="A588" s="1" t="s">
        <v>12</v>
      </c>
      <c r="B588" t="str">
        <f t="shared" si="63"/>
        <v>forward</v>
      </c>
      <c r="C588" t="str">
        <f t="shared" si="68"/>
        <v>8</v>
      </c>
      <c r="D588">
        <v>8</v>
      </c>
      <c r="E588">
        <f t="shared" si="64"/>
        <v>8</v>
      </c>
      <c r="F588" t="str">
        <f t="shared" si="65"/>
        <v/>
      </c>
      <c r="G588" t="str">
        <f t="shared" si="66"/>
        <v/>
      </c>
      <c r="H588">
        <f>SUM($F$2:F588)</f>
        <v>1258</v>
      </c>
      <c r="I588">
        <f>SUM($G$2:G588)</f>
        <v>523</v>
      </c>
      <c r="J588">
        <f t="shared" si="69"/>
        <v>735</v>
      </c>
      <c r="K588">
        <f t="shared" si="67"/>
        <v>5880</v>
      </c>
    </row>
    <row r="589" spans="1:11">
      <c r="A589" s="1" t="s">
        <v>4</v>
      </c>
      <c r="B589" t="str">
        <f t="shared" si="63"/>
        <v>down</v>
      </c>
      <c r="C589" t="str">
        <f t="shared" si="68"/>
        <v>1</v>
      </c>
      <c r="D589">
        <v>1</v>
      </c>
      <c r="E589" t="str">
        <f t="shared" si="64"/>
        <v/>
      </c>
      <c r="F589">
        <f t="shared" si="65"/>
        <v>1</v>
      </c>
      <c r="G589" t="str">
        <f t="shared" si="66"/>
        <v/>
      </c>
      <c r="H589">
        <f>SUM($F$2:F589)</f>
        <v>1259</v>
      </c>
      <c r="I589">
        <f>SUM($G$2:G589)</f>
        <v>523</v>
      </c>
      <c r="J589">
        <f t="shared" si="69"/>
        <v>736</v>
      </c>
      <c r="K589" t="str">
        <f t="shared" si="67"/>
        <v/>
      </c>
    </row>
    <row r="590" spans="1:11">
      <c r="A590" s="1" t="s">
        <v>10</v>
      </c>
      <c r="B590" t="str">
        <f t="shared" si="63"/>
        <v>down</v>
      </c>
      <c r="C590" t="str">
        <f t="shared" si="68"/>
        <v>7</v>
      </c>
      <c r="D590">
        <v>7</v>
      </c>
      <c r="E590" t="str">
        <f t="shared" si="64"/>
        <v/>
      </c>
      <c r="F590">
        <f t="shared" si="65"/>
        <v>7</v>
      </c>
      <c r="G590" t="str">
        <f t="shared" si="66"/>
        <v/>
      </c>
      <c r="H590">
        <f>SUM($F$2:F590)</f>
        <v>1266</v>
      </c>
      <c r="I590">
        <f>SUM($G$2:G590)</f>
        <v>523</v>
      </c>
      <c r="J590">
        <f t="shared" si="69"/>
        <v>743</v>
      </c>
      <c r="K590" t="str">
        <f t="shared" si="67"/>
        <v/>
      </c>
    </row>
    <row r="591" spans="1:11">
      <c r="A591" s="1" t="s">
        <v>20</v>
      </c>
      <c r="B591" t="str">
        <f t="shared" si="63"/>
        <v>down</v>
      </c>
      <c r="C591" t="str">
        <f t="shared" si="68"/>
        <v>5</v>
      </c>
      <c r="D591">
        <v>5</v>
      </c>
      <c r="E591" t="str">
        <f t="shared" si="64"/>
        <v/>
      </c>
      <c r="F591">
        <f t="shared" si="65"/>
        <v>5</v>
      </c>
      <c r="G591" t="str">
        <f t="shared" si="66"/>
        <v/>
      </c>
      <c r="H591">
        <f>SUM($F$2:F591)</f>
        <v>1271</v>
      </c>
      <c r="I591">
        <f>SUM($G$2:G591)</f>
        <v>523</v>
      </c>
      <c r="J591">
        <f t="shared" si="69"/>
        <v>748</v>
      </c>
      <c r="K591" t="str">
        <f t="shared" si="67"/>
        <v/>
      </c>
    </row>
    <row r="592" spans="1:11">
      <c r="A592" s="1" t="s">
        <v>20</v>
      </c>
      <c r="B592" t="str">
        <f t="shared" si="63"/>
        <v>down</v>
      </c>
      <c r="C592" t="str">
        <f t="shared" si="68"/>
        <v>5</v>
      </c>
      <c r="D592">
        <v>5</v>
      </c>
      <c r="E592" t="str">
        <f t="shared" si="64"/>
        <v/>
      </c>
      <c r="F592">
        <f t="shared" si="65"/>
        <v>5</v>
      </c>
      <c r="G592" t="str">
        <f t="shared" si="66"/>
        <v/>
      </c>
      <c r="H592">
        <f>SUM($F$2:F592)</f>
        <v>1276</v>
      </c>
      <c r="I592">
        <f>SUM($G$2:G592)</f>
        <v>523</v>
      </c>
      <c r="J592">
        <f t="shared" si="69"/>
        <v>753</v>
      </c>
      <c r="K592" t="str">
        <f t="shared" si="67"/>
        <v/>
      </c>
    </row>
    <row r="593" spans="1:11">
      <c r="A593" s="1" t="s">
        <v>25</v>
      </c>
      <c r="B593" t="str">
        <f t="shared" si="63"/>
        <v>down</v>
      </c>
      <c r="C593" t="str">
        <f t="shared" si="68"/>
        <v>2</v>
      </c>
      <c r="D593">
        <v>2</v>
      </c>
      <c r="E593" t="str">
        <f t="shared" si="64"/>
        <v/>
      </c>
      <c r="F593">
        <f t="shared" si="65"/>
        <v>2</v>
      </c>
      <c r="G593" t="str">
        <f t="shared" si="66"/>
        <v/>
      </c>
      <c r="H593">
        <f>SUM($F$2:F593)</f>
        <v>1278</v>
      </c>
      <c r="I593">
        <f>SUM($G$2:G593)</f>
        <v>523</v>
      </c>
      <c r="J593">
        <f t="shared" si="69"/>
        <v>755</v>
      </c>
      <c r="K593" t="str">
        <f t="shared" si="67"/>
        <v/>
      </c>
    </row>
    <row r="594" spans="1:11">
      <c r="A594" s="1" t="s">
        <v>17</v>
      </c>
      <c r="B594" t="str">
        <f t="shared" si="63"/>
        <v>up</v>
      </c>
      <c r="C594" t="str">
        <f t="shared" si="68"/>
        <v>3</v>
      </c>
      <c r="D594">
        <v>3</v>
      </c>
      <c r="E594" t="str">
        <f t="shared" si="64"/>
        <v/>
      </c>
      <c r="F594" t="str">
        <f t="shared" si="65"/>
        <v/>
      </c>
      <c r="G594">
        <f t="shared" si="66"/>
        <v>3</v>
      </c>
      <c r="H594">
        <f>SUM($F$2:F594)</f>
        <v>1278</v>
      </c>
      <c r="I594">
        <f>SUM($G$2:G594)</f>
        <v>526</v>
      </c>
      <c r="J594">
        <f t="shared" si="69"/>
        <v>752</v>
      </c>
      <c r="K594" t="str">
        <f t="shared" si="67"/>
        <v/>
      </c>
    </row>
    <row r="595" spans="1:11">
      <c r="A595" s="1" t="s">
        <v>13</v>
      </c>
      <c r="B595" t="str">
        <f t="shared" si="63"/>
        <v>forward</v>
      </c>
      <c r="C595" t="str">
        <f t="shared" si="68"/>
        <v>3</v>
      </c>
      <c r="D595">
        <v>3</v>
      </c>
      <c r="E595">
        <f t="shared" si="64"/>
        <v>3</v>
      </c>
      <c r="F595" t="str">
        <f t="shared" si="65"/>
        <v/>
      </c>
      <c r="G595" t="str">
        <f t="shared" si="66"/>
        <v/>
      </c>
      <c r="H595">
        <f>SUM($F$2:F595)</f>
        <v>1278</v>
      </c>
      <c r="I595">
        <f>SUM($G$2:G595)</f>
        <v>526</v>
      </c>
      <c r="J595">
        <f t="shared" si="69"/>
        <v>752</v>
      </c>
      <c r="K595">
        <f t="shared" si="67"/>
        <v>2256</v>
      </c>
    </row>
    <row r="596" spans="1:11">
      <c r="A596" s="1" t="s">
        <v>12</v>
      </c>
      <c r="B596" t="str">
        <f t="shared" si="63"/>
        <v>forward</v>
      </c>
      <c r="C596" t="str">
        <f t="shared" si="68"/>
        <v>8</v>
      </c>
      <c r="D596">
        <v>8</v>
      </c>
      <c r="E596">
        <f t="shared" si="64"/>
        <v>8</v>
      </c>
      <c r="F596" t="str">
        <f t="shared" si="65"/>
        <v/>
      </c>
      <c r="G596" t="str">
        <f t="shared" si="66"/>
        <v/>
      </c>
      <c r="H596">
        <f>SUM($F$2:F596)</f>
        <v>1278</v>
      </c>
      <c r="I596">
        <f>SUM($G$2:G596)</f>
        <v>526</v>
      </c>
      <c r="J596">
        <f t="shared" si="69"/>
        <v>752</v>
      </c>
      <c r="K596">
        <f t="shared" si="67"/>
        <v>6016</v>
      </c>
    </row>
    <row r="597" spans="1:11">
      <c r="A597" s="1" t="s">
        <v>1</v>
      </c>
      <c r="B597" t="str">
        <f t="shared" si="63"/>
        <v>down</v>
      </c>
      <c r="C597" t="str">
        <f t="shared" si="68"/>
        <v>4</v>
      </c>
      <c r="D597">
        <v>4</v>
      </c>
      <c r="E597" t="str">
        <f t="shared" si="64"/>
        <v/>
      </c>
      <c r="F597">
        <f t="shared" si="65"/>
        <v>4</v>
      </c>
      <c r="G597" t="str">
        <f t="shared" si="66"/>
        <v/>
      </c>
      <c r="H597">
        <f>SUM($F$2:F597)</f>
        <v>1282</v>
      </c>
      <c r="I597">
        <f>SUM($G$2:G597)</f>
        <v>526</v>
      </c>
      <c r="J597">
        <f t="shared" si="69"/>
        <v>756</v>
      </c>
      <c r="K597" t="str">
        <f t="shared" si="67"/>
        <v/>
      </c>
    </row>
    <row r="598" spans="1:11">
      <c r="A598" s="1" t="s">
        <v>2</v>
      </c>
      <c r="B598" t="str">
        <f t="shared" si="63"/>
        <v>down</v>
      </c>
      <c r="C598" t="str">
        <f t="shared" si="68"/>
        <v>3</v>
      </c>
      <c r="D598">
        <v>3</v>
      </c>
      <c r="E598" t="str">
        <f t="shared" si="64"/>
        <v/>
      </c>
      <c r="F598">
        <f t="shared" si="65"/>
        <v>3</v>
      </c>
      <c r="G598" t="str">
        <f t="shared" si="66"/>
        <v/>
      </c>
      <c r="H598">
        <f>SUM($F$2:F598)</f>
        <v>1285</v>
      </c>
      <c r="I598">
        <f>SUM($G$2:G598)</f>
        <v>526</v>
      </c>
      <c r="J598">
        <f t="shared" si="69"/>
        <v>759</v>
      </c>
      <c r="K598" t="str">
        <f t="shared" si="67"/>
        <v/>
      </c>
    </row>
    <row r="599" spans="1:11">
      <c r="A599" s="1" t="s">
        <v>19</v>
      </c>
      <c r="B599" t="str">
        <f t="shared" si="63"/>
        <v>up</v>
      </c>
      <c r="C599" t="str">
        <f t="shared" si="68"/>
        <v>7</v>
      </c>
      <c r="D599">
        <v>7</v>
      </c>
      <c r="E599" t="str">
        <f t="shared" si="64"/>
        <v/>
      </c>
      <c r="F599" t="str">
        <f t="shared" si="65"/>
        <v/>
      </c>
      <c r="G599">
        <f t="shared" si="66"/>
        <v>7</v>
      </c>
      <c r="H599">
        <f>SUM($F$2:F599)</f>
        <v>1285</v>
      </c>
      <c r="I599">
        <f>SUM($G$2:G599)</f>
        <v>533</v>
      </c>
      <c r="J599">
        <f t="shared" si="69"/>
        <v>752</v>
      </c>
      <c r="K599" t="str">
        <f t="shared" si="67"/>
        <v/>
      </c>
    </row>
    <row r="600" spans="1:11">
      <c r="A600" s="1" t="s">
        <v>4</v>
      </c>
      <c r="B600" t="str">
        <f t="shared" si="63"/>
        <v>down</v>
      </c>
      <c r="C600" t="str">
        <f t="shared" si="68"/>
        <v>1</v>
      </c>
      <c r="D600">
        <v>1</v>
      </c>
      <c r="E600" t="str">
        <f t="shared" si="64"/>
        <v/>
      </c>
      <c r="F600">
        <f t="shared" si="65"/>
        <v>1</v>
      </c>
      <c r="G600" t="str">
        <f t="shared" si="66"/>
        <v/>
      </c>
      <c r="H600">
        <f>SUM($F$2:F600)</f>
        <v>1286</v>
      </c>
      <c r="I600">
        <f>SUM($G$2:G600)</f>
        <v>533</v>
      </c>
      <c r="J600">
        <f t="shared" si="69"/>
        <v>753</v>
      </c>
      <c r="K600" t="str">
        <f t="shared" si="67"/>
        <v/>
      </c>
    </row>
    <row r="601" spans="1:11">
      <c r="A601" s="1" t="s">
        <v>8</v>
      </c>
      <c r="B601" t="str">
        <f t="shared" si="63"/>
        <v>down</v>
      </c>
      <c r="C601" t="str">
        <f t="shared" si="68"/>
        <v>9</v>
      </c>
      <c r="D601">
        <v>9</v>
      </c>
      <c r="E601" t="str">
        <f t="shared" si="64"/>
        <v/>
      </c>
      <c r="F601">
        <f t="shared" si="65"/>
        <v>9</v>
      </c>
      <c r="G601" t="str">
        <f t="shared" si="66"/>
        <v/>
      </c>
      <c r="H601">
        <f>SUM($F$2:F601)</f>
        <v>1295</v>
      </c>
      <c r="I601">
        <f>SUM($G$2:G601)</f>
        <v>533</v>
      </c>
      <c r="J601">
        <f t="shared" si="69"/>
        <v>762</v>
      </c>
      <c r="K601" t="str">
        <f t="shared" si="67"/>
        <v/>
      </c>
    </row>
    <row r="602" spans="1:11">
      <c r="A602" s="1" t="s">
        <v>21</v>
      </c>
      <c r="B602" t="str">
        <f t="shared" si="63"/>
        <v>forward</v>
      </c>
      <c r="C602" t="str">
        <f t="shared" si="68"/>
        <v>9</v>
      </c>
      <c r="D602">
        <v>9</v>
      </c>
      <c r="E602">
        <f t="shared" si="64"/>
        <v>9</v>
      </c>
      <c r="F602" t="str">
        <f t="shared" si="65"/>
        <v/>
      </c>
      <c r="G602" t="str">
        <f t="shared" si="66"/>
        <v/>
      </c>
      <c r="H602">
        <f>SUM($F$2:F602)</f>
        <v>1295</v>
      </c>
      <c r="I602">
        <f>SUM($G$2:G602)</f>
        <v>533</v>
      </c>
      <c r="J602">
        <f t="shared" si="69"/>
        <v>762</v>
      </c>
      <c r="K602">
        <f t="shared" si="67"/>
        <v>6858</v>
      </c>
    </row>
    <row r="603" spans="1:11">
      <c r="A603" s="1" t="s">
        <v>7</v>
      </c>
      <c r="B603" t="str">
        <f t="shared" si="63"/>
        <v>forward</v>
      </c>
      <c r="C603" t="str">
        <f t="shared" si="68"/>
        <v>1</v>
      </c>
      <c r="D603">
        <v>1</v>
      </c>
      <c r="E603">
        <f t="shared" si="64"/>
        <v>1</v>
      </c>
      <c r="F603" t="str">
        <f t="shared" si="65"/>
        <v/>
      </c>
      <c r="G603" t="str">
        <f t="shared" si="66"/>
        <v/>
      </c>
      <c r="H603">
        <f>SUM($F$2:F603)</f>
        <v>1295</v>
      </c>
      <c r="I603">
        <f>SUM($G$2:G603)</f>
        <v>533</v>
      </c>
      <c r="J603">
        <f t="shared" si="69"/>
        <v>762</v>
      </c>
      <c r="K603">
        <f t="shared" si="67"/>
        <v>762</v>
      </c>
    </row>
    <row r="604" spans="1:11">
      <c r="A604" s="1" t="s">
        <v>7</v>
      </c>
      <c r="B604" t="str">
        <f t="shared" si="63"/>
        <v>forward</v>
      </c>
      <c r="C604" t="str">
        <f t="shared" si="68"/>
        <v>1</v>
      </c>
      <c r="D604">
        <v>1</v>
      </c>
      <c r="E604">
        <f t="shared" si="64"/>
        <v>1</v>
      </c>
      <c r="F604" t="str">
        <f t="shared" si="65"/>
        <v/>
      </c>
      <c r="G604" t="str">
        <f t="shared" si="66"/>
        <v/>
      </c>
      <c r="H604">
        <f>SUM($F$2:F604)</f>
        <v>1295</v>
      </c>
      <c r="I604">
        <f>SUM($G$2:G604)</f>
        <v>533</v>
      </c>
      <c r="J604">
        <f t="shared" si="69"/>
        <v>762</v>
      </c>
      <c r="K604">
        <f t="shared" si="67"/>
        <v>762</v>
      </c>
    </row>
    <row r="605" spans="1:11">
      <c r="A605" s="1" t="s">
        <v>0</v>
      </c>
      <c r="B605" t="str">
        <f t="shared" si="63"/>
        <v>forward</v>
      </c>
      <c r="C605" t="str">
        <f t="shared" si="68"/>
        <v>2</v>
      </c>
      <c r="D605">
        <v>2</v>
      </c>
      <c r="E605">
        <f t="shared" si="64"/>
        <v>2</v>
      </c>
      <c r="F605" t="str">
        <f t="shared" si="65"/>
        <v/>
      </c>
      <c r="G605" t="str">
        <f t="shared" si="66"/>
        <v/>
      </c>
      <c r="H605">
        <f>SUM($F$2:F605)</f>
        <v>1295</v>
      </c>
      <c r="I605">
        <f>SUM($G$2:G605)</f>
        <v>533</v>
      </c>
      <c r="J605">
        <f t="shared" si="69"/>
        <v>762</v>
      </c>
      <c r="K605">
        <f t="shared" si="67"/>
        <v>1524</v>
      </c>
    </row>
    <row r="606" spans="1:11">
      <c r="A606" s="1" t="s">
        <v>10</v>
      </c>
      <c r="B606" t="str">
        <f t="shared" si="63"/>
        <v>down</v>
      </c>
      <c r="C606" t="str">
        <f t="shared" si="68"/>
        <v>7</v>
      </c>
      <c r="D606">
        <v>7</v>
      </c>
      <c r="E606" t="str">
        <f t="shared" si="64"/>
        <v/>
      </c>
      <c r="F606">
        <f t="shared" si="65"/>
        <v>7</v>
      </c>
      <c r="G606" t="str">
        <f t="shared" si="66"/>
        <v/>
      </c>
      <c r="H606">
        <f>SUM($F$2:F606)</f>
        <v>1302</v>
      </c>
      <c r="I606">
        <f>SUM($G$2:G606)</f>
        <v>533</v>
      </c>
      <c r="J606">
        <f t="shared" si="69"/>
        <v>769</v>
      </c>
      <c r="K606" t="str">
        <f t="shared" si="67"/>
        <v/>
      </c>
    </row>
    <row r="607" spans="1:11">
      <c r="A607" s="1" t="s">
        <v>8</v>
      </c>
      <c r="B607" t="str">
        <f t="shared" si="63"/>
        <v>down</v>
      </c>
      <c r="C607" t="str">
        <f t="shared" si="68"/>
        <v>9</v>
      </c>
      <c r="D607">
        <v>9</v>
      </c>
      <c r="E607" t="str">
        <f t="shared" si="64"/>
        <v/>
      </c>
      <c r="F607">
        <f t="shared" si="65"/>
        <v>9</v>
      </c>
      <c r="G607" t="str">
        <f t="shared" si="66"/>
        <v/>
      </c>
      <c r="H607">
        <f>SUM($F$2:F607)</f>
        <v>1311</v>
      </c>
      <c r="I607">
        <f>SUM($G$2:G607)</f>
        <v>533</v>
      </c>
      <c r="J607">
        <f t="shared" si="69"/>
        <v>778</v>
      </c>
      <c r="K607" t="str">
        <f t="shared" si="67"/>
        <v/>
      </c>
    </row>
    <row r="608" spans="1:11">
      <c r="A608" s="1" t="s">
        <v>26</v>
      </c>
      <c r="B608" t="str">
        <f t="shared" si="63"/>
        <v>up</v>
      </c>
      <c r="C608" t="str">
        <f t="shared" si="68"/>
        <v>5</v>
      </c>
      <c r="D608">
        <v>5</v>
      </c>
      <c r="E608" t="str">
        <f t="shared" si="64"/>
        <v/>
      </c>
      <c r="F608" t="str">
        <f t="shared" si="65"/>
        <v/>
      </c>
      <c r="G608">
        <f t="shared" si="66"/>
        <v>5</v>
      </c>
      <c r="H608">
        <f>SUM($F$2:F608)</f>
        <v>1311</v>
      </c>
      <c r="I608">
        <f>SUM($G$2:G608)</f>
        <v>538</v>
      </c>
      <c r="J608">
        <f t="shared" si="69"/>
        <v>773</v>
      </c>
      <c r="K608" t="str">
        <f t="shared" si="67"/>
        <v/>
      </c>
    </row>
    <row r="609" spans="1:11">
      <c r="A609" s="1" t="s">
        <v>4</v>
      </c>
      <c r="B609" t="str">
        <f t="shared" si="63"/>
        <v>down</v>
      </c>
      <c r="C609" t="str">
        <f t="shared" si="68"/>
        <v>1</v>
      </c>
      <c r="D609">
        <v>1</v>
      </c>
      <c r="E609" t="str">
        <f t="shared" si="64"/>
        <v/>
      </c>
      <c r="F609">
        <f t="shared" si="65"/>
        <v>1</v>
      </c>
      <c r="G609" t="str">
        <f t="shared" si="66"/>
        <v/>
      </c>
      <c r="H609">
        <f>SUM($F$2:F609)</f>
        <v>1312</v>
      </c>
      <c r="I609">
        <f>SUM($G$2:G609)</f>
        <v>538</v>
      </c>
      <c r="J609">
        <f t="shared" si="69"/>
        <v>774</v>
      </c>
      <c r="K609" t="str">
        <f t="shared" si="67"/>
        <v/>
      </c>
    </row>
    <row r="610" spans="1:11">
      <c r="A610" s="1" t="s">
        <v>16</v>
      </c>
      <c r="B610" t="str">
        <f t="shared" si="63"/>
        <v>forward</v>
      </c>
      <c r="C610" t="str">
        <f t="shared" si="68"/>
        <v>4</v>
      </c>
      <c r="D610">
        <v>4</v>
      </c>
      <c r="E610">
        <f t="shared" si="64"/>
        <v>4</v>
      </c>
      <c r="F610" t="str">
        <f t="shared" si="65"/>
        <v/>
      </c>
      <c r="G610" t="str">
        <f t="shared" si="66"/>
        <v/>
      </c>
      <c r="H610">
        <f>SUM($F$2:F610)</f>
        <v>1312</v>
      </c>
      <c r="I610">
        <f>SUM($G$2:G610)</f>
        <v>538</v>
      </c>
      <c r="J610">
        <f t="shared" si="69"/>
        <v>774</v>
      </c>
      <c r="K610">
        <f t="shared" si="67"/>
        <v>3096</v>
      </c>
    </row>
    <row r="611" spans="1:11">
      <c r="A611" s="1" t="s">
        <v>21</v>
      </c>
      <c r="B611" t="str">
        <f t="shared" si="63"/>
        <v>forward</v>
      </c>
      <c r="C611" t="str">
        <f t="shared" si="68"/>
        <v>9</v>
      </c>
      <c r="D611">
        <v>9</v>
      </c>
      <c r="E611">
        <f t="shared" si="64"/>
        <v>9</v>
      </c>
      <c r="F611" t="str">
        <f t="shared" si="65"/>
        <v/>
      </c>
      <c r="G611" t="str">
        <f t="shared" si="66"/>
        <v/>
      </c>
      <c r="H611">
        <f>SUM($F$2:F611)</f>
        <v>1312</v>
      </c>
      <c r="I611">
        <f>SUM($G$2:G611)</f>
        <v>538</v>
      </c>
      <c r="J611">
        <f t="shared" si="69"/>
        <v>774</v>
      </c>
      <c r="K611">
        <f t="shared" si="67"/>
        <v>6966</v>
      </c>
    </row>
    <row r="612" spans="1:11">
      <c r="A612" s="1" t="s">
        <v>13</v>
      </c>
      <c r="B612" t="str">
        <f t="shared" si="63"/>
        <v>forward</v>
      </c>
      <c r="C612" t="str">
        <f t="shared" si="68"/>
        <v>3</v>
      </c>
      <c r="D612">
        <v>3</v>
      </c>
      <c r="E612">
        <f t="shared" si="64"/>
        <v>3</v>
      </c>
      <c r="F612" t="str">
        <f t="shared" si="65"/>
        <v/>
      </c>
      <c r="G612" t="str">
        <f t="shared" si="66"/>
        <v/>
      </c>
      <c r="H612">
        <f>SUM($F$2:F612)</f>
        <v>1312</v>
      </c>
      <c r="I612">
        <f>SUM($G$2:G612)</f>
        <v>538</v>
      </c>
      <c r="J612">
        <f t="shared" si="69"/>
        <v>774</v>
      </c>
      <c r="K612">
        <f t="shared" si="67"/>
        <v>2322</v>
      </c>
    </row>
    <row r="613" spans="1:11">
      <c r="A613" s="1" t="s">
        <v>13</v>
      </c>
      <c r="B613" t="str">
        <f t="shared" si="63"/>
        <v>forward</v>
      </c>
      <c r="C613" t="str">
        <f t="shared" si="68"/>
        <v>3</v>
      </c>
      <c r="D613">
        <v>3</v>
      </c>
      <c r="E613">
        <f t="shared" si="64"/>
        <v>3</v>
      </c>
      <c r="F613" t="str">
        <f t="shared" si="65"/>
        <v/>
      </c>
      <c r="G613" t="str">
        <f t="shared" si="66"/>
        <v/>
      </c>
      <c r="H613">
        <f>SUM($F$2:F613)</f>
        <v>1312</v>
      </c>
      <c r="I613">
        <f>SUM($G$2:G613)</f>
        <v>538</v>
      </c>
      <c r="J613">
        <f t="shared" si="69"/>
        <v>774</v>
      </c>
      <c r="K613">
        <f t="shared" si="67"/>
        <v>2322</v>
      </c>
    </row>
    <row r="614" spans="1:11">
      <c r="A614" s="1" t="s">
        <v>16</v>
      </c>
      <c r="B614" t="str">
        <f t="shared" si="63"/>
        <v>forward</v>
      </c>
      <c r="C614" t="str">
        <f t="shared" si="68"/>
        <v>4</v>
      </c>
      <c r="D614">
        <v>4</v>
      </c>
      <c r="E614">
        <f t="shared" si="64"/>
        <v>4</v>
      </c>
      <c r="F614" t="str">
        <f t="shared" si="65"/>
        <v/>
      </c>
      <c r="G614" t="str">
        <f t="shared" si="66"/>
        <v/>
      </c>
      <c r="H614">
        <f>SUM($F$2:F614)</f>
        <v>1312</v>
      </c>
      <c r="I614">
        <f>SUM($G$2:G614)</f>
        <v>538</v>
      </c>
      <c r="J614">
        <f t="shared" si="69"/>
        <v>774</v>
      </c>
      <c r="K614">
        <f t="shared" si="67"/>
        <v>3096</v>
      </c>
    </row>
    <row r="615" spans="1:11">
      <c r="A615" s="1" t="s">
        <v>7</v>
      </c>
      <c r="B615" t="str">
        <f t="shared" si="63"/>
        <v>forward</v>
      </c>
      <c r="C615" t="str">
        <f t="shared" si="68"/>
        <v>1</v>
      </c>
      <c r="D615">
        <v>1</v>
      </c>
      <c r="E615">
        <f t="shared" si="64"/>
        <v>1</v>
      </c>
      <c r="F615" t="str">
        <f t="shared" si="65"/>
        <v/>
      </c>
      <c r="G615" t="str">
        <f t="shared" si="66"/>
        <v/>
      </c>
      <c r="H615">
        <f>SUM($F$2:F615)</f>
        <v>1312</v>
      </c>
      <c r="I615">
        <f>SUM($G$2:G615)</f>
        <v>538</v>
      </c>
      <c r="J615">
        <f t="shared" si="69"/>
        <v>774</v>
      </c>
      <c r="K615">
        <f t="shared" si="67"/>
        <v>774</v>
      </c>
    </row>
    <row r="616" spans="1:11">
      <c r="A616" s="1" t="s">
        <v>25</v>
      </c>
      <c r="B616" t="str">
        <f t="shared" si="63"/>
        <v>down</v>
      </c>
      <c r="C616" t="str">
        <f t="shared" si="68"/>
        <v>2</v>
      </c>
      <c r="D616">
        <v>2</v>
      </c>
      <c r="E616" t="str">
        <f t="shared" si="64"/>
        <v/>
      </c>
      <c r="F616">
        <f t="shared" si="65"/>
        <v>2</v>
      </c>
      <c r="G616" t="str">
        <f t="shared" si="66"/>
        <v/>
      </c>
      <c r="H616">
        <f>SUM($F$2:F616)</f>
        <v>1314</v>
      </c>
      <c r="I616">
        <f>SUM($G$2:G616)</f>
        <v>538</v>
      </c>
      <c r="J616">
        <f t="shared" si="69"/>
        <v>776</v>
      </c>
      <c r="K616" t="str">
        <f t="shared" si="67"/>
        <v/>
      </c>
    </row>
    <row r="617" spans="1:11">
      <c r="A617" s="1" t="s">
        <v>25</v>
      </c>
      <c r="B617" t="str">
        <f t="shared" si="63"/>
        <v>down</v>
      </c>
      <c r="C617" t="str">
        <f t="shared" si="68"/>
        <v>2</v>
      </c>
      <c r="D617">
        <v>2</v>
      </c>
      <c r="E617" t="str">
        <f t="shared" si="64"/>
        <v/>
      </c>
      <c r="F617">
        <f t="shared" si="65"/>
        <v>2</v>
      </c>
      <c r="G617" t="str">
        <f t="shared" si="66"/>
        <v/>
      </c>
      <c r="H617">
        <f>SUM($F$2:F617)</f>
        <v>1316</v>
      </c>
      <c r="I617">
        <f>SUM($G$2:G617)</f>
        <v>538</v>
      </c>
      <c r="J617">
        <f t="shared" si="69"/>
        <v>778</v>
      </c>
      <c r="K617" t="str">
        <f t="shared" si="67"/>
        <v/>
      </c>
    </row>
    <row r="618" spans="1:11">
      <c r="A618" s="1" t="s">
        <v>23</v>
      </c>
      <c r="B618" t="str">
        <f t="shared" si="63"/>
        <v>up</v>
      </c>
      <c r="C618" t="str">
        <f t="shared" si="68"/>
        <v>1</v>
      </c>
      <c r="D618">
        <v>1</v>
      </c>
      <c r="E618" t="str">
        <f t="shared" si="64"/>
        <v/>
      </c>
      <c r="F618" t="str">
        <f t="shared" si="65"/>
        <v/>
      </c>
      <c r="G618">
        <f t="shared" si="66"/>
        <v>1</v>
      </c>
      <c r="H618">
        <f>SUM($F$2:F618)</f>
        <v>1316</v>
      </c>
      <c r="I618">
        <f>SUM($G$2:G618)</f>
        <v>539</v>
      </c>
      <c r="J618">
        <f t="shared" si="69"/>
        <v>777</v>
      </c>
      <c r="K618" t="str">
        <f t="shared" si="67"/>
        <v/>
      </c>
    </row>
    <row r="619" spans="1:11">
      <c r="A619" s="1" t="s">
        <v>22</v>
      </c>
      <c r="B619" t="str">
        <f t="shared" si="63"/>
        <v>forward</v>
      </c>
      <c r="C619" t="str">
        <f t="shared" si="68"/>
        <v>7</v>
      </c>
      <c r="D619">
        <v>7</v>
      </c>
      <c r="E619">
        <f t="shared" si="64"/>
        <v>7</v>
      </c>
      <c r="F619" t="str">
        <f t="shared" si="65"/>
        <v/>
      </c>
      <c r="G619" t="str">
        <f t="shared" si="66"/>
        <v/>
      </c>
      <c r="H619">
        <f>SUM($F$2:F619)</f>
        <v>1316</v>
      </c>
      <c r="I619">
        <f>SUM($G$2:G619)</f>
        <v>539</v>
      </c>
      <c r="J619">
        <f t="shared" si="69"/>
        <v>777</v>
      </c>
      <c r="K619">
        <f t="shared" si="67"/>
        <v>5439</v>
      </c>
    </row>
    <row r="620" spans="1:11">
      <c r="A620" s="1" t="s">
        <v>12</v>
      </c>
      <c r="B620" t="str">
        <f t="shared" si="63"/>
        <v>forward</v>
      </c>
      <c r="C620" t="str">
        <f t="shared" si="68"/>
        <v>8</v>
      </c>
      <c r="D620">
        <v>8</v>
      </c>
      <c r="E620">
        <f t="shared" si="64"/>
        <v>8</v>
      </c>
      <c r="F620" t="str">
        <f t="shared" si="65"/>
        <v/>
      </c>
      <c r="G620" t="str">
        <f t="shared" si="66"/>
        <v/>
      </c>
      <c r="H620">
        <f>SUM($F$2:F620)</f>
        <v>1316</v>
      </c>
      <c r="I620">
        <f>SUM($G$2:G620)</f>
        <v>539</v>
      </c>
      <c r="J620">
        <f t="shared" si="69"/>
        <v>777</v>
      </c>
      <c r="K620">
        <f t="shared" si="67"/>
        <v>6216</v>
      </c>
    </row>
    <row r="621" spans="1:11">
      <c r="A621" s="1" t="s">
        <v>9</v>
      </c>
      <c r="B621" t="str">
        <f t="shared" si="63"/>
        <v>forward</v>
      </c>
      <c r="C621" t="str">
        <f t="shared" si="68"/>
        <v>6</v>
      </c>
      <c r="D621">
        <v>6</v>
      </c>
      <c r="E621">
        <f t="shared" si="64"/>
        <v>6</v>
      </c>
      <c r="F621" t="str">
        <f t="shared" si="65"/>
        <v/>
      </c>
      <c r="G621" t="str">
        <f t="shared" si="66"/>
        <v/>
      </c>
      <c r="H621">
        <f>SUM($F$2:F621)</f>
        <v>1316</v>
      </c>
      <c r="I621">
        <f>SUM($G$2:G621)</f>
        <v>539</v>
      </c>
      <c r="J621">
        <f t="shared" si="69"/>
        <v>777</v>
      </c>
      <c r="K621">
        <f t="shared" si="67"/>
        <v>4662</v>
      </c>
    </row>
    <row r="622" spans="1:11">
      <c r="A622" s="1" t="s">
        <v>24</v>
      </c>
      <c r="B622" t="str">
        <f t="shared" si="63"/>
        <v>up</v>
      </c>
      <c r="C622" t="str">
        <f t="shared" si="68"/>
        <v>6</v>
      </c>
      <c r="D622">
        <v>6</v>
      </c>
      <c r="E622" t="str">
        <f t="shared" si="64"/>
        <v/>
      </c>
      <c r="F622" t="str">
        <f t="shared" si="65"/>
        <v/>
      </c>
      <c r="G622">
        <f t="shared" si="66"/>
        <v>6</v>
      </c>
      <c r="H622">
        <f>SUM($F$2:F622)</f>
        <v>1316</v>
      </c>
      <c r="I622">
        <f>SUM($G$2:G622)</f>
        <v>545</v>
      </c>
      <c r="J622">
        <f t="shared" si="69"/>
        <v>771</v>
      </c>
      <c r="K622" t="str">
        <f t="shared" si="67"/>
        <v/>
      </c>
    </row>
    <row r="623" spans="1:11">
      <c r="A623" s="1" t="s">
        <v>20</v>
      </c>
      <c r="B623" t="str">
        <f t="shared" si="63"/>
        <v>down</v>
      </c>
      <c r="C623" t="str">
        <f t="shared" si="68"/>
        <v>5</v>
      </c>
      <c r="D623">
        <v>5</v>
      </c>
      <c r="E623" t="str">
        <f t="shared" si="64"/>
        <v/>
      </c>
      <c r="F623">
        <f t="shared" si="65"/>
        <v>5</v>
      </c>
      <c r="G623" t="str">
        <f t="shared" si="66"/>
        <v/>
      </c>
      <c r="H623">
        <f>SUM($F$2:F623)</f>
        <v>1321</v>
      </c>
      <c r="I623">
        <f>SUM($G$2:G623)</f>
        <v>545</v>
      </c>
      <c r="J623">
        <f t="shared" si="69"/>
        <v>776</v>
      </c>
      <c r="K623" t="str">
        <f t="shared" si="67"/>
        <v/>
      </c>
    </row>
    <row r="624" spans="1:11">
      <c r="A624" s="1" t="s">
        <v>0</v>
      </c>
      <c r="B624" t="str">
        <f t="shared" si="63"/>
        <v>forward</v>
      </c>
      <c r="C624" t="str">
        <f t="shared" si="68"/>
        <v>2</v>
      </c>
      <c r="D624">
        <v>2</v>
      </c>
      <c r="E624">
        <f t="shared" si="64"/>
        <v>2</v>
      </c>
      <c r="F624" t="str">
        <f t="shared" si="65"/>
        <v/>
      </c>
      <c r="G624" t="str">
        <f t="shared" si="66"/>
        <v/>
      </c>
      <c r="H624">
        <f>SUM($F$2:F624)</f>
        <v>1321</v>
      </c>
      <c r="I624">
        <f>SUM($G$2:G624)</f>
        <v>545</v>
      </c>
      <c r="J624">
        <f t="shared" si="69"/>
        <v>776</v>
      </c>
      <c r="K624">
        <f t="shared" si="67"/>
        <v>1552</v>
      </c>
    </row>
    <row r="625" spans="1:11">
      <c r="A625" s="1" t="s">
        <v>1</v>
      </c>
      <c r="B625" t="str">
        <f t="shared" si="63"/>
        <v>down</v>
      </c>
      <c r="C625" t="str">
        <f t="shared" si="68"/>
        <v>4</v>
      </c>
      <c r="D625">
        <v>4</v>
      </c>
      <c r="E625" t="str">
        <f t="shared" si="64"/>
        <v/>
      </c>
      <c r="F625">
        <f t="shared" si="65"/>
        <v>4</v>
      </c>
      <c r="G625" t="str">
        <f t="shared" si="66"/>
        <v/>
      </c>
      <c r="H625">
        <f>SUM($F$2:F625)</f>
        <v>1325</v>
      </c>
      <c r="I625">
        <f>SUM($G$2:G625)</f>
        <v>545</v>
      </c>
      <c r="J625">
        <f t="shared" si="69"/>
        <v>780</v>
      </c>
      <c r="K625" t="str">
        <f t="shared" si="67"/>
        <v/>
      </c>
    </row>
    <row r="626" spans="1:11">
      <c r="A626" s="1" t="s">
        <v>14</v>
      </c>
      <c r="B626" t="str">
        <f t="shared" si="63"/>
        <v>forward</v>
      </c>
      <c r="C626" t="str">
        <f t="shared" si="68"/>
        <v>5</v>
      </c>
      <c r="D626">
        <v>5</v>
      </c>
      <c r="E626">
        <f t="shared" si="64"/>
        <v>5</v>
      </c>
      <c r="F626" t="str">
        <f t="shared" si="65"/>
        <v/>
      </c>
      <c r="G626" t="str">
        <f t="shared" si="66"/>
        <v/>
      </c>
      <c r="H626">
        <f>SUM($F$2:F626)</f>
        <v>1325</v>
      </c>
      <c r="I626">
        <f>SUM($G$2:G626)</f>
        <v>545</v>
      </c>
      <c r="J626">
        <f t="shared" si="69"/>
        <v>780</v>
      </c>
      <c r="K626">
        <f t="shared" si="67"/>
        <v>3900</v>
      </c>
    </row>
    <row r="627" spans="1:11">
      <c r="A627" s="1" t="s">
        <v>0</v>
      </c>
      <c r="B627" t="str">
        <f t="shared" si="63"/>
        <v>forward</v>
      </c>
      <c r="C627" t="str">
        <f t="shared" si="68"/>
        <v>2</v>
      </c>
      <c r="D627">
        <v>2</v>
      </c>
      <c r="E627">
        <f t="shared" si="64"/>
        <v>2</v>
      </c>
      <c r="F627" t="str">
        <f t="shared" si="65"/>
        <v/>
      </c>
      <c r="G627" t="str">
        <f t="shared" si="66"/>
        <v/>
      </c>
      <c r="H627">
        <f>SUM($F$2:F627)</f>
        <v>1325</v>
      </c>
      <c r="I627">
        <f>SUM($G$2:G627)</f>
        <v>545</v>
      </c>
      <c r="J627">
        <f t="shared" si="69"/>
        <v>780</v>
      </c>
      <c r="K627">
        <f t="shared" si="67"/>
        <v>1560</v>
      </c>
    </row>
    <row r="628" spans="1:11">
      <c r="A628" s="1" t="s">
        <v>22</v>
      </c>
      <c r="B628" t="str">
        <f t="shared" si="63"/>
        <v>forward</v>
      </c>
      <c r="C628" t="str">
        <f t="shared" si="68"/>
        <v>7</v>
      </c>
      <c r="D628">
        <v>7</v>
      </c>
      <c r="E628">
        <f t="shared" si="64"/>
        <v>7</v>
      </c>
      <c r="F628" t="str">
        <f t="shared" si="65"/>
        <v/>
      </c>
      <c r="G628" t="str">
        <f t="shared" si="66"/>
        <v/>
      </c>
      <c r="H628">
        <f>SUM($F$2:F628)</f>
        <v>1325</v>
      </c>
      <c r="I628">
        <f>SUM($G$2:G628)</f>
        <v>545</v>
      </c>
      <c r="J628">
        <f t="shared" si="69"/>
        <v>780</v>
      </c>
      <c r="K628">
        <f t="shared" si="67"/>
        <v>5460</v>
      </c>
    </row>
    <row r="629" spans="1:11">
      <c r="A629" s="1" t="s">
        <v>4</v>
      </c>
      <c r="B629" t="str">
        <f t="shared" si="63"/>
        <v>down</v>
      </c>
      <c r="C629" t="str">
        <f t="shared" si="68"/>
        <v>1</v>
      </c>
      <c r="D629">
        <v>1</v>
      </c>
      <c r="E629" t="str">
        <f t="shared" si="64"/>
        <v/>
      </c>
      <c r="F629">
        <f t="shared" si="65"/>
        <v>1</v>
      </c>
      <c r="G629" t="str">
        <f t="shared" si="66"/>
        <v/>
      </c>
      <c r="H629">
        <f>SUM($F$2:F629)</f>
        <v>1326</v>
      </c>
      <c r="I629">
        <f>SUM($G$2:G629)</f>
        <v>545</v>
      </c>
      <c r="J629">
        <f t="shared" si="69"/>
        <v>781</v>
      </c>
      <c r="K629" t="str">
        <f t="shared" si="67"/>
        <v/>
      </c>
    </row>
    <row r="630" spans="1:11">
      <c r="A630" s="1" t="s">
        <v>8</v>
      </c>
      <c r="B630" t="str">
        <f t="shared" si="63"/>
        <v>down</v>
      </c>
      <c r="C630" t="str">
        <f t="shared" si="68"/>
        <v>9</v>
      </c>
      <c r="D630">
        <v>9</v>
      </c>
      <c r="E630" t="str">
        <f t="shared" si="64"/>
        <v/>
      </c>
      <c r="F630">
        <f t="shared" si="65"/>
        <v>9</v>
      </c>
      <c r="G630" t="str">
        <f t="shared" si="66"/>
        <v/>
      </c>
      <c r="H630">
        <f>SUM($F$2:F630)</f>
        <v>1335</v>
      </c>
      <c r="I630">
        <f>SUM($G$2:G630)</f>
        <v>545</v>
      </c>
      <c r="J630">
        <f t="shared" si="69"/>
        <v>790</v>
      </c>
      <c r="K630" t="str">
        <f t="shared" si="67"/>
        <v/>
      </c>
    </row>
    <row r="631" spans="1:11">
      <c r="A631" s="1" t="s">
        <v>0</v>
      </c>
      <c r="B631" t="str">
        <f t="shared" si="63"/>
        <v>forward</v>
      </c>
      <c r="C631" t="str">
        <f t="shared" si="68"/>
        <v>2</v>
      </c>
      <c r="D631">
        <v>2</v>
      </c>
      <c r="E631">
        <f t="shared" si="64"/>
        <v>2</v>
      </c>
      <c r="F631" t="str">
        <f t="shared" si="65"/>
        <v/>
      </c>
      <c r="G631" t="str">
        <f t="shared" si="66"/>
        <v/>
      </c>
      <c r="H631">
        <f>SUM($F$2:F631)</f>
        <v>1335</v>
      </c>
      <c r="I631">
        <f>SUM($G$2:G631)</f>
        <v>545</v>
      </c>
      <c r="J631">
        <f t="shared" si="69"/>
        <v>790</v>
      </c>
      <c r="K631">
        <f t="shared" si="67"/>
        <v>1580</v>
      </c>
    </row>
    <row r="632" spans="1:11">
      <c r="A632" s="1" t="s">
        <v>0</v>
      </c>
      <c r="B632" t="str">
        <f t="shared" si="63"/>
        <v>forward</v>
      </c>
      <c r="C632" t="str">
        <f t="shared" si="68"/>
        <v>2</v>
      </c>
      <c r="D632">
        <v>2</v>
      </c>
      <c r="E632">
        <f t="shared" si="64"/>
        <v>2</v>
      </c>
      <c r="F632" t="str">
        <f t="shared" si="65"/>
        <v/>
      </c>
      <c r="G632" t="str">
        <f t="shared" si="66"/>
        <v/>
      </c>
      <c r="H632">
        <f>SUM($F$2:F632)</f>
        <v>1335</v>
      </c>
      <c r="I632">
        <f>SUM($G$2:G632)</f>
        <v>545</v>
      </c>
      <c r="J632">
        <f t="shared" si="69"/>
        <v>790</v>
      </c>
      <c r="K632">
        <f t="shared" si="67"/>
        <v>1580</v>
      </c>
    </row>
    <row r="633" spans="1:11">
      <c r="A633" s="1" t="s">
        <v>13</v>
      </c>
      <c r="B633" t="str">
        <f t="shared" si="63"/>
        <v>forward</v>
      </c>
      <c r="C633" t="str">
        <f t="shared" si="68"/>
        <v>3</v>
      </c>
      <c r="D633">
        <v>3</v>
      </c>
      <c r="E633">
        <f t="shared" si="64"/>
        <v>3</v>
      </c>
      <c r="F633" t="str">
        <f t="shared" si="65"/>
        <v/>
      </c>
      <c r="G633" t="str">
        <f t="shared" si="66"/>
        <v/>
      </c>
      <c r="H633">
        <f>SUM($F$2:F633)</f>
        <v>1335</v>
      </c>
      <c r="I633">
        <f>SUM($G$2:G633)</f>
        <v>545</v>
      </c>
      <c r="J633">
        <f t="shared" si="69"/>
        <v>790</v>
      </c>
      <c r="K633">
        <f t="shared" si="67"/>
        <v>2370</v>
      </c>
    </row>
    <row r="634" spans="1:11">
      <c r="A634" s="1" t="s">
        <v>11</v>
      </c>
      <c r="B634" t="str">
        <f t="shared" si="63"/>
        <v>up</v>
      </c>
      <c r="C634" t="str">
        <f t="shared" si="68"/>
        <v>2</v>
      </c>
      <c r="D634">
        <v>2</v>
      </c>
      <c r="E634" t="str">
        <f t="shared" si="64"/>
        <v/>
      </c>
      <c r="F634" t="str">
        <f t="shared" si="65"/>
        <v/>
      </c>
      <c r="G634">
        <f t="shared" si="66"/>
        <v>2</v>
      </c>
      <c r="H634">
        <f>SUM($F$2:F634)</f>
        <v>1335</v>
      </c>
      <c r="I634">
        <f>SUM($G$2:G634)</f>
        <v>547</v>
      </c>
      <c r="J634">
        <f t="shared" si="69"/>
        <v>788</v>
      </c>
      <c r="K634" t="str">
        <f t="shared" si="67"/>
        <v/>
      </c>
    </row>
    <row r="635" spans="1:11">
      <c r="A635" s="1" t="s">
        <v>11</v>
      </c>
      <c r="B635" t="str">
        <f t="shared" si="63"/>
        <v>up</v>
      </c>
      <c r="C635" t="str">
        <f t="shared" si="68"/>
        <v>2</v>
      </c>
      <c r="D635">
        <v>2</v>
      </c>
      <c r="E635" t="str">
        <f t="shared" si="64"/>
        <v/>
      </c>
      <c r="F635" t="str">
        <f t="shared" si="65"/>
        <v/>
      </c>
      <c r="G635">
        <f t="shared" si="66"/>
        <v>2</v>
      </c>
      <c r="H635">
        <f>SUM($F$2:F635)</f>
        <v>1335</v>
      </c>
      <c r="I635">
        <f>SUM($G$2:G635)</f>
        <v>549</v>
      </c>
      <c r="J635">
        <f t="shared" si="69"/>
        <v>786</v>
      </c>
      <c r="K635" t="str">
        <f t="shared" si="67"/>
        <v/>
      </c>
    </row>
    <row r="636" spans="1:11">
      <c r="A636" s="1" t="s">
        <v>11</v>
      </c>
      <c r="B636" t="str">
        <f t="shared" si="63"/>
        <v>up</v>
      </c>
      <c r="C636" t="str">
        <f t="shared" si="68"/>
        <v>2</v>
      </c>
      <c r="D636">
        <v>2</v>
      </c>
      <c r="E636" t="str">
        <f t="shared" si="64"/>
        <v/>
      </c>
      <c r="F636" t="str">
        <f t="shared" si="65"/>
        <v/>
      </c>
      <c r="G636">
        <f t="shared" si="66"/>
        <v>2</v>
      </c>
      <c r="H636">
        <f>SUM($F$2:F636)</f>
        <v>1335</v>
      </c>
      <c r="I636">
        <f>SUM($G$2:G636)</f>
        <v>551</v>
      </c>
      <c r="J636">
        <f t="shared" si="69"/>
        <v>784</v>
      </c>
      <c r="K636" t="str">
        <f t="shared" si="67"/>
        <v/>
      </c>
    </row>
    <row r="637" spans="1:11">
      <c r="A637" s="1" t="s">
        <v>20</v>
      </c>
      <c r="B637" t="str">
        <f t="shared" si="63"/>
        <v>down</v>
      </c>
      <c r="C637" t="str">
        <f t="shared" si="68"/>
        <v>5</v>
      </c>
      <c r="D637">
        <v>5</v>
      </c>
      <c r="E637" t="str">
        <f t="shared" si="64"/>
        <v/>
      </c>
      <c r="F637">
        <f t="shared" si="65"/>
        <v>5</v>
      </c>
      <c r="G637" t="str">
        <f t="shared" si="66"/>
        <v/>
      </c>
      <c r="H637">
        <f>SUM($F$2:F637)</f>
        <v>1340</v>
      </c>
      <c r="I637">
        <f>SUM($G$2:G637)</f>
        <v>551</v>
      </c>
      <c r="J637">
        <f t="shared" si="69"/>
        <v>789</v>
      </c>
      <c r="K637" t="str">
        <f t="shared" si="67"/>
        <v/>
      </c>
    </row>
    <row r="638" spans="1:11">
      <c r="A638" s="1" t="s">
        <v>14</v>
      </c>
      <c r="B638" t="str">
        <f t="shared" si="63"/>
        <v>forward</v>
      </c>
      <c r="C638" t="str">
        <f t="shared" si="68"/>
        <v>5</v>
      </c>
      <c r="D638">
        <v>5</v>
      </c>
      <c r="E638">
        <f t="shared" si="64"/>
        <v>5</v>
      </c>
      <c r="F638" t="str">
        <f t="shared" si="65"/>
        <v/>
      </c>
      <c r="G638" t="str">
        <f t="shared" si="66"/>
        <v/>
      </c>
      <c r="H638">
        <f>SUM($F$2:F638)</f>
        <v>1340</v>
      </c>
      <c r="I638">
        <f>SUM($G$2:G638)</f>
        <v>551</v>
      </c>
      <c r="J638">
        <f t="shared" si="69"/>
        <v>789</v>
      </c>
      <c r="K638">
        <f t="shared" si="67"/>
        <v>3945</v>
      </c>
    </row>
    <row r="639" spans="1:11">
      <c r="A639" s="1" t="s">
        <v>21</v>
      </c>
      <c r="B639" t="str">
        <f t="shared" si="63"/>
        <v>forward</v>
      </c>
      <c r="C639" t="str">
        <f t="shared" si="68"/>
        <v>9</v>
      </c>
      <c r="D639">
        <v>9</v>
      </c>
      <c r="E639">
        <f t="shared" si="64"/>
        <v>9</v>
      </c>
      <c r="F639" t="str">
        <f t="shared" si="65"/>
        <v/>
      </c>
      <c r="G639" t="str">
        <f t="shared" si="66"/>
        <v/>
      </c>
      <c r="H639">
        <f>SUM($F$2:F639)</f>
        <v>1340</v>
      </c>
      <c r="I639">
        <f>SUM($G$2:G639)</f>
        <v>551</v>
      </c>
      <c r="J639">
        <f t="shared" si="69"/>
        <v>789</v>
      </c>
      <c r="K639">
        <f t="shared" si="67"/>
        <v>7101</v>
      </c>
    </row>
    <row r="640" spans="1:11">
      <c r="A640" s="1" t="s">
        <v>1</v>
      </c>
      <c r="B640" t="str">
        <f t="shared" si="63"/>
        <v>down</v>
      </c>
      <c r="C640" t="str">
        <f t="shared" si="68"/>
        <v>4</v>
      </c>
      <c r="D640">
        <v>4</v>
      </c>
      <c r="E640" t="str">
        <f t="shared" si="64"/>
        <v/>
      </c>
      <c r="F640">
        <f t="shared" si="65"/>
        <v>4</v>
      </c>
      <c r="G640" t="str">
        <f t="shared" si="66"/>
        <v/>
      </c>
      <c r="H640">
        <f>SUM($F$2:F640)</f>
        <v>1344</v>
      </c>
      <c r="I640">
        <f>SUM($G$2:G640)</f>
        <v>551</v>
      </c>
      <c r="J640">
        <f t="shared" si="69"/>
        <v>793</v>
      </c>
      <c r="K640" t="str">
        <f t="shared" si="67"/>
        <v/>
      </c>
    </row>
    <row r="641" spans="1:11">
      <c r="A641" s="1" t="s">
        <v>25</v>
      </c>
      <c r="B641" t="str">
        <f t="shared" si="63"/>
        <v>down</v>
      </c>
      <c r="C641" t="str">
        <f t="shared" si="68"/>
        <v>2</v>
      </c>
      <c r="D641">
        <v>2</v>
      </c>
      <c r="E641" t="str">
        <f t="shared" si="64"/>
        <v/>
      </c>
      <c r="F641">
        <f t="shared" si="65"/>
        <v>2</v>
      </c>
      <c r="G641" t="str">
        <f t="shared" si="66"/>
        <v/>
      </c>
      <c r="H641">
        <f>SUM($F$2:F641)</f>
        <v>1346</v>
      </c>
      <c r="I641">
        <f>SUM($G$2:G641)</f>
        <v>551</v>
      </c>
      <c r="J641">
        <f t="shared" si="69"/>
        <v>795</v>
      </c>
      <c r="K641" t="str">
        <f t="shared" si="67"/>
        <v/>
      </c>
    </row>
    <row r="642" spans="1:11">
      <c r="A642" s="1" t="s">
        <v>20</v>
      </c>
      <c r="B642" t="str">
        <f t="shared" si="63"/>
        <v>down</v>
      </c>
      <c r="C642" t="str">
        <f t="shared" si="68"/>
        <v>5</v>
      </c>
      <c r="D642">
        <v>5</v>
      </c>
      <c r="E642" t="str">
        <f t="shared" si="64"/>
        <v/>
      </c>
      <c r="F642">
        <f t="shared" si="65"/>
        <v>5</v>
      </c>
      <c r="G642" t="str">
        <f t="shared" si="66"/>
        <v/>
      </c>
      <c r="H642">
        <f>SUM($F$2:F642)</f>
        <v>1351</v>
      </c>
      <c r="I642">
        <f>SUM($G$2:G642)</f>
        <v>551</v>
      </c>
      <c r="J642">
        <f t="shared" si="69"/>
        <v>800</v>
      </c>
      <c r="K642" t="str">
        <f t="shared" si="67"/>
        <v/>
      </c>
    </row>
    <row r="643" spans="1:11">
      <c r="A643" s="1" t="s">
        <v>8</v>
      </c>
      <c r="B643" t="str">
        <f t="shared" ref="B643:B706" si="70">LEFT(A643,FIND(" ",A643)-1)</f>
        <v>down</v>
      </c>
      <c r="C643" t="str">
        <f t="shared" si="68"/>
        <v>9</v>
      </c>
      <c r="D643">
        <v>9</v>
      </c>
      <c r="E643" t="str">
        <f t="shared" ref="E643:E706" si="71">IF(B643="forward",D643,"")</f>
        <v/>
      </c>
      <c r="F643">
        <f t="shared" ref="F643:F706" si="72">IF(B643="down",D643,"")</f>
        <v>9</v>
      </c>
      <c r="G643" t="str">
        <f t="shared" ref="G643:G706" si="73">IF(B643="up",D643,"")</f>
        <v/>
      </c>
      <c r="H643">
        <f>SUM($F$2:F643)</f>
        <v>1360</v>
      </c>
      <c r="I643">
        <f>SUM($G$2:G643)</f>
        <v>551</v>
      </c>
      <c r="J643">
        <f t="shared" si="69"/>
        <v>809</v>
      </c>
      <c r="K643" t="str">
        <f t="shared" ref="K643:K706" si="74">IF(E643&lt;&gt;"",E643*J643,"")</f>
        <v/>
      </c>
    </row>
    <row r="644" spans="1:11">
      <c r="A644" s="1" t="s">
        <v>19</v>
      </c>
      <c r="B644" t="str">
        <f t="shared" si="70"/>
        <v>up</v>
      </c>
      <c r="C644" t="str">
        <f t="shared" ref="C644:D707" si="75">RIGHT(A644,LEN(A644)-FIND(" ",A644))</f>
        <v>7</v>
      </c>
      <c r="D644">
        <v>7</v>
      </c>
      <c r="E644" t="str">
        <f t="shared" si="71"/>
        <v/>
      </c>
      <c r="F644" t="str">
        <f t="shared" si="72"/>
        <v/>
      </c>
      <c r="G644">
        <f t="shared" si="73"/>
        <v>7</v>
      </c>
      <c r="H644">
        <f>SUM($F$2:F644)</f>
        <v>1360</v>
      </c>
      <c r="I644">
        <f>SUM($G$2:G644)</f>
        <v>558</v>
      </c>
      <c r="J644">
        <f t="shared" ref="J644:J707" si="76">H644-I644</f>
        <v>802</v>
      </c>
      <c r="K644" t="str">
        <f t="shared" si="74"/>
        <v/>
      </c>
    </row>
    <row r="645" spans="1:11">
      <c r="A645" s="1" t="s">
        <v>0</v>
      </c>
      <c r="B645" t="str">
        <f t="shared" si="70"/>
        <v>forward</v>
      </c>
      <c r="C645" t="str">
        <f t="shared" si="75"/>
        <v>2</v>
      </c>
      <c r="D645">
        <v>2</v>
      </c>
      <c r="E645">
        <f t="shared" si="71"/>
        <v>2</v>
      </c>
      <c r="F645" t="str">
        <f t="shared" si="72"/>
        <v/>
      </c>
      <c r="G645" t="str">
        <f t="shared" si="73"/>
        <v/>
      </c>
      <c r="H645">
        <f>SUM($F$2:F645)</f>
        <v>1360</v>
      </c>
      <c r="I645">
        <f>SUM($G$2:G645)</f>
        <v>558</v>
      </c>
      <c r="J645">
        <f t="shared" si="76"/>
        <v>802</v>
      </c>
      <c r="K645">
        <f t="shared" si="74"/>
        <v>1604</v>
      </c>
    </row>
    <row r="646" spans="1:11">
      <c r="A646" s="1" t="s">
        <v>22</v>
      </c>
      <c r="B646" t="str">
        <f t="shared" si="70"/>
        <v>forward</v>
      </c>
      <c r="C646" t="str">
        <f t="shared" si="75"/>
        <v>7</v>
      </c>
      <c r="D646">
        <v>7</v>
      </c>
      <c r="E646">
        <f t="shared" si="71"/>
        <v>7</v>
      </c>
      <c r="F646" t="str">
        <f t="shared" si="72"/>
        <v/>
      </c>
      <c r="G646" t="str">
        <f t="shared" si="73"/>
        <v/>
      </c>
      <c r="H646">
        <f>SUM($F$2:F646)</f>
        <v>1360</v>
      </c>
      <c r="I646">
        <f>SUM($G$2:G646)</f>
        <v>558</v>
      </c>
      <c r="J646">
        <f t="shared" si="76"/>
        <v>802</v>
      </c>
      <c r="K646">
        <f t="shared" si="74"/>
        <v>5614</v>
      </c>
    </row>
    <row r="647" spans="1:11">
      <c r="A647" s="1" t="s">
        <v>16</v>
      </c>
      <c r="B647" t="str">
        <f t="shared" si="70"/>
        <v>forward</v>
      </c>
      <c r="C647" t="str">
        <f t="shared" si="75"/>
        <v>4</v>
      </c>
      <c r="D647">
        <v>4</v>
      </c>
      <c r="E647">
        <f t="shared" si="71"/>
        <v>4</v>
      </c>
      <c r="F647" t="str">
        <f t="shared" si="72"/>
        <v/>
      </c>
      <c r="G647" t="str">
        <f t="shared" si="73"/>
        <v/>
      </c>
      <c r="H647">
        <f>SUM($F$2:F647)</f>
        <v>1360</v>
      </c>
      <c r="I647">
        <f>SUM($G$2:G647)</f>
        <v>558</v>
      </c>
      <c r="J647">
        <f t="shared" si="76"/>
        <v>802</v>
      </c>
      <c r="K647">
        <f t="shared" si="74"/>
        <v>3208</v>
      </c>
    </row>
    <row r="648" spans="1:11">
      <c r="A648" s="1" t="s">
        <v>14</v>
      </c>
      <c r="B648" t="str">
        <f t="shared" si="70"/>
        <v>forward</v>
      </c>
      <c r="C648" t="str">
        <f t="shared" si="75"/>
        <v>5</v>
      </c>
      <c r="D648">
        <v>5</v>
      </c>
      <c r="E648">
        <f t="shared" si="71"/>
        <v>5</v>
      </c>
      <c r="F648" t="str">
        <f t="shared" si="72"/>
        <v/>
      </c>
      <c r="G648" t="str">
        <f t="shared" si="73"/>
        <v/>
      </c>
      <c r="H648">
        <f>SUM($F$2:F648)</f>
        <v>1360</v>
      </c>
      <c r="I648">
        <f>SUM($G$2:G648)</f>
        <v>558</v>
      </c>
      <c r="J648">
        <f t="shared" si="76"/>
        <v>802</v>
      </c>
      <c r="K648">
        <f t="shared" si="74"/>
        <v>4010</v>
      </c>
    </row>
    <row r="649" spans="1:11">
      <c r="A649" s="1" t="s">
        <v>20</v>
      </c>
      <c r="B649" t="str">
        <f t="shared" si="70"/>
        <v>down</v>
      </c>
      <c r="C649" t="str">
        <f t="shared" si="75"/>
        <v>5</v>
      </c>
      <c r="D649">
        <v>5</v>
      </c>
      <c r="E649" t="str">
        <f t="shared" si="71"/>
        <v/>
      </c>
      <c r="F649">
        <f t="shared" si="72"/>
        <v>5</v>
      </c>
      <c r="G649" t="str">
        <f t="shared" si="73"/>
        <v/>
      </c>
      <c r="H649">
        <f>SUM($F$2:F649)</f>
        <v>1365</v>
      </c>
      <c r="I649">
        <f>SUM($G$2:G649)</f>
        <v>558</v>
      </c>
      <c r="J649">
        <f t="shared" si="76"/>
        <v>807</v>
      </c>
      <c r="K649" t="str">
        <f t="shared" si="74"/>
        <v/>
      </c>
    </row>
    <row r="650" spans="1:11">
      <c r="A650" s="1" t="s">
        <v>5</v>
      </c>
      <c r="B650" t="str">
        <f t="shared" si="70"/>
        <v>down</v>
      </c>
      <c r="C650" t="str">
        <f t="shared" si="75"/>
        <v>8</v>
      </c>
      <c r="D650">
        <v>8</v>
      </c>
      <c r="E650" t="str">
        <f t="shared" si="71"/>
        <v/>
      </c>
      <c r="F650">
        <f t="shared" si="72"/>
        <v>8</v>
      </c>
      <c r="G650" t="str">
        <f t="shared" si="73"/>
        <v/>
      </c>
      <c r="H650">
        <f>SUM($F$2:F650)</f>
        <v>1373</v>
      </c>
      <c r="I650">
        <f>SUM($G$2:G650)</f>
        <v>558</v>
      </c>
      <c r="J650">
        <f t="shared" si="76"/>
        <v>815</v>
      </c>
      <c r="K650" t="str">
        <f t="shared" si="74"/>
        <v/>
      </c>
    </row>
    <row r="651" spans="1:11">
      <c r="A651" s="1" t="s">
        <v>8</v>
      </c>
      <c r="B651" t="str">
        <f t="shared" si="70"/>
        <v>down</v>
      </c>
      <c r="C651" t="str">
        <f t="shared" si="75"/>
        <v>9</v>
      </c>
      <c r="D651">
        <v>9</v>
      </c>
      <c r="E651" t="str">
        <f t="shared" si="71"/>
        <v/>
      </c>
      <c r="F651">
        <f t="shared" si="72"/>
        <v>9</v>
      </c>
      <c r="G651" t="str">
        <f t="shared" si="73"/>
        <v/>
      </c>
      <c r="H651">
        <f>SUM($F$2:F651)</f>
        <v>1382</v>
      </c>
      <c r="I651">
        <f>SUM($G$2:G651)</f>
        <v>558</v>
      </c>
      <c r="J651">
        <f t="shared" si="76"/>
        <v>824</v>
      </c>
      <c r="K651" t="str">
        <f t="shared" si="74"/>
        <v/>
      </c>
    </row>
    <row r="652" spans="1:11">
      <c r="A652" s="1" t="s">
        <v>1</v>
      </c>
      <c r="B652" t="str">
        <f t="shared" si="70"/>
        <v>down</v>
      </c>
      <c r="C652" t="str">
        <f t="shared" si="75"/>
        <v>4</v>
      </c>
      <c r="D652">
        <v>4</v>
      </c>
      <c r="E652" t="str">
        <f t="shared" si="71"/>
        <v/>
      </c>
      <c r="F652">
        <f t="shared" si="72"/>
        <v>4</v>
      </c>
      <c r="G652" t="str">
        <f t="shared" si="73"/>
        <v/>
      </c>
      <c r="H652">
        <f>SUM($F$2:F652)</f>
        <v>1386</v>
      </c>
      <c r="I652">
        <f>SUM($G$2:G652)</f>
        <v>558</v>
      </c>
      <c r="J652">
        <f t="shared" si="76"/>
        <v>828</v>
      </c>
      <c r="K652" t="str">
        <f t="shared" si="74"/>
        <v/>
      </c>
    </row>
    <row r="653" spans="1:11">
      <c r="A653" s="1" t="s">
        <v>15</v>
      </c>
      <c r="B653" t="str">
        <f t="shared" si="70"/>
        <v>up</v>
      </c>
      <c r="C653" t="str">
        <f t="shared" si="75"/>
        <v>8</v>
      </c>
      <c r="D653">
        <v>8</v>
      </c>
      <c r="E653" t="str">
        <f t="shared" si="71"/>
        <v/>
      </c>
      <c r="F653" t="str">
        <f t="shared" si="72"/>
        <v/>
      </c>
      <c r="G653">
        <f t="shared" si="73"/>
        <v>8</v>
      </c>
      <c r="H653">
        <f>SUM($F$2:F653)</f>
        <v>1386</v>
      </c>
      <c r="I653">
        <f>SUM($G$2:G653)</f>
        <v>566</v>
      </c>
      <c r="J653">
        <f t="shared" si="76"/>
        <v>820</v>
      </c>
      <c r="K653" t="str">
        <f t="shared" si="74"/>
        <v/>
      </c>
    </row>
    <row r="654" spans="1:11">
      <c r="A654" s="1" t="s">
        <v>23</v>
      </c>
      <c r="B654" t="str">
        <f t="shared" si="70"/>
        <v>up</v>
      </c>
      <c r="C654" t="str">
        <f t="shared" si="75"/>
        <v>1</v>
      </c>
      <c r="D654">
        <v>1</v>
      </c>
      <c r="E654" t="str">
        <f t="shared" si="71"/>
        <v/>
      </c>
      <c r="F654" t="str">
        <f t="shared" si="72"/>
        <v/>
      </c>
      <c r="G654">
        <f t="shared" si="73"/>
        <v>1</v>
      </c>
      <c r="H654">
        <f>SUM($F$2:F654)</f>
        <v>1386</v>
      </c>
      <c r="I654">
        <f>SUM($G$2:G654)</f>
        <v>567</v>
      </c>
      <c r="J654">
        <f t="shared" si="76"/>
        <v>819</v>
      </c>
      <c r="K654" t="str">
        <f t="shared" si="74"/>
        <v/>
      </c>
    </row>
    <row r="655" spans="1:11">
      <c r="A655" s="1" t="s">
        <v>12</v>
      </c>
      <c r="B655" t="str">
        <f t="shared" si="70"/>
        <v>forward</v>
      </c>
      <c r="C655" t="str">
        <f t="shared" si="75"/>
        <v>8</v>
      </c>
      <c r="D655">
        <v>8</v>
      </c>
      <c r="E655">
        <f t="shared" si="71"/>
        <v>8</v>
      </c>
      <c r="F655" t="str">
        <f t="shared" si="72"/>
        <v/>
      </c>
      <c r="G655" t="str">
        <f t="shared" si="73"/>
        <v/>
      </c>
      <c r="H655">
        <f>SUM($F$2:F655)</f>
        <v>1386</v>
      </c>
      <c r="I655">
        <f>SUM($G$2:G655)</f>
        <v>567</v>
      </c>
      <c r="J655">
        <f t="shared" si="76"/>
        <v>819</v>
      </c>
      <c r="K655">
        <f t="shared" si="74"/>
        <v>6552</v>
      </c>
    </row>
    <row r="656" spans="1:11">
      <c r="A656" s="1" t="s">
        <v>11</v>
      </c>
      <c r="B656" t="str">
        <f t="shared" si="70"/>
        <v>up</v>
      </c>
      <c r="C656" t="str">
        <f t="shared" si="75"/>
        <v>2</v>
      </c>
      <c r="D656">
        <v>2</v>
      </c>
      <c r="E656" t="str">
        <f t="shared" si="71"/>
        <v/>
      </c>
      <c r="F656" t="str">
        <f t="shared" si="72"/>
        <v/>
      </c>
      <c r="G656">
        <f t="shared" si="73"/>
        <v>2</v>
      </c>
      <c r="H656">
        <f>SUM($F$2:F656)</f>
        <v>1386</v>
      </c>
      <c r="I656">
        <f>SUM($G$2:G656)</f>
        <v>569</v>
      </c>
      <c r="J656">
        <f t="shared" si="76"/>
        <v>817</v>
      </c>
      <c r="K656" t="str">
        <f t="shared" si="74"/>
        <v/>
      </c>
    </row>
    <row r="657" spans="1:11">
      <c r="A657" s="1" t="s">
        <v>15</v>
      </c>
      <c r="B657" t="str">
        <f t="shared" si="70"/>
        <v>up</v>
      </c>
      <c r="C657" t="str">
        <f t="shared" si="75"/>
        <v>8</v>
      </c>
      <c r="D657">
        <v>8</v>
      </c>
      <c r="E657" t="str">
        <f t="shared" si="71"/>
        <v/>
      </c>
      <c r="F657" t="str">
        <f t="shared" si="72"/>
        <v/>
      </c>
      <c r="G657">
        <f t="shared" si="73"/>
        <v>8</v>
      </c>
      <c r="H657">
        <f>SUM($F$2:F657)</f>
        <v>1386</v>
      </c>
      <c r="I657">
        <f>SUM($G$2:G657)</f>
        <v>577</v>
      </c>
      <c r="J657">
        <f t="shared" si="76"/>
        <v>809</v>
      </c>
      <c r="K657" t="str">
        <f t="shared" si="74"/>
        <v/>
      </c>
    </row>
    <row r="658" spans="1:11">
      <c r="A658" s="1" t="s">
        <v>3</v>
      </c>
      <c r="B658" t="str">
        <f t="shared" si="70"/>
        <v>up</v>
      </c>
      <c r="C658" t="str">
        <f t="shared" si="75"/>
        <v>4</v>
      </c>
      <c r="D658">
        <v>4</v>
      </c>
      <c r="E658" t="str">
        <f t="shared" si="71"/>
        <v/>
      </c>
      <c r="F658" t="str">
        <f t="shared" si="72"/>
        <v/>
      </c>
      <c r="G658">
        <f t="shared" si="73"/>
        <v>4</v>
      </c>
      <c r="H658">
        <f>SUM($F$2:F658)</f>
        <v>1386</v>
      </c>
      <c r="I658">
        <f>SUM($G$2:G658)</f>
        <v>581</v>
      </c>
      <c r="J658">
        <f t="shared" si="76"/>
        <v>805</v>
      </c>
      <c r="K658" t="str">
        <f t="shared" si="74"/>
        <v/>
      </c>
    </row>
    <row r="659" spans="1:11">
      <c r="A659" s="1" t="s">
        <v>7</v>
      </c>
      <c r="B659" t="str">
        <f t="shared" si="70"/>
        <v>forward</v>
      </c>
      <c r="C659" t="str">
        <f t="shared" si="75"/>
        <v>1</v>
      </c>
      <c r="D659">
        <v>1</v>
      </c>
      <c r="E659">
        <f t="shared" si="71"/>
        <v>1</v>
      </c>
      <c r="F659" t="str">
        <f t="shared" si="72"/>
        <v/>
      </c>
      <c r="G659" t="str">
        <f t="shared" si="73"/>
        <v/>
      </c>
      <c r="H659">
        <f>SUM($F$2:F659)</f>
        <v>1386</v>
      </c>
      <c r="I659">
        <f>SUM($G$2:G659)</f>
        <v>581</v>
      </c>
      <c r="J659">
        <f t="shared" si="76"/>
        <v>805</v>
      </c>
      <c r="K659">
        <f t="shared" si="74"/>
        <v>805</v>
      </c>
    </row>
    <row r="660" spans="1:11">
      <c r="A660" s="1" t="s">
        <v>16</v>
      </c>
      <c r="B660" t="str">
        <f t="shared" si="70"/>
        <v>forward</v>
      </c>
      <c r="C660" t="str">
        <f t="shared" si="75"/>
        <v>4</v>
      </c>
      <c r="D660">
        <v>4</v>
      </c>
      <c r="E660">
        <f t="shared" si="71"/>
        <v>4</v>
      </c>
      <c r="F660" t="str">
        <f t="shared" si="72"/>
        <v/>
      </c>
      <c r="G660" t="str">
        <f t="shared" si="73"/>
        <v/>
      </c>
      <c r="H660">
        <f>SUM($F$2:F660)</f>
        <v>1386</v>
      </c>
      <c r="I660">
        <f>SUM($G$2:G660)</f>
        <v>581</v>
      </c>
      <c r="J660">
        <f t="shared" si="76"/>
        <v>805</v>
      </c>
      <c r="K660">
        <f t="shared" si="74"/>
        <v>3220</v>
      </c>
    </row>
    <row r="661" spans="1:11">
      <c r="A661" s="1" t="s">
        <v>8</v>
      </c>
      <c r="B661" t="str">
        <f t="shared" si="70"/>
        <v>down</v>
      </c>
      <c r="C661" t="str">
        <f t="shared" si="75"/>
        <v>9</v>
      </c>
      <c r="D661">
        <v>9</v>
      </c>
      <c r="E661" t="str">
        <f t="shared" si="71"/>
        <v/>
      </c>
      <c r="F661">
        <f t="shared" si="72"/>
        <v>9</v>
      </c>
      <c r="G661" t="str">
        <f t="shared" si="73"/>
        <v/>
      </c>
      <c r="H661">
        <f>SUM($F$2:F661)</f>
        <v>1395</v>
      </c>
      <c r="I661">
        <f>SUM($G$2:G661)</f>
        <v>581</v>
      </c>
      <c r="J661">
        <f t="shared" si="76"/>
        <v>814</v>
      </c>
      <c r="K661" t="str">
        <f t="shared" si="74"/>
        <v/>
      </c>
    </row>
    <row r="662" spans="1:11">
      <c r="A662" s="1" t="s">
        <v>23</v>
      </c>
      <c r="B662" t="str">
        <f t="shared" si="70"/>
        <v>up</v>
      </c>
      <c r="C662" t="str">
        <f t="shared" si="75"/>
        <v>1</v>
      </c>
      <c r="D662">
        <v>1</v>
      </c>
      <c r="E662" t="str">
        <f t="shared" si="71"/>
        <v/>
      </c>
      <c r="F662" t="str">
        <f t="shared" si="72"/>
        <v/>
      </c>
      <c r="G662">
        <f t="shared" si="73"/>
        <v>1</v>
      </c>
      <c r="H662">
        <f>SUM($F$2:F662)</f>
        <v>1395</v>
      </c>
      <c r="I662">
        <f>SUM($G$2:G662)</f>
        <v>582</v>
      </c>
      <c r="J662">
        <f t="shared" si="76"/>
        <v>813</v>
      </c>
      <c r="K662" t="str">
        <f t="shared" si="74"/>
        <v/>
      </c>
    </row>
    <row r="663" spans="1:11">
      <c r="A663" s="1" t="s">
        <v>5</v>
      </c>
      <c r="B663" t="str">
        <f t="shared" si="70"/>
        <v>down</v>
      </c>
      <c r="C663" t="str">
        <f t="shared" si="75"/>
        <v>8</v>
      </c>
      <c r="D663">
        <v>8</v>
      </c>
      <c r="E663" t="str">
        <f t="shared" si="71"/>
        <v/>
      </c>
      <c r="F663">
        <f t="shared" si="72"/>
        <v>8</v>
      </c>
      <c r="G663" t="str">
        <f t="shared" si="73"/>
        <v/>
      </c>
      <c r="H663">
        <f>SUM($F$2:F663)</f>
        <v>1403</v>
      </c>
      <c r="I663">
        <f>SUM($G$2:G663)</f>
        <v>582</v>
      </c>
      <c r="J663">
        <f t="shared" si="76"/>
        <v>821</v>
      </c>
      <c r="K663" t="str">
        <f t="shared" si="74"/>
        <v/>
      </c>
    </row>
    <row r="664" spans="1:11">
      <c r="A664" s="1" t="s">
        <v>1</v>
      </c>
      <c r="B664" t="str">
        <f t="shared" si="70"/>
        <v>down</v>
      </c>
      <c r="C664" t="str">
        <f t="shared" si="75"/>
        <v>4</v>
      </c>
      <c r="D664">
        <v>4</v>
      </c>
      <c r="E664" t="str">
        <f t="shared" si="71"/>
        <v/>
      </c>
      <c r="F664">
        <f t="shared" si="72"/>
        <v>4</v>
      </c>
      <c r="G664" t="str">
        <f t="shared" si="73"/>
        <v/>
      </c>
      <c r="H664">
        <f>SUM($F$2:F664)</f>
        <v>1407</v>
      </c>
      <c r="I664">
        <f>SUM($G$2:G664)</f>
        <v>582</v>
      </c>
      <c r="J664">
        <f t="shared" si="76"/>
        <v>825</v>
      </c>
      <c r="K664" t="str">
        <f t="shared" si="74"/>
        <v/>
      </c>
    </row>
    <row r="665" spans="1:11">
      <c r="A665" s="1" t="s">
        <v>1</v>
      </c>
      <c r="B665" t="str">
        <f t="shared" si="70"/>
        <v>down</v>
      </c>
      <c r="C665" t="str">
        <f t="shared" si="75"/>
        <v>4</v>
      </c>
      <c r="D665">
        <v>4</v>
      </c>
      <c r="E665" t="str">
        <f t="shared" si="71"/>
        <v/>
      </c>
      <c r="F665">
        <f t="shared" si="72"/>
        <v>4</v>
      </c>
      <c r="G665" t="str">
        <f t="shared" si="73"/>
        <v/>
      </c>
      <c r="H665">
        <f>SUM($F$2:F665)</f>
        <v>1411</v>
      </c>
      <c r="I665">
        <f>SUM($G$2:G665)</f>
        <v>582</v>
      </c>
      <c r="J665">
        <f t="shared" si="76"/>
        <v>829</v>
      </c>
      <c r="K665" t="str">
        <f t="shared" si="74"/>
        <v/>
      </c>
    </row>
    <row r="666" spans="1:11">
      <c r="A666" s="1" t="s">
        <v>25</v>
      </c>
      <c r="B666" t="str">
        <f t="shared" si="70"/>
        <v>down</v>
      </c>
      <c r="C666" t="str">
        <f t="shared" si="75"/>
        <v>2</v>
      </c>
      <c r="D666">
        <v>2</v>
      </c>
      <c r="E666" t="str">
        <f t="shared" si="71"/>
        <v/>
      </c>
      <c r="F666">
        <f t="shared" si="72"/>
        <v>2</v>
      </c>
      <c r="G666" t="str">
        <f t="shared" si="73"/>
        <v/>
      </c>
      <c r="H666">
        <f>SUM($F$2:F666)</f>
        <v>1413</v>
      </c>
      <c r="I666">
        <f>SUM($G$2:G666)</f>
        <v>582</v>
      </c>
      <c r="J666">
        <f t="shared" si="76"/>
        <v>831</v>
      </c>
      <c r="K666" t="str">
        <f t="shared" si="74"/>
        <v/>
      </c>
    </row>
    <row r="667" spans="1:11">
      <c r="A667" s="1" t="s">
        <v>8</v>
      </c>
      <c r="B667" t="str">
        <f t="shared" si="70"/>
        <v>down</v>
      </c>
      <c r="C667" t="str">
        <f t="shared" si="75"/>
        <v>9</v>
      </c>
      <c r="D667">
        <v>9</v>
      </c>
      <c r="E667" t="str">
        <f t="shared" si="71"/>
        <v/>
      </c>
      <c r="F667">
        <f t="shared" si="72"/>
        <v>9</v>
      </c>
      <c r="G667" t="str">
        <f t="shared" si="73"/>
        <v/>
      </c>
      <c r="H667">
        <f>SUM($F$2:F667)</f>
        <v>1422</v>
      </c>
      <c r="I667">
        <f>SUM($G$2:G667)</f>
        <v>582</v>
      </c>
      <c r="J667">
        <f t="shared" si="76"/>
        <v>840</v>
      </c>
      <c r="K667" t="str">
        <f t="shared" si="74"/>
        <v/>
      </c>
    </row>
    <row r="668" spans="1:11">
      <c r="A668" s="1" t="s">
        <v>22</v>
      </c>
      <c r="B668" t="str">
        <f t="shared" si="70"/>
        <v>forward</v>
      </c>
      <c r="C668" t="str">
        <f t="shared" si="75"/>
        <v>7</v>
      </c>
      <c r="D668">
        <v>7</v>
      </c>
      <c r="E668">
        <f t="shared" si="71"/>
        <v>7</v>
      </c>
      <c r="F668" t="str">
        <f t="shared" si="72"/>
        <v/>
      </c>
      <c r="G668" t="str">
        <f t="shared" si="73"/>
        <v/>
      </c>
      <c r="H668">
        <f>SUM($F$2:F668)</f>
        <v>1422</v>
      </c>
      <c r="I668">
        <f>SUM($G$2:G668)</f>
        <v>582</v>
      </c>
      <c r="J668">
        <f t="shared" si="76"/>
        <v>840</v>
      </c>
      <c r="K668">
        <f t="shared" si="74"/>
        <v>5880</v>
      </c>
    </row>
    <row r="669" spans="1:11">
      <c r="A669" s="1" t="s">
        <v>23</v>
      </c>
      <c r="B669" t="str">
        <f t="shared" si="70"/>
        <v>up</v>
      </c>
      <c r="C669" t="str">
        <f t="shared" si="75"/>
        <v>1</v>
      </c>
      <c r="D669">
        <v>1</v>
      </c>
      <c r="E669" t="str">
        <f t="shared" si="71"/>
        <v/>
      </c>
      <c r="F669" t="str">
        <f t="shared" si="72"/>
        <v/>
      </c>
      <c r="G669">
        <f t="shared" si="73"/>
        <v>1</v>
      </c>
      <c r="H669">
        <f>SUM($F$2:F669)</f>
        <v>1422</v>
      </c>
      <c r="I669">
        <f>SUM($G$2:G669)</f>
        <v>583</v>
      </c>
      <c r="J669">
        <f t="shared" si="76"/>
        <v>839</v>
      </c>
      <c r="K669" t="str">
        <f t="shared" si="74"/>
        <v/>
      </c>
    </row>
    <row r="670" spans="1:11">
      <c r="A670" s="1" t="s">
        <v>1</v>
      </c>
      <c r="B670" t="str">
        <f t="shared" si="70"/>
        <v>down</v>
      </c>
      <c r="C670" t="str">
        <f t="shared" si="75"/>
        <v>4</v>
      </c>
      <c r="D670">
        <v>4</v>
      </c>
      <c r="E670" t="str">
        <f t="shared" si="71"/>
        <v/>
      </c>
      <c r="F670">
        <f t="shared" si="72"/>
        <v>4</v>
      </c>
      <c r="G670" t="str">
        <f t="shared" si="73"/>
        <v/>
      </c>
      <c r="H670">
        <f>SUM($F$2:F670)</f>
        <v>1426</v>
      </c>
      <c r="I670">
        <f>SUM($G$2:G670)</f>
        <v>583</v>
      </c>
      <c r="J670">
        <f t="shared" si="76"/>
        <v>843</v>
      </c>
      <c r="K670" t="str">
        <f t="shared" si="74"/>
        <v/>
      </c>
    </row>
    <row r="671" spans="1:11">
      <c r="A671" s="1" t="s">
        <v>16</v>
      </c>
      <c r="B671" t="str">
        <f t="shared" si="70"/>
        <v>forward</v>
      </c>
      <c r="C671" t="str">
        <f t="shared" si="75"/>
        <v>4</v>
      </c>
      <c r="D671">
        <v>4</v>
      </c>
      <c r="E671">
        <f t="shared" si="71"/>
        <v>4</v>
      </c>
      <c r="F671" t="str">
        <f t="shared" si="72"/>
        <v/>
      </c>
      <c r="G671" t="str">
        <f t="shared" si="73"/>
        <v/>
      </c>
      <c r="H671">
        <f>SUM($F$2:F671)</f>
        <v>1426</v>
      </c>
      <c r="I671">
        <f>SUM($G$2:G671)</f>
        <v>583</v>
      </c>
      <c r="J671">
        <f t="shared" si="76"/>
        <v>843</v>
      </c>
      <c r="K671">
        <f t="shared" si="74"/>
        <v>3372</v>
      </c>
    </row>
    <row r="672" spans="1:11">
      <c r="A672" s="1" t="s">
        <v>5</v>
      </c>
      <c r="B672" t="str">
        <f t="shared" si="70"/>
        <v>down</v>
      </c>
      <c r="C672" t="str">
        <f t="shared" si="75"/>
        <v>8</v>
      </c>
      <c r="D672">
        <v>8</v>
      </c>
      <c r="E672" t="str">
        <f t="shared" si="71"/>
        <v/>
      </c>
      <c r="F672">
        <f t="shared" si="72"/>
        <v>8</v>
      </c>
      <c r="G672" t="str">
        <f t="shared" si="73"/>
        <v/>
      </c>
      <c r="H672">
        <f>SUM($F$2:F672)</f>
        <v>1434</v>
      </c>
      <c r="I672">
        <f>SUM($G$2:G672)</f>
        <v>583</v>
      </c>
      <c r="J672">
        <f t="shared" si="76"/>
        <v>851</v>
      </c>
      <c r="K672" t="str">
        <f t="shared" si="74"/>
        <v/>
      </c>
    </row>
    <row r="673" spans="1:11">
      <c r="A673" s="1" t="s">
        <v>7</v>
      </c>
      <c r="B673" t="str">
        <f t="shared" si="70"/>
        <v>forward</v>
      </c>
      <c r="C673" t="str">
        <f t="shared" si="75"/>
        <v>1</v>
      </c>
      <c r="D673">
        <v>1</v>
      </c>
      <c r="E673">
        <f t="shared" si="71"/>
        <v>1</v>
      </c>
      <c r="F673" t="str">
        <f t="shared" si="72"/>
        <v/>
      </c>
      <c r="G673" t="str">
        <f t="shared" si="73"/>
        <v/>
      </c>
      <c r="H673">
        <f>SUM($F$2:F673)</f>
        <v>1434</v>
      </c>
      <c r="I673">
        <f>SUM($G$2:G673)</f>
        <v>583</v>
      </c>
      <c r="J673">
        <f t="shared" si="76"/>
        <v>851</v>
      </c>
      <c r="K673">
        <f t="shared" si="74"/>
        <v>851</v>
      </c>
    </row>
    <row r="674" spans="1:11">
      <c r="A674" s="1" t="s">
        <v>12</v>
      </c>
      <c r="B674" t="str">
        <f t="shared" si="70"/>
        <v>forward</v>
      </c>
      <c r="C674" t="str">
        <f t="shared" si="75"/>
        <v>8</v>
      </c>
      <c r="D674">
        <v>8</v>
      </c>
      <c r="E674">
        <f t="shared" si="71"/>
        <v>8</v>
      </c>
      <c r="F674" t="str">
        <f t="shared" si="72"/>
        <v/>
      </c>
      <c r="G674" t="str">
        <f t="shared" si="73"/>
        <v/>
      </c>
      <c r="H674">
        <f>SUM($F$2:F674)</f>
        <v>1434</v>
      </c>
      <c r="I674">
        <f>SUM($G$2:G674)</f>
        <v>583</v>
      </c>
      <c r="J674">
        <f t="shared" si="76"/>
        <v>851</v>
      </c>
      <c r="K674">
        <f t="shared" si="74"/>
        <v>6808</v>
      </c>
    </row>
    <row r="675" spans="1:11">
      <c r="A675" s="1" t="s">
        <v>7</v>
      </c>
      <c r="B675" t="str">
        <f t="shared" si="70"/>
        <v>forward</v>
      </c>
      <c r="C675" t="str">
        <f t="shared" si="75"/>
        <v>1</v>
      </c>
      <c r="D675">
        <v>1</v>
      </c>
      <c r="E675">
        <f t="shared" si="71"/>
        <v>1</v>
      </c>
      <c r="F675" t="str">
        <f t="shared" si="72"/>
        <v/>
      </c>
      <c r="G675" t="str">
        <f t="shared" si="73"/>
        <v/>
      </c>
      <c r="H675">
        <f>SUM($F$2:F675)</f>
        <v>1434</v>
      </c>
      <c r="I675">
        <f>SUM($G$2:G675)</f>
        <v>583</v>
      </c>
      <c r="J675">
        <f t="shared" si="76"/>
        <v>851</v>
      </c>
      <c r="K675">
        <f t="shared" si="74"/>
        <v>851</v>
      </c>
    </row>
    <row r="676" spans="1:11">
      <c r="A676" s="1" t="s">
        <v>19</v>
      </c>
      <c r="B676" t="str">
        <f t="shared" si="70"/>
        <v>up</v>
      </c>
      <c r="C676" t="str">
        <f t="shared" si="75"/>
        <v>7</v>
      </c>
      <c r="D676">
        <v>7</v>
      </c>
      <c r="E676" t="str">
        <f t="shared" si="71"/>
        <v/>
      </c>
      <c r="F676" t="str">
        <f t="shared" si="72"/>
        <v/>
      </c>
      <c r="G676">
        <f t="shared" si="73"/>
        <v>7</v>
      </c>
      <c r="H676">
        <f>SUM($F$2:F676)</f>
        <v>1434</v>
      </c>
      <c r="I676">
        <f>SUM($G$2:G676)</f>
        <v>590</v>
      </c>
      <c r="J676">
        <f t="shared" si="76"/>
        <v>844</v>
      </c>
      <c r="K676" t="str">
        <f t="shared" si="74"/>
        <v/>
      </c>
    </row>
    <row r="677" spans="1:11">
      <c r="A677" s="1" t="s">
        <v>16</v>
      </c>
      <c r="B677" t="str">
        <f t="shared" si="70"/>
        <v>forward</v>
      </c>
      <c r="C677" t="str">
        <f t="shared" si="75"/>
        <v>4</v>
      </c>
      <c r="D677">
        <v>4</v>
      </c>
      <c r="E677">
        <f t="shared" si="71"/>
        <v>4</v>
      </c>
      <c r="F677" t="str">
        <f t="shared" si="72"/>
        <v/>
      </c>
      <c r="G677" t="str">
        <f t="shared" si="73"/>
        <v/>
      </c>
      <c r="H677">
        <f>SUM($F$2:F677)</f>
        <v>1434</v>
      </c>
      <c r="I677">
        <f>SUM($G$2:G677)</f>
        <v>590</v>
      </c>
      <c r="J677">
        <f t="shared" si="76"/>
        <v>844</v>
      </c>
      <c r="K677">
        <f t="shared" si="74"/>
        <v>3376</v>
      </c>
    </row>
    <row r="678" spans="1:11">
      <c r="A678" s="1" t="s">
        <v>9</v>
      </c>
      <c r="B678" t="str">
        <f t="shared" si="70"/>
        <v>forward</v>
      </c>
      <c r="C678" t="str">
        <f t="shared" si="75"/>
        <v>6</v>
      </c>
      <c r="D678">
        <v>6</v>
      </c>
      <c r="E678">
        <f t="shared" si="71"/>
        <v>6</v>
      </c>
      <c r="F678" t="str">
        <f t="shared" si="72"/>
        <v/>
      </c>
      <c r="G678" t="str">
        <f t="shared" si="73"/>
        <v/>
      </c>
      <c r="H678">
        <f>SUM($F$2:F678)</f>
        <v>1434</v>
      </c>
      <c r="I678">
        <f>SUM($G$2:G678)</f>
        <v>590</v>
      </c>
      <c r="J678">
        <f t="shared" si="76"/>
        <v>844</v>
      </c>
      <c r="K678">
        <f t="shared" si="74"/>
        <v>5064</v>
      </c>
    </row>
    <row r="679" spans="1:11">
      <c r="A679" s="1" t="s">
        <v>0</v>
      </c>
      <c r="B679" t="str">
        <f t="shared" si="70"/>
        <v>forward</v>
      </c>
      <c r="C679" t="str">
        <f t="shared" si="75"/>
        <v>2</v>
      </c>
      <c r="D679">
        <v>2</v>
      </c>
      <c r="E679">
        <f t="shared" si="71"/>
        <v>2</v>
      </c>
      <c r="F679" t="str">
        <f t="shared" si="72"/>
        <v/>
      </c>
      <c r="G679" t="str">
        <f t="shared" si="73"/>
        <v/>
      </c>
      <c r="H679">
        <f>SUM($F$2:F679)</f>
        <v>1434</v>
      </c>
      <c r="I679">
        <f>SUM($G$2:G679)</f>
        <v>590</v>
      </c>
      <c r="J679">
        <f t="shared" si="76"/>
        <v>844</v>
      </c>
      <c r="K679">
        <f t="shared" si="74"/>
        <v>1688</v>
      </c>
    </row>
    <row r="680" spans="1:11">
      <c r="A680" s="1" t="s">
        <v>12</v>
      </c>
      <c r="B680" t="str">
        <f t="shared" si="70"/>
        <v>forward</v>
      </c>
      <c r="C680" t="str">
        <f t="shared" si="75"/>
        <v>8</v>
      </c>
      <c r="D680">
        <v>8</v>
      </c>
      <c r="E680">
        <f t="shared" si="71"/>
        <v>8</v>
      </c>
      <c r="F680" t="str">
        <f t="shared" si="72"/>
        <v/>
      </c>
      <c r="G680" t="str">
        <f t="shared" si="73"/>
        <v/>
      </c>
      <c r="H680">
        <f>SUM($F$2:F680)</f>
        <v>1434</v>
      </c>
      <c r="I680">
        <f>SUM($G$2:G680)</f>
        <v>590</v>
      </c>
      <c r="J680">
        <f t="shared" si="76"/>
        <v>844</v>
      </c>
      <c r="K680">
        <f t="shared" si="74"/>
        <v>6752</v>
      </c>
    </row>
    <row r="681" spans="1:11">
      <c r="A681" s="1" t="s">
        <v>3</v>
      </c>
      <c r="B681" t="str">
        <f t="shared" si="70"/>
        <v>up</v>
      </c>
      <c r="C681" t="str">
        <f t="shared" si="75"/>
        <v>4</v>
      </c>
      <c r="D681">
        <v>4</v>
      </c>
      <c r="E681" t="str">
        <f t="shared" si="71"/>
        <v/>
      </c>
      <c r="F681" t="str">
        <f t="shared" si="72"/>
        <v/>
      </c>
      <c r="G681">
        <f t="shared" si="73"/>
        <v>4</v>
      </c>
      <c r="H681">
        <f>SUM($F$2:F681)</f>
        <v>1434</v>
      </c>
      <c r="I681">
        <f>SUM($G$2:G681)</f>
        <v>594</v>
      </c>
      <c r="J681">
        <f t="shared" si="76"/>
        <v>840</v>
      </c>
      <c r="K681" t="str">
        <f t="shared" si="74"/>
        <v/>
      </c>
    </row>
    <row r="682" spans="1:11">
      <c r="A682" s="1" t="s">
        <v>4</v>
      </c>
      <c r="B682" t="str">
        <f t="shared" si="70"/>
        <v>down</v>
      </c>
      <c r="C682" t="str">
        <f t="shared" si="75"/>
        <v>1</v>
      </c>
      <c r="D682">
        <v>1</v>
      </c>
      <c r="E682" t="str">
        <f t="shared" si="71"/>
        <v/>
      </c>
      <c r="F682">
        <f t="shared" si="72"/>
        <v>1</v>
      </c>
      <c r="G682" t="str">
        <f t="shared" si="73"/>
        <v/>
      </c>
      <c r="H682">
        <f>SUM($F$2:F682)</f>
        <v>1435</v>
      </c>
      <c r="I682">
        <f>SUM($G$2:G682)</f>
        <v>594</v>
      </c>
      <c r="J682">
        <f t="shared" si="76"/>
        <v>841</v>
      </c>
      <c r="K682" t="str">
        <f t="shared" si="74"/>
        <v/>
      </c>
    </row>
    <row r="683" spans="1:11">
      <c r="A683" s="1" t="s">
        <v>19</v>
      </c>
      <c r="B683" t="str">
        <f t="shared" si="70"/>
        <v>up</v>
      </c>
      <c r="C683" t="str">
        <f t="shared" si="75"/>
        <v>7</v>
      </c>
      <c r="D683">
        <v>7</v>
      </c>
      <c r="E683" t="str">
        <f t="shared" si="71"/>
        <v/>
      </c>
      <c r="F683" t="str">
        <f t="shared" si="72"/>
        <v/>
      </c>
      <c r="G683">
        <f t="shared" si="73"/>
        <v>7</v>
      </c>
      <c r="H683">
        <f>SUM($F$2:F683)</f>
        <v>1435</v>
      </c>
      <c r="I683">
        <f>SUM($G$2:G683)</f>
        <v>601</v>
      </c>
      <c r="J683">
        <f t="shared" si="76"/>
        <v>834</v>
      </c>
      <c r="K683" t="str">
        <f t="shared" si="74"/>
        <v/>
      </c>
    </row>
    <row r="684" spans="1:11">
      <c r="A684" s="1" t="s">
        <v>15</v>
      </c>
      <c r="B684" t="str">
        <f t="shared" si="70"/>
        <v>up</v>
      </c>
      <c r="C684" t="str">
        <f t="shared" si="75"/>
        <v>8</v>
      </c>
      <c r="D684">
        <v>8</v>
      </c>
      <c r="E684" t="str">
        <f t="shared" si="71"/>
        <v/>
      </c>
      <c r="F684" t="str">
        <f t="shared" si="72"/>
        <v/>
      </c>
      <c r="G684">
        <f t="shared" si="73"/>
        <v>8</v>
      </c>
      <c r="H684">
        <f>SUM($F$2:F684)</f>
        <v>1435</v>
      </c>
      <c r="I684">
        <f>SUM($G$2:G684)</f>
        <v>609</v>
      </c>
      <c r="J684">
        <f t="shared" si="76"/>
        <v>826</v>
      </c>
      <c r="K684" t="str">
        <f t="shared" si="74"/>
        <v/>
      </c>
    </row>
    <row r="685" spans="1:11">
      <c r="A685" s="1" t="s">
        <v>8</v>
      </c>
      <c r="B685" t="str">
        <f t="shared" si="70"/>
        <v>down</v>
      </c>
      <c r="C685" t="str">
        <f t="shared" si="75"/>
        <v>9</v>
      </c>
      <c r="D685">
        <v>9</v>
      </c>
      <c r="E685" t="str">
        <f t="shared" si="71"/>
        <v/>
      </c>
      <c r="F685">
        <f t="shared" si="72"/>
        <v>9</v>
      </c>
      <c r="G685" t="str">
        <f t="shared" si="73"/>
        <v/>
      </c>
      <c r="H685">
        <f>SUM($F$2:F685)</f>
        <v>1444</v>
      </c>
      <c r="I685">
        <f>SUM($G$2:G685)</f>
        <v>609</v>
      </c>
      <c r="J685">
        <f t="shared" si="76"/>
        <v>835</v>
      </c>
      <c r="K685" t="str">
        <f t="shared" si="74"/>
        <v/>
      </c>
    </row>
    <row r="686" spans="1:11">
      <c r="A686" s="1" t="s">
        <v>13</v>
      </c>
      <c r="B686" t="str">
        <f t="shared" si="70"/>
        <v>forward</v>
      </c>
      <c r="C686" t="str">
        <f t="shared" si="75"/>
        <v>3</v>
      </c>
      <c r="D686">
        <v>3</v>
      </c>
      <c r="E686">
        <f t="shared" si="71"/>
        <v>3</v>
      </c>
      <c r="F686" t="str">
        <f t="shared" si="72"/>
        <v/>
      </c>
      <c r="G686" t="str">
        <f t="shared" si="73"/>
        <v/>
      </c>
      <c r="H686">
        <f>SUM($F$2:F686)</f>
        <v>1444</v>
      </c>
      <c r="I686">
        <f>SUM($G$2:G686)</f>
        <v>609</v>
      </c>
      <c r="J686">
        <f t="shared" si="76"/>
        <v>835</v>
      </c>
      <c r="K686">
        <f t="shared" si="74"/>
        <v>2505</v>
      </c>
    </row>
    <row r="687" spans="1:11">
      <c r="A687" s="1" t="s">
        <v>2</v>
      </c>
      <c r="B687" t="str">
        <f t="shared" si="70"/>
        <v>down</v>
      </c>
      <c r="C687" t="str">
        <f t="shared" si="75"/>
        <v>3</v>
      </c>
      <c r="D687">
        <v>3</v>
      </c>
      <c r="E687" t="str">
        <f t="shared" si="71"/>
        <v/>
      </c>
      <c r="F687">
        <f t="shared" si="72"/>
        <v>3</v>
      </c>
      <c r="G687" t="str">
        <f t="shared" si="73"/>
        <v/>
      </c>
      <c r="H687">
        <f>SUM($F$2:F687)</f>
        <v>1447</v>
      </c>
      <c r="I687">
        <f>SUM($G$2:G687)</f>
        <v>609</v>
      </c>
      <c r="J687">
        <f t="shared" si="76"/>
        <v>838</v>
      </c>
      <c r="K687" t="str">
        <f t="shared" si="74"/>
        <v/>
      </c>
    </row>
    <row r="688" spans="1:11">
      <c r="A688" s="1" t="s">
        <v>9</v>
      </c>
      <c r="B688" t="str">
        <f t="shared" si="70"/>
        <v>forward</v>
      </c>
      <c r="C688" t="str">
        <f t="shared" si="75"/>
        <v>6</v>
      </c>
      <c r="D688">
        <v>6</v>
      </c>
      <c r="E688">
        <f t="shared" si="71"/>
        <v>6</v>
      </c>
      <c r="F688" t="str">
        <f t="shared" si="72"/>
        <v/>
      </c>
      <c r="G688" t="str">
        <f t="shared" si="73"/>
        <v/>
      </c>
      <c r="H688">
        <f>SUM($F$2:F688)</f>
        <v>1447</v>
      </c>
      <c r="I688">
        <f>SUM($G$2:G688)</f>
        <v>609</v>
      </c>
      <c r="J688">
        <f t="shared" si="76"/>
        <v>838</v>
      </c>
      <c r="K688">
        <f t="shared" si="74"/>
        <v>5028</v>
      </c>
    </row>
    <row r="689" spans="1:11">
      <c r="A689" s="1" t="s">
        <v>14</v>
      </c>
      <c r="B689" t="str">
        <f t="shared" si="70"/>
        <v>forward</v>
      </c>
      <c r="C689" t="str">
        <f t="shared" si="75"/>
        <v>5</v>
      </c>
      <c r="D689">
        <v>5</v>
      </c>
      <c r="E689">
        <f t="shared" si="71"/>
        <v>5</v>
      </c>
      <c r="F689" t="str">
        <f t="shared" si="72"/>
        <v/>
      </c>
      <c r="G689" t="str">
        <f t="shared" si="73"/>
        <v/>
      </c>
      <c r="H689">
        <f>SUM($F$2:F689)</f>
        <v>1447</v>
      </c>
      <c r="I689">
        <f>SUM($G$2:G689)</f>
        <v>609</v>
      </c>
      <c r="J689">
        <f t="shared" si="76"/>
        <v>838</v>
      </c>
      <c r="K689">
        <f t="shared" si="74"/>
        <v>4190</v>
      </c>
    </row>
    <row r="690" spans="1:11">
      <c r="A690" s="1" t="s">
        <v>23</v>
      </c>
      <c r="B690" t="str">
        <f t="shared" si="70"/>
        <v>up</v>
      </c>
      <c r="C690" t="str">
        <f t="shared" si="75"/>
        <v>1</v>
      </c>
      <c r="D690">
        <v>1</v>
      </c>
      <c r="E690" t="str">
        <f t="shared" si="71"/>
        <v/>
      </c>
      <c r="F690" t="str">
        <f t="shared" si="72"/>
        <v/>
      </c>
      <c r="G690">
        <f t="shared" si="73"/>
        <v>1</v>
      </c>
      <c r="H690">
        <f>SUM($F$2:F690)</f>
        <v>1447</v>
      </c>
      <c r="I690">
        <f>SUM($G$2:G690)</f>
        <v>610</v>
      </c>
      <c r="J690">
        <f t="shared" si="76"/>
        <v>837</v>
      </c>
      <c r="K690" t="str">
        <f t="shared" si="74"/>
        <v/>
      </c>
    </row>
    <row r="691" spans="1:11">
      <c r="A691" s="1" t="s">
        <v>21</v>
      </c>
      <c r="B691" t="str">
        <f t="shared" si="70"/>
        <v>forward</v>
      </c>
      <c r="C691" t="str">
        <f t="shared" si="75"/>
        <v>9</v>
      </c>
      <c r="D691">
        <v>9</v>
      </c>
      <c r="E691">
        <f t="shared" si="71"/>
        <v>9</v>
      </c>
      <c r="F691" t="str">
        <f t="shared" si="72"/>
        <v/>
      </c>
      <c r="G691" t="str">
        <f t="shared" si="73"/>
        <v/>
      </c>
      <c r="H691">
        <f>SUM($F$2:F691)</f>
        <v>1447</v>
      </c>
      <c r="I691">
        <f>SUM($G$2:G691)</f>
        <v>610</v>
      </c>
      <c r="J691">
        <f t="shared" si="76"/>
        <v>837</v>
      </c>
      <c r="K691">
        <f t="shared" si="74"/>
        <v>7533</v>
      </c>
    </row>
    <row r="692" spans="1:11">
      <c r="A692" s="1" t="s">
        <v>24</v>
      </c>
      <c r="B692" t="str">
        <f t="shared" si="70"/>
        <v>up</v>
      </c>
      <c r="C692" t="str">
        <f t="shared" si="75"/>
        <v>6</v>
      </c>
      <c r="D692">
        <v>6</v>
      </c>
      <c r="E692" t="str">
        <f t="shared" si="71"/>
        <v/>
      </c>
      <c r="F692" t="str">
        <f t="shared" si="72"/>
        <v/>
      </c>
      <c r="G692">
        <f t="shared" si="73"/>
        <v>6</v>
      </c>
      <c r="H692">
        <f>SUM($F$2:F692)</f>
        <v>1447</v>
      </c>
      <c r="I692">
        <f>SUM($G$2:G692)</f>
        <v>616</v>
      </c>
      <c r="J692">
        <f t="shared" si="76"/>
        <v>831</v>
      </c>
      <c r="K692" t="str">
        <f t="shared" si="74"/>
        <v/>
      </c>
    </row>
    <row r="693" spans="1:11">
      <c r="A693" s="1" t="s">
        <v>23</v>
      </c>
      <c r="B693" t="str">
        <f t="shared" si="70"/>
        <v>up</v>
      </c>
      <c r="C693" t="str">
        <f t="shared" si="75"/>
        <v>1</v>
      </c>
      <c r="D693">
        <v>1</v>
      </c>
      <c r="E693" t="str">
        <f t="shared" si="71"/>
        <v/>
      </c>
      <c r="F693" t="str">
        <f t="shared" si="72"/>
        <v/>
      </c>
      <c r="G693">
        <f t="shared" si="73"/>
        <v>1</v>
      </c>
      <c r="H693">
        <f>SUM($F$2:F693)</f>
        <v>1447</v>
      </c>
      <c r="I693">
        <f>SUM($G$2:G693)</f>
        <v>617</v>
      </c>
      <c r="J693">
        <f t="shared" si="76"/>
        <v>830</v>
      </c>
      <c r="K693" t="str">
        <f t="shared" si="74"/>
        <v/>
      </c>
    </row>
    <row r="694" spans="1:11">
      <c r="A694" s="1" t="s">
        <v>7</v>
      </c>
      <c r="B694" t="str">
        <f t="shared" si="70"/>
        <v>forward</v>
      </c>
      <c r="C694" t="str">
        <f t="shared" si="75"/>
        <v>1</v>
      </c>
      <c r="D694">
        <v>1</v>
      </c>
      <c r="E694">
        <f t="shared" si="71"/>
        <v>1</v>
      </c>
      <c r="F694" t="str">
        <f t="shared" si="72"/>
        <v/>
      </c>
      <c r="G694" t="str">
        <f t="shared" si="73"/>
        <v/>
      </c>
      <c r="H694">
        <f>SUM($F$2:F694)</f>
        <v>1447</v>
      </c>
      <c r="I694">
        <f>SUM($G$2:G694)</f>
        <v>617</v>
      </c>
      <c r="J694">
        <f t="shared" si="76"/>
        <v>830</v>
      </c>
      <c r="K694">
        <f t="shared" si="74"/>
        <v>830</v>
      </c>
    </row>
    <row r="695" spans="1:11">
      <c r="A695" s="1" t="s">
        <v>0</v>
      </c>
      <c r="B695" t="str">
        <f t="shared" si="70"/>
        <v>forward</v>
      </c>
      <c r="C695" t="str">
        <f t="shared" si="75"/>
        <v>2</v>
      </c>
      <c r="D695">
        <v>2</v>
      </c>
      <c r="E695">
        <f t="shared" si="71"/>
        <v>2</v>
      </c>
      <c r="F695" t="str">
        <f t="shared" si="72"/>
        <v/>
      </c>
      <c r="G695" t="str">
        <f t="shared" si="73"/>
        <v/>
      </c>
      <c r="H695">
        <f>SUM($F$2:F695)</f>
        <v>1447</v>
      </c>
      <c r="I695">
        <f>SUM($G$2:G695)</f>
        <v>617</v>
      </c>
      <c r="J695">
        <f t="shared" si="76"/>
        <v>830</v>
      </c>
      <c r="K695">
        <f t="shared" si="74"/>
        <v>1660</v>
      </c>
    </row>
    <row r="696" spans="1:11">
      <c r="A696" s="1" t="s">
        <v>22</v>
      </c>
      <c r="B696" t="str">
        <f t="shared" si="70"/>
        <v>forward</v>
      </c>
      <c r="C696" t="str">
        <f t="shared" si="75"/>
        <v>7</v>
      </c>
      <c r="D696">
        <v>7</v>
      </c>
      <c r="E696">
        <f t="shared" si="71"/>
        <v>7</v>
      </c>
      <c r="F696" t="str">
        <f t="shared" si="72"/>
        <v/>
      </c>
      <c r="G696" t="str">
        <f t="shared" si="73"/>
        <v/>
      </c>
      <c r="H696">
        <f>SUM($F$2:F696)</f>
        <v>1447</v>
      </c>
      <c r="I696">
        <f>SUM($G$2:G696)</f>
        <v>617</v>
      </c>
      <c r="J696">
        <f t="shared" si="76"/>
        <v>830</v>
      </c>
      <c r="K696">
        <f t="shared" si="74"/>
        <v>5810</v>
      </c>
    </row>
    <row r="697" spans="1:11">
      <c r="A697" s="1" t="s">
        <v>5</v>
      </c>
      <c r="B697" t="str">
        <f t="shared" si="70"/>
        <v>down</v>
      </c>
      <c r="C697" t="str">
        <f t="shared" si="75"/>
        <v>8</v>
      </c>
      <c r="D697">
        <v>8</v>
      </c>
      <c r="E697" t="str">
        <f t="shared" si="71"/>
        <v/>
      </c>
      <c r="F697">
        <f t="shared" si="72"/>
        <v>8</v>
      </c>
      <c r="G697" t="str">
        <f t="shared" si="73"/>
        <v/>
      </c>
      <c r="H697">
        <f>SUM($F$2:F697)</f>
        <v>1455</v>
      </c>
      <c r="I697">
        <f>SUM($G$2:G697)</f>
        <v>617</v>
      </c>
      <c r="J697">
        <f t="shared" si="76"/>
        <v>838</v>
      </c>
      <c r="K697" t="str">
        <f t="shared" si="74"/>
        <v/>
      </c>
    </row>
    <row r="698" spans="1:11">
      <c r="A698" s="1" t="s">
        <v>3</v>
      </c>
      <c r="B698" t="str">
        <f t="shared" si="70"/>
        <v>up</v>
      </c>
      <c r="C698" t="str">
        <f t="shared" si="75"/>
        <v>4</v>
      </c>
      <c r="D698">
        <v>4</v>
      </c>
      <c r="E698" t="str">
        <f t="shared" si="71"/>
        <v/>
      </c>
      <c r="F698" t="str">
        <f t="shared" si="72"/>
        <v/>
      </c>
      <c r="G698">
        <f t="shared" si="73"/>
        <v>4</v>
      </c>
      <c r="H698">
        <f>SUM($F$2:F698)</f>
        <v>1455</v>
      </c>
      <c r="I698">
        <f>SUM($G$2:G698)</f>
        <v>621</v>
      </c>
      <c r="J698">
        <f t="shared" si="76"/>
        <v>834</v>
      </c>
      <c r="K698" t="str">
        <f t="shared" si="74"/>
        <v/>
      </c>
    </row>
    <row r="699" spans="1:11">
      <c r="A699" s="1" t="s">
        <v>16</v>
      </c>
      <c r="B699" t="str">
        <f t="shared" si="70"/>
        <v>forward</v>
      </c>
      <c r="C699" t="str">
        <f t="shared" si="75"/>
        <v>4</v>
      </c>
      <c r="D699">
        <v>4</v>
      </c>
      <c r="E699">
        <f t="shared" si="71"/>
        <v>4</v>
      </c>
      <c r="F699" t="str">
        <f t="shared" si="72"/>
        <v/>
      </c>
      <c r="G699" t="str">
        <f t="shared" si="73"/>
        <v/>
      </c>
      <c r="H699">
        <f>SUM($F$2:F699)</f>
        <v>1455</v>
      </c>
      <c r="I699">
        <f>SUM($G$2:G699)</f>
        <v>621</v>
      </c>
      <c r="J699">
        <f t="shared" si="76"/>
        <v>834</v>
      </c>
      <c r="K699">
        <f t="shared" si="74"/>
        <v>3336</v>
      </c>
    </row>
    <row r="700" spans="1:11">
      <c r="A700" s="1" t="s">
        <v>2</v>
      </c>
      <c r="B700" t="str">
        <f t="shared" si="70"/>
        <v>down</v>
      </c>
      <c r="C700" t="str">
        <f t="shared" si="75"/>
        <v>3</v>
      </c>
      <c r="D700">
        <v>3</v>
      </c>
      <c r="E700" t="str">
        <f t="shared" si="71"/>
        <v/>
      </c>
      <c r="F700">
        <f t="shared" si="72"/>
        <v>3</v>
      </c>
      <c r="G700" t="str">
        <f t="shared" si="73"/>
        <v/>
      </c>
      <c r="H700">
        <f>SUM($F$2:F700)</f>
        <v>1458</v>
      </c>
      <c r="I700">
        <f>SUM($G$2:G700)</f>
        <v>621</v>
      </c>
      <c r="J700">
        <f t="shared" si="76"/>
        <v>837</v>
      </c>
      <c r="K700" t="str">
        <f t="shared" si="74"/>
        <v/>
      </c>
    </row>
    <row r="701" spans="1:11">
      <c r="A701" s="1" t="s">
        <v>2</v>
      </c>
      <c r="B701" t="str">
        <f t="shared" si="70"/>
        <v>down</v>
      </c>
      <c r="C701" t="str">
        <f t="shared" si="75"/>
        <v>3</v>
      </c>
      <c r="D701">
        <v>3</v>
      </c>
      <c r="E701" t="str">
        <f t="shared" si="71"/>
        <v/>
      </c>
      <c r="F701">
        <f t="shared" si="72"/>
        <v>3</v>
      </c>
      <c r="G701" t="str">
        <f t="shared" si="73"/>
        <v/>
      </c>
      <c r="H701">
        <f>SUM($F$2:F701)</f>
        <v>1461</v>
      </c>
      <c r="I701">
        <f>SUM($G$2:G701)</f>
        <v>621</v>
      </c>
      <c r="J701">
        <f t="shared" si="76"/>
        <v>840</v>
      </c>
      <c r="K701" t="str">
        <f t="shared" si="74"/>
        <v/>
      </c>
    </row>
    <row r="702" spans="1:11">
      <c r="A702" s="1" t="s">
        <v>0</v>
      </c>
      <c r="B702" t="str">
        <f t="shared" si="70"/>
        <v>forward</v>
      </c>
      <c r="C702" t="str">
        <f t="shared" si="75"/>
        <v>2</v>
      </c>
      <c r="D702">
        <v>2</v>
      </c>
      <c r="E702">
        <f t="shared" si="71"/>
        <v>2</v>
      </c>
      <c r="F702" t="str">
        <f t="shared" si="72"/>
        <v/>
      </c>
      <c r="G702" t="str">
        <f t="shared" si="73"/>
        <v/>
      </c>
      <c r="H702">
        <f>SUM($F$2:F702)</f>
        <v>1461</v>
      </c>
      <c r="I702">
        <f>SUM($G$2:G702)</f>
        <v>621</v>
      </c>
      <c r="J702">
        <f t="shared" si="76"/>
        <v>840</v>
      </c>
      <c r="K702">
        <f t="shared" si="74"/>
        <v>1680</v>
      </c>
    </row>
    <row r="703" spans="1:11">
      <c r="A703" s="1" t="s">
        <v>9</v>
      </c>
      <c r="B703" t="str">
        <f t="shared" si="70"/>
        <v>forward</v>
      </c>
      <c r="C703" t="str">
        <f t="shared" si="75"/>
        <v>6</v>
      </c>
      <c r="D703">
        <v>6</v>
      </c>
      <c r="E703">
        <f t="shared" si="71"/>
        <v>6</v>
      </c>
      <c r="F703" t="str">
        <f t="shared" si="72"/>
        <v/>
      </c>
      <c r="G703" t="str">
        <f t="shared" si="73"/>
        <v/>
      </c>
      <c r="H703">
        <f>SUM($F$2:F703)</f>
        <v>1461</v>
      </c>
      <c r="I703">
        <f>SUM($G$2:G703)</f>
        <v>621</v>
      </c>
      <c r="J703">
        <f t="shared" si="76"/>
        <v>840</v>
      </c>
      <c r="K703">
        <f t="shared" si="74"/>
        <v>5040</v>
      </c>
    </row>
    <row r="704" spans="1:11">
      <c r="A704" s="1" t="s">
        <v>1</v>
      </c>
      <c r="B704" t="str">
        <f t="shared" si="70"/>
        <v>down</v>
      </c>
      <c r="C704" t="str">
        <f t="shared" si="75"/>
        <v>4</v>
      </c>
      <c r="D704">
        <v>4</v>
      </c>
      <c r="E704" t="str">
        <f t="shared" si="71"/>
        <v/>
      </c>
      <c r="F704">
        <f t="shared" si="72"/>
        <v>4</v>
      </c>
      <c r="G704" t="str">
        <f t="shared" si="73"/>
        <v/>
      </c>
      <c r="H704">
        <f>SUM($F$2:F704)</f>
        <v>1465</v>
      </c>
      <c r="I704">
        <f>SUM($G$2:G704)</f>
        <v>621</v>
      </c>
      <c r="J704">
        <f t="shared" si="76"/>
        <v>844</v>
      </c>
      <c r="K704" t="str">
        <f t="shared" si="74"/>
        <v/>
      </c>
    </row>
    <row r="705" spans="1:11">
      <c r="A705" s="1" t="s">
        <v>0</v>
      </c>
      <c r="B705" t="str">
        <f t="shared" si="70"/>
        <v>forward</v>
      </c>
      <c r="C705" t="str">
        <f t="shared" si="75"/>
        <v>2</v>
      </c>
      <c r="D705">
        <v>2</v>
      </c>
      <c r="E705">
        <f t="shared" si="71"/>
        <v>2</v>
      </c>
      <c r="F705" t="str">
        <f t="shared" si="72"/>
        <v/>
      </c>
      <c r="G705" t="str">
        <f t="shared" si="73"/>
        <v/>
      </c>
      <c r="H705">
        <f>SUM($F$2:F705)</f>
        <v>1465</v>
      </c>
      <c r="I705">
        <f>SUM($G$2:G705)</f>
        <v>621</v>
      </c>
      <c r="J705">
        <f t="shared" si="76"/>
        <v>844</v>
      </c>
      <c r="K705">
        <f t="shared" si="74"/>
        <v>1688</v>
      </c>
    </row>
    <row r="706" spans="1:11">
      <c r="A706" s="1" t="s">
        <v>12</v>
      </c>
      <c r="B706" t="str">
        <f t="shared" si="70"/>
        <v>forward</v>
      </c>
      <c r="C706" t="str">
        <f t="shared" si="75"/>
        <v>8</v>
      </c>
      <c r="D706">
        <v>8</v>
      </c>
      <c r="E706">
        <f t="shared" si="71"/>
        <v>8</v>
      </c>
      <c r="F706" t="str">
        <f t="shared" si="72"/>
        <v/>
      </c>
      <c r="G706" t="str">
        <f t="shared" si="73"/>
        <v/>
      </c>
      <c r="H706">
        <f>SUM($F$2:F706)</f>
        <v>1465</v>
      </c>
      <c r="I706">
        <f>SUM($G$2:G706)</f>
        <v>621</v>
      </c>
      <c r="J706">
        <f t="shared" si="76"/>
        <v>844</v>
      </c>
      <c r="K706">
        <f t="shared" si="74"/>
        <v>6752</v>
      </c>
    </row>
    <row r="707" spans="1:11">
      <c r="A707" s="1" t="s">
        <v>26</v>
      </c>
      <c r="B707" t="str">
        <f t="shared" ref="B707:B770" si="77">LEFT(A707,FIND(" ",A707)-1)</f>
        <v>up</v>
      </c>
      <c r="C707" t="str">
        <f t="shared" si="75"/>
        <v>5</v>
      </c>
      <c r="D707">
        <v>5</v>
      </c>
      <c r="E707" t="str">
        <f t="shared" ref="E707:E770" si="78">IF(B707="forward",D707,"")</f>
        <v/>
      </c>
      <c r="F707" t="str">
        <f t="shared" ref="F707:F770" si="79">IF(B707="down",D707,"")</f>
        <v/>
      </c>
      <c r="G707">
        <f t="shared" ref="G707:G770" si="80">IF(B707="up",D707,"")</f>
        <v>5</v>
      </c>
      <c r="H707">
        <f>SUM($F$2:F707)</f>
        <v>1465</v>
      </c>
      <c r="I707">
        <f>SUM($G$2:G707)</f>
        <v>626</v>
      </c>
      <c r="J707">
        <f t="shared" si="76"/>
        <v>839</v>
      </c>
      <c r="K707" t="str">
        <f t="shared" ref="K707:K770" si="81">IF(E707&lt;&gt;"",E707*J707,"")</f>
        <v/>
      </c>
    </row>
    <row r="708" spans="1:11">
      <c r="A708" s="1" t="s">
        <v>4</v>
      </c>
      <c r="B708" t="str">
        <f t="shared" si="77"/>
        <v>down</v>
      </c>
      <c r="C708" t="str">
        <f t="shared" ref="C708:D771" si="82">RIGHT(A708,LEN(A708)-FIND(" ",A708))</f>
        <v>1</v>
      </c>
      <c r="D708">
        <v>1</v>
      </c>
      <c r="E708" t="str">
        <f t="shared" si="78"/>
        <v/>
      </c>
      <c r="F708">
        <f t="shared" si="79"/>
        <v>1</v>
      </c>
      <c r="G708" t="str">
        <f t="shared" si="80"/>
        <v/>
      </c>
      <c r="H708">
        <f>SUM($F$2:F708)</f>
        <v>1466</v>
      </c>
      <c r="I708">
        <f>SUM($G$2:G708)</f>
        <v>626</v>
      </c>
      <c r="J708">
        <f t="shared" ref="J708:J771" si="83">H708-I708</f>
        <v>840</v>
      </c>
      <c r="K708" t="str">
        <f t="shared" si="81"/>
        <v/>
      </c>
    </row>
    <row r="709" spans="1:11">
      <c r="A709" s="1" t="s">
        <v>22</v>
      </c>
      <c r="B709" t="str">
        <f t="shared" si="77"/>
        <v>forward</v>
      </c>
      <c r="C709" t="str">
        <f t="shared" si="82"/>
        <v>7</v>
      </c>
      <c r="D709">
        <v>7</v>
      </c>
      <c r="E709">
        <f t="shared" si="78"/>
        <v>7</v>
      </c>
      <c r="F709" t="str">
        <f t="shared" si="79"/>
        <v/>
      </c>
      <c r="G709" t="str">
        <f t="shared" si="80"/>
        <v/>
      </c>
      <c r="H709">
        <f>SUM($F$2:F709)</f>
        <v>1466</v>
      </c>
      <c r="I709">
        <f>SUM($G$2:G709)</f>
        <v>626</v>
      </c>
      <c r="J709">
        <f t="shared" si="83"/>
        <v>840</v>
      </c>
      <c r="K709">
        <f t="shared" si="81"/>
        <v>5880</v>
      </c>
    </row>
    <row r="710" spans="1:11">
      <c r="A710" s="1" t="s">
        <v>24</v>
      </c>
      <c r="B710" t="str">
        <f t="shared" si="77"/>
        <v>up</v>
      </c>
      <c r="C710" t="str">
        <f t="shared" si="82"/>
        <v>6</v>
      </c>
      <c r="D710">
        <v>6</v>
      </c>
      <c r="E710" t="str">
        <f t="shared" si="78"/>
        <v/>
      </c>
      <c r="F710" t="str">
        <f t="shared" si="79"/>
        <v/>
      </c>
      <c r="G710">
        <f t="shared" si="80"/>
        <v>6</v>
      </c>
      <c r="H710">
        <f>SUM($F$2:F710)</f>
        <v>1466</v>
      </c>
      <c r="I710">
        <f>SUM($G$2:G710)</f>
        <v>632</v>
      </c>
      <c r="J710">
        <f t="shared" si="83"/>
        <v>834</v>
      </c>
      <c r="K710" t="str">
        <f t="shared" si="81"/>
        <v/>
      </c>
    </row>
    <row r="711" spans="1:11">
      <c r="A711" s="1" t="s">
        <v>0</v>
      </c>
      <c r="B711" t="str">
        <f t="shared" si="77"/>
        <v>forward</v>
      </c>
      <c r="C711" t="str">
        <f t="shared" si="82"/>
        <v>2</v>
      </c>
      <c r="D711">
        <v>2</v>
      </c>
      <c r="E711">
        <f t="shared" si="78"/>
        <v>2</v>
      </c>
      <c r="F711" t="str">
        <f t="shared" si="79"/>
        <v/>
      </c>
      <c r="G711" t="str">
        <f t="shared" si="80"/>
        <v/>
      </c>
      <c r="H711">
        <f>SUM($F$2:F711)</f>
        <v>1466</v>
      </c>
      <c r="I711">
        <f>SUM($G$2:G711)</f>
        <v>632</v>
      </c>
      <c r="J711">
        <f t="shared" si="83"/>
        <v>834</v>
      </c>
      <c r="K711">
        <f t="shared" si="81"/>
        <v>1668</v>
      </c>
    </row>
    <row r="712" spans="1:11">
      <c r="A712" s="1" t="s">
        <v>18</v>
      </c>
      <c r="B712" t="str">
        <f t="shared" si="77"/>
        <v>down</v>
      </c>
      <c r="C712" t="str">
        <f t="shared" si="82"/>
        <v>6</v>
      </c>
      <c r="D712">
        <v>6</v>
      </c>
      <c r="E712" t="str">
        <f t="shared" si="78"/>
        <v/>
      </c>
      <c r="F712">
        <f t="shared" si="79"/>
        <v>6</v>
      </c>
      <c r="G712" t="str">
        <f t="shared" si="80"/>
        <v/>
      </c>
      <c r="H712">
        <f>SUM($F$2:F712)</f>
        <v>1472</v>
      </c>
      <c r="I712">
        <f>SUM($G$2:G712)</f>
        <v>632</v>
      </c>
      <c r="J712">
        <f t="shared" si="83"/>
        <v>840</v>
      </c>
      <c r="K712" t="str">
        <f t="shared" si="81"/>
        <v/>
      </c>
    </row>
    <row r="713" spans="1:11">
      <c r="A713" s="1" t="s">
        <v>22</v>
      </c>
      <c r="B713" t="str">
        <f t="shared" si="77"/>
        <v>forward</v>
      </c>
      <c r="C713" t="str">
        <f t="shared" si="82"/>
        <v>7</v>
      </c>
      <c r="D713">
        <v>7</v>
      </c>
      <c r="E713">
        <f t="shared" si="78"/>
        <v>7</v>
      </c>
      <c r="F713" t="str">
        <f t="shared" si="79"/>
        <v/>
      </c>
      <c r="G713" t="str">
        <f t="shared" si="80"/>
        <v/>
      </c>
      <c r="H713">
        <f>SUM($F$2:F713)</f>
        <v>1472</v>
      </c>
      <c r="I713">
        <f>SUM($G$2:G713)</f>
        <v>632</v>
      </c>
      <c r="J713">
        <f t="shared" si="83"/>
        <v>840</v>
      </c>
      <c r="K713">
        <f t="shared" si="81"/>
        <v>5880</v>
      </c>
    </row>
    <row r="714" spans="1:11">
      <c r="A714" s="1" t="s">
        <v>25</v>
      </c>
      <c r="B714" t="str">
        <f t="shared" si="77"/>
        <v>down</v>
      </c>
      <c r="C714" t="str">
        <f t="shared" si="82"/>
        <v>2</v>
      </c>
      <c r="D714">
        <v>2</v>
      </c>
      <c r="E714" t="str">
        <f t="shared" si="78"/>
        <v/>
      </c>
      <c r="F714">
        <f t="shared" si="79"/>
        <v>2</v>
      </c>
      <c r="G714" t="str">
        <f t="shared" si="80"/>
        <v/>
      </c>
      <c r="H714">
        <f>SUM($F$2:F714)</f>
        <v>1474</v>
      </c>
      <c r="I714">
        <f>SUM($G$2:G714)</f>
        <v>632</v>
      </c>
      <c r="J714">
        <f t="shared" si="83"/>
        <v>842</v>
      </c>
      <c r="K714" t="str">
        <f t="shared" si="81"/>
        <v/>
      </c>
    </row>
    <row r="715" spans="1:11">
      <c r="A715" s="1" t="s">
        <v>8</v>
      </c>
      <c r="B715" t="str">
        <f t="shared" si="77"/>
        <v>down</v>
      </c>
      <c r="C715" t="str">
        <f t="shared" si="82"/>
        <v>9</v>
      </c>
      <c r="D715">
        <v>9</v>
      </c>
      <c r="E715" t="str">
        <f t="shared" si="78"/>
        <v/>
      </c>
      <c r="F715">
        <f t="shared" si="79"/>
        <v>9</v>
      </c>
      <c r="G715" t="str">
        <f t="shared" si="80"/>
        <v/>
      </c>
      <c r="H715">
        <f>SUM($F$2:F715)</f>
        <v>1483</v>
      </c>
      <c r="I715">
        <f>SUM($G$2:G715)</f>
        <v>632</v>
      </c>
      <c r="J715">
        <f t="shared" si="83"/>
        <v>851</v>
      </c>
      <c r="K715" t="str">
        <f t="shared" si="81"/>
        <v/>
      </c>
    </row>
    <row r="716" spans="1:11">
      <c r="A716" s="1" t="s">
        <v>4</v>
      </c>
      <c r="B716" t="str">
        <f t="shared" si="77"/>
        <v>down</v>
      </c>
      <c r="C716" t="str">
        <f t="shared" si="82"/>
        <v>1</v>
      </c>
      <c r="D716">
        <v>1</v>
      </c>
      <c r="E716" t="str">
        <f t="shared" si="78"/>
        <v/>
      </c>
      <c r="F716">
        <f t="shared" si="79"/>
        <v>1</v>
      </c>
      <c r="G716" t="str">
        <f t="shared" si="80"/>
        <v/>
      </c>
      <c r="H716">
        <f>SUM($F$2:F716)</f>
        <v>1484</v>
      </c>
      <c r="I716">
        <f>SUM($G$2:G716)</f>
        <v>632</v>
      </c>
      <c r="J716">
        <f t="shared" si="83"/>
        <v>852</v>
      </c>
      <c r="K716" t="str">
        <f t="shared" si="81"/>
        <v/>
      </c>
    </row>
    <row r="717" spans="1:11">
      <c r="A717" s="1" t="s">
        <v>3</v>
      </c>
      <c r="B717" t="str">
        <f t="shared" si="77"/>
        <v>up</v>
      </c>
      <c r="C717" t="str">
        <f t="shared" si="82"/>
        <v>4</v>
      </c>
      <c r="D717">
        <v>4</v>
      </c>
      <c r="E717" t="str">
        <f t="shared" si="78"/>
        <v/>
      </c>
      <c r="F717" t="str">
        <f t="shared" si="79"/>
        <v/>
      </c>
      <c r="G717">
        <f t="shared" si="80"/>
        <v>4</v>
      </c>
      <c r="H717">
        <f>SUM($F$2:F717)</f>
        <v>1484</v>
      </c>
      <c r="I717">
        <f>SUM($G$2:G717)</f>
        <v>636</v>
      </c>
      <c r="J717">
        <f t="shared" si="83"/>
        <v>848</v>
      </c>
      <c r="K717" t="str">
        <f t="shared" si="81"/>
        <v/>
      </c>
    </row>
    <row r="718" spans="1:11">
      <c r="A718" s="1" t="s">
        <v>15</v>
      </c>
      <c r="B718" t="str">
        <f t="shared" si="77"/>
        <v>up</v>
      </c>
      <c r="C718" t="str">
        <f t="shared" si="82"/>
        <v>8</v>
      </c>
      <c r="D718">
        <v>8</v>
      </c>
      <c r="E718" t="str">
        <f t="shared" si="78"/>
        <v/>
      </c>
      <c r="F718" t="str">
        <f t="shared" si="79"/>
        <v/>
      </c>
      <c r="G718">
        <f t="shared" si="80"/>
        <v>8</v>
      </c>
      <c r="H718">
        <f>SUM($F$2:F718)</f>
        <v>1484</v>
      </c>
      <c r="I718">
        <f>SUM($G$2:G718)</f>
        <v>644</v>
      </c>
      <c r="J718">
        <f t="shared" si="83"/>
        <v>840</v>
      </c>
      <c r="K718" t="str">
        <f t="shared" si="81"/>
        <v/>
      </c>
    </row>
    <row r="719" spans="1:11">
      <c r="A719" s="1" t="s">
        <v>10</v>
      </c>
      <c r="B719" t="str">
        <f t="shared" si="77"/>
        <v>down</v>
      </c>
      <c r="C719" t="str">
        <f t="shared" si="82"/>
        <v>7</v>
      </c>
      <c r="D719">
        <v>7</v>
      </c>
      <c r="E719" t="str">
        <f t="shared" si="78"/>
        <v/>
      </c>
      <c r="F719">
        <f t="shared" si="79"/>
        <v>7</v>
      </c>
      <c r="G719" t="str">
        <f t="shared" si="80"/>
        <v/>
      </c>
      <c r="H719">
        <f>SUM($F$2:F719)</f>
        <v>1491</v>
      </c>
      <c r="I719">
        <f>SUM($G$2:G719)</f>
        <v>644</v>
      </c>
      <c r="J719">
        <f t="shared" si="83"/>
        <v>847</v>
      </c>
      <c r="K719" t="str">
        <f t="shared" si="81"/>
        <v/>
      </c>
    </row>
    <row r="720" spans="1:11">
      <c r="A720" s="1" t="s">
        <v>24</v>
      </c>
      <c r="B720" t="str">
        <f t="shared" si="77"/>
        <v>up</v>
      </c>
      <c r="C720" t="str">
        <f t="shared" si="82"/>
        <v>6</v>
      </c>
      <c r="D720">
        <v>6</v>
      </c>
      <c r="E720" t="str">
        <f t="shared" si="78"/>
        <v/>
      </c>
      <c r="F720" t="str">
        <f t="shared" si="79"/>
        <v/>
      </c>
      <c r="G720">
        <f t="shared" si="80"/>
        <v>6</v>
      </c>
      <c r="H720">
        <f>SUM($F$2:F720)</f>
        <v>1491</v>
      </c>
      <c r="I720">
        <f>SUM($G$2:G720)</f>
        <v>650</v>
      </c>
      <c r="J720">
        <f t="shared" si="83"/>
        <v>841</v>
      </c>
      <c r="K720" t="str">
        <f t="shared" si="81"/>
        <v/>
      </c>
    </row>
    <row r="721" spans="1:11">
      <c r="A721" s="1" t="s">
        <v>13</v>
      </c>
      <c r="B721" t="str">
        <f t="shared" si="77"/>
        <v>forward</v>
      </c>
      <c r="C721" t="str">
        <f t="shared" si="82"/>
        <v>3</v>
      </c>
      <c r="D721">
        <v>3</v>
      </c>
      <c r="E721">
        <f t="shared" si="78"/>
        <v>3</v>
      </c>
      <c r="F721" t="str">
        <f t="shared" si="79"/>
        <v/>
      </c>
      <c r="G721" t="str">
        <f t="shared" si="80"/>
        <v/>
      </c>
      <c r="H721">
        <f>SUM($F$2:F721)</f>
        <v>1491</v>
      </c>
      <c r="I721">
        <f>SUM($G$2:G721)</f>
        <v>650</v>
      </c>
      <c r="J721">
        <f t="shared" si="83"/>
        <v>841</v>
      </c>
      <c r="K721">
        <f t="shared" si="81"/>
        <v>2523</v>
      </c>
    </row>
    <row r="722" spans="1:11">
      <c r="A722" s="1" t="s">
        <v>16</v>
      </c>
      <c r="B722" t="str">
        <f t="shared" si="77"/>
        <v>forward</v>
      </c>
      <c r="C722" t="str">
        <f t="shared" si="82"/>
        <v>4</v>
      </c>
      <c r="D722">
        <v>4</v>
      </c>
      <c r="E722">
        <f t="shared" si="78"/>
        <v>4</v>
      </c>
      <c r="F722" t="str">
        <f t="shared" si="79"/>
        <v/>
      </c>
      <c r="G722" t="str">
        <f t="shared" si="80"/>
        <v/>
      </c>
      <c r="H722">
        <f>SUM($F$2:F722)</f>
        <v>1491</v>
      </c>
      <c r="I722">
        <f>SUM($G$2:G722)</f>
        <v>650</v>
      </c>
      <c r="J722">
        <f t="shared" si="83"/>
        <v>841</v>
      </c>
      <c r="K722">
        <f t="shared" si="81"/>
        <v>3364</v>
      </c>
    </row>
    <row r="723" spans="1:11">
      <c r="A723" s="1" t="s">
        <v>18</v>
      </c>
      <c r="B723" t="str">
        <f t="shared" si="77"/>
        <v>down</v>
      </c>
      <c r="C723" t="str">
        <f t="shared" si="82"/>
        <v>6</v>
      </c>
      <c r="D723">
        <v>6</v>
      </c>
      <c r="E723" t="str">
        <f t="shared" si="78"/>
        <v/>
      </c>
      <c r="F723">
        <f t="shared" si="79"/>
        <v>6</v>
      </c>
      <c r="G723" t="str">
        <f t="shared" si="80"/>
        <v/>
      </c>
      <c r="H723">
        <f>SUM($F$2:F723)</f>
        <v>1497</v>
      </c>
      <c r="I723">
        <f>SUM($G$2:G723)</f>
        <v>650</v>
      </c>
      <c r="J723">
        <f t="shared" si="83"/>
        <v>847</v>
      </c>
      <c r="K723" t="str">
        <f t="shared" si="81"/>
        <v/>
      </c>
    </row>
    <row r="724" spans="1:11">
      <c r="A724" s="1" t="s">
        <v>14</v>
      </c>
      <c r="B724" t="str">
        <f t="shared" si="77"/>
        <v>forward</v>
      </c>
      <c r="C724" t="str">
        <f t="shared" si="82"/>
        <v>5</v>
      </c>
      <c r="D724">
        <v>5</v>
      </c>
      <c r="E724">
        <f t="shared" si="78"/>
        <v>5</v>
      </c>
      <c r="F724" t="str">
        <f t="shared" si="79"/>
        <v/>
      </c>
      <c r="G724" t="str">
        <f t="shared" si="80"/>
        <v/>
      </c>
      <c r="H724">
        <f>SUM($F$2:F724)</f>
        <v>1497</v>
      </c>
      <c r="I724">
        <f>SUM($G$2:G724)</f>
        <v>650</v>
      </c>
      <c r="J724">
        <f t="shared" si="83"/>
        <v>847</v>
      </c>
      <c r="K724">
        <f t="shared" si="81"/>
        <v>4235</v>
      </c>
    </row>
    <row r="725" spans="1:11">
      <c r="A725" s="1" t="s">
        <v>2</v>
      </c>
      <c r="B725" t="str">
        <f t="shared" si="77"/>
        <v>down</v>
      </c>
      <c r="C725" t="str">
        <f t="shared" si="82"/>
        <v>3</v>
      </c>
      <c r="D725">
        <v>3</v>
      </c>
      <c r="E725" t="str">
        <f t="shared" si="78"/>
        <v/>
      </c>
      <c r="F725">
        <f t="shared" si="79"/>
        <v>3</v>
      </c>
      <c r="G725" t="str">
        <f t="shared" si="80"/>
        <v/>
      </c>
      <c r="H725">
        <f>SUM($F$2:F725)</f>
        <v>1500</v>
      </c>
      <c r="I725">
        <f>SUM($G$2:G725)</f>
        <v>650</v>
      </c>
      <c r="J725">
        <f t="shared" si="83"/>
        <v>850</v>
      </c>
      <c r="K725" t="str">
        <f t="shared" si="81"/>
        <v/>
      </c>
    </row>
    <row r="726" spans="1:11">
      <c r="A726" s="1" t="s">
        <v>24</v>
      </c>
      <c r="B726" t="str">
        <f t="shared" si="77"/>
        <v>up</v>
      </c>
      <c r="C726" t="str">
        <f t="shared" si="82"/>
        <v>6</v>
      </c>
      <c r="D726">
        <v>6</v>
      </c>
      <c r="E726" t="str">
        <f t="shared" si="78"/>
        <v/>
      </c>
      <c r="F726" t="str">
        <f t="shared" si="79"/>
        <v/>
      </c>
      <c r="G726">
        <f t="shared" si="80"/>
        <v>6</v>
      </c>
      <c r="H726">
        <f>SUM($F$2:F726)</f>
        <v>1500</v>
      </c>
      <c r="I726">
        <f>SUM($G$2:G726)</f>
        <v>656</v>
      </c>
      <c r="J726">
        <f t="shared" si="83"/>
        <v>844</v>
      </c>
      <c r="K726" t="str">
        <f t="shared" si="81"/>
        <v/>
      </c>
    </row>
    <row r="727" spans="1:11">
      <c r="A727" s="1" t="s">
        <v>2</v>
      </c>
      <c r="B727" t="str">
        <f t="shared" si="77"/>
        <v>down</v>
      </c>
      <c r="C727" t="str">
        <f t="shared" si="82"/>
        <v>3</v>
      </c>
      <c r="D727">
        <v>3</v>
      </c>
      <c r="E727" t="str">
        <f t="shared" si="78"/>
        <v/>
      </c>
      <c r="F727">
        <f t="shared" si="79"/>
        <v>3</v>
      </c>
      <c r="G727" t="str">
        <f t="shared" si="80"/>
        <v/>
      </c>
      <c r="H727">
        <f>SUM($F$2:F727)</f>
        <v>1503</v>
      </c>
      <c r="I727">
        <f>SUM($G$2:G727)</f>
        <v>656</v>
      </c>
      <c r="J727">
        <f t="shared" si="83"/>
        <v>847</v>
      </c>
      <c r="K727" t="str">
        <f t="shared" si="81"/>
        <v/>
      </c>
    </row>
    <row r="728" spans="1:11">
      <c r="A728" s="1" t="s">
        <v>10</v>
      </c>
      <c r="B728" t="str">
        <f t="shared" si="77"/>
        <v>down</v>
      </c>
      <c r="C728" t="str">
        <f t="shared" si="82"/>
        <v>7</v>
      </c>
      <c r="D728">
        <v>7</v>
      </c>
      <c r="E728" t="str">
        <f t="shared" si="78"/>
        <v/>
      </c>
      <c r="F728">
        <f t="shared" si="79"/>
        <v>7</v>
      </c>
      <c r="G728" t="str">
        <f t="shared" si="80"/>
        <v/>
      </c>
      <c r="H728">
        <f>SUM($F$2:F728)</f>
        <v>1510</v>
      </c>
      <c r="I728">
        <f>SUM($G$2:G728)</f>
        <v>656</v>
      </c>
      <c r="J728">
        <f t="shared" si="83"/>
        <v>854</v>
      </c>
      <c r="K728" t="str">
        <f t="shared" si="81"/>
        <v/>
      </c>
    </row>
    <row r="729" spans="1:11">
      <c r="A729" s="1" t="s">
        <v>22</v>
      </c>
      <c r="B729" t="str">
        <f t="shared" si="77"/>
        <v>forward</v>
      </c>
      <c r="C729" t="str">
        <f t="shared" si="82"/>
        <v>7</v>
      </c>
      <c r="D729">
        <v>7</v>
      </c>
      <c r="E729">
        <f t="shared" si="78"/>
        <v>7</v>
      </c>
      <c r="F729" t="str">
        <f t="shared" si="79"/>
        <v/>
      </c>
      <c r="G729" t="str">
        <f t="shared" si="80"/>
        <v/>
      </c>
      <c r="H729">
        <f>SUM($F$2:F729)</f>
        <v>1510</v>
      </c>
      <c r="I729">
        <f>SUM($G$2:G729)</f>
        <v>656</v>
      </c>
      <c r="J729">
        <f t="shared" si="83"/>
        <v>854</v>
      </c>
      <c r="K729">
        <f t="shared" si="81"/>
        <v>5978</v>
      </c>
    </row>
    <row r="730" spans="1:11">
      <c r="A730" s="1" t="s">
        <v>17</v>
      </c>
      <c r="B730" t="str">
        <f t="shared" si="77"/>
        <v>up</v>
      </c>
      <c r="C730" t="str">
        <f t="shared" si="82"/>
        <v>3</v>
      </c>
      <c r="D730">
        <v>3</v>
      </c>
      <c r="E730" t="str">
        <f t="shared" si="78"/>
        <v/>
      </c>
      <c r="F730" t="str">
        <f t="shared" si="79"/>
        <v/>
      </c>
      <c r="G730">
        <f t="shared" si="80"/>
        <v>3</v>
      </c>
      <c r="H730">
        <f>SUM($F$2:F730)</f>
        <v>1510</v>
      </c>
      <c r="I730">
        <f>SUM($G$2:G730)</f>
        <v>659</v>
      </c>
      <c r="J730">
        <f t="shared" si="83"/>
        <v>851</v>
      </c>
      <c r="K730" t="str">
        <f t="shared" si="81"/>
        <v/>
      </c>
    </row>
    <row r="731" spans="1:11">
      <c r="A731" s="1" t="s">
        <v>4</v>
      </c>
      <c r="B731" t="str">
        <f t="shared" si="77"/>
        <v>down</v>
      </c>
      <c r="C731" t="str">
        <f t="shared" si="82"/>
        <v>1</v>
      </c>
      <c r="D731">
        <v>1</v>
      </c>
      <c r="E731" t="str">
        <f t="shared" si="78"/>
        <v/>
      </c>
      <c r="F731">
        <f t="shared" si="79"/>
        <v>1</v>
      </c>
      <c r="G731" t="str">
        <f t="shared" si="80"/>
        <v/>
      </c>
      <c r="H731">
        <f>SUM($F$2:F731)</f>
        <v>1511</v>
      </c>
      <c r="I731">
        <f>SUM($G$2:G731)</f>
        <v>659</v>
      </c>
      <c r="J731">
        <f t="shared" si="83"/>
        <v>852</v>
      </c>
      <c r="K731" t="str">
        <f t="shared" si="81"/>
        <v/>
      </c>
    </row>
    <row r="732" spans="1:11">
      <c r="A732" s="1" t="s">
        <v>0</v>
      </c>
      <c r="B732" t="str">
        <f t="shared" si="77"/>
        <v>forward</v>
      </c>
      <c r="C732" t="str">
        <f t="shared" si="82"/>
        <v>2</v>
      </c>
      <c r="D732">
        <v>2</v>
      </c>
      <c r="E732">
        <f t="shared" si="78"/>
        <v>2</v>
      </c>
      <c r="F732" t="str">
        <f t="shared" si="79"/>
        <v/>
      </c>
      <c r="G732" t="str">
        <f t="shared" si="80"/>
        <v/>
      </c>
      <c r="H732">
        <f>SUM($F$2:F732)</f>
        <v>1511</v>
      </c>
      <c r="I732">
        <f>SUM($G$2:G732)</f>
        <v>659</v>
      </c>
      <c r="J732">
        <f t="shared" si="83"/>
        <v>852</v>
      </c>
      <c r="K732">
        <f t="shared" si="81"/>
        <v>1704</v>
      </c>
    </row>
    <row r="733" spans="1:11">
      <c r="A733" s="1" t="s">
        <v>11</v>
      </c>
      <c r="B733" t="str">
        <f t="shared" si="77"/>
        <v>up</v>
      </c>
      <c r="C733" t="str">
        <f t="shared" si="82"/>
        <v>2</v>
      </c>
      <c r="D733">
        <v>2</v>
      </c>
      <c r="E733" t="str">
        <f t="shared" si="78"/>
        <v/>
      </c>
      <c r="F733" t="str">
        <f t="shared" si="79"/>
        <v/>
      </c>
      <c r="G733">
        <f t="shared" si="80"/>
        <v>2</v>
      </c>
      <c r="H733">
        <f>SUM($F$2:F733)</f>
        <v>1511</v>
      </c>
      <c r="I733">
        <f>SUM($G$2:G733)</f>
        <v>661</v>
      </c>
      <c r="J733">
        <f t="shared" si="83"/>
        <v>850</v>
      </c>
      <c r="K733" t="str">
        <f t="shared" si="81"/>
        <v/>
      </c>
    </row>
    <row r="734" spans="1:11">
      <c r="A734" s="1" t="s">
        <v>24</v>
      </c>
      <c r="B734" t="str">
        <f t="shared" si="77"/>
        <v>up</v>
      </c>
      <c r="C734" t="str">
        <f t="shared" si="82"/>
        <v>6</v>
      </c>
      <c r="D734">
        <v>6</v>
      </c>
      <c r="E734" t="str">
        <f t="shared" si="78"/>
        <v/>
      </c>
      <c r="F734" t="str">
        <f t="shared" si="79"/>
        <v/>
      </c>
      <c r="G734">
        <f t="shared" si="80"/>
        <v>6</v>
      </c>
      <c r="H734">
        <f>SUM($F$2:F734)</f>
        <v>1511</v>
      </c>
      <c r="I734">
        <f>SUM($G$2:G734)</f>
        <v>667</v>
      </c>
      <c r="J734">
        <f t="shared" si="83"/>
        <v>844</v>
      </c>
      <c r="K734" t="str">
        <f t="shared" si="81"/>
        <v/>
      </c>
    </row>
    <row r="735" spans="1:11">
      <c r="A735" s="1" t="s">
        <v>23</v>
      </c>
      <c r="B735" t="str">
        <f t="shared" si="77"/>
        <v>up</v>
      </c>
      <c r="C735" t="str">
        <f t="shared" si="82"/>
        <v>1</v>
      </c>
      <c r="D735">
        <v>1</v>
      </c>
      <c r="E735" t="str">
        <f t="shared" si="78"/>
        <v/>
      </c>
      <c r="F735" t="str">
        <f t="shared" si="79"/>
        <v/>
      </c>
      <c r="G735">
        <f t="shared" si="80"/>
        <v>1</v>
      </c>
      <c r="H735">
        <f>SUM($F$2:F735)</f>
        <v>1511</v>
      </c>
      <c r="I735">
        <f>SUM($G$2:G735)</f>
        <v>668</v>
      </c>
      <c r="J735">
        <f t="shared" si="83"/>
        <v>843</v>
      </c>
      <c r="K735" t="str">
        <f t="shared" si="81"/>
        <v/>
      </c>
    </row>
    <row r="736" spans="1:11">
      <c r="A736" s="1" t="s">
        <v>15</v>
      </c>
      <c r="B736" t="str">
        <f t="shared" si="77"/>
        <v>up</v>
      </c>
      <c r="C736" t="str">
        <f t="shared" si="82"/>
        <v>8</v>
      </c>
      <c r="D736">
        <v>8</v>
      </c>
      <c r="E736" t="str">
        <f t="shared" si="78"/>
        <v/>
      </c>
      <c r="F736" t="str">
        <f t="shared" si="79"/>
        <v/>
      </c>
      <c r="G736">
        <f t="shared" si="80"/>
        <v>8</v>
      </c>
      <c r="H736">
        <f>SUM($F$2:F736)</f>
        <v>1511</v>
      </c>
      <c r="I736">
        <f>SUM($G$2:G736)</f>
        <v>676</v>
      </c>
      <c r="J736">
        <f t="shared" si="83"/>
        <v>835</v>
      </c>
      <c r="K736" t="str">
        <f t="shared" si="81"/>
        <v/>
      </c>
    </row>
    <row r="737" spans="1:11">
      <c r="A737" s="1" t="s">
        <v>17</v>
      </c>
      <c r="B737" t="str">
        <f t="shared" si="77"/>
        <v>up</v>
      </c>
      <c r="C737" t="str">
        <f t="shared" si="82"/>
        <v>3</v>
      </c>
      <c r="D737">
        <v>3</v>
      </c>
      <c r="E737" t="str">
        <f t="shared" si="78"/>
        <v/>
      </c>
      <c r="F737" t="str">
        <f t="shared" si="79"/>
        <v/>
      </c>
      <c r="G737">
        <f t="shared" si="80"/>
        <v>3</v>
      </c>
      <c r="H737">
        <f>SUM($F$2:F737)</f>
        <v>1511</v>
      </c>
      <c r="I737">
        <f>SUM($G$2:G737)</f>
        <v>679</v>
      </c>
      <c r="J737">
        <f t="shared" si="83"/>
        <v>832</v>
      </c>
      <c r="K737" t="str">
        <f t="shared" si="81"/>
        <v/>
      </c>
    </row>
    <row r="738" spans="1:11">
      <c r="A738" s="1" t="s">
        <v>8</v>
      </c>
      <c r="B738" t="str">
        <f t="shared" si="77"/>
        <v>down</v>
      </c>
      <c r="C738" t="str">
        <f t="shared" si="82"/>
        <v>9</v>
      </c>
      <c r="D738">
        <v>9</v>
      </c>
      <c r="E738" t="str">
        <f t="shared" si="78"/>
        <v/>
      </c>
      <c r="F738">
        <f t="shared" si="79"/>
        <v>9</v>
      </c>
      <c r="G738" t="str">
        <f t="shared" si="80"/>
        <v/>
      </c>
      <c r="H738">
        <f>SUM($F$2:F738)</f>
        <v>1520</v>
      </c>
      <c r="I738">
        <f>SUM($G$2:G738)</f>
        <v>679</v>
      </c>
      <c r="J738">
        <f t="shared" si="83"/>
        <v>841</v>
      </c>
      <c r="K738" t="str">
        <f t="shared" si="81"/>
        <v/>
      </c>
    </row>
    <row r="739" spans="1:11">
      <c r="A739" s="1" t="s">
        <v>5</v>
      </c>
      <c r="B739" t="str">
        <f t="shared" si="77"/>
        <v>down</v>
      </c>
      <c r="C739" t="str">
        <f t="shared" si="82"/>
        <v>8</v>
      </c>
      <c r="D739">
        <v>8</v>
      </c>
      <c r="E739" t="str">
        <f t="shared" si="78"/>
        <v/>
      </c>
      <c r="F739">
        <f t="shared" si="79"/>
        <v>8</v>
      </c>
      <c r="G739" t="str">
        <f t="shared" si="80"/>
        <v/>
      </c>
      <c r="H739">
        <f>SUM($F$2:F739)</f>
        <v>1528</v>
      </c>
      <c r="I739">
        <f>SUM($G$2:G739)</f>
        <v>679</v>
      </c>
      <c r="J739">
        <f t="shared" si="83"/>
        <v>849</v>
      </c>
      <c r="K739" t="str">
        <f t="shared" si="81"/>
        <v/>
      </c>
    </row>
    <row r="740" spans="1:11">
      <c r="A740" s="1" t="s">
        <v>9</v>
      </c>
      <c r="B740" t="str">
        <f t="shared" si="77"/>
        <v>forward</v>
      </c>
      <c r="C740" t="str">
        <f t="shared" si="82"/>
        <v>6</v>
      </c>
      <c r="D740">
        <v>6</v>
      </c>
      <c r="E740">
        <f t="shared" si="78"/>
        <v>6</v>
      </c>
      <c r="F740" t="str">
        <f t="shared" si="79"/>
        <v/>
      </c>
      <c r="G740" t="str">
        <f t="shared" si="80"/>
        <v/>
      </c>
      <c r="H740">
        <f>SUM($F$2:F740)</f>
        <v>1528</v>
      </c>
      <c r="I740">
        <f>SUM($G$2:G740)</f>
        <v>679</v>
      </c>
      <c r="J740">
        <f t="shared" si="83"/>
        <v>849</v>
      </c>
      <c r="K740">
        <f t="shared" si="81"/>
        <v>5094</v>
      </c>
    </row>
    <row r="741" spans="1:11">
      <c r="A741" s="1" t="s">
        <v>6</v>
      </c>
      <c r="B741" t="str">
        <f t="shared" si="77"/>
        <v>up</v>
      </c>
      <c r="C741" t="str">
        <f t="shared" si="82"/>
        <v>9</v>
      </c>
      <c r="D741">
        <v>9</v>
      </c>
      <c r="E741" t="str">
        <f t="shared" si="78"/>
        <v/>
      </c>
      <c r="F741" t="str">
        <f t="shared" si="79"/>
        <v/>
      </c>
      <c r="G741">
        <f t="shared" si="80"/>
        <v>9</v>
      </c>
      <c r="H741">
        <f>SUM($F$2:F741)</f>
        <v>1528</v>
      </c>
      <c r="I741">
        <f>SUM($G$2:G741)</f>
        <v>688</v>
      </c>
      <c r="J741">
        <f t="shared" si="83"/>
        <v>840</v>
      </c>
      <c r="K741" t="str">
        <f t="shared" si="81"/>
        <v/>
      </c>
    </row>
    <row r="742" spans="1:11">
      <c r="A742" s="1" t="s">
        <v>4</v>
      </c>
      <c r="B742" t="str">
        <f t="shared" si="77"/>
        <v>down</v>
      </c>
      <c r="C742" t="str">
        <f t="shared" si="82"/>
        <v>1</v>
      </c>
      <c r="D742">
        <v>1</v>
      </c>
      <c r="E742" t="str">
        <f t="shared" si="78"/>
        <v/>
      </c>
      <c r="F742">
        <f t="shared" si="79"/>
        <v>1</v>
      </c>
      <c r="G742" t="str">
        <f t="shared" si="80"/>
        <v/>
      </c>
      <c r="H742">
        <f>SUM($F$2:F742)</f>
        <v>1529</v>
      </c>
      <c r="I742">
        <f>SUM($G$2:G742)</f>
        <v>688</v>
      </c>
      <c r="J742">
        <f t="shared" si="83"/>
        <v>841</v>
      </c>
      <c r="K742" t="str">
        <f t="shared" si="81"/>
        <v/>
      </c>
    </row>
    <row r="743" spans="1:11">
      <c r="A743" s="1" t="s">
        <v>14</v>
      </c>
      <c r="B743" t="str">
        <f t="shared" si="77"/>
        <v>forward</v>
      </c>
      <c r="C743" t="str">
        <f t="shared" si="82"/>
        <v>5</v>
      </c>
      <c r="D743">
        <v>5</v>
      </c>
      <c r="E743">
        <f t="shared" si="78"/>
        <v>5</v>
      </c>
      <c r="F743" t="str">
        <f t="shared" si="79"/>
        <v/>
      </c>
      <c r="G743" t="str">
        <f t="shared" si="80"/>
        <v/>
      </c>
      <c r="H743">
        <f>SUM($F$2:F743)</f>
        <v>1529</v>
      </c>
      <c r="I743">
        <f>SUM($G$2:G743)</f>
        <v>688</v>
      </c>
      <c r="J743">
        <f t="shared" si="83"/>
        <v>841</v>
      </c>
      <c r="K743">
        <f t="shared" si="81"/>
        <v>4205</v>
      </c>
    </row>
    <row r="744" spans="1:11">
      <c r="A744" s="1" t="s">
        <v>1</v>
      </c>
      <c r="B744" t="str">
        <f t="shared" si="77"/>
        <v>down</v>
      </c>
      <c r="C744" t="str">
        <f t="shared" si="82"/>
        <v>4</v>
      </c>
      <c r="D744">
        <v>4</v>
      </c>
      <c r="E744" t="str">
        <f t="shared" si="78"/>
        <v/>
      </c>
      <c r="F744">
        <f t="shared" si="79"/>
        <v>4</v>
      </c>
      <c r="G744" t="str">
        <f t="shared" si="80"/>
        <v/>
      </c>
      <c r="H744">
        <f>SUM($F$2:F744)</f>
        <v>1533</v>
      </c>
      <c r="I744">
        <f>SUM($G$2:G744)</f>
        <v>688</v>
      </c>
      <c r="J744">
        <f t="shared" si="83"/>
        <v>845</v>
      </c>
      <c r="K744" t="str">
        <f t="shared" si="81"/>
        <v/>
      </c>
    </row>
    <row r="745" spans="1:11">
      <c r="A745" s="1" t="s">
        <v>19</v>
      </c>
      <c r="B745" t="str">
        <f t="shared" si="77"/>
        <v>up</v>
      </c>
      <c r="C745" t="str">
        <f t="shared" si="82"/>
        <v>7</v>
      </c>
      <c r="D745">
        <v>7</v>
      </c>
      <c r="E745" t="str">
        <f t="shared" si="78"/>
        <v/>
      </c>
      <c r="F745" t="str">
        <f t="shared" si="79"/>
        <v/>
      </c>
      <c r="G745">
        <f t="shared" si="80"/>
        <v>7</v>
      </c>
      <c r="H745">
        <f>SUM($F$2:F745)</f>
        <v>1533</v>
      </c>
      <c r="I745">
        <f>SUM($G$2:G745)</f>
        <v>695</v>
      </c>
      <c r="J745">
        <f t="shared" si="83"/>
        <v>838</v>
      </c>
      <c r="K745" t="str">
        <f t="shared" si="81"/>
        <v/>
      </c>
    </row>
    <row r="746" spans="1:11">
      <c r="A746" s="1" t="s">
        <v>20</v>
      </c>
      <c r="B746" t="str">
        <f t="shared" si="77"/>
        <v>down</v>
      </c>
      <c r="C746" t="str">
        <f t="shared" si="82"/>
        <v>5</v>
      </c>
      <c r="D746">
        <v>5</v>
      </c>
      <c r="E746" t="str">
        <f t="shared" si="78"/>
        <v/>
      </c>
      <c r="F746">
        <f t="shared" si="79"/>
        <v>5</v>
      </c>
      <c r="G746" t="str">
        <f t="shared" si="80"/>
        <v/>
      </c>
      <c r="H746">
        <f>SUM($F$2:F746)</f>
        <v>1538</v>
      </c>
      <c r="I746">
        <f>SUM($G$2:G746)</f>
        <v>695</v>
      </c>
      <c r="J746">
        <f t="shared" si="83"/>
        <v>843</v>
      </c>
      <c r="K746" t="str">
        <f t="shared" si="81"/>
        <v/>
      </c>
    </row>
    <row r="747" spans="1:11">
      <c r="A747" s="1" t="s">
        <v>23</v>
      </c>
      <c r="B747" t="str">
        <f t="shared" si="77"/>
        <v>up</v>
      </c>
      <c r="C747" t="str">
        <f t="shared" si="82"/>
        <v>1</v>
      </c>
      <c r="D747">
        <v>1</v>
      </c>
      <c r="E747" t="str">
        <f t="shared" si="78"/>
        <v/>
      </c>
      <c r="F747" t="str">
        <f t="shared" si="79"/>
        <v/>
      </c>
      <c r="G747">
        <f t="shared" si="80"/>
        <v>1</v>
      </c>
      <c r="H747">
        <f>SUM($F$2:F747)</f>
        <v>1538</v>
      </c>
      <c r="I747">
        <f>SUM($G$2:G747)</f>
        <v>696</v>
      </c>
      <c r="J747">
        <f t="shared" si="83"/>
        <v>842</v>
      </c>
      <c r="K747" t="str">
        <f t="shared" si="81"/>
        <v/>
      </c>
    </row>
    <row r="748" spans="1:11">
      <c r="A748" s="1" t="s">
        <v>8</v>
      </c>
      <c r="B748" t="str">
        <f t="shared" si="77"/>
        <v>down</v>
      </c>
      <c r="C748" t="str">
        <f t="shared" si="82"/>
        <v>9</v>
      </c>
      <c r="D748">
        <v>9</v>
      </c>
      <c r="E748" t="str">
        <f t="shared" si="78"/>
        <v/>
      </c>
      <c r="F748">
        <f t="shared" si="79"/>
        <v>9</v>
      </c>
      <c r="G748" t="str">
        <f t="shared" si="80"/>
        <v/>
      </c>
      <c r="H748">
        <f>SUM($F$2:F748)</f>
        <v>1547</v>
      </c>
      <c r="I748">
        <f>SUM($G$2:G748)</f>
        <v>696</v>
      </c>
      <c r="J748">
        <f t="shared" si="83"/>
        <v>851</v>
      </c>
      <c r="K748" t="str">
        <f t="shared" si="81"/>
        <v/>
      </c>
    </row>
    <row r="749" spans="1:11">
      <c r="A749" s="1" t="s">
        <v>5</v>
      </c>
      <c r="B749" t="str">
        <f t="shared" si="77"/>
        <v>down</v>
      </c>
      <c r="C749" t="str">
        <f t="shared" si="82"/>
        <v>8</v>
      </c>
      <c r="D749">
        <v>8</v>
      </c>
      <c r="E749" t="str">
        <f t="shared" si="78"/>
        <v/>
      </c>
      <c r="F749">
        <f t="shared" si="79"/>
        <v>8</v>
      </c>
      <c r="G749" t="str">
        <f t="shared" si="80"/>
        <v/>
      </c>
      <c r="H749">
        <f>SUM($F$2:F749)</f>
        <v>1555</v>
      </c>
      <c r="I749">
        <f>SUM($G$2:G749)</f>
        <v>696</v>
      </c>
      <c r="J749">
        <f t="shared" si="83"/>
        <v>859</v>
      </c>
      <c r="K749" t="str">
        <f t="shared" si="81"/>
        <v/>
      </c>
    </row>
    <row r="750" spans="1:11">
      <c r="A750" s="1" t="s">
        <v>25</v>
      </c>
      <c r="B750" t="str">
        <f t="shared" si="77"/>
        <v>down</v>
      </c>
      <c r="C750" t="str">
        <f t="shared" si="82"/>
        <v>2</v>
      </c>
      <c r="D750">
        <v>2</v>
      </c>
      <c r="E750" t="str">
        <f t="shared" si="78"/>
        <v/>
      </c>
      <c r="F750">
        <f t="shared" si="79"/>
        <v>2</v>
      </c>
      <c r="G750" t="str">
        <f t="shared" si="80"/>
        <v/>
      </c>
      <c r="H750">
        <f>SUM($F$2:F750)</f>
        <v>1557</v>
      </c>
      <c r="I750">
        <f>SUM($G$2:G750)</f>
        <v>696</v>
      </c>
      <c r="J750">
        <f t="shared" si="83"/>
        <v>861</v>
      </c>
      <c r="K750" t="str">
        <f t="shared" si="81"/>
        <v/>
      </c>
    </row>
    <row r="751" spans="1:11">
      <c r="A751" s="1" t="s">
        <v>4</v>
      </c>
      <c r="B751" t="str">
        <f t="shared" si="77"/>
        <v>down</v>
      </c>
      <c r="C751" t="str">
        <f t="shared" si="82"/>
        <v>1</v>
      </c>
      <c r="D751">
        <v>1</v>
      </c>
      <c r="E751" t="str">
        <f t="shared" si="78"/>
        <v/>
      </c>
      <c r="F751">
        <f t="shared" si="79"/>
        <v>1</v>
      </c>
      <c r="G751" t="str">
        <f t="shared" si="80"/>
        <v/>
      </c>
      <c r="H751">
        <f>SUM($F$2:F751)</f>
        <v>1558</v>
      </c>
      <c r="I751">
        <f>SUM($G$2:G751)</f>
        <v>696</v>
      </c>
      <c r="J751">
        <f t="shared" si="83"/>
        <v>862</v>
      </c>
      <c r="K751" t="str">
        <f t="shared" si="81"/>
        <v/>
      </c>
    </row>
    <row r="752" spans="1:11">
      <c r="A752" s="1" t="s">
        <v>15</v>
      </c>
      <c r="B752" t="str">
        <f t="shared" si="77"/>
        <v>up</v>
      </c>
      <c r="C752" t="str">
        <f t="shared" si="82"/>
        <v>8</v>
      </c>
      <c r="D752">
        <v>8</v>
      </c>
      <c r="E752" t="str">
        <f t="shared" si="78"/>
        <v/>
      </c>
      <c r="F752" t="str">
        <f t="shared" si="79"/>
        <v/>
      </c>
      <c r="G752">
        <f t="shared" si="80"/>
        <v>8</v>
      </c>
      <c r="H752">
        <f>SUM($F$2:F752)</f>
        <v>1558</v>
      </c>
      <c r="I752">
        <f>SUM($G$2:G752)</f>
        <v>704</v>
      </c>
      <c r="J752">
        <f t="shared" si="83"/>
        <v>854</v>
      </c>
      <c r="K752" t="str">
        <f t="shared" si="81"/>
        <v/>
      </c>
    </row>
    <row r="753" spans="1:11">
      <c r="A753" s="1" t="s">
        <v>19</v>
      </c>
      <c r="B753" t="str">
        <f t="shared" si="77"/>
        <v>up</v>
      </c>
      <c r="C753" t="str">
        <f t="shared" si="82"/>
        <v>7</v>
      </c>
      <c r="D753">
        <v>7</v>
      </c>
      <c r="E753" t="str">
        <f t="shared" si="78"/>
        <v/>
      </c>
      <c r="F753" t="str">
        <f t="shared" si="79"/>
        <v/>
      </c>
      <c r="G753">
        <f t="shared" si="80"/>
        <v>7</v>
      </c>
      <c r="H753">
        <f>SUM($F$2:F753)</f>
        <v>1558</v>
      </c>
      <c r="I753">
        <f>SUM($G$2:G753)</f>
        <v>711</v>
      </c>
      <c r="J753">
        <f t="shared" si="83"/>
        <v>847</v>
      </c>
      <c r="K753" t="str">
        <f t="shared" si="81"/>
        <v/>
      </c>
    </row>
    <row r="754" spans="1:11">
      <c r="A754" s="1" t="s">
        <v>26</v>
      </c>
      <c r="B754" t="str">
        <f t="shared" si="77"/>
        <v>up</v>
      </c>
      <c r="C754" t="str">
        <f t="shared" si="82"/>
        <v>5</v>
      </c>
      <c r="D754">
        <v>5</v>
      </c>
      <c r="E754" t="str">
        <f t="shared" si="78"/>
        <v/>
      </c>
      <c r="F754" t="str">
        <f t="shared" si="79"/>
        <v/>
      </c>
      <c r="G754">
        <f t="shared" si="80"/>
        <v>5</v>
      </c>
      <c r="H754">
        <f>SUM($F$2:F754)</f>
        <v>1558</v>
      </c>
      <c r="I754">
        <f>SUM($G$2:G754)</f>
        <v>716</v>
      </c>
      <c r="J754">
        <f t="shared" si="83"/>
        <v>842</v>
      </c>
      <c r="K754" t="str">
        <f t="shared" si="81"/>
        <v/>
      </c>
    </row>
    <row r="755" spans="1:11">
      <c r="A755" s="1" t="s">
        <v>20</v>
      </c>
      <c r="B755" t="str">
        <f t="shared" si="77"/>
        <v>down</v>
      </c>
      <c r="C755" t="str">
        <f t="shared" si="82"/>
        <v>5</v>
      </c>
      <c r="D755">
        <v>5</v>
      </c>
      <c r="E755" t="str">
        <f t="shared" si="78"/>
        <v/>
      </c>
      <c r="F755">
        <f t="shared" si="79"/>
        <v>5</v>
      </c>
      <c r="G755" t="str">
        <f t="shared" si="80"/>
        <v/>
      </c>
      <c r="H755">
        <f>SUM($F$2:F755)</f>
        <v>1563</v>
      </c>
      <c r="I755">
        <f>SUM($G$2:G755)</f>
        <v>716</v>
      </c>
      <c r="J755">
        <f t="shared" si="83"/>
        <v>847</v>
      </c>
      <c r="K755" t="str">
        <f t="shared" si="81"/>
        <v/>
      </c>
    </row>
    <row r="756" spans="1:11">
      <c r="A756" s="1" t="s">
        <v>7</v>
      </c>
      <c r="B756" t="str">
        <f t="shared" si="77"/>
        <v>forward</v>
      </c>
      <c r="C756" t="str">
        <f t="shared" si="82"/>
        <v>1</v>
      </c>
      <c r="D756">
        <v>1</v>
      </c>
      <c r="E756">
        <f t="shared" si="78"/>
        <v>1</v>
      </c>
      <c r="F756" t="str">
        <f t="shared" si="79"/>
        <v/>
      </c>
      <c r="G756" t="str">
        <f t="shared" si="80"/>
        <v/>
      </c>
      <c r="H756">
        <f>SUM($F$2:F756)</f>
        <v>1563</v>
      </c>
      <c r="I756">
        <f>SUM($G$2:G756)</f>
        <v>716</v>
      </c>
      <c r="J756">
        <f t="shared" si="83"/>
        <v>847</v>
      </c>
      <c r="K756">
        <f t="shared" si="81"/>
        <v>847</v>
      </c>
    </row>
    <row r="757" spans="1:11">
      <c r="A757" s="1" t="s">
        <v>9</v>
      </c>
      <c r="B757" t="str">
        <f t="shared" si="77"/>
        <v>forward</v>
      </c>
      <c r="C757" t="str">
        <f t="shared" si="82"/>
        <v>6</v>
      </c>
      <c r="D757">
        <v>6</v>
      </c>
      <c r="E757">
        <f t="shared" si="78"/>
        <v>6</v>
      </c>
      <c r="F757" t="str">
        <f t="shared" si="79"/>
        <v/>
      </c>
      <c r="G757" t="str">
        <f t="shared" si="80"/>
        <v/>
      </c>
      <c r="H757">
        <f>SUM($F$2:F757)</f>
        <v>1563</v>
      </c>
      <c r="I757">
        <f>SUM($G$2:G757)</f>
        <v>716</v>
      </c>
      <c r="J757">
        <f t="shared" si="83"/>
        <v>847</v>
      </c>
      <c r="K757">
        <f t="shared" si="81"/>
        <v>5082</v>
      </c>
    </row>
    <row r="758" spans="1:11">
      <c r="A758" s="1" t="s">
        <v>1</v>
      </c>
      <c r="B758" t="str">
        <f t="shared" si="77"/>
        <v>down</v>
      </c>
      <c r="C758" t="str">
        <f t="shared" si="82"/>
        <v>4</v>
      </c>
      <c r="D758">
        <v>4</v>
      </c>
      <c r="E758" t="str">
        <f t="shared" si="78"/>
        <v/>
      </c>
      <c r="F758">
        <f t="shared" si="79"/>
        <v>4</v>
      </c>
      <c r="G758" t="str">
        <f t="shared" si="80"/>
        <v/>
      </c>
      <c r="H758">
        <f>SUM($F$2:F758)</f>
        <v>1567</v>
      </c>
      <c r="I758">
        <f>SUM($G$2:G758)</f>
        <v>716</v>
      </c>
      <c r="J758">
        <f t="shared" si="83"/>
        <v>851</v>
      </c>
      <c r="K758" t="str">
        <f t="shared" si="81"/>
        <v/>
      </c>
    </row>
    <row r="759" spans="1:11">
      <c r="A759" s="1" t="s">
        <v>2</v>
      </c>
      <c r="B759" t="str">
        <f t="shared" si="77"/>
        <v>down</v>
      </c>
      <c r="C759" t="str">
        <f t="shared" si="82"/>
        <v>3</v>
      </c>
      <c r="D759">
        <v>3</v>
      </c>
      <c r="E759" t="str">
        <f t="shared" si="78"/>
        <v/>
      </c>
      <c r="F759">
        <f t="shared" si="79"/>
        <v>3</v>
      </c>
      <c r="G759" t="str">
        <f t="shared" si="80"/>
        <v/>
      </c>
      <c r="H759">
        <f>SUM($F$2:F759)</f>
        <v>1570</v>
      </c>
      <c r="I759">
        <f>SUM($G$2:G759)</f>
        <v>716</v>
      </c>
      <c r="J759">
        <f t="shared" si="83"/>
        <v>854</v>
      </c>
      <c r="K759" t="str">
        <f t="shared" si="81"/>
        <v/>
      </c>
    </row>
    <row r="760" spans="1:11">
      <c r="A760" s="1" t="s">
        <v>14</v>
      </c>
      <c r="B760" t="str">
        <f t="shared" si="77"/>
        <v>forward</v>
      </c>
      <c r="C760" t="str">
        <f t="shared" si="82"/>
        <v>5</v>
      </c>
      <c r="D760">
        <v>5</v>
      </c>
      <c r="E760">
        <f t="shared" si="78"/>
        <v>5</v>
      </c>
      <c r="F760" t="str">
        <f t="shared" si="79"/>
        <v/>
      </c>
      <c r="G760" t="str">
        <f t="shared" si="80"/>
        <v/>
      </c>
      <c r="H760">
        <f>SUM($F$2:F760)</f>
        <v>1570</v>
      </c>
      <c r="I760">
        <f>SUM($G$2:G760)</f>
        <v>716</v>
      </c>
      <c r="J760">
        <f t="shared" si="83"/>
        <v>854</v>
      </c>
      <c r="K760">
        <f t="shared" si="81"/>
        <v>4270</v>
      </c>
    </row>
    <row r="761" spans="1:11">
      <c r="A761" s="1" t="s">
        <v>14</v>
      </c>
      <c r="B761" t="str">
        <f t="shared" si="77"/>
        <v>forward</v>
      </c>
      <c r="C761" t="str">
        <f t="shared" si="82"/>
        <v>5</v>
      </c>
      <c r="D761">
        <v>5</v>
      </c>
      <c r="E761">
        <f t="shared" si="78"/>
        <v>5</v>
      </c>
      <c r="F761" t="str">
        <f t="shared" si="79"/>
        <v/>
      </c>
      <c r="G761" t="str">
        <f t="shared" si="80"/>
        <v/>
      </c>
      <c r="H761">
        <f>SUM($F$2:F761)</f>
        <v>1570</v>
      </c>
      <c r="I761">
        <f>SUM($G$2:G761)</f>
        <v>716</v>
      </c>
      <c r="J761">
        <f t="shared" si="83"/>
        <v>854</v>
      </c>
      <c r="K761">
        <f t="shared" si="81"/>
        <v>4270</v>
      </c>
    </row>
    <row r="762" spans="1:11">
      <c r="A762" s="1" t="s">
        <v>26</v>
      </c>
      <c r="B762" t="str">
        <f t="shared" si="77"/>
        <v>up</v>
      </c>
      <c r="C762" t="str">
        <f t="shared" si="82"/>
        <v>5</v>
      </c>
      <c r="D762">
        <v>5</v>
      </c>
      <c r="E762" t="str">
        <f t="shared" si="78"/>
        <v/>
      </c>
      <c r="F762" t="str">
        <f t="shared" si="79"/>
        <v/>
      </c>
      <c r="G762">
        <f t="shared" si="80"/>
        <v>5</v>
      </c>
      <c r="H762">
        <f>SUM($F$2:F762)</f>
        <v>1570</v>
      </c>
      <c r="I762">
        <f>SUM($G$2:G762)</f>
        <v>721</v>
      </c>
      <c r="J762">
        <f t="shared" si="83"/>
        <v>849</v>
      </c>
      <c r="K762" t="str">
        <f t="shared" si="81"/>
        <v/>
      </c>
    </row>
    <row r="763" spans="1:11">
      <c r="A763" s="1" t="s">
        <v>18</v>
      </c>
      <c r="B763" t="str">
        <f t="shared" si="77"/>
        <v>down</v>
      </c>
      <c r="C763" t="str">
        <f t="shared" si="82"/>
        <v>6</v>
      </c>
      <c r="D763">
        <v>6</v>
      </c>
      <c r="E763" t="str">
        <f t="shared" si="78"/>
        <v/>
      </c>
      <c r="F763">
        <f t="shared" si="79"/>
        <v>6</v>
      </c>
      <c r="G763" t="str">
        <f t="shared" si="80"/>
        <v/>
      </c>
      <c r="H763">
        <f>SUM($F$2:F763)</f>
        <v>1576</v>
      </c>
      <c r="I763">
        <f>SUM($G$2:G763)</f>
        <v>721</v>
      </c>
      <c r="J763">
        <f t="shared" si="83"/>
        <v>855</v>
      </c>
      <c r="K763" t="str">
        <f t="shared" si="81"/>
        <v/>
      </c>
    </row>
    <row r="764" spans="1:11">
      <c r="A764" s="1" t="s">
        <v>18</v>
      </c>
      <c r="B764" t="str">
        <f t="shared" si="77"/>
        <v>down</v>
      </c>
      <c r="C764" t="str">
        <f t="shared" si="82"/>
        <v>6</v>
      </c>
      <c r="D764">
        <v>6</v>
      </c>
      <c r="E764" t="str">
        <f t="shared" si="78"/>
        <v/>
      </c>
      <c r="F764">
        <f t="shared" si="79"/>
        <v>6</v>
      </c>
      <c r="G764" t="str">
        <f t="shared" si="80"/>
        <v/>
      </c>
      <c r="H764">
        <f>SUM($F$2:F764)</f>
        <v>1582</v>
      </c>
      <c r="I764">
        <f>SUM($G$2:G764)</f>
        <v>721</v>
      </c>
      <c r="J764">
        <f t="shared" si="83"/>
        <v>861</v>
      </c>
      <c r="K764" t="str">
        <f t="shared" si="81"/>
        <v/>
      </c>
    </row>
    <row r="765" spans="1:11">
      <c r="A765" s="1" t="s">
        <v>25</v>
      </c>
      <c r="B765" t="str">
        <f t="shared" si="77"/>
        <v>down</v>
      </c>
      <c r="C765" t="str">
        <f t="shared" si="82"/>
        <v>2</v>
      </c>
      <c r="D765">
        <v>2</v>
      </c>
      <c r="E765" t="str">
        <f t="shared" si="78"/>
        <v/>
      </c>
      <c r="F765">
        <f t="shared" si="79"/>
        <v>2</v>
      </c>
      <c r="G765" t="str">
        <f t="shared" si="80"/>
        <v/>
      </c>
      <c r="H765">
        <f>SUM($F$2:F765)</f>
        <v>1584</v>
      </c>
      <c r="I765">
        <f>SUM($G$2:G765)</f>
        <v>721</v>
      </c>
      <c r="J765">
        <f t="shared" si="83"/>
        <v>863</v>
      </c>
      <c r="K765" t="str">
        <f t="shared" si="81"/>
        <v/>
      </c>
    </row>
    <row r="766" spans="1:11">
      <c r="A766" s="1" t="s">
        <v>10</v>
      </c>
      <c r="B766" t="str">
        <f t="shared" si="77"/>
        <v>down</v>
      </c>
      <c r="C766" t="str">
        <f t="shared" si="82"/>
        <v>7</v>
      </c>
      <c r="D766">
        <v>7</v>
      </c>
      <c r="E766" t="str">
        <f t="shared" si="78"/>
        <v/>
      </c>
      <c r="F766">
        <f t="shared" si="79"/>
        <v>7</v>
      </c>
      <c r="G766" t="str">
        <f t="shared" si="80"/>
        <v/>
      </c>
      <c r="H766">
        <f>SUM($F$2:F766)</f>
        <v>1591</v>
      </c>
      <c r="I766">
        <f>SUM($G$2:G766)</f>
        <v>721</v>
      </c>
      <c r="J766">
        <f t="shared" si="83"/>
        <v>870</v>
      </c>
      <c r="K766" t="str">
        <f t="shared" si="81"/>
        <v/>
      </c>
    </row>
    <row r="767" spans="1:11">
      <c r="A767" s="1" t="s">
        <v>23</v>
      </c>
      <c r="B767" t="str">
        <f t="shared" si="77"/>
        <v>up</v>
      </c>
      <c r="C767" t="str">
        <f t="shared" si="82"/>
        <v>1</v>
      </c>
      <c r="D767">
        <v>1</v>
      </c>
      <c r="E767" t="str">
        <f t="shared" si="78"/>
        <v/>
      </c>
      <c r="F767" t="str">
        <f t="shared" si="79"/>
        <v/>
      </c>
      <c r="G767">
        <f t="shared" si="80"/>
        <v>1</v>
      </c>
      <c r="H767">
        <f>SUM($F$2:F767)</f>
        <v>1591</v>
      </c>
      <c r="I767">
        <f>SUM($G$2:G767)</f>
        <v>722</v>
      </c>
      <c r="J767">
        <f t="shared" si="83"/>
        <v>869</v>
      </c>
      <c r="K767" t="str">
        <f t="shared" si="81"/>
        <v/>
      </c>
    </row>
    <row r="768" spans="1:11">
      <c r="A768" s="1" t="s">
        <v>6</v>
      </c>
      <c r="B768" t="str">
        <f t="shared" si="77"/>
        <v>up</v>
      </c>
      <c r="C768" t="str">
        <f t="shared" si="82"/>
        <v>9</v>
      </c>
      <c r="D768">
        <v>9</v>
      </c>
      <c r="E768" t="str">
        <f t="shared" si="78"/>
        <v/>
      </c>
      <c r="F768" t="str">
        <f t="shared" si="79"/>
        <v/>
      </c>
      <c r="G768">
        <f t="shared" si="80"/>
        <v>9</v>
      </c>
      <c r="H768">
        <f>SUM($F$2:F768)</f>
        <v>1591</v>
      </c>
      <c r="I768">
        <f>SUM($G$2:G768)</f>
        <v>731</v>
      </c>
      <c r="J768">
        <f t="shared" si="83"/>
        <v>860</v>
      </c>
      <c r="K768" t="str">
        <f t="shared" si="81"/>
        <v/>
      </c>
    </row>
    <row r="769" spans="1:11">
      <c r="A769" s="1" t="s">
        <v>3</v>
      </c>
      <c r="B769" t="str">
        <f t="shared" si="77"/>
        <v>up</v>
      </c>
      <c r="C769" t="str">
        <f t="shared" si="82"/>
        <v>4</v>
      </c>
      <c r="D769">
        <v>4</v>
      </c>
      <c r="E769" t="str">
        <f t="shared" si="78"/>
        <v/>
      </c>
      <c r="F769" t="str">
        <f t="shared" si="79"/>
        <v/>
      </c>
      <c r="G769">
        <f t="shared" si="80"/>
        <v>4</v>
      </c>
      <c r="H769">
        <f>SUM($F$2:F769)</f>
        <v>1591</v>
      </c>
      <c r="I769">
        <f>SUM($G$2:G769)</f>
        <v>735</v>
      </c>
      <c r="J769">
        <f t="shared" si="83"/>
        <v>856</v>
      </c>
      <c r="K769" t="str">
        <f t="shared" si="81"/>
        <v/>
      </c>
    </row>
    <row r="770" spans="1:11">
      <c r="A770" s="1" t="s">
        <v>10</v>
      </c>
      <c r="B770" t="str">
        <f t="shared" si="77"/>
        <v>down</v>
      </c>
      <c r="C770" t="str">
        <f t="shared" si="82"/>
        <v>7</v>
      </c>
      <c r="D770">
        <v>7</v>
      </c>
      <c r="E770" t="str">
        <f t="shared" si="78"/>
        <v/>
      </c>
      <c r="F770">
        <f t="shared" si="79"/>
        <v>7</v>
      </c>
      <c r="G770" t="str">
        <f t="shared" si="80"/>
        <v/>
      </c>
      <c r="H770">
        <f>SUM($F$2:F770)</f>
        <v>1598</v>
      </c>
      <c r="I770">
        <f>SUM($G$2:G770)</f>
        <v>735</v>
      </c>
      <c r="J770">
        <f t="shared" si="83"/>
        <v>863</v>
      </c>
      <c r="K770" t="str">
        <f t="shared" si="81"/>
        <v/>
      </c>
    </row>
    <row r="771" spans="1:11">
      <c r="A771" s="1" t="s">
        <v>26</v>
      </c>
      <c r="B771" t="str">
        <f t="shared" ref="B771:B834" si="84">LEFT(A771,FIND(" ",A771)-1)</f>
        <v>up</v>
      </c>
      <c r="C771" t="str">
        <f t="shared" si="82"/>
        <v>5</v>
      </c>
      <c r="D771">
        <v>5</v>
      </c>
      <c r="E771" t="str">
        <f t="shared" ref="E771:E834" si="85">IF(B771="forward",D771,"")</f>
        <v/>
      </c>
      <c r="F771" t="str">
        <f t="shared" ref="F771:F834" si="86">IF(B771="down",D771,"")</f>
        <v/>
      </c>
      <c r="G771">
        <f t="shared" ref="G771:G834" si="87">IF(B771="up",D771,"")</f>
        <v>5</v>
      </c>
      <c r="H771">
        <f>SUM($F$2:F771)</f>
        <v>1598</v>
      </c>
      <c r="I771">
        <f>SUM($G$2:G771)</f>
        <v>740</v>
      </c>
      <c r="J771">
        <f t="shared" si="83"/>
        <v>858</v>
      </c>
      <c r="K771" t="str">
        <f t="shared" ref="K771:K834" si="88">IF(E771&lt;&gt;"",E771*J771,"")</f>
        <v/>
      </c>
    </row>
    <row r="772" spans="1:11">
      <c r="A772" s="1" t="s">
        <v>14</v>
      </c>
      <c r="B772" t="str">
        <f t="shared" si="84"/>
        <v>forward</v>
      </c>
      <c r="C772" t="str">
        <f t="shared" ref="C772:D835" si="89">RIGHT(A772,LEN(A772)-FIND(" ",A772))</f>
        <v>5</v>
      </c>
      <c r="D772">
        <v>5</v>
      </c>
      <c r="E772">
        <f t="shared" si="85"/>
        <v>5</v>
      </c>
      <c r="F772" t="str">
        <f t="shared" si="86"/>
        <v/>
      </c>
      <c r="G772" t="str">
        <f t="shared" si="87"/>
        <v/>
      </c>
      <c r="H772">
        <f>SUM($F$2:F772)</f>
        <v>1598</v>
      </c>
      <c r="I772">
        <f>SUM($G$2:G772)</f>
        <v>740</v>
      </c>
      <c r="J772">
        <f t="shared" ref="J772:J835" si="90">H772-I772</f>
        <v>858</v>
      </c>
      <c r="K772">
        <f t="shared" si="88"/>
        <v>4290</v>
      </c>
    </row>
    <row r="773" spans="1:11">
      <c r="A773" s="1" t="s">
        <v>9</v>
      </c>
      <c r="B773" t="str">
        <f t="shared" si="84"/>
        <v>forward</v>
      </c>
      <c r="C773" t="str">
        <f t="shared" si="89"/>
        <v>6</v>
      </c>
      <c r="D773">
        <v>6</v>
      </c>
      <c r="E773">
        <f t="shared" si="85"/>
        <v>6</v>
      </c>
      <c r="F773" t="str">
        <f t="shared" si="86"/>
        <v/>
      </c>
      <c r="G773" t="str">
        <f t="shared" si="87"/>
        <v/>
      </c>
      <c r="H773">
        <f>SUM($F$2:F773)</f>
        <v>1598</v>
      </c>
      <c r="I773">
        <f>SUM($G$2:G773)</f>
        <v>740</v>
      </c>
      <c r="J773">
        <f t="shared" si="90"/>
        <v>858</v>
      </c>
      <c r="K773">
        <f t="shared" si="88"/>
        <v>5148</v>
      </c>
    </row>
    <row r="774" spans="1:11">
      <c r="A774" s="1" t="s">
        <v>9</v>
      </c>
      <c r="B774" t="str">
        <f t="shared" si="84"/>
        <v>forward</v>
      </c>
      <c r="C774" t="str">
        <f t="shared" si="89"/>
        <v>6</v>
      </c>
      <c r="D774">
        <v>6</v>
      </c>
      <c r="E774">
        <f t="shared" si="85"/>
        <v>6</v>
      </c>
      <c r="F774" t="str">
        <f t="shared" si="86"/>
        <v/>
      </c>
      <c r="G774" t="str">
        <f t="shared" si="87"/>
        <v/>
      </c>
      <c r="H774">
        <f>SUM($F$2:F774)</f>
        <v>1598</v>
      </c>
      <c r="I774">
        <f>SUM($G$2:G774)</f>
        <v>740</v>
      </c>
      <c r="J774">
        <f t="shared" si="90"/>
        <v>858</v>
      </c>
      <c r="K774">
        <f t="shared" si="88"/>
        <v>5148</v>
      </c>
    </row>
    <row r="775" spans="1:11">
      <c r="A775" s="1" t="s">
        <v>10</v>
      </c>
      <c r="B775" t="str">
        <f t="shared" si="84"/>
        <v>down</v>
      </c>
      <c r="C775" t="str">
        <f t="shared" si="89"/>
        <v>7</v>
      </c>
      <c r="D775">
        <v>7</v>
      </c>
      <c r="E775" t="str">
        <f t="shared" si="85"/>
        <v/>
      </c>
      <c r="F775">
        <f t="shared" si="86"/>
        <v>7</v>
      </c>
      <c r="G775" t="str">
        <f t="shared" si="87"/>
        <v/>
      </c>
      <c r="H775">
        <f>SUM($F$2:F775)</f>
        <v>1605</v>
      </c>
      <c r="I775">
        <f>SUM($G$2:G775)</f>
        <v>740</v>
      </c>
      <c r="J775">
        <f t="shared" si="90"/>
        <v>865</v>
      </c>
      <c r="K775" t="str">
        <f t="shared" si="88"/>
        <v/>
      </c>
    </row>
    <row r="776" spans="1:11">
      <c r="A776" s="1" t="s">
        <v>18</v>
      </c>
      <c r="B776" t="str">
        <f t="shared" si="84"/>
        <v>down</v>
      </c>
      <c r="C776" t="str">
        <f t="shared" si="89"/>
        <v>6</v>
      </c>
      <c r="D776">
        <v>6</v>
      </c>
      <c r="E776" t="str">
        <f t="shared" si="85"/>
        <v/>
      </c>
      <c r="F776">
        <f t="shared" si="86"/>
        <v>6</v>
      </c>
      <c r="G776" t="str">
        <f t="shared" si="87"/>
        <v/>
      </c>
      <c r="H776">
        <f>SUM($F$2:F776)</f>
        <v>1611</v>
      </c>
      <c r="I776">
        <f>SUM($G$2:G776)</f>
        <v>740</v>
      </c>
      <c r="J776">
        <f t="shared" si="90"/>
        <v>871</v>
      </c>
      <c r="K776" t="str">
        <f t="shared" si="88"/>
        <v/>
      </c>
    </row>
    <row r="777" spans="1:11">
      <c r="A777" s="1" t="s">
        <v>15</v>
      </c>
      <c r="B777" t="str">
        <f t="shared" si="84"/>
        <v>up</v>
      </c>
      <c r="C777" t="str">
        <f t="shared" si="89"/>
        <v>8</v>
      </c>
      <c r="D777">
        <v>8</v>
      </c>
      <c r="E777" t="str">
        <f t="shared" si="85"/>
        <v/>
      </c>
      <c r="F777" t="str">
        <f t="shared" si="86"/>
        <v/>
      </c>
      <c r="G777">
        <f t="shared" si="87"/>
        <v>8</v>
      </c>
      <c r="H777">
        <f>SUM($F$2:F777)</f>
        <v>1611</v>
      </c>
      <c r="I777">
        <f>SUM($G$2:G777)</f>
        <v>748</v>
      </c>
      <c r="J777">
        <f t="shared" si="90"/>
        <v>863</v>
      </c>
      <c r="K777" t="str">
        <f t="shared" si="88"/>
        <v/>
      </c>
    </row>
    <row r="778" spans="1:11">
      <c r="A778" s="1" t="s">
        <v>12</v>
      </c>
      <c r="B778" t="str">
        <f t="shared" si="84"/>
        <v>forward</v>
      </c>
      <c r="C778" t="str">
        <f t="shared" si="89"/>
        <v>8</v>
      </c>
      <c r="D778">
        <v>8</v>
      </c>
      <c r="E778">
        <f t="shared" si="85"/>
        <v>8</v>
      </c>
      <c r="F778" t="str">
        <f t="shared" si="86"/>
        <v/>
      </c>
      <c r="G778" t="str">
        <f t="shared" si="87"/>
        <v/>
      </c>
      <c r="H778">
        <f>SUM($F$2:F778)</f>
        <v>1611</v>
      </c>
      <c r="I778">
        <f>SUM($G$2:G778)</f>
        <v>748</v>
      </c>
      <c r="J778">
        <f t="shared" si="90"/>
        <v>863</v>
      </c>
      <c r="K778">
        <f t="shared" si="88"/>
        <v>6904</v>
      </c>
    </row>
    <row r="779" spans="1:11">
      <c r="A779" s="1" t="s">
        <v>7</v>
      </c>
      <c r="B779" t="str">
        <f t="shared" si="84"/>
        <v>forward</v>
      </c>
      <c r="C779" t="str">
        <f t="shared" si="89"/>
        <v>1</v>
      </c>
      <c r="D779">
        <v>1</v>
      </c>
      <c r="E779">
        <f t="shared" si="85"/>
        <v>1</v>
      </c>
      <c r="F779" t="str">
        <f t="shared" si="86"/>
        <v/>
      </c>
      <c r="G779" t="str">
        <f t="shared" si="87"/>
        <v/>
      </c>
      <c r="H779">
        <f>SUM($F$2:F779)</f>
        <v>1611</v>
      </c>
      <c r="I779">
        <f>SUM($G$2:G779)</f>
        <v>748</v>
      </c>
      <c r="J779">
        <f t="shared" si="90"/>
        <v>863</v>
      </c>
      <c r="K779">
        <f t="shared" si="88"/>
        <v>863</v>
      </c>
    </row>
    <row r="780" spans="1:11">
      <c r="A780" s="1" t="s">
        <v>18</v>
      </c>
      <c r="B780" t="str">
        <f t="shared" si="84"/>
        <v>down</v>
      </c>
      <c r="C780" t="str">
        <f t="shared" si="89"/>
        <v>6</v>
      </c>
      <c r="D780">
        <v>6</v>
      </c>
      <c r="E780" t="str">
        <f t="shared" si="85"/>
        <v/>
      </c>
      <c r="F780">
        <f t="shared" si="86"/>
        <v>6</v>
      </c>
      <c r="G780" t="str">
        <f t="shared" si="87"/>
        <v/>
      </c>
      <c r="H780">
        <f>SUM($F$2:F780)</f>
        <v>1617</v>
      </c>
      <c r="I780">
        <f>SUM($G$2:G780)</f>
        <v>748</v>
      </c>
      <c r="J780">
        <f t="shared" si="90"/>
        <v>869</v>
      </c>
      <c r="K780" t="str">
        <f t="shared" si="88"/>
        <v/>
      </c>
    </row>
    <row r="781" spans="1:11">
      <c r="A781" s="1" t="s">
        <v>11</v>
      </c>
      <c r="B781" t="str">
        <f t="shared" si="84"/>
        <v>up</v>
      </c>
      <c r="C781" t="str">
        <f t="shared" si="89"/>
        <v>2</v>
      </c>
      <c r="D781">
        <v>2</v>
      </c>
      <c r="E781" t="str">
        <f t="shared" si="85"/>
        <v/>
      </c>
      <c r="F781" t="str">
        <f t="shared" si="86"/>
        <v/>
      </c>
      <c r="G781">
        <f t="shared" si="87"/>
        <v>2</v>
      </c>
      <c r="H781">
        <f>SUM($F$2:F781)</f>
        <v>1617</v>
      </c>
      <c r="I781">
        <f>SUM($G$2:G781)</f>
        <v>750</v>
      </c>
      <c r="J781">
        <f t="shared" si="90"/>
        <v>867</v>
      </c>
      <c r="K781" t="str">
        <f t="shared" si="88"/>
        <v/>
      </c>
    </row>
    <row r="782" spans="1:11">
      <c r="A782" s="1" t="s">
        <v>12</v>
      </c>
      <c r="B782" t="str">
        <f t="shared" si="84"/>
        <v>forward</v>
      </c>
      <c r="C782" t="str">
        <f t="shared" si="89"/>
        <v>8</v>
      </c>
      <c r="D782">
        <v>8</v>
      </c>
      <c r="E782">
        <f t="shared" si="85"/>
        <v>8</v>
      </c>
      <c r="F782" t="str">
        <f t="shared" si="86"/>
        <v/>
      </c>
      <c r="G782" t="str">
        <f t="shared" si="87"/>
        <v/>
      </c>
      <c r="H782">
        <f>SUM($F$2:F782)</f>
        <v>1617</v>
      </c>
      <c r="I782">
        <f>SUM($G$2:G782)</f>
        <v>750</v>
      </c>
      <c r="J782">
        <f t="shared" si="90"/>
        <v>867</v>
      </c>
      <c r="K782">
        <f t="shared" si="88"/>
        <v>6936</v>
      </c>
    </row>
    <row r="783" spans="1:11">
      <c r="A783" s="1" t="s">
        <v>10</v>
      </c>
      <c r="B783" t="str">
        <f t="shared" si="84"/>
        <v>down</v>
      </c>
      <c r="C783" t="str">
        <f t="shared" si="89"/>
        <v>7</v>
      </c>
      <c r="D783">
        <v>7</v>
      </c>
      <c r="E783" t="str">
        <f t="shared" si="85"/>
        <v/>
      </c>
      <c r="F783">
        <f t="shared" si="86"/>
        <v>7</v>
      </c>
      <c r="G783" t="str">
        <f t="shared" si="87"/>
        <v/>
      </c>
      <c r="H783">
        <f>SUM($F$2:F783)</f>
        <v>1624</v>
      </c>
      <c r="I783">
        <f>SUM($G$2:G783)</f>
        <v>750</v>
      </c>
      <c r="J783">
        <f t="shared" si="90"/>
        <v>874</v>
      </c>
      <c r="K783" t="str">
        <f t="shared" si="88"/>
        <v/>
      </c>
    </row>
    <row r="784" spans="1:11">
      <c r="A784" s="1" t="s">
        <v>20</v>
      </c>
      <c r="B784" t="str">
        <f t="shared" si="84"/>
        <v>down</v>
      </c>
      <c r="C784" t="str">
        <f t="shared" si="89"/>
        <v>5</v>
      </c>
      <c r="D784">
        <v>5</v>
      </c>
      <c r="E784" t="str">
        <f t="shared" si="85"/>
        <v/>
      </c>
      <c r="F784">
        <f t="shared" si="86"/>
        <v>5</v>
      </c>
      <c r="G784" t="str">
        <f t="shared" si="87"/>
        <v/>
      </c>
      <c r="H784">
        <f>SUM($F$2:F784)</f>
        <v>1629</v>
      </c>
      <c r="I784">
        <f>SUM($G$2:G784)</f>
        <v>750</v>
      </c>
      <c r="J784">
        <f t="shared" si="90"/>
        <v>879</v>
      </c>
      <c r="K784" t="str">
        <f t="shared" si="88"/>
        <v/>
      </c>
    </row>
    <row r="785" spans="1:11">
      <c r="A785" s="1" t="s">
        <v>23</v>
      </c>
      <c r="B785" t="str">
        <f t="shared" si="84"/>
        <v>up</v>
      </c>
      <c r="C785" t="str">
        <f t="shared" si="89"/>
        <v>1</v>
      </c>
      <c r="D785">
        <v>1</v>
      </c>
      <c r="E785" t="str">
        <f t="shared" si="85"/>
        <v/>
      </c>
      <c r="F785" t="str">
        <f t="shared" si="86"/>
        <v/>
      </c>
      <c r="G785">
        <f t="shared" si="87"/>
        <v>1</v>
      </c>
      <c r="H785">
        <f>SUM($F$2:F785)</f>
        <v>1629</v>
      </c>
      <c r="I785">
        <f>SUM($G$2:G785)</f>
        <v>751</v>
      </c>
      <c r="J785">
        <f t="shared" si="90"/>
        <v>878</v>
      </c>
      <c r="K785" t="str">
        <f t="shared" si="88"/>
        <v/>
      </c>
    </row>
    <row r="786" spans="1:11">
      <c r="A786" s="1" t="s">
        <v>19</v>
      </c>
      <c r="B786" t="str">
        <f t="shared" si="84"/>
        <v>up</v>
      </c>
      <c r="C786" t="str">
        <f t="shared" si="89"/>
        <v>7</v>
      </c>
      <c r="D786">
        <v>7</v>
      </c>
      <c r="E786" t="str">
        <f t="shared" si="85"/>
        <v/>
      </c>
      <c r="F786" t="str">
        <f t="shared" si="86"/>
        <v/>
      </c>
      <c r="G786">
        <f t="shared" si="87"/>
        <v>7</v>
      </c>
      <c r="H786">
        <f>SUM($F$2:F786)</f>
        <v>1629</v>
      </c>
      <c r="I786">
        <f>SUM($G$2:G786)</f>
        <v>758</v>
      </c>
      <c r="J786">
        <f t="shared" si="90"/>
        <v>871</v>
      </c>
      <c r="K786" t="str">
        <f t="shared" si="88"/>
        <v/>
      </c>
    </row>
    <row r="787" spans="1:11">
      <c r="A787" s="1" t="s">
        <v>11</v>
      </c>
      <c r="B787" t="str">
        <f t="shared" si="84"/>
        <v>up</v>
      </c>
      <c r="C787" t="str">
        <f t="shared" si="89"/>
        <v>2</v>
      </c>
      <c r="D787">
        <v>2</v>
      </c>
      <c r="E787" t="str">
        <f t="shared" si="85"/>
        <v/>
      </c>
      <c r="F787" t="str">
        <f t="shared" si="86"/>
        <v/>
      </c>
      <c r="G787">
        <f t="shared" si="87"/>
        <v>2</v>
      </c>
      <c r="H787">
        <f>SUM($F$2:F787)</f>
        <v>1629</v>
      </c>
      <c r="I787">
        <f>SUM($G$2:G787)</f>
        <v>760</v>
      </c>
      <c r="J787">
        <f t="shared" si="90"/>
        <v>869</v>
      </c>
      <c r="K787" t="str">
        <f t="shared" si="88"/>
        <v/>
      </c>
    </row>
    <row r="788" spans="1:11">
      <c r="A788" s="1" t="s">
        <v>17</v>
      </c>
      <c r="B788" t="str">
        <f t="shared" si="84"/>
        <v>up</v>
      </c>
      <c r="C788" t="str">
        <f t="shared" si="89"/>
        <v>3</v>
      </c>
      <c r="D788">
        <v>3</v>
      </c>
      <c r="E788" t="str">
        <f t="shared" si="85"/>
        <v/>
      </c>
      <c r="F788" t="str">
        <f t="shared" si="86"/>
        <v/>
      </c>
      <c r="G788">
        <f t="shared" si="87"/>
        <v>3</v>
      </c>
      <c r="H788">
        <f>SUM($F$2:F788)</f>
        <v>1629</v>
      </c>
      <c r="I788">
        <f>SUM($G$2:G788)</f>
        <v>763</v>
      </c>
      <c r="J788">
        <f t="shared" si="90"/>
        <v>866</v>
      </c>
      <c r="K788" t="str">
        <f t="shared" si="88"/>
        <v/>
      </c>
    </row>
    <row r="789" spans="1:11">
      <c r="A789" s="1" t="s">
        <v>2</v>
      </c>
      <c r="B789" t="str">
        <f t="shared" si="84"/>
        <v>down</v>
      </c>
      <c r="C789" t="str">
        <f t="shared" si="89"/>
        <v>3</v>
      </c>
      <c r="D789">
        <v>3</v>
      </c>
      <c r="E789" t="str">
        <f t="shared" si="85"/>
        <v/>
      </c>
      <c r="F789">
        <f t="shared" si="86"/>
        <v>3</v>
      </c>
      <c r="G789" t="str">
        <f t="shared" si="87"/>
        <v/>
      </c>
      <c r="H789">
        <f>SUM($F$2:F789)</f>
        <v>1632</v>
      </c>
      <c r="I789">
        <f>SUM($G$2:G789)</f>
        <v>763</v>
      </c>
      <c r="J789">
        <f t="shared" si="90"/>
        <v>869</v>
      </c>
      <c r="K789" t="str">
        <f t="shared" si="88"/>
        <v/>
      </c>
    </row>
    <row r="790" spans="1:11">
      <c r="A790" s="1" t="s">
        <v>7</v>
      </c>
      <c r="B790" t="str">
        <f t="shared" si="84"/>
        <v>forward</v>
      </c>
      <c r="C790" t="str">
        <f t="shared" si="89"/>
        <v>1</v>
      </c>
      <c r="D790">
        <v>1</v>
      </c>
      <c r="E790">
        <f t="shared" si="85"/>
        <v>1</v>
      </c>
      <c r="F790" t="str">
        <f t="shared" si="86"/>
        <v/>
      </c>
      <c r="G790" t="str">
        <f t="shared" si="87"/>
        <v/>
      </c>
      <c r="H790">
        <f>SUM($F$2:F790)</f>
        <v>1632</v>
      </c>
      <c r="I790">
        <f>SUM($G$2:G790)</f>
        <v>763</v>
      </c>
      <c r="J790">
        <f t="shared" si="90"/>
        <v>869</v>
      </c>
      <c r="K790">
        <f t="shared" si="88"/>
        <v>869</v>
      </c>
    </row>
    <row r="791" spans="1:11">
      <c r="A791" s="1" t="s">
        <v>16</v>
      </c>
      <c r="B791" t="str">
        <f t="shared" si="84"/>
        <v>forward</v>
      </c>
      <c r="C791" t="str">
        <f t="shared" si="89"/>
        <v>4</v>
      </c>
      <c r="D791">
        <v>4</v>
      </c>
      <c r="E791">
        <f t="shared" si="85"/>
        <v>4</v>
      </c>
      <c r="F791" t="str">
        <f t="shared" si="86"/>
        <v/>
      </c>
      <c r="G791" t="str">
        <f t="shared" si="87"/>
        <v/>
      </c>
      <c r="H791">
        <f>SUM($F$2:F791)</f>
        <v>1632</v>
      </c>
      <c r="I791">
        <f>SUM($G$2:G791)</f>
        <v>763</v>
      </c>
      <c r="J791">
        <f t="shared" si="90"/>
        <v>869</v>
      </c>
      <c r="K791">
        <f t="shared" si="88"/>
        <v>3476</v>
      </c>
    </row>
    <row r="792" spans="1:11">
      <c r="A792" s="1" t="s">
        <v>15</v>
      </c>
      <c r="B792" t="str">
        <f t="shared" si="84"/>
        <v>up</v>
      </c>
      <c r="C792" t="str">
        <f t="shared" si="89"/>
        <v>8</v>
      </c>
      <c r="D792">
        <v>8</v>
      </c>
      <c r="E792" t="str">
        <f t="shared" si="85"/>
        <v/>
      </c>
      <c r="F792" t="str">
        <f t="shared" si="86"/>
        <v/>
      </c>
      <c r="G792">
        <f t="shared" si="87"/>
        <v>8</v>
      </c>
      <c r="H792">
        <f>SUM($F$2:F792)</f>
        <v>1632</v>
      </c>
      <c r="I792">
        <f>SUM($G$2:G792)</f>
        <v>771</v>
      </c>
      <c r="J792">
        <f t="shared" si="90"/>
        <v>861</v>
      </c>
      <c r="K792" t="str">
        <f t="shared" si="88"/>
        <v/>
      </c>
    </row>
    <row r="793" spans="1:11">
      <c r="A793" s="1" t="s">
        <v>21</v>
      </c>
      <c r="B793" t="str">
        <f t="shared" si="84"/>
        <v>forward</v>
      </c>
      <c r="C793" t="str">
        <f t="shared" si="89"/>
        <v>9</v>
      </c>
      <c r="D793">
        <v>9</v>
      </c>
      <c r="E793">
        <f t="shared" si="85"/>
        <v>9</v>
      </c>
      <c r="F793" t="str">
        <f t="shared" si="86"/>
        <v/>
      </c>
      <c r="G793" t="str">
        <f t="shared" si="87"/>
        <v/>
      </c>
      <c r="H793">
        <f>SUM($F$2:F793)</f>
        <v>1632</v>
      </c>
      <c r="I793">
        <f>SUM($G$2:G793)</f>
        <v>771</v>
      </c>
      <c r="J793">
        <f t="shared" si="90"/>
        <v>861</v>
      </c>
      <c r="K793">
        <f t="shared" si="88"/>
        <v>7749</v>
      </c>
    </row>
    <row r="794" spans="1:11">
      <c r="A794" s="1" t="s">
        <v>4</v>
      </c>
      <c r="B794" t="str">
        <f t="shared" si="84"/>
        <v>down</v>
      </c>
      <c r="C794" t="str">
        <f t="shared" si="89"/>
        <v>1</v>
      </c>
      <c r="D794">
        <v>1</v>
      </c>
      <c r="E794" t="str">
        <f t="shared" si="85"/>
        <v/>
      </c>
      <c r="F794">
        <f t="shared" si="86"/>
        <v>1</v>
      </c>
      <c r="G794" t="str">
        <f t="shared" si="87"/>
        <v/>
      </c>
      <c r="H794">
        <f>SUM($F$2:F794)</f>
        <v>1633</v>
      </c>
      <c r="I794">
        <f>SUM($G$2:G794)</f>
        <v>771</v>
      </c>
      <c r="J794">
        <f t="shared" si="90"/>
        <v>862</v>
      </c>
      <c r="K794" t="str">
        <f t="shared" si="88"/>
        <v/>
      </c>
    </row>
    <row r="795" spans="1:11">
      <c r="A795" s="1" t="s">
        <v>3</v>
      </c>
      <c r="B795" t="str">
        <f t="shared" si="84"/>
        <v>up</v>
      </c>
      <c r="C795" t="str">
        <f t="shared" si="89"/>
        <v>4</v>
      </c>
      <c r="D795">
        <v>4</v>
      </c>
      <c r="E795" t="str">
        <f t="shared" si="85"/>
        <v/>
      </c>
      <c r="F795" t="str">
        <f t="shared" si="86"/>
        <v/>
      </c>
      <c r="G795">
        <f t="shared" si="87"/>
        <v>4</v>
      </c>
      <c r="H795">
        <f>SUM($F$2:F795)</f>
        <v>1633</v>
      </c>
      <c r="I795">
        <f>SUM($G$2:G795)</f>
        <v>775</v>
      </c>
      <c r="J795">
        <f t="shared" si="90"/>
        <v>858</v>
      </c>
      <c r="K795" t="str">
        <f t="shared" si="88"/>
        <v/>
      </c>
    </row>
    <row r="796" spans="1:11">
      <c r="A796" s="1" t="s">
        <v>13</v>
      </c>
      <c r="B796" t="str">
        <f t="shared" si="84"/>
        <v>forward</v>
      </c>
      <c r="C796" t="str">
        <f t="shared" si="89"/>
        <v>3</v>
      </c>
      <c r="D796">
        <v>3</v>
      </c>
      <c r="E796">
        <f t="shared" si="85"/>
        <v>3</v>
      </c>
      <c r="F796" t="str">
        <f t="shared" si="86"/>
        <v/>
      </c>
      <c r="G796" t="str">
        <f t="shared" si="87"/>
        <v/>
      </c>
      <c r="H796">
        <f>SUM($F$2:F796)</f>
        <v>1633</v>
      </c>
      <c r="I796">
        <f>SUM($G$2:G796)</f>
        <v>775</v>
      </c>
      <c r="J796">
        <f t="shared" si="90"/>
        <v>858</v>
      </c>
      <c r="K796">
        <f t="shared" si="88"/>
        <v>2574</v>
      </c>
    </row>
    <row r="797" spans="1:11">
      <c r="A797" s="1" t="s">
        <v>8</v>
      </c>
      <c r="B797" t="str">
        <f t="shared" si="84"/>
        <v>down</v>
      </c>
      <c r="C797" t="str">
        <f t="shared" si="89"/>
        <v>9</v>
      </c>
      <c r="D797">
        <v>9</v>
      </c>
      <c r="E797" t="str">
        <f t="shared" si="85"/>
        <v/>
      </c>
      <c r="F797">
        <f t="shared" si="86"/>
        <v>9</v>
      </c>
      <c r="G797" t="str">
        <f t="shared" si="87"/>
        <v/>
      </c>
      <c r="H797">
        <f>SUM($F$2:F797)</f>
        <v>1642</v>
      </c>
      <c r="I797">
        <f>SUM($G$2:G797)</f>
        <v>775</v>
      </c>
      <c r="J797">
        <f t="shared" si="90"/>
        <v>867</v>
      </c>
      <c r="K797" t="str">
        <f t="shared" si="88"/>
        <v/>
      </c>
    </row>
    <row r="798" spans="1:11">
      <c r="A798" s="1" t="s">
        <v>8</v>
      </c>
      <c r="B798" t="str">
        <f t="shared" si="84"/>
        <v>down</v>
      </c>
      <c r="C798" t="str">
        <f t="shared" si="89"/>
        <v>9</v>
      </c>
      <c r="D798">
        <v>9</v>
      </c>
      <c r="E798" t="str">
        <f t="shared" si="85"/>
        <v/>
      </c>
      <c r="F798">
        <f t="shared" si="86"/>
        <v>9</v>
      </c>
      <c r="G798" t="str">
        <f t="shared" si="87"/>
        <v/>
      </c>
      <c r="H798">
        <f>SUM($F$2:F798)</f>
        <v>1651</v>
      </c>
      <c r="I798">
        <f>SUM($G$2:G798)</f>
        <v>775</v>
      </c>
      <c r="J798">
        <f t="shared" si="90"/>
        <v>876</v>
      </c>
      <c r="K798" t="str">
        <f t="shared" si="88"/>
        <v/>
      </c>
    </row>
    <row r="799" spans="1:11">
      <c r="A799" s="1" t="s">
        <v>16</v>
      </c>
      <c r="B799" t="str">
        <f t="shared" si="84"/>
        <v>forward</v>
      </c>
      <c r="C799" t="str">
        <f t="shared" si="89"/>
        <v>4</v>
      </c>
      <c r="D799">
        <v>4</v>
      </c>
      <c r="E799">
        <f t="shared" si="85"/>
        <v>4</v>
      </c>
      <c r="F799" t="str">
        <f t="shared" si="86"/>
        <v/>
      </c>
      <c r="G799" t="str">
        <f t="shared" si="87"/>
        <v/>
      </c>
      <c r="H799">
        <f>SUM($F$2:F799)</f>
        <v>1651</v>
      </c>
      <c r="I799">
        <f>SUM($G$2:G799)</f>
        <v>775</v>
      </c>
      <c r="J799">
        <f t="shared" si="90"/>
        <v>876</v>
      </c>
      <c r="K799">
        <f t="shared" si="88"/>
        <v>3504</v>
      </c>
    </row>
    <row r="800" spans="1:11">
      <c r="A800" s="1" t="s">
        <v>5</v>
      </c>
      <c r="B800" t="str">
        <f t="shared" si="84"/>
        <v>down</v>
      </c>
      <c r="C800" t="str">
        <f t="shared" si="89"/>
        <v>8</v>
      </c>
      <c r="D800">
        <v>8</v>
      </c>
      <c r="E800" t="str">
        <f t="shared" si="85"/>
        <v/>
      </c>
      <c r="F800">
        <f t="shared" si="86"/>
        <v>8</v>
      </c>
      <c r="G800" t="str">
        <f t="shared" si="87"/>
        <v/>
      </c>
      <c r="H800">
        <f>SUM($F$2:F800)</f>
        <v>1659</v>
      </c>
      <c r="I800">
        <f>SUM($G$2:G800)</f>
        <v>775</v>
      </c>
      <c r="J800">
        <f t="shared" si="90"/>
        <v>884</v>
      </c>
      <c r="K800" t="str">
        <f t="shared" si="88"/>
        <v/>
      </c>
    </row>
    <row r="801" spans="1:11">
      <c r="A801" s="1" t="s">
        <v>11</v>
      </c>
      <c r="B801" t="str">
        <f t="shared" si="84"/>
        <v>up</v>
      </c>
      <c r="C801" t="str">
        <f t="shared" si="89"/>
        <v>2</v>
      </c>
      <c r="D801">
        <v>2</v>
      </c>
      <c r="E801" t="str">
        <f t="shared" si="85"/>
        <v/>
      </c>
      <c r="F801" t="str">
        <f t="shared" si="86"/>
        <v/>
      </c>
      <c r="G801">
        <f t="shared" si="87"/>
        <v>2</v>
      </c>
      <c r="H801">
        <f>SUM($F$2:F801)</f>
        <v>1659</v>
      </c>
      <c r="I801">
        <f>SUM($G$2:G801)</f>
        <v>777</v>
      </c>
      <c r="J801">
        <f t="shared" si="90"/>
        <v>882</v>
      </c>
      <c r="K801" t="str">
        <f t="shared" si="88"/>
        <v/>
      </c>
    </row>
    <row r="802" spans="1:11">
      <c r="A802" s="1" t="s">
        <v>7</v>
      </c>
      <c r="B802" t="str">
        <f t="shared" si="84"/>
        <v>forward</v>
      </c>
      <c r="C802" t="str">
        <f t="shared" si="89"/>
        <v>1</v>
      </c>
      <c r="D802">
        <v>1</v>
      </c>
      <c r="E802">
        <f t="shared" si="85"/>
        <v>1</v>
      </c>
      <c r="F802" t="str">
        <f t="shared" si="86"/>
        <v/>
      </c>
      <c r="G802" t="str">
        <f t="shared" si="87"/>
        <v/>
      </c>
      <c r="H802">
        <f>SUM($F$2:F802)</f>
        <v>1659</v>
      </c>
      <c r="I802">
        <f>SUM($G$2:G802)</f>
        <v>777</v>
      </c>
      <c r="J802">
        <f t="shared" si="90"/>
        <v>882</v>
      </c>
      <c r="K802">
        <f t="shared" si="88"/>
        <v>882</v>
      </c>
    </row>
    <row r="803" spans="1:11">
      <c r="A803" s="1" t="s">
        <v>13</v>
      </c>
      <c r="B803" t="str">
        <f t="shared" si="84"/>
        <v>forward</v>
      </c>
      <c r="C803" t="str">
        <f t="shared" si="89"/>
        <v>3</v>
      </c>
      <c r="D803">
        <v>3</v>
      </c>
      <c r="E803">
        <f t="shared" si="85"/>
        <v>3</v>
      </c>
      <c r="F803" t="str">
        <f t="shared" si="86"/>
        <v/>
      </c>
      <c r="G803" t="str">
        <f t="shared" si="87"/>
        <v/>
      </c>
      <c r="H803">
        <f>SUM($F$2:F803)</f>
        <v>1659</v>
      </c>
      <c r="I803">
        <f>SUM($G$2:G803)</f>
        <v>777</v>
      </c>
      <c r="J803">
        <f t="shared" si="90"/>
        <v>882</v>
      </c>
      <c r="K803">
        <f t="shared" si="88"/>
        <v>2646</v>
      </c>
    </row>
    <row r="804" spans="1:11">
      <c r="A804" s="1" t="s">
        <v>26</v>
      </c>
      <c r="B804" t="str">
        <f t="shared" si="84"/>
        <v>up</v>
      </c>
      <c r="C804" t="str">
        <f t="shared" si="89"/>
        <v>5</v>
      </c>
      <c r="D804">
        <v>5</v>
      </c>
      <c r="E804" t="str">
        <f t="shared" si="85"/>
        <v/>
      </c>
      <c r="F804" t="str">
        <f t="shared" si="86"/>
        <v/>
      </c>
      <c r="G804">
        <f t="shared" si="87"/>
        <v>5</v>
      </c>
      <c r="H804">
        <f>SUM($F$2:F804)</f>
        <v>1659</v>
      </c>
      <c r="I804">
        <f>SUM($G$2:G804)</f>
        <v>782</v>
      </c>
      <c r="J804">
        <f t="shared" si="90"/>
        <v>877</v>
      </c>
      <c r="K804" t="str">
        <f t="shared" si="88"/>
        <v/>
      </c>
    </row>
    <row r="805" spans="1:11">
      <c r="A805" s="1" t="s">
        <v>14</v>
      </c>
      <c r="B805" t="str">
        <f t="shared" si="84"/>
        <v>forward</v>
      </c>
      <c r="C805" t="str">
        <f t="shared" si="89"/>
        <v>5</v>
      </c>
      <c r="D805">
        <v>5</v>
      </c>
      <c r="E805">
        <f t="shared" si="85"/>
        <v>5</v>
      </c>
      <c r="F805" t="str">
        <f t="shared" si="86"/>
        <v/>
      </c>
      <c r="G805" t="str">
        <f t="shared" si="87"/>
        <v/>
      </c>
      <c r="H805">
        <f>SUM($F$2:F805)</f>
        <v>1659</v>
      </c>
      <c r="I805">
        <f>SUM($G$2:G805)</f>
        <v>782</v>
      </c>
      <c r="J805">
        <f t="shared" si="90"/>
        <v>877</v>
      </c>
      <c r="K805">
        <f t="shared" si="88"/>
        <v>4385</v>
      </c>
    </row>
    <row r="806" spans="1:11">
      <c r="A806" s="1" t="s">
        <v>3</v>
      </c>
      <c r="B806" t="str">
        <f t="shared" si="84"/>
        <v>up</v>
      </c>
      <c r="C806" t="str">
        <f t="shared" si="89"/>
        <v>4</v>
      </c>
      <c r="D806">
        <v>4</v>
      </c>
      <c r="E806" t="str">
        <f t="shared" si="85"/>
        <v/>
      </c>
      <c r="F806" t="str">
        <f t="shared" si="86"/>
        <v/>
      </c>
      <c r="G806">
        <f t="shared" si="87"/>
        <v>4</v>
      </c>
      <c r="H806">
        <f>SUM($F$2:F806)</f>
        <v>1659</v>
      </c>
      <c r="I806">
        <f>SUM($G$2:G806)</f>
        <v>786</v>
      </c>
      <c r="J806">
        <f t="shared" si="90"/>
        <v>873</v>
      </c>
      <c r="K806" t="str">
        <f t="shared" si="88"/>
        <v/>
      </c>
    </row>
    <row r="807" spans="1:11">
      <c r="A807" s="1" t="s">
        <v>14</v>
      </c>
      <c r="B807" t="str">
        <f t="shared" si="84"/>
        <v>forward</v>
      </c>
      <c r="C807" t="str">
        <f t="shared" si="89"/>
        <v>5</v>
      </c>
      <c r="D807">
        <v>5</v>
      </c>
      <c r="E807">
        <f t="shared" si="85"/>
        <v>5</v>
      </c>
      <c r="F807" t="str">
        <f t="shared" si="86"/>
        <v/>
      </c>
      <c r="G807" t="str">
        <f t="shared" si="87"/>
        <v/>
      </c>
      <c r="H807">
        <f>SUM($F$2:F807)</f>
        <v>1659</v>
      </c>
      <c r="I807">
        <f>SUM($G$2:G807)</f>
        <v>786</v>
      </c>
      <c r="J807">
        <f t="shared" si="90"/>
        <v>873</v>
      </c>
      <c r="K807">
        <f t="shared" si="88"/>
        <v>4365</v>
      </c>
    </row>
    <row r="808" spans="1:11">
      <c r="A808" s="1" t="s">
        <v>9</v>
      </c>
      <c r="B808" t="str">
        <f t="shared" si="84"/>
        <v>forward</v>
      </c>
      <c r="C808" t="str">
        <f t="shared" si="89"/>
        <v>6</v>
      </c>
      <c r="D808">
        <v>6</v>
      </c>
      <c r="E808">
        <f t="shared" si="85"/>
        <v>6</v>
      </c>
      <c r="F808" t="str">
        <f t="shared" si="86"/>
        <v/>
      </c>
      <c r="G808" t="str">
        <f t="shared" si="87"/>
        <v/>
      </c>
      <c r="H808">
        <f>SUM($F$2:F808)</f>
        <v>1659</v>
      </c>
      <c r="I808">
        <f>SUM($G$2:G808)</f>
        <v>786</v>
      </c>
      <c r="J808">
        <f t="shared" si="90"/>
        <v>873</v>
      </c>
      <c r="K808">
        <f t="shared" si="88"/>
        <v>5238</v>
      </c>
    </row>
    <row r="809" spans="1:11">
      <c r="A809" s="1" t="s">
        <v>0</v>
      </c>
      <c r="B809" t="str">
        <f t="shared" si="84"/>
        <v>forward</v>
      </c>
      <c r="C809" t="str">
        <f t="shared" si="89"/>
        <v>2</v>
      </c>
      <c r="D809">
        <v>2</v>
      </c>
      <c r="E809">
        <f t="shared" si="85"/>
        <v>2</v>
      </c>
      <c r="F809" t="str">
        <f t="shared" si="86"/>
        <v/>
      </c>
      <c r="G809" t="str">
        <f t="shared" si="87"/>
        <v/>
      </c>
      <c r="H809">
        <f>SUM($F$2:F809)</f>
        <v>1659</v>
      </c>
      <c r="I809">
        <f>SUM($G$2:G809)</f>
        <v>786</v>
      </c>
      <c r="J809">
        <f t="shared" si="90"/>
        <v>873</v>
      </c>
      <c r="K809">
        <f t="shared" si="88"/>
        <v>1746</v>
      </c>
    </row>
    <row r="810" spans="1:11">
      <c r="A810" s="1" t="s">
        <v>16</v>
      </c>
      <c r="B810" t="str">
        <f t="shared" si="84"/>
        <v>forward</v>
      </c>
      <c r="C810" t="str">
        <f t="shared" si="89"/>
        <v>4</v>
      </c>
      <c r="D810">
        <v>4</v>
      </c>
      <c r="E810">
        <f t="shared" si="85"/>
        <v>4</v>
      </c>
      <c r="F810" t="str">
        <f t="shared" si="86"/>
        <v/>
      </c>
      <c r="G810" t="str">
        <f t="shared" si="87"/>
        <v/>
      </c>
      <c r="H810">
        <f>SUM($F$2:F810)</f>
        <v>1659</v>
      </c>
      <c r="I810">
        <f>SUM($G$2:G810)</f>
        <v>786</v>
      </c>
      <c r="J810">
        <f t="shared" si="90"/>
        <v>873</v>
      </c>
      <c r="K810">
        <f t="shared" si="88"/>
        <v>3492</v>
      </c>
    </row>
    <row r="811" spans="1:11">
      <c r="A811" s="1" t="s">
        <v>26</v>
      </c>
      <c r="B811" t="str">
        <f t="shared" si="84"/>
        <v>up</v>
      </c>
      <c r="C811" t="str">
        <f t="shared" si="89"/>
        <v>5</v>
      </c>
      <c r="D811">
        <v>5</v>
      </c>
      <c r="E811" t="str">
        <f t="shared" si="85"/>
        <v/>
      </c>
      <c r="F811" t="str">
        <f t="shared" si="86"/>
        <v/>
      </c>
      <c r="G811">
        <f t="shared" si="87"/>
        <v>5</v>
      </c>
      <c r="H811">
        <f>SUM($F$2:F811)</f>
        <v>1659</v>
      </c>
      <c r="I811">
        <f>SUM($G$2:G811)</f>
        <v>791</v>
      </c>
      <c r="J811">
        <f t="shared" si="90"/>
        <v>868</v>
      </c>
      <c r="K811" t="str">
        <f t="shared" si="88"/>
        <v/>
      </c>
    </row>
    <row r="812" spans="1:11">
      <c r="A812" s="1" t="s">
        <v>10</v>
      </c>
      <c r="B812" t="str">
        <f t="shared" si="84"/>
        <v>down</v>
      </c>
      <c r="C812" t="str">
        <f t="shared" si="89"/>
        <v>7</v>
      </c>
      <c r="D812">
        <v>7</v>
      </c>
      <c r="E812" t="str">
        <f t="shared" si="85"/>
        <v/>
      </c>
      <c r="F812">
        <f t="shared" si="86"/>
        <v>7</v>
      </c>
      <c r="G812" t="str">
        <f t="shared" si="87"/>
        <v/>
      </c>
      <c r="H812">
        <f>SUM($F$2:F812)</f>
        <v>1666</v>
      </c>
      <c r="I812">
        <f>SUM($G$2:G812)</f>
        <v>791</v>
      </c>
      <c r="J812">
        <f t="shared" si="90"/>
        <v>875</v>
      </c>
      <c r="K812" t="str">
        <f t="shared" si="88"/>
        <v/>
      </c>
    </row>
    <row r="813" spans="1:11">
      <c r="A813" s="1" t="s">
        <v>23</v>
      </c>
      <c r="B813" t="str">
        <f t="shared" si="84"/>
        <v>up</v>
      </c>
      <c r="C813" t="str">
        <f t="shared" si="89"/>
        <v>1</v>
      </c>
      <c r="D813">
        <v>1</v>
      </c>
      <c r="E813" t="str">
        <f t="shared" si="85"/>
        <v/>
      </c>
      <c r="F813" t="str">
        <f t="shared" si="86"/>
        <v/>
      </c>
      <c r="G813">
        <f t="shared" si="87"/>
        <v>1</v>
      </c>
      <c r="H813">
        <f>SUM($F$2:F813)</f>
        <v>1666</v>
      </c>
      <c r="I813">
        <f>SUM($G$2:G813)</f>
        <v>792</v>
      </c>
      <c r="J813">
        <f t="shared" si="90"/>
        <v>874</v>
      </c>
      <c r="K813" t="str">
        <f t="shared" si="88"/>
        <v/>
      </c>
    </row>
    <row r="814" spans="1:11">
      <c r="A814" s="1" t="s">
        <v>22</v>
      </c>
      <c r="B814" t="str">
        <f t="shared" si="84"/>
        <v>forward</v>
      </c>
      <c r="C814" t="str">
        <f t="shared" si="89"/>
        <v>7</v>
      </c>
      <c r="D814">
        <v>7</v>
      </c>
      <c r="E814">
        <f t="shared" si="85"/>
        <v>7</v>
      </c>
      <c r="F814" t="str">
        <f t="shared" si="86"/>
        <v/>
      </c>
      <c r="G814" t="str">
        <f t="shared" si="87"/>
        <v/>
      </c>
      <c r="H814">
        <f>SUM($F$2:F814)</f>
        <v>1666</v>
      </c>
      <c r="I814">
        <f>SUM($G$2:G814)</f>
        <v>792</v>
      </c>
      <c r="J814">
        <f t="shared" si="90"/>
        <v>874</v>
      </c>
      <c r="K814">
        <f t="shared" si="88"/>
        <v>6118</v>
      </c>
    </row>
    <row r="815" spans="1:11">
      <c r="A815" s="1" t="s">
        <v>20</v>
      </c>
      <c r="B815" t="str">
        <f t="shared" si="84"/>
        <v>down</v>
      </c>
      <c r="C815" t="str">
        <f t="shared" si="89"/>
        <v>5</v>
      </c>
      <c r="D815">
        <v>5</v>
      </c>
      <c r="E815" t="str">
        <f t="shared" si="85"/>
        <v/>
      </c>
      <c r="F815">
        <f t="shared" si="86"/>
        <v>5</v>
      </c>
      <c r="G815" t="str">
        <f t="shared" si="87"/>
        <v/>
      </c>
      <c r="H815">
        <f>SUM($F$2:F815)</f>
        <v>1671</v>
      </c>
      <c r="I815">
        <f>SUM($G$2:G815)</f>
        <v>792</v>
      </c>
      <c r="J815">
        <f t="shared" si="90"/>
        <v>879</v>
      </c>
      <c r="K815" t="str">
        <f t="shared" si="88"/>
        <v/>
      </c>
    </row>
    <row r="816" spans="1:11">
      <c r="A816" s="1" t="s">
        <v>14</v>
      </c>
      <c r="B816" t="str">
        <f t="shared" si="84"/>
        <v>forward</v>
      </c>
      <c r="C816" t="str">
        <f t="shared" si="89"/>
        <v>5</v>
      </c>
      <c r="D816">
        <v>5</v>
      </c>
      <c r="E816">
        <f t="shared" si="85"/>
        <v>5</v>
      </c>
      <c r="F816" t="str">
        <f t="shared" si="86"/>
        <v/>
      </c>
      <c r="G816" t="str">
        <f t="shared" si="87"/>
        <v/>
      </c>
      <c r="H816">
        <f>SUM($F$2:F816)</f>
        <v>1671</v>
      </c>
      <c r="I816">
        <f>SUM($G$2:G816)</f>
        <v>792</v>
      </c>
      <c r="J816">
        <f t="shared" si="90"/>
        <v>879</v>
      </c>
      <c r="K816">
        <f t="shared" si="88"/>
        <v>4395</v>
      </c>
    </row>
    <row r="817" spans="1:11">
      <c r="A817" s="1" t="s">
        <v>20</v>
      </c>
      <c r="B817" t="str">
        <f t="shared" si="84"/>
        <v>down</v>
      </c>
      <c r="C817" t="str">
        <f t="shared" si="89"/>
        <v>5</v>
      </c>
      <c r="D817">
        <v>5</v>
      </c>
      <c r="E817" t="str">
        <f t="shared" si="85"/>
        <v/>
      </c>
      <c r="F817">
        <f t="shared" si="86"/>
        <v>5</v>
      </c>
      <c r="G817" t="str">
        <f t="shared" si="87"/>
        <v/>
      </c>
      <c r="H817">
        <f>SUM($F$2:F817)</f>
        <v>1676</v>
      </c>
      <c r="I817">
        <f>SUM($G$2:G817)</f>
        <v>792</v>
      </c>
      <c r="J817">
        <f t="shared" si="90"/>
        <v>884</v>
      </c>
      <c r="K817" t="str">
        <f t="shared" si="88"/>
        <v/>
      </c>
    </row>
    <row r="818" spans="1:11">
      <c r="A818" s="1" t="s">
        <v>11</v>
      </c>
      <c r="B818" t="str">
        <f t="shared" si="84"/>
        <v>up</v>
      </c>
      <c r="C818" t="str">
        <f t="shared" si="89"/>
        <v>2</v>
      </c>
      <c r="D818">
        <v>2</v>
      </c>
      <c r="E818" t="str">
        <f t="shared" si="85"/>
        <v/>
      </c>
      <c r="F818" t="str">
        <f t="shared" si="86"/>
        <v/>
      </c>
      <c r="G818">
        <f t="shared" si="87"/>
        <v>2</v>
      </c>
      <c r="H818">
        <f>SUM($F$2:F818)</f>
        <v>1676</v>
      </c>
      <c r="I818">
        <f>SUM($G$2:G818)</f>
        <v>794</v>
      </c>
      <c r="J818">
        <f t="shared" si="90"/>
        <v>882</v>
      </c>
      <c r="K818" t="str">
        <f t="shared" si="88"/>
        <v/>
      </c>
    </row>
    <row r="819" spans="1:11">
      <c r="A819" s="1" t="s">
        <v>2</v>
      </c>
      <c r="B819" t="str">
        <f t="shared" si="84"/>
        <v>down</v>
      </c>
      <c r="C819" t="str">
        <f t="shared" si="89"/>
        <v>3</v>
      </c>
      <c r="D819">
        <v>3</v>
      </c>
      <c r="E819" t="str">
        <f t="shared" si="85"/>
        <v/>
      </c>
      <c r="F819">
        <f t="shared" si="86"/>
        <v>3</v>
      </c>
      <c r="G819" t="str">
        <f t="shared" si="87"/>
        <v/>
      </c>
      <c r="H819">
        <f>SUM($F$2:F819)</f>
        <v>1679</v>
      </c>
      <c r="I819">
        <f>SUM($G$2:G819)</f>
        <v>794</v>
      </c>
      <c r="J819">
        <f t="shared" si="90"/>
        <v>885</v>
      </c>
      <c r="K819" t="str">
        <f t="shared" si="88"/>
        <v/>
      </c>
    </row>
    <row r="820" spans="1:11">
      <c r="A820" s="1" t="s">
        <v>9</v>
      </c>
      <c r="B820" t="str">
        <f t="shared" si="84"/>
        <v>forward</v>
      </c>
      <c r="C820" t="str">
        <f t="shared" si="89"/>
        <v>6</v>
      </c>
      <c r="D820">
        <v>6</v>
      </c>
      <c r="E820">
        <f t="shared" si="85"/>
        <v>6</v>
      </c>
      <c r="F820" t="str">
        <f t="shared" si="86"/>
        <v/>
      </c>
      <c r="G820" t="str">
        <f t="shared" si="87"/>
        <v/>
      </c>
      <c r="H820">
        <f>SUM($F$2:F820)</f>
        <v>1679</v>
      </c>
      <c r="I820">
        <f>SUM($G$2:G820)</f>
        <v>794</v>
      </c>
      <c r="J820">
        <f t="shared" si="90"/>
        <v>885</v>
      </c>
      <c r="K820">
        <f t="shared" si="88"/>
        <v>5310</v>
      </c>
    </row>
    <row r="821" spans="1:11">
      <c r="A821" s="1" t="s">
        <v>14</v>
      </c>
      <c r="B821" t="str">
        <f t="shared" si="84"/>
        <v>forward</v>
      </c>
      <c r="C821" t="str">
        <f t="shared" si="89"/>
        <v>5</v>
      </c>
      <c r="D821">
        <v>5</v>
      </c>
      <c r="E821">
        <f t="shared" si="85"/>
        <v>5</v>
      </c>
      <c r="F821" t="str">
        <f t="shared" si="86"/>
        <v/>
      </c>
      <c r="G821" t="str">
        <f t="shared" si="87"/>
        <v/>
      </c>
      <c r="H821">
        <f>SUM($F$2:F821)</f>
        <v>1679</v>
      </c>
      <c r="I821">
        <f>SUM($G$2:G821)</f>
        <v>794</v>
      </c>
      <c r="J821">
        <f t="shared" si="90"/>
        <v>885</v>
      </c>
      <c r="K821">
        <f t="shared" si="88"/>
        <v>4425</v>
      </c>
    </row>
    <row r="822" spans="1:11">
      <c r="A822" s="1" t="s">
        <v>3</v>
      </c>
      <c r="B822" t="str">
        <f t="shared" si="84"/>
        <v>up</v>
      </c>
      <c r="C822" t="str">
        <f t="shared" si="89"/>
        <v>4</v>
      </c>
      <c r="D822">
        <v>4</v>
      </c>
      <c r="E822" t="str">
        <f t="shared" si="85"/>
        <v/>
      </c>
      <c r="F822" t="str">
        <f t="shared" si="86"/>
        <v/>
      </c>
      <c r="G822">
        <f t="shared" si="87"/>
        <v>4</v>
      </c>
      <c r="H822">
        <f>SUM($F$2:F822)</f>
        <v>1679</v>
      </c>
      <c r="I822">
        <f>SUM($G$2:G822)</f>
        <v>798</v>
      </c>
      <c r="J822">
        <f t="shared" si="90"/>
        <v>881</v>
      </c>
      <c r="K822" t="str">
        <f t="shared" si="88"/>
        <v/>
      </c>
    </row>
    <row r="823" spans="1:11">
      <c r="A823" s="1" t="s">
        <v>26</v>
      </c>
      <c r="B823" t="str">
        <f t="shared" si="84"/>
        <v>up</v>
      </c>
      <c r="C823" t="str">
        <f t="shared" si="89"/>
        <v>5</v>
      </c>
      <c r="D823">
        <v>5</v>
      </c>
      <c r="E823" t="str">
        <f t="shared" si="85"/>
        <v/>
      </c>
      <c r="F823" t="str">
        <f t="shared" si="86"/>
        <v/>
      </c>
      <c r="G823">
        <f t="shared" si="87"/>
        <v>5</v>
      </c>
      <c r="H823">
        <f>SUM($F$2:F823)</f>
        <v>1679</v>
      </c>
      <c r="I823">
        <f>SUM($G$2:G823)</f>
        <v>803</v>
      </c>
      <c r="J823">
        <f t="shared" si="90"/>
        <v>876</v>
      </c>
      <c r="K823" t="str">
        <f t="shared" si="88"/>
        <v/>
      </c>
    </row>
    <row r="824" spans="1:11">
      <c r="A824" s="1" t="s">
        <v>25</v>
      </c>
      <c r="B824" t="str">
        <f t="shared" si="84"/>
        <v>down</v>
      </c>
      <c r="C824" t="str">
        <f t="shared" si="89"/>
        <v>2</v>
      </c>
      <c r="D824">
        <v>2</v>
      </c>
      <c r="E824" t="str">
        <f t="shared" si="85"/>
        <v/>
      </c>
      <c r="F824">
        <f t="shared" si="86"/>
        <v>2</v>
      </c>
      <c r="G824" t="str">
        <f t="shared" si="87"/>
        <v/>
      </c>
      <c r="H824">
        <f>SUM($F$2:F824)</f>
        <v>1681</v>
      </c>
      <c r="I824">
        <f>SUM($G$2:G824)</f>
        <v>803</v>
      </c>
      <c r="J824">
        <f t="shared" si="90"/>
        <v>878</v>
      </c>
      <c r="K824" t="str">
        <f t="shared" si="88"/>
        <v/>
      </c>
    </row>
    <row r="825" spans="1:11">
      <c r="A825" s="1" t="s">
        <v>0</v>
      </c>
      <c r="B825" t="str">
        <f t="shared" si="84"/>
        <v>forward</v>
      </c>
      <c r="C825" t="str">
        <f t="shared" si="89"/>
        <v>2</v>
      </c>
      <c r="D825">
        <v>2</v>
      </c>
      <c r="E825">
        <f t="shared" si="85"/>
        <v>2</v>
      </c>
      <c r="F825" t="str">
        <f t="shared" si="86"/>
        <v/>
      </c>
      <c r="G825" t="str">
        <f t="shared" si="87"/>
        <v/>
      </c>
      <c r="H825">
        <f>SUM($F$2:F825)</f>
        <v>1681</v>
      </c>
      <c r="I825">
        <f>SUM($G$2:G825)</f>
        <v>803</v>
      </c>
      <c r="J825">
        <f t="shared" si="90"/>
        <v>878</v>
      </c>
      <c r="K825">
        <f t="shared" si="88"/>
        <v>1756</v>
      </c>
    </row>
    <row r="826" spans="1:11">
      <c r="A826" s="1" t="s">
        <v>25</v>
      </c>
      <c r="B826" t="str">
        <f t="shared" si="84"/>
        <v>down</v>
      </c>
      <c r="C826" t="str">
        <f t="shared" si="89"/>
        <v>2</v>
      </c>
      <c r="D826">
        <v>2</v>
      </c>
      <c r="E826" t="str">
        <f t="shared" si="85"/>
        <v/>
      </c>
      <c r="F826">
        <f t="shared" si="86"/>
        <v>2</v>
      </c>
      <c r="G826" t="str">
        <f t="shared" si="87"/>
        <v/>
      </c>
      <c r="H826">
        <f>SUM($F$2:F826)</f>
        <v>1683</v>
      </c>
      <c r="I826">
        <f>SUM($G$2:G826)</f>
        <v>803</v>
      </c>
      <c r="J826">
        <f t="shared" si="90"/>
        <v>880</v>
      </c>
      <c r="K826" t="str">
        <f t="shared" si="88"/>
        <v/>
      </c>
    </row>
    <row r="827" spans="1:11">
      <c r="A827" s="1" t="s">
        <v>25</v>
      </c>
      <c r="B827" t="str">
        <f t="shared" si="84"/>
        <v>down</v>
      </c>
      <c r="C827" t="str">
        <f t="shared" si="89"/>
        <v>2</v>
      </c>
      <c r="D827">
        <v>2</v>
      </c>
      <c r="E827" t="str">
        <f t="shared" si="85"/>
        <v/>
      </c>
      <c r="F827">
        <f t="shared" si="86"/>
        <v>2</v>
      </c>
      <c r="G827" t="str">
        <f t="shared" si="87"/>
        <v/>
      </c>
      <c r="H827">
        <f>SUM($F$2:F827)</f>
        <v>1685</v>
      </c>
      <c r="I827">
        <f>SUM($G$2:G827)</f>
        <v>803</v>
      </c>
      <c r="J827">
        <f t="shared" si="90"/>
        <v>882</v>
      </c>
      <c r="K827" t="str">
        <f t="shared" si="88"/>
        <v/>
      </c>
    </row>
    <row r="828" spans="1:11">
      <c r="A828" s="1" t="s">
        <v>15</v>
      </c>
      <c r="B828" t="str">
        <f t="shared" si="84"/>
        <v>up</v>
      </c>
      <c r="C828" t="str">
        <f t="shared" si="89"/>
        <v>8</v>
      </c>
      <c r="D828">
        <v>8</v>
      </c>
      <c r="E828" t="str">
        <f t="shared" si="85"/>
        <v/>
      </c>
      <c r="F828" t="str">
        <f t="shared" si="86"/>
        <v/>
      </c>
      <c r="G828">
        <f t="shared" si="87"/>
        <v>8</v>
      </c>
      <c r="H828">
        <f>SUM($F$2:F828)</f>
        <v>1685</v>
      </c>
      <c r="I828">
        <f>SUM($G$2:G828)</f>
        <v>811</v>
      </c>
      <c r="J828">
        <f t="shared" si="90"/>
        <v>874</v>
      </c>
      <c r="K828" t="str">
        <f t="shared" si="88"/>
        <v/>
      </c>
    </row>
    <row r="829" spans="1:11">
      <c r="A829" s="1" t="s">
        <v>11</v>
      </c>
      <c r="B829" t="str">
        <f t="shared" si="84"/>
        <v>up</v>
      </c>
      <c r="C829" t="str">
        <f t="shared" si="89"/>
        <v>2</v>
      </c>
      <c r="D829">
        <v>2</v>
      </c>
      <c r="E829" t="str">
        <f t="shared" si="85"/>
        <v/>
      </c>
      <c r="F829" t="str">
        <f t="shared" si="86"/>
        <v/>
      </c>
      <c r="G829">
        <f t="shared" si="87"/>
        <v>2</v>
      </c>
      <c r="H829">
        <f>SUM($F$2:F829)</f>
        <v>1685</v>
      </c>
      <c r="I829">
        <f>SUM($G$2:G829)</f>
        <v>813</v>
      </c>
      <c r="J829">
        <f t="shared" si="90"/>
        <v>872</v>
      </c>
      <c r="K829" t="str">
        <f t="shared" si="88"/>
        <v/>
      </c>
    </row>
    <row r="830" spans="1:11">
      <c r="A830" s="1" t="s">
        <v>10</v>
      </c>
      <c r="B830" t="str">
        <f t="shared" si="84"/>
        <v>down</v>
      </c>
      <c r="C830" t="str">
        <f t="shared" si="89"/>
        <v>7</v>
      </c>
      <c r="D830">
        <v>7</v>
      </c>
      <c r="E830" t="str">
        <f t="shared" si="85"/>
        <v/>
      </c>
      <c r="F830">
        <f t="shared" si="86"/>
        <v>7</v>
      </c>
      <c r="G830" t="str">
        <f t="shared" si="87"/>
        <v/>
      </c>
      <c r="H830">
        <f>SUM($F$2:F830)</f>
        <v>1692</v>
      </c>
      <c r="I830">
        <f>SUM($G$2:G830)</f>
        <v>813</v>
      </c>
      <c r="J830">
        <f t="shared" si="90"/>
        <v>879</v>
      </c>
      <c r="K830" t="str">
        <f t="shared" si="88"/>
        <v/>
      </c>
    </row>
    <row r="831" spans="1:11">
      <c r="A831" s="1" t="s">
        <v>13</v>
      </c>
      <c r="B831" t="str">
        <f t="shared" si="84"/>
        <v>forward</v>
      </c>
      <c r="C831" t="str">
        <f t="shared" si="89"/>
        <v>3</v>
      </c>
      <c r="D831">
        <v>3</v>
      </c>
      <c r="E831">
        <f t="shared" si="85"/>
        <v>3</v>
      </c>
      <c r="F831" t="str">
        <f t="shared" si="86"/>
        <v/>
      </c>
      <c r="G831" t="str">
        <f t="shared" si="87"/>
        <v/>
      </c>
      <c r="H831">
        <f>SUM($F$2:F831)</f>
        <v>1692</v>
      </c>
      <c r="I831">
        <f>SUM($G$2:G831)</f>
        <v>813</v>
      </c>
      <c r="J831">
        <f t="shared" si="90"/>
        <v>879</v>
      </c>
      <c r="K831">
        <f t="shared" si="88"/>
        <v>2637</v>
      </c>
    </row>
    <row r="832" spans="1:11">
      <c r="A832" s="1" t="s">
        <v>10</v>
      </c>
      <c r="B832" t="str">
        <f t="shared" si="84"/>
        <v>down</v>
      </c>
      <c r="C832" t="str">
        <f t="shared" si="89"/>
        <v>7</v>
      </c>
      <c r="D832">
        <v>7</v>
      </c>
      <c r="E832" t="str">
        <f t="shared" si="85"/>
        <v/>
      </c>
      <c r="F832">
        <f t="shared" si="86"/>
        <v>7</v>
      </c>
      <c r="G832" t="str">
        <f t="shared" si="87"/>
        <v/>
      </c>
      <c r="H832">
        <f>SUM($F$2:F832)</f>
        <v>1699</v>
      </c>
      <c r="I832">
        <f>SUM($G$2:G832)</f>
        <v>813</v>
      </c>
      <c r="J832">
        <f t="shared" si="90"/>
        <v>886</v>
      </c>
      <c r="K832" t="str">
        <f t="shared" si="88"/>
        <v/>
      </c>
    </row>
    <row r="833" spans="1:11">
      <c r="A833" s="1" t="s">
        <v>10</v>
      </c>
      <c r="B833" t="str">
        <f t="shared" si="84"/>
        <v>down</v>
      </c>
      <c r="C833" t="str">
        <f t="shared" si="89"/>
        <v>7</v>
      </c>
      <c r="D833">
        <v>7</v>
      </c>
      <c r="E833" t="str">
        <f t="shared" si="85"/>
        <v/>
      </c>
      <c r="F833">
        <f t="shared" si="86"/>
        <v>7</v>
      </c>
      <c r="G833" t="str">
        <f t="shared" si="87"/>
        <v/>
      </c>
      <c r="H833">
        <f>SUM($F$2:F833)</f>
        <v>1706</v>
      </c>
      <c r="I833">
        <f>SUM($G$2:G833)</f>
        <v>813</v>
      </c>
      <c r="J833">
        <f t="shared" si="90"/>
        <v>893</v>
      </c>
      <c r="K833" t="str">
        <f t="shared" si="88"/>
        <v/>
      </c>
    </row>
    <row r="834" spans="1:11">
      <c r="A834" s="1" t="s">
        <v>25</v>
      </c>
      <c r="B834" t="str">
        <f t="shared" si="84"/>
        <v>down</v>
      </c>
      <c r="C834" t="str">
        <f t="shared" si="89"/>
        <v>2</v>
      </c>
      <c r="D834">
        <v>2</v>
      </c>
      <c r="E834" t="str">
        <f t="shared" si="85"/>
        <v/>
      </c>
      <c r="F834">
        <f t="shared" si="86"/>
        <v>2</v>
      </c>
      <c r="G834" t="str">
        <f t="shared" si="87"/>
        <v/>
      </c>
      <c r="H834">
        <f>SUM($F$2:F834)</f>
        <v>1708</v>
      </c>
      <c r="I834">
        <f>SUM($G$2:G834)</f>
        <v>813</v>
      </c>
      <c r="J834">
        <f t="shared" si="90"/>
        <v>895</v>
      </c>
      <c r="K834" t="str">
        <f t="shared" si="88"/>
        <v/>
      </c>
    </row>
    <row r="835" spans="1:11">
      <c r="A835" s="1" t="s">
        <v>26</v>
      </c>
      <c r="B835" t="str">
        <f t="shared" ref="B835:B898" si="91">LEFT(A835,FIND(" ",A835)-1)</f>
        <v>up</v>
      </c>
      <c r="C835" t="str">
        <f t="shared" si="89"/>
        <v>5</v>
      </c>
      <c r="D835">
        <v>5</v>
      </c>
      <c r="E835" t="str">
        <f t="shared" ref="E835:E898" si="92">IF(B835="forward",D835,"")</f>
        <v/>
      </c>
      <c r="F835" t="str">
        <f t="shared" ref="F835:F898" si="93">IF(B835="down",D835,"")</f>
        <v/>
      </c>
      <c r="G835">
        <f t="shared" ref="G835:G898" si="94">IF(B835="up",D835,"")</f>
        <v>5</v>
      </c>
      <c r="H835">
        <f>SUM($F$2:F835)</f>
        <v>1708</v>
      </c>
      <c r="I835">
        <f>SUM($G$2:G835)</f>
        <v>818</v>
      </c>
      <c r="J835">
        <f t="shared" si="90"/>
        <v>890</v>
      </c>
      <c r="K835" t="str">
        <f t="shared" ref="K835:K898" si="95">IF(E835&lt;&gt;"",E835*J835,"")</f>
        <v/>
      </c>
    </row>
    <row r="836" spans="1:11">
      <c r="A836" s="1" t="s">
        <v>26</v>
      </c>
      <c r="B836" t="str">
        <f t="shared" si="91"/>
        <v>up</v>
      </c>
      <c r="C836" t="str">
        <f t="shared" ref="C836:D899" si="96">RIGHT(A836,LEN(A836)-FIND(" ",A836))</f>
        <v>5</v>
      </c>
      <c r="D836">
        <v>5</v>
      </c>
      <c r="E836" t="str">
        <f t="shared" si="92"/>
        <v/>
      </c>
      <c r="F836" t="str">
        <f t="shared" si="93"/>
        <v/>
      </c>
      <c r="G836">
        <f t="shared" si="94"/>
        <v>5</v>
      </c>
      <c r="H836">
        <f>SUM($F$2:F836)</f>
        <v>1708</v>
      </c>
      <c r="I836">
        <f>SUM($G$2:G836)</f>
        <v>823</v>
      </c>
      <c r="J836">
        <f t="shared" ref="J836:J899" si="97">H836-I836</f>
        <v>885</v>
      </c>
      <c r="K836" t="str">
        <f t="shared" si="95"/>
        <v/>
      </c>
    </row>
    <row r="837" spans="1:11">
      <c r="A837" s="1" t="s">
        <v>14</v>
      </c>
      <c r="B837" t="str">
        <f t="shared" si="91"/>
        <v>forward</v>
      </c>
      <c r="C837" t="str">
        <f t="shared" si="96"/>
        <v>5</v>
      </c>
      <c r="D837">
        <v>5</v>
      </c>
      <c r="E837">
        <f t="shared" si="92"/>
        <v>5</v>
      </c>
      <c r="F837" t="str">
        <f t="shared" si="93"/>
        <v/>
      </c>
      <c r="G837" t="str">
        <f t="shared" si="94"/>
        <v/>
      </c>
      <c r="H837">
        <f>SUM($F$2:F837)</f>
        <v>1708</v>
      </c>
      <c r="I837">
        <f>SUM($G$2:G837)</f>
        <v>823</v>
      </c>
      <c r="J837">
        <f t="shared" si="97"/>
        <v>885</v>
      </c>
      <c r="K837">
        <f t="shared" si="95"/>
        <v>4425</v>
      </c>
    </row>
    <row r="838" spans="1:11">
      <c r="A838" s="1" t="s">
        <v>26</v>
      </c>
      <c r="B838" t="str">
        <f t="shared" si="91"/>
        <v>up</v>
      </c>
      <c r="C838" t="str">
        <f t="shared" si="96"/>
        <v>5</v>
      </c>
      <c r="D838">
        <v>5</v>
      </c>
      <c r="E838" t="str">
        <f t="shared" si="92"/>
        <v/>
      </c>
      <c r="F838" t="str">
        <f t="shared" si="93"/>
        <v/>
      </c>
      <c r="G838">
        <f t="shared" si="94"/>
        <v>5</v>
      </c>
      <c r="H838">
        <f>SUM($F$2:F838)</f>
        <v>1708</v>
      </c>
      <c r="I838">
        <f>SUM($G$2:G838)</f>
        <v>828</v>
      </c>
      <c r="J838">
        <f t="shared" si="97"/>
        <v>880</v>
      </c>
      <c r="K838" t="str">
        <f t="shared" si="95"/>
        <v/>
      </c>
    </row>
    <row r="839" spans="1:11">
      <c r="A839" s="1" t="s">
        <v>8</v>
      </c>
      <c r="B839" t="str">
        <f t="shared" si="91"/>
        <v>down</v>
      </c>
      <c r="C839" t="str">
        <f t="shared" si="96"/>
        <v>9</v>
      </c>
      <c r="D839">
        <v>9</v>
      </c>
      <c r="E839" t="str">
        <f t="shared" si="92"/>
        <v/>
      </c>
      <c r="F839">
        <f t="shared" si="93"/>
        <v>9</v>
      </c>
      <c r="G839" t="str">
        <f t="shared" si="94"/>
        <v/>
      </c>
      <c r="H839">
        <f>SUM($F$2:F839)</f>
        <v>1717</v>
      </c>
      <c r="I839">
        <f>SUM($G$2:G839)</f>
        <v>828</v>
      </c>
      <c r="J839">
        <f t="shared" si="97"/>
        <v>889</v>
      </c>
      <c r="K839" t="str">
        <f t="shared" si="95"/>
        <v/>
      </c>
    </row>
    <row r="840" spans="1:11">
      <c r="A840" s="1" t="s">
        <v>4</v>
      </c>
      <c r="B840" t="str">
        <f t="shared" si="91"/>
        <v>down</v>
      </c>
      <c r="C840" t="str">
        <f t="shared" si="96"/>
        <v>1</v>
      </c>
      <c r="D840">
        <v>1</v>
      </c>
      <c r="E840" t="str">
        <f t="shared" si="92"/>
        <v/>
      </c>
      <c r="F840">
        <f t="shared" si="93"/>
        <v>1</v>
      </c>
      <c r="G840" t="str">
        <f t="shared" si="94"/>
        <v/>
      </c>
      <c r="H840">
        <f>SUM($F$2:F840)</f>
        <v>1718</v>
      </c>
      <c r="I840">
        <f>SUM($G$2:G840)</f>
        <v>828</v>
      </c>
      <c r="J840">
        <f t="shared" si="97"/>
        <v>890</v>
      </c>
      <c r="K840" t="str">
        <f t="shared" si="95"/>
        <v/>
      </c>
    </row>
    <row r="841" spans="1:11">
      <c r="A841" s="1" t="s">
        <v>19</v>
      </c>
      <c r="B841" t="str">
        <f t="shared" si="91"/>
        <v>up</v>
      </c>
      <c r="C841" t="str">
        <f t="shared" si="96"/>
        <v>7</v>
      </c>
      <c r="D841">
        <v>7</v>
      </c>
      <c r="E841" t="str">
        <f t="shared" si="92"/>
        <v/>
      </c>
      <c r="F841" t="str">
        <f t="shared" si="93"/>
        <v/>
      </c>
      <c r="G841">
        <f t="shared" si="94"/>
        <v>7</v>
      </c>
      <c r="H841">
        <f>SUM($F$2:F841)</f>
        <v>1718</v>
      </c>
      <c r="I841">
        <f>SUM($G$2:G841)</f>
        <v>835</v>
      </c>
      <c r="J841">
        <f t="shared" si="97"/>
        <v>883</v>
      </c>
      <c r="K841" t="str">
        <f t="shared" si="95"/>
        <v/>
      </c>
    </row>
    <row r="842" spans="1:11">
      <c r="A842" s="1" t="s">
        <v>26</v>
      </c>
      <c r="B842" t="str">
        <f t="shared" si="91"/>
        <v>up</v>
      </c>
      <c r="C842" t="str">
        <f t="shared" si="96"/>
        <v>5</v>
      </c>
      <c r="D842">
        <v>5</v>
      </c>
      <c r="E842" t="str">
        <f t="shared" si="92"/>
        <v/>
      </c>
      <c r="F842" t="str">
        <f t="shared" si="93"/>
        <v/>
      </c>
      <c r="G842">
        <f t="shared" si="94"/>
        <v>5</v>
      </c>
      <c r="H842">
        <f>SUM($F$2:F842)</f>
        <v>1718</v>
      </c>
      <c r="I842">
        <f>SUM($G$2:G842)</f>
        <v>840</v>
      </c>
      <c r="J842">
        <f t="shared" si="97"/>
        <v>878</v>
      </c>
      <c r="K842" t="str">
        <f t="shared" si="95"/>
        <v/>
      </c>
    </row>
    <row r="843" spans="1:11">
      <c r="A843" s="1" t="s">
        <v>14</v>
      </c>
      <c r="B843" t="str">
        <f t="shared" si="91"/>
        <v>forward</v>
      </c>
      <c r="C843" t="str">
        <f t="shared" si="96"/>
        <v>5</v>
      </c>
      <c r="D843">
        <v>5</v>
      </c>
      <c r="E843">
        <f t="shared" si="92"/>
        <v>5</v>
      </c>
      <c r="F843" t="str">
        <f t="shared" si="93"/>
        <v/>
      </c>
      <c r="G843" t="str">
        <f t="shared" si="94"/>
        <v/>
      </c>
      <c r="H843">
        <f>SUM($F$2:F843)</f>
        <v>1718</v>
      </c>
      <c r="I843">
        <f>SUM($G$2:G843)</f>
        <v>840</v>
      </c>
      <c r="J843">
        <f t="shared" si="97"/>
        <v>878</v>
      </c>
      <c r="K843">
        <f t="shared" si="95"/>
        <v>4390</v>
      </c>
    </row>
    <row r="844" spans="1:11">
      <c r="A844" s="1" t="s">
        <v>7</v>
      </c>
      <c r="B844" t="str">
        <f t="shared" si="91"/>
        <v>forward</v>
      </c>
      <c r="C844" t="str">
        <f t="shared" si="96"/>
        <v>1</v>
      </c>
      <c r="D844">
        <v>1</v>
      </c>
      <c r="E844">
        <f t="shared" si="92"/>
        <v>1</v>
      </c>
      <c r="F844" t="str">
        <f t="shared" si="93"/>
        <v/>
      </c>
      <c r="G844" t="str">
        <f t="shared" si="94"/>
        <v/>
      </c>
      <c r="H844">
        <f>SUM($F$2:F844)</f>
        <v>1718</v>
      </c>
      <c r="I844">
        <f>SUM($G$2:G844)</f>
        <v>840</v>
      </c>
      <c r="J844">
        <f t="shared" si="97"/>
        <v>878</v>
      </c>
      <c r="K844">
        <f t="shared" si="95"/>
        <v>878</v>
      </c>
    </row>
    <row r="845" spans="1:11">
      <c r="A845" s="1" t="s">
        <v>10</v>
      </c>
      <c r="B845" t="str">
        <f t="shared" si="91"/>
        <v>down</v>
      </c>
      <c r="C845" t="str">
        <f t="shared" si="96"/>
        <v>7</v>
      </c>
      <c r="D845">
        <v>7</v>
      </c>
      <c r="E845" t="str">
        <f t="shared" si="92"/>
        <v/>
      </c>
      <c r="F845">
        <f t="shared" si="93"/>
        <v>7</v>
      </c>
      <c r="G845" t="str">
        <f t="shared" si="94"/>
        <v/>
      </c>
      <c r="H845">
        <f>SUM($F$2:F845)</f>
        <v>1725</v>
      </c>
      <c r="I845">
        <f>SUM($G$2:G845)</f>
        <v>840</v>
      </c>
      <c r="J845">
        <f t="shared" si="97"/>
        <v>885</v>
      </c>
      <c r="K845" t="str">
        <f t="shared" si="95"/>
        <v/>
      </c>
    </row>
    <row r="846" spans="1:11">
      <c r="A846" s="1" t="s">
        <v>5</v>
      </c>
      <c r="B846" t="str">
        <f t="shared" si="91"/>
        <v>down</v>
      </c>
      <c r="C846" t="str">
        <f t="shared" si="96"/>
        <v>8</v>
      </c>
      <c r="D846">
        <v>8</v>
      </c>
      <c r="E846" t="str">
        <f t="shared" si="92"/>
        <v/>
      </c>
      <c r="F846">
        <f t="shared" si="93"/>
        <v>8</v>
      </c>
      <c r="G846" t="str">
        <f t="shared" si="94"/>
        <v/>
      </c>
      <c r="H846">
        <f>SUM($F$2:F846)</f>
        <v>1733</v>
      </c>
      <c r="I846">
        <f>SUM($G$2:G846)</f>
        <v>840</v>
      </c>
      <c r="J846">
        <f t="shared" si="97"/>
        <v>893</v>
      </c>
      <c r="K846" t="str">
        <f t="shared" si="95"/>
        <v/>
      </c>
    </row>
    <row r="847" spans="1:11">
      <c r="A847" s="1" t="s">
        <v>1</v>
      </c>
      <c r="B847" t="str">
        <f t="shared" si="91"/>
        <v>down</v>
      </c>
      <c r="C847" t="str">
        <f t="shared" si="96"/>
        <v>4</v>
      </c>
      <c r="D847">
        <v>4</v>
      </c>
      <c r="E847" t="str">
        <f t="shared" si="92"/>
        <v/>
      </c>
      <c r="F847">
        <f t="shared" si="93"/>
        <v>4</v>
      </c>
      <c r="G847" t="str">
        <f t="shared" si="94"/>
        <v/>
      </c>
      <c r="H847">
        <f>SUM($F$2:F847)</f>
        <v>1737</v>
      </c>
      <c r="I847">
        <f>SUM($G$2:G847)</f>
        <v>840</v>
      </c>
      <c r="J847">
        <f t="shared" si="97"/>
        <v>897</v>
      </c>
      <c r="K847" t="str">
        <f t="shared" si="95"/>
        <v/>
      </c>
    </row>
    <row r="848" spans="1:11">
      <c r="A848" s="1" t="s">
        <v>7</v>
      </c>
      <c r="B848" t="str">
        <f t="shared" si="91"/>
        <v>forward</v>
      </c>
      <c r="C848" t="str">
        <f t="shared" si="96"/>
        <v>1</v>
      </c>
      <c r="D848">
        <v>1</v>
      </c>
      <c r="E848">
        <f t="shared" si="92"/>
        <v>1</v>
      </c>
      <c r="F848" t="str">
        <f t="shared" si="93"/>
        <v/>
      </c>
      <c r="G848" t="str">
        <f t="shared" si="94"/>
        <v/>
      </c>
      <c r="H848">
        <f>SUM($F$2:F848)</f>
        <v>1737</v>
      </c>
      <c r="I848">
        <f>SUM($G$2:G848)</f>
        <v>840</v>
      </c>
      <c r="J848">
        <f t="shared" si="97"/>
        <v>897</v>
      </c>
      <c r="K848">
        <f t="shared" si="95"/>
        <v>897</v>
      </c>
    </row>
    <row r="849" spans="1:11">
      <c r="A849" s="1" t="s">
        <v>25</v>
      </c>
      <c r="B849" t="str">
        <f t="shared" si="91"/>
        <v>down</v>
      </c>
      <c r="C849" t="str">
        <f t="shared" si="96"/>
        <v>2</v>
      </c>
      <c r="D849">
        <v>2</v>
      </c>
      <c r="E849" t="str">
        <f t="shared" si="92"/>
        <v/>
      </c>
      <c r="F849">
        <f t="shared" si="93"/>
        <v>2</v>
      </c>
      <c r="G849" t="str">
        <f t="shared" si="94"/>
        <v/>
      </c>
      <c r="H849">
        <f>SUM($F$2:F849)</f>
        <v>1739</v>
      </c>
      <c r="I849">
        <f>SUM($G$2:G849)</f>
        <v>840</v>
      </c>
      <c r="J849">
        <f t="shared" si="97"/>
        <v>899</v>
      </c>
      <c r="K849" t="str">
        <f t="shared" si="95"/>
        <v/>
      </c>
    </row>
    <row r="850" spans="1:11">
      <c r="A850" s="1" t="s">
        <v>6</v>
      </c>
      <c r="B850" t="str">
        <f t="shared" si="91"/>
        <v>up</v>
      </c>
      <c r="C850" t="str">
        <f t="shared" si="96"/>
        <v>9</v>
      </c>
      <c r="D850">
        <v>9</v>
      </c>
      <c r="E850" t="str">
        <f t="shared" si="92"/>
        <v/>
      </c>
      <c r="F850" t="str">
        <f t="shared" si="93"/>
        <v/>
      </c>
      <c r="G850">
        <f t="shared" si="94"/>
        <v>9</v>
      </c>
      <c r="H850">
        <f>SUM($F$2:F850)</f>
        <v>1739</v>
      </c>
      <c r="I850">
        <f>SUM($G$2:G850)</f>
        <v>849</v>
      </c>
      <c r="J850">
        <f t="shared" si="97"/>
        <v>890</v>
      </c>
      <c r="K850" t="str">
        <f t="shared" si="95"/>
        <v/>
      </c>
    </row>
    <row r="851" spans="1:11">
      <c r="A851" s="1" t="s">
        <v>7</v>
      </c>
      <c r="B851" t="str">
        <f t="shared" si="91"/>
        <v>forward</v>
      </c>
      <c r="C851" t="str">
        <f t="shared" si="96"/>
        <v>1</v>
      </c>
      <c r="D851">
        <v>1</v>
      </c>
      <c r="E851">
        <f t="shared" si="92"/>
        <v>1</v>
      </c>
      <c r="F851" t="str">
        <f t="shared" si="93"/>
        <v/>
      </c>
      <c r="G851" t="str">
        <f t="shared" si="94"/>
        <v/>
      </c>
      <c r="H851">
        <f>SUM($F$2:F851)</f>
        <v>1739</v>
      </c>
      <c r="I851">
        <f>SUM($G$2:G851)</f>
        <v>849</v>
      </c>
      <c r="J851">
        <f t="shared" si="97"/>
        <v>890</v>
      </c>
      <c r="K851">
        <f t="shared" si="95"/>
        <v>890</v>
      </c>
    </row>
    <row r="852" spans="1:11">
      <c r="A852" s="1" t="s">
        <v>14</v>
      </c>
      <c r="B852" t="str">
        <f t="shared" si="91"/>
        <v>forward</v>
      </c>
      <c r="C852" t="str">
        <f t="shared" si="96"/>
        <v>5</v>
      </c>
      <c r="D852">
        <v>5</v>
      </c>
      <c r="E852">
        <f t="shared" si="92"/>
        <v>5</v>
      </c>
      <c r="F852" t="str">
        <f t="shared" si="93"/>
        <v/>
      </c>
      <c r="G852" t="str">
        <f t="shared" si="94"/>
        <v/>
      </c>
      <c r="H852">
        <f>SUM($F$2:F852)</f>
        <v>1739</v>
      </c>
      <c r="I852">
        <f>SUM($G$2:G852)</f>
        <v>849</v>
      </c>
      <c r="J852">
        <f t="shared" si="97"/>
        <v>890</v>
      </c>
      <c r="K852">
        <f t="shared" si="95"/>
        <v>4450</v>
      </c>
    </row>
    <row r="853" spans="1:11">
      <c r="A853" s="1" t="s">
        <v>12</v>
      </c>
      <c r="B853" t="str">
        <f t="shared" si="91"/>
        <v>forward</v>
      </c>
      <c r="C853" t="str">
        <f t="shared" si="96"/>
        <v>8</v>
      </c>
      <c r="D853">
        <v>8</v>
      </c>
      <c r="E853">
        <f t="shared" si="92"/>
        <v>8</v>
      </c>
      <c r="F853" t="str">
        <f t="shared" si="93"/>
        <v/>
      </c>
      <c r="G853" t="str">
        <f t="shared" si="94"/>
        <v/>
      </c>
      <c r="H853">
        <f>SUM($F$2:F853)</f>
        <v>1739</v>
      </c>
      <c r="I853">
        <f>SUM($G$2:G853)</f>
        <v>849</v>
      </c>
      <c r="J853">
        <f t="shared" si="97"/>
        <v>890</v>
      </c>
      <c r="K853">
        <f t="shared" si="95"/>
        <v>7120</v>
      </c>
    </row>
    <row r="854" spans="1:11">
      <c r="A854" s="1" t="s">
        <v>10</v>
      </c>
      <c r="B854" t="str">
        <f t="shared" si="91"/>
        <v>down</v>
      </c>
      <c r="C854" t="str">
        <f t="shared" si="96"/>
        <v>7</v>
      </c>
      <c r="D854">
        <v>7</v>
      </c>
      <c r="E854" t="str">
        <f t="shared" si="92"/>
        <v/>
      </c>
      <c r="F854">
        <f t="shared" si="93"/>
        <v>7</v>
      </c>
      <c r="G854" t="str">
        <f t="shared" si="94"/>
        <v/>
      </c>
      <c r="H854">
        <f>SUM($F$2:F854)</f>
        <v>1746</v>
      </c>
      <c r="I854">
        <f>SUM($G$2:G854)</f>
        <v>849</v>
      </c>
      <c r="J854">
        <f t="shared" si="97"/>
        <v>897</v>
      </c>
      <c r="K854" t="str">
        <f t="shared" si="95"/>
        <v/>
      </c>
    </row>
    <row r="855" spans="1:11">
      <c r="A855" s="1" t="s">
        <v>18</v>
      </c>
      <c r="B855" t="str">
        <f t="shared" si="91"/>
        <v>down</v>
      </c>
      <c r="C855" t="str">
        <f t="shared" si="96"/>
        <v>6</v>
      </c>
      <c r="D855">
        <v>6</v>
      </c>
      <c r="E855" t="str">
        <f t="shared" si="92"/>
        <v/>
      </c>
      <c r="F855">
        <f t="shared" si="93"/>
        <v>6</v>
      </c>
      <c r="G855" t="str">
        <f t="shared" si="94"/>
        <v/>
      </c>
      <c r="H855">
        <f>SUM($F$2:F855)</f>
        <v>1752</v>
      </c>
      <c r="I855">
        <f>SUM($G$2:G855)</f>
        <v>849</v>
      </c>
      <c r="J855">
        <f t="shared" si="97"/>
        <v>903</v>
      </c>
      <c r="K855" t="str">
        <f t="shared" si="95"/>
        <v/>
      </c>
    </row>
    <row r="856" spans="1:11">
      <c r="A856" s="1" t="s">
        <v>11</v>
      </c>
      <c r="B856" t="str">
        <f t="shared" si="91"/>
        <v>up</v>
      </c>
      <c r="C856" t="str">
        <f t="shared" si="96"/>
        <v>2</v>
      </c>
      <c r="D856">
        <v>2</v>
      </c>
      <c r="E856" t="str">
        <f t="shared" si="92"/>
        <v/>
      </c>
      <c r="F856" t="str">
        <f t="shared" si="93"/>
        <v/>
      </c>
      <c r="G856">
        <f t="shared" si="94"/>
        <v>2</v>
      </c>
      <c r="H856">
        <f>SUM($F$2:F856)</f>
        <v>1752</v>
      </c>
      <c r="I856">
        <f>SUM($G$2:G856)</f>
        <v>851</v>
      </c>
      <c r="J856">
        <f t="shared" si="97"/>
        <v>901</v>
      </c>
      <c r="K856" t="str">
        <f t="shared" si="95"/>
        <v/>
      </c>
    </row>
    <row r="857" spans="1:11">
      <c r="A857" s="1" t="s">
        <v>18</v>
      </c>
      <c r="B857" t="str">
        <f t="shared" si="91"/>
        <v>down</v>
      </c>
      <c r="C857" t="str">
        <f t="shared" si="96"/>
        <v>6</v>
      </c>
      <c r="D857">
        <v>6</v>
      </c>
      <c r="E857" t="str">
        <f t="shared" si="92"/>
        <v/>
      </c>
      <c r="F857">
        <f t="shared" si="93"/>
        <v>6</v>
      </c>
      <c r="G857" t="str">
        <f t="shared" si="94"/>
        <v/>
      </c>
      <c r="H857">
        <f>SUM($F$2:F857)</f>
        <v>1758</v>
      </c>
      <c r="I857">
        <f>SUM($G$2:G857)</f>
        <v>851</v>
      </c>
      <c r="J857">
        <f t="shared" si="97"/>
        <v>907</v>
      </c>
      <c r="K857" t="str">
        <f t="shared" si="95"/>
        <v/>
      </c>
    </row>
    <row r="858" spans="1:11">
      <c r="A858" s="1" t="s">
        <v>16</v>
      </c>
      <c r="B858" t="str">
        <f t="shared" si="91"/>
        <v>forward</v>
      </c>
      <c r="C858" t="str">
        <f t="shared" si="96"/>
        <v>4</v>
      </c>
      <c r="D858">
        <v>4</v>
      </c>
      <c r="E858">
        <f t="shared" si="92"/>
        <v>4</v>
      </c>
      <c r="F858" t="str">
        <f t="shared" si="93"/>
        <v/>
      </c>
      <c r="G858" t="str">
        <f t="shared" si="94"/>
        <v/>
      </c>
      <c r="H858">
        <f>SUM($F$2:F858)</f>
        <v>1758</v>
      </c>
      <c r="I858">
        <f>SUM($G$2:G858)</f>
        <v>851</v>
      </c>
      <c r="J858">
        <f t="shared" si="97"/>
        <v>907</v>
      </c>
      <c r="K858">
        <f t="shared" si="95"/>
        <v>3628</v>
      </c>
    </row>
    <row r="859" spans="1:11">
      <c r="A859" s="1" t="s">
        <v>8</v>
      </c>
      <c r="B859" t="str">
        <f t="shared" si="91"/>
        <v>down</v>
      </c>
      <c r="C859" t="str">
        <f t="shared" si="96"/>
        <v>9</v>
      </c>
      <c r="D859">
        <v>9</v>
      </c>
      <c r="E859" t="str">
        <f t="shared" si="92"/>
        <v/>
      </c>
      <c r="F859">
        <f t="shared" si="93"/>
        <v>9</v>
      </c>
      <c r="G859" t="str">
        <f t="shared" si="94"/>
        <v/>
      </c>
      <c r="H859">
        <f>SUM($F$2:F859)</f>
        <v>1767</v>
      </c>
      <c r="I859">
        <f>SUM($G$2:G859)</f>
        <v>851</v>
      </c>
      <c r="J859">
        <f t="shared" si="97"/>
        <v>916</v>
      </c>
      <c r="K859" t="str">
        <f t="shared" si="95"/>
        <v/>
      </c>
    </row>
    <row r="860" spans="1:11">
      <c r="A860" s="1" t="s">
        <v>4</v>
      </c>
      <c r="B860" t="str">
        <f t="shared" si="91"/>
        <v>down</v>
      </c>
      <c r="C860" t="str">
        <f t="shared" si="96"/>
        <v>1</v>
      </c>
      <c r="D860">
        <v>1</v>
      </c>
      <c r="E860" t="str">
        <f t="shared" si="92"/>
        <v/>
      </c>
      <c r="F860">
        <f t="shared" si="93"/>
        <v>1</v>
      </c>
      <c r="G860" t="str">
        <f t="shared" si="94"/>
        <v/>
      </c>
      <c r="H860">
        <f>SUM($F$2:F860)</f>
        <v>1768</v>
      </c>
      <c r="I860">
        <f>SUM($G$2:G860)</f>
        <v>851</v>
      </c>
      <c r="J860">
        <f t="shared" si="97"/>
        <v>917</v>
      </c>
      <c r="K860" t="str">
        <f t="shared" si="95"/>
        <v/>
      </c>
    </row>
    <row r="861" spans="1:11">
      <c r="A861" s="1" t="s">
        <v>8</v>
      </c>
      <c r="B861" t="str">
        <f t="shared" si="91"/>
        <v>down</v>
      </c>
      <c r="C861" t="str">
        <f t="shared" si="96"/>
        <v>9</v>
      </c>
      <c r="D861">
        <v>9</v>
      </c>
      <c r="E861" t="str">
        <f t="shared" si="92"/>
        <v/>
      </c>
      <c r="F861">
        <f t="shared" si="93"/>
        <v>9</v>
      </c>
      <c r="G861" t="str">
        <f t="shared" si="94"/>
        <v/>
      </c>
      <c r="H861">
        <f>SUM($F$2:F861)</f>
        <v>1777</v>
      </c>
      <c r="I861">
        <f>SUM($G$2:G861)</f>
        <v>851</v>
      </c>
      <c r="J861">
        <f t="shared" si="97"/>
        <v>926</v>
      </c>
      <c r="K861" t="str">
        <f t="shared" si="95"/>
        <v/>
      </c>
    </row>
    <row r="862" spans="1:11">
      <c r="A862" s="1" t="s">
        <v>26</v>
      </c>
      <c r="B862" t="str">
        <f t="shared" si="91"/>
        <v>up</v>
      </c>
      <c r="C862" t="str">
        <f t="shared" si="96"/>
        <v>5</v>
      </c>
      <c r="D862">
        <v>5</v>
      </c>
      <c r="E862" t="str">
        <f t="shared" si="92"/>
        <v/>
      </c>
      <c r="F862" t="str">
        <f t="shared" si="93"/>
        <v/>
      </c>
      <c r="G862">
        <f t="shared" si="94"/>
        <v>5</v>
      </c>
      <c r="H862">
        <f>SUM($F$2:F862)</f>
        <v>1777</v>
      </c>
      <c r="I862">
        <f>SUM($G$2:G862)</f>
        <v>856</v>
      </c>
      <c r="J862">
        <f t="shared" si="97"/>
        <v>921</v>
      </c>
      <c r="K862" t="str">
        <f t="shared" si="95"/>
        <v/>
      </c>
    </row>
    <row r="863" spans="1:11">
      <c r="A863" s="1" t="s">
        <v>23</v>
      </c>
      <c r="B863" t="str">
        <f t="shared" si="91"/>
        <v>up</v>
      </c>
      <c r="C863" t="str">
        <f t="shared" si="96"/>
        <v>1</v>
      </c>
      <c r="D863">
        <v>1</v>
      </c>
      <c r="E863" t="str">
        <f t="shared" si="92"/>
        <v/>
      </c>
      <c r="F863" t="str">
        <f t="shared" si="93"/>
        <v/>
      </c>
      <c r="G863">
        <f t="shared" si="94"/>
        <v>1</v>
      </c>
      <c r="H863">
        <f>SUM($F$2:F863)</f>
        <v>1777</v>
      </c>
      <c r="I863">
        <f>SUM($G$2:G863)</f>
        <v>857</v>
      </c>
      <c r="J863">
        <f t="shared" si="97"/>
        <v>920</v>
      </c>
      <c r="K863" t="str">
        <f t="shared" si="95"/>
        <v/>
      </c>
    </row>
    <row r="864" spans="1:11">
      <c r="A864" s="1" t="s">
        <v>8</v>
      </c>
      <c r="B864" t="str">
        <f t="shared" si="91"/>
        <v>down</v>
      </c>
      <c r="C864" t="str">
        <f t="shared" si="96"/>
        <v>9</v>
      </c>
      <c r="D864">
        <v>9</v>
      </c>
      <c r="E864" t="str">
        <f t="shared" si="92"/>
        <v/>
      </c>
      <c r="F864">
        <f t="shared" si="93"/>
        <v>9</v>
      </c>
      <c r="G864" t="str">
        <f t="shared" si="94"/>
        <v/>
      </c>
      <c r="H864">
        <f>SUM($F$2:F864)</f>
        <v>1786</v>
      </c>
      <c r="I864">
        <f>SUM($G$2:G864)</f>
        <v>857</v>
      </c>
      <c r="J864">
        <f t="shared" si="97"/>
        <v>929</v>
      </c>
      <c r="K864" t="str">
        <f t="shared" si="95"/>
        <v/>
      </c>
    </row>
    <row r="865" spans="1:11">
      <c r="A865" s="1" t="s">
        <v>22</v>
      </c>
      <c r="B865" t="str">
        <f t="shared" si="91"/>
        <v>forward</v>
      </c>
      <c r="C865" t="str">
        <f t="shared" si="96"/>
        <v>7</v>
      </c>
      <c r="D865">
        <v>7</v>
      </c>
      <c r="E865">
        <f t="shared" si="92"/>
        <v>7</v>
      </c>
      <c r="F865" t="str">
        <f t="shared" si="93"/>
        <v/>
      </c>
      <c r="G865" t="str">
        <f t="shared" si="94"/>
        <v/>
      </c>
      <c r="H865">
        <f>SUM($F$2:F865)</f>
        <v>1786</v>
      </c>
      <c r="I865">
        <f>SUM($G$2:G865)</f>
        <v>857</v>
      </c>
      <c r="J865">
        <f t="shared" si="97"/>
        <v>929</v>
      </c>
      <c r="K865">
        <f t="shared" si="95"/>
        <v>6503</v>
      </c>
    </row>
    <row r="866" spans="1:11">
      <c r="A866" s="1" t="s">
        <v>3</v>
      </c>
      <c r="B866" t="str">
        <f t="shared" si="91"/>
        <v>up</v>
      </c>
      <c r="C866" t="str">
        <f t="shared" si="96"/>
        <v>4</v>
      </c>
      <c r="D866">
        <v>4</v>
      </c>
      <c r="E866" t="str">
        <f t="shared" si="92"/>
        <v/>
      </c>
      <c r="F866" t="str">
        <f t="shared" si="93"/>
        <v/>
      </c>
      <c r="G866">
        <f t="shared" si="94"/>
        <v>4</v>
      </c>
      <c r="H866">
        <f>SUM($F$2:F866)</f>
        <v>1786</v>
      </c>
      <c r="I866">
        <f>SUM($G$2:G866)</f>
        <v>861</v>
      </c>
      <c r="J866">
        <f t="shared" si="97"/>
        <v>925</v>
      </c>
      <c r="K866" t="str">
        <f t="shared" si="95"/>
        <v/>
      </c>
    </row>
    <row r="867" spans="1:11">
      <c r="A867" s="1" t="s">
        <v>20</v>
      </c>
      <c r="B867" t="str">
        <f t="shared" si="91"/>
        <v>down</v>
      </c>
      <c r="C867" t="str">
        <f t="shared" si="96"/>
        <v>5</v>
      </c>
      <c r="D867">
        <v>5</v>
      </c>
      <c r="E867" t="str">
        <f t="shared" si="92"/>
        <v/>
      </c>
      <c r="F867">
        <f t="shared" si="93"/>
        <v>5</v>
      </c>
      <c r="G867" t="str">
        <f t="shared" si="94"/>
        <v/>
      </c>
      <c r="H867">
        <f>SUM($F$2:F867)</f>
        <v>1791</v>
      </c>
      <c r="I867">
        <f>SUM($G$2:G867)</f>
        <v>861</v>
      </c>
      <c r="J867">
        <f t="shared" si="97"/>
        <v>930</v>
      </c>
      <c r="K867" t="str">
        <f t="shared" si="95"/>
        <v/>
      </c>
    </row>
    <row r="868" spans="1:11">
      <c r="A868" s="1" t="s">
        <v>23</v>
      </c>
      <c r="B868" t="str">
        <f t="shared" si="91"/>
        <v>up</v>
      </c>
      <c r="C868" t="str">
        <f t="shared" si="96"/>
        <v>1</v>
      </c>
      <c r="D868">
        <v>1</v>
      </c>
      <c r="E868" t="str">
        <f t="shared" si="92"/>
        <v/>
      </c>
      <c r="F868" t="str">
        <f t="shared" si="93"/>
        <v/>
      </c>
      <c r="G868">
        <f t="shared" si="94"/>
        <v>1</v>
      </c>
      <c r="H868">
        <f>SUM($F$2:F868)</f>
        <v>1791</v>
      </c>
      <c r="I868">
        <f>SUM($G$2:G868)</f>
        <v>862</v>
      </c>
      <c r="J868">
        <f t="shared" si="97"/>
        <v>929</v>
      </c>
      <c r="K868" t="str">
        <f t="shared" si="95"/>
        <v/>
      </c>
    </row>
    <row r="869" spans="1:11">
      <c r="A869" s="1" t="s">
        <v>0</v>
      </c>
      <c r="B869" t="str">
        <f t="shared" si="91"/>
        <v>forward</v>
      </c>
      <c r="C869" t="str">
        <f t="shared" si="96"/>
        <v>2</v>
      </c>
      <c r="D869">
        <v>2</v>
      </c>
      <c r="E869">
        <f t="shared" si="92"/>
        <v>2</v>
      </c>
      <c r="F869" t="str">
        <f t="shared" si="93"/>
        <v/>
      </c>
      <c r="G869" t="str">
        <f t="shared" si="94"/>
        <v/>
      </c>
      <c r="H869">
        <f>SUM($F$2:F869)</f>
        <v>1791</v>
      </c>
      <c r="I869">
        <f>SUM($G$2:G869)</f>
        <v>862</v>
      </c>
      <c r="J869">
        <f t="shared" si="97"/>
        <v>929</v>
      </c>
      <c r="K869">
        <f t="shared" si="95"/>
        <v>1858</v>
      </c>
    </row>
    <row r="870" spans="1:11">
      <c r="A870" s="1" t="s">
        <v>0</v>
      </c>
      <c r="B870" t="str">
        <f t="shared" si="91"/>
        <v>forward</v>
      </c>
      <c r="C870" t="str">
        <f t="shared" si="96"/>
        <v>2</v>
      </c>
      <c r="D870">
        <v>2</v>
      </c>
      <c r="E870">
        <f t="shared" si="92"/>
        <v>2</v>
      </c>
      <c r="F870" t="str">
        <f t="shared" si="93"/>
        <v/>
      </c>
      <c r="G870" t="str">
        <f t="shared" si="94"/>
        <v/>
      </c>
      <c r="H870">
        <f>SUM($F$2:F870)</f>
        <v>1791</v>
      </c>
      <c r="I870">
        <f>SUM($G$2:G870)</f>
        <v>862</v>
      </c>
      <c r="J870">
        <f t="shared" si="97"/>
        <v>929</v>
      </c>
      <c r="K870">
        <f t="shared" si="95"/>
        <v>1858</v>
      </c>
    </row>
    <row r="871" spans="1:11">
      <c r="A871" s="1" t="s">
        <v>6</v>
      </c>
      <c r="B871" t="str">
        <f t="shared" si="91"/>
        <v>up</v>
      </c>
      <c r="C871" t="str">
        <f t="shared" si="96"/>
        <v>9</v>
      </c>
      <c r="D871">
        <v>9</v>
      </c>
      <c r="E871" t="str">
        <f t="shared" si="92"/>
        <v/>
      </c>
      <c r="F871" t="str">
        <f t="shared" si="93"/>
        <v/>
      </c>
      <c r="G871">
        <f t="shared" si="94"/>
        <v>9</v>
      </c>
      <c r="H871">
        <f>SUM($F$2:F871)</f>
        <v>1791</v>
      </c>
      <c r="I871">
        <f>SUM($G$2:G871)</f>
        <v>871</v>
      </c>
      <c r="J871">
        <f t="shared" si="97"/>
        <v>920</v>
      </c>
      <c r="K871" t="str">
        <f t="shared" si="95"/>
        <v/>
      </c>
    </row>
    <row r="872" spans="1:11">
      <c r="A872" s="1" t="s">
        <v>12</v>
      </c>
      <c r="B872" t="str">
        <f t="shared" si="91"/>
        <v>forward</v>
      </c>
      <c r="C872" t="str">
        <f t="shared" si="96"/>
        <v>8</v>
      </c>
      <c r="D872">
        <v>8</v>
      </c>
      <c r="E872">
        <f t="shared" si="92"/>
        <v>8</v>
      </c>
      <c r="F872" t="str">
        <f t="shared" si="93"/>
        <v/>
      </c>
      <c r="G872" t="str">
        <f t="shared" si="94"/>
        <v/>
      </c>
      <c r="H872">
        <f>SUM($F$2:F872)</f>
        <v>1791</v>
      </c>
      <c r="I872">
        <f>SUM($G$2:G872)</f>
        <v>871</v>
      </c>
      <c r="J872">
        <f t="shared" si="97"/>
        <v>920</v>
      </c>
      <c r="K872">
        <f t="shared" si="95"/>
        <v>7360</v>
      </c>
    </row>
    <row r="873" spans="1:11">
      <c r="A873" s="1" t="s">
        <v>3</v>
      </c>
      <c r="B873" t="str">
        <f t="shared" si="91"/>
        <v>up</v>
      </c>
      <c r="C873" t="str">
        <f t="shared" si="96"/>
        <v>4</v>
      </c>
      <c r="D873">
        <v>4</v>
      </c>
      <c r="E873" t="str">
        <f t="shared" si="92"/>
        <v/>
      </c>
      <c r="F873" t="str">
        <f t="shared" si="93"/>
        <v/>
      </c>
      <c r="G873">
        <f t="shared" si="94"/>
        <v>4</v>
      </c>
      <c r="H873">
        <f>SUM($F$2:F873)</f>
        <v>1791</v>
      </c>
      <c r="I873">
        <f>SUM($G$2:G873)</f>
        <v>875</v>
      </c>
      <c r="J873">
        <f t="shared" si="97"/>
        <v>916</v>
      </c>
      <c r="K873" t="str">
        <f t="shared" si="95"/>
        <v/>
      </c>
    </row>
    <row r="874" spans="1:11">
      <c r="A874" s="1" t="s">
        <v>23</v>
      </c>
      <c r="B874" t="str">
        <f t="shared" si="91"/>
        <v>up</v>
      </c>
      <c r="C874" t="str">
        <f t="shared" si="96"/>
        <v>1</v>
      </c>
      <c r="D874">
        <v>1</v>
      </c>
      <c r="E874" t="str">
        <f t="shared" si="92"/>
        <v/>
      </c>
      <c r="F874" t="str">
        <f t="shared" si="93"/>
        <v/>
      </c>
      <c r="G874">
        <f t="shared" si="94"/>
        <v>1</v>
      </c>
      <c r="H874">
        <f>SUM($F$2:F874)</f>
        <v>1791</v>
      </c>
      <c r="I874">
        <f>SUM($G$2:G874)</f>
        <v>876</v>
      </c>
      <c r="J874">
        <f t="shared" si="97"/>
        <v>915</v>
      </c>
      <c r="K874" t="str">
        <f t="shared" si="95"/>
        <v/>
      </c>
    </row>
    <row r="875" spans="1:11">
      <c r="A875" s="1" t="s">
        <v>24</v>
      </c>
      <c r="B875" t="str">
        <f t="shared" si="91"/>
        <v>up</v>
      </c>
      <c r="C875" t="str">
        <f t="shared" si="96"/>
        <v>6</v>
      </c>
      <c r="D875">
        <v>6</v>
      </c>
      <c r="E875" t="str">
        <f t="shared" si="92"/>
        <v/>
      </c>
      <c r="F875" t="str">
        <f t="shared" si="93"/>
        <v/>
      </c>
      <c r="G875">
        <f t="shared" si="94"/>
        <v>6</v>
      </c>
      <c r="H875">
        <f>SUM($F$2:F875)</f>
        <v>1791</v>
      </c>
      <c r="I875">
        <f>SUM($G$2:G875)</f>
        <v>882</v>
      </c>
      <c r="J875">
        <f t="shared" si="97"/>
        <v>909</v>
      </c>
      <c r="K875" t="str">
        <f t="shared" si="95"/>
        <v/>
      </c>
    </row>
    <row r="876" spans="1:11">
      <c r="A876" s="1" t="s">
        <v>26</v>
      </c>
      <c r="B876" t="str">
        <f t="shared" si="91"/>
        <v>up</v>
      </c>
      <c r="C876" t="str">
        <f t="shared" si="96"/>
        <v>5</v>
      </c>
      <c r="D876">
        <v>5</v>
      </c>
      <c r="E876" t="str">
        <f t="shared" si="92"/>
        <v/>
      </c>
      <c r="F876" t="str">
        <f t="shared" si="93"/>
        <v/>
      </c>
      <c r="G876">
        <f t="shared" si="94"/>
        <v>5</v>
      </c>
      <c r="H876">
        <f>SUM($F$2:F876)</f>
        <v>1791</v>
      </c>
      <c r="I876">
        <f>SUM($G$2:G876)</f>
        <v>887</v>
      </c>
      <c r="J876">
        <f t="shared" si="97"/>
        <v>904</v>
      </c>
      <c r="K876" t="str">
        <f t="shared" si="95"/>
        <v/>
      </c>
    </row>
    <row r="877" spans="1:11">
      <c r="A877" s="1" t="s">
        <v>20</v>
      </c>
      <c r="B877" t="str">
        <f t="shared" si="91"/>
        <v>down</v>
      </c>
      <c r="C877" t="str">
        <f t="shared" si="96"/>
        <v>5</v>
      </c>
      <c r="D877">
        <v>5</v>
      </c>
      <c r="E877" t="str">
        <f t="shared" si="92"/>
        <v/>
      </c>
      <c r="F877">
        <f t="shared" si="93"/>
        <v>5</v>
      </c>
      <c r="G877" t="str">
        <f t="shared" si="94"/>
        <v/>
      </c>
      <c r="H877">
        <f>SUM($F$2:F877)</f>
        <v>1796</v>
      </c>
      <c r="I877">
        <f>SUM($G$2:G877)</f>
        <v>887</v>
      </c>
      <c r="J877">
        <f t="shared" si="97"/>
        <v>909</v>
      </c>
      <c r="K877" t="str">
        <f t="shared" si="95"/>
        <v/>
      </c>
    </row>
    <row r="878" spans="1:11">
      <c r="A878" s="1" t="s">
        <v>3</v>
      </c>
      <c r="B878" t="str">
        <f t="shared" si="91"/>
        <v>up</v>
      </c>
      <c r="C878" t="str">
        <f t="shared" si="96"/>
        <v>4</v>
      </c>
      <c r="D878">
        <v>4</v>
      </c>
      <c r="E878" t="str">
        <f t="shared" si="92"/>
        <v/>
      </c>
      <c r="F878" t="str">
        <f t="shared" si="93"/>
        <v/>
      </c>
      <c r="G878">
        <f t="shared" si="94"/>
        <v>4</v>
      </c>
      <c r="H878">
        <f>SUM($F$2:F878)</f>
        <v>1796</v>
      </c>
      <c r="I878">
        <f>SUM($G$2:G878)</f>
        <v>891</v>
      </c>
      <c r="J878">
        <f t="shared" si="97"/>
        <v>905</v>
      </c>
      <c r="K878" t="str">
        <f t="shared" si="95"/>
        <v/>
      </c>
    </row>
    <row r="879" spans="1:11">
      <c r="A879" s="1" t="s">
        <v>23</v>
      </c>
      <c r="B879" t="str">
        <f t="shared" si="91"/>
        <v>up</v>
      </c>
      <c r="C879" t="str">
        <f t="shared" si="96"/>
        <v>1</v>
      </c>
      <c r="D879">
        <v>1</v>
      </c>
      <c r="E879" t="str">
        <f t="shared" si="92"/>
        <v/>
      </c>
      <c r="F879" t="str">
        <f t="shared" si="93"/>
        <v/>
      </c>
      <c r="G879">
        <f t="shared" si="94"/>
        <v>1</v>
      </c>
      <c r="H879">
        <f>SUM($F$2:F879)</f>
        <v>1796</v>
      </c>
      <c r="I879">
        <f>SUM($G$2:G879)</f>
        <v>892</v>
      </c>
      <c r="J879">
        <f t="shared" si="97"/>
        <v>904</v>
      </c>
      <c r="K879" t="str">
        <f t="shared" si="95"/>
        <v/>
      </c>
    </row>
    <row r="880" spans="1:11">
      <c r="A880" s="1" t="s">
        <v>21</v>
      </c>
      <c r="B880" t="str">
        <f t="shared" si="91"/>
        <v>forward</v>
      </c>
      <c r="C880" t="str">
        <f t="shared" si="96"/>
        <v>9</v>
      </c>
      <c r="D880">
        <v>9</v>
      </c>
      <c r="E880">
        <f t="shared" si="92"/>
        <v>9</v>
      </c>
      <c r="F880" t="str">
        <f t="shared" si="93"/>
        <v/>
      </c>
      <c r="G880" t="str">
        <f t="shared" si="94"/>
        <v/>
      </c>
      <c r="H880">
        <f>SUM($F$2:F880)</f>
        <v>1796</v>
      </c>
      <c r="I880">
        <f>SUM($G$2:G880)</f>
        <v>892</v>
      </c>
      <c r="J880">
        <f t="shared" si="97"/>
        <v>904</v>
      </c>
      <c r="K880">
        <f t="shared" si="95"/>
        <v>8136</v>
      </c>
    </row>
    <row r="881" spans="1:11">
      <c r="A881" s="1" t="s">
        <v>13</v>
      </c>
      <c r="B881" t="str">
        <f t="shared" si="91"/>
        <v>forward</v>
      </c>
      <c r="C881" t="str">
        <f t="shared" si="96"/>
        <v>3</v>
      </c>
      <c r="D881">
        <v>3</v>
      </c>
      <c r="E881">
        <f t="shared" si="92"/>
        <v>3</v>
      </c>
      <c r="F881" t="str">
        <f t="shared" si="93"/>
        <v/>
      </c>
      <c r="G881" t="str">
        <f t="shared" si="94"/>
        <v/>
      </c>
      <c r="H881">
        <f>SUM($F$2:F881)</f>
        <v>1796</v>
      </c>
      <c r="I881">
        <f>SUM($G$2:G881)</f>
        <v>892</v>
      </c>
      <c r="J881">
        <f t="shared" si="97"/>
        <v>904</v>
      </c>
      <c r="K881">
        <f t="shared" si="95"/>
        <v>2712</v>
      </c>
    </row>
    <row r="882" spans="1:11">
      <c r="A882" s="1" t="s">
        <v>1</v>
      </c>
      <c r="B882" t="str">
        <f t="shared" si="91"/>
        <v>down</v>
      </c>
      <c r="C882" t="str">
        <f t="shared" si="96"/>
        <v>4</v>
      </c>
      <c r="D882">
        <v>4</v>
      </c>
      <c r="E882" t="str">
        <f t="shared" si="92"/>
        <v/>
      </c>
      <c r="F882">
        <f t="shared" si="93"/>
        <v>4</v>
      </c>
      <c r="G882" t="str">
        <f t="shared" si="94"/>
        <v/>
      </c>
      <c r="H882">
        <f>SUM($F$2:F882)</f>
        <v>1800</v>
      </c>
      <c r="I882">
        <f>SUM($G$2:G882)</f>
        <v>892</v>
      </c>
      <c r="J882">
        <f t="shared" si="97"/>
        <v>908</v>
      </c>
      <c r="K882" t="str">
        <f t="shared" si="95"/>
        <v/>
      </c>
    </row>
    <row r="883" spans="1:11">
      <c r="A883" s="1" t="s">
        <v>8</v>
      </c>
      <c r="B883" t="str">
        <f t="shared" si="91"/>
        <v>down</v>
      </c>
      <c r="C883" t="str">
        <f t="shared" si="96"/>
        <v>9</v>
      </c>
      <c r="D883">
        <v>9</v>
      </c>
      <c r="E883" t="str">
        <f t="shared" si="92"/>
        <v/>
      </c>
      <c r="F883">
        <f t="shared" si="93"/>
        <v>9</v>
      </c>
      <c r="G883" t="str">
        <f t="shared" si="94"/>
        <v/>
      </c>
      <c r="H883">
        <f>SUM($F$2:F883)</f>
        <v>1809</v>
      </c>
      <c r="I883">
        <f>SUM($G$2:G883)</f>
        <v>892</v>
      </c>
      <c r="J883">
        <f t="shared" si="97"/>
        <v>917</v>
      </c>
      <c r="K883" t="str">
        <f t="shared" si="95"/>
        <v/>
      </c>
    </row>
    <row r="884" spans="1:11">
      <c r="A884" s="1" t="s">
        <v>1</v>
      </c>
      <c r="B884" t="str">
        <f t="shared" si="91"/>
        <v>down</v>
      </c>
      <c r="C884" t="str">
        <f t="shared" si="96"/>
        <v>4</v>
      </c>
      <c r="D884">
        <v>4</v>
      </c>
      <c r="E884" t="str">
        <f t="shared" si="92"/>
        <v/>
      </c>
      <c r="F884">
        <f t="shared" si="93"/>
        <v>4</v>
      </c>
      <c r="G884" t="str">
        <f t="shared" si="94"/>
        <v/>
      </c>
      <c r="H884">
        <f>SUM($F$2:F884)</f>
        <v>1813</v>
      </c>
      <c r="I884">
        <f>SUM($G$2:G884)</f>
        <v>892</v>
      </c>
      <c r="J884">
        <f t="shared" si="97"/>
        <v>921</v>
      </c>
      <c r="K884" t="str">
        <f t="shared" si="95"/>
        <v/>
      </c>
    </row>
    <row r="885" spans="1:11">
      <c r="A885" s="1" t="s">
        <v>21</v>
      </c>
      <c r="B885" t="str">
        <f t="shared" si="91"/>
        <v>forward</v>
      </c>
      <c r="C885" t="str">
        <f t="shared" si="96"/>
        <v>9</v>
      </c>
      <c r="D885">
        <v>9</v>
      </c>
      <c r="E885">
        <f t="shared" si="92"/>
        <v>9</v>
      </c>
      <c r="F885" t="str">
        <f t="shared" si="93"/>
        <v/>
      </c>
      <c r="G885" t="str">
        <f t="shared" si="94"/>
        <v/>
      </c>
      <c r="H885">
        <f>SUM($F$2:F885)</f>
        <v>1813</v>
      </c>
      <c r="I885">
        <f>SUM($G$2:G885)</f>
        <v>892</v>
      </c>
      <c r="J885">
        <f t="shared" si="97"/>
        <v>921</v>
      </c>
      <c r="K885">
        <f t="shared" si="95"/>
        <v>8289</v>
      </c>
    </row>
    <row r="886" spans="1:11">
      <c r="A886" s="1" t="s">
        <v>25</v>
      </c>
      <c r="B886" t="str">
        <f t="shared" si="91"/>
        <v>down</v>
      </c>
      <c r="C886" t="str">
        <f t="shared" si="96"/>
        <v>2</v>
      </c>
      <c r="D886">
        <v>2</v>
      </c>
      <c r="E886" t="str">
        <f t="shared" si="92"/>
        <v/>
      </c>
      <c r="F886">
        <f t="shared" si="93"/>
        <v>2</v>
      </c>
      <c r="G886" t="str">
        <f t="shared" si="94"/>
        <v/>
      </c>
      <c r="H886">
        <f>SUM($F$2:F886)</f>
        <v>1815</v>
      </c>
      <c r="I886">
        <f>SUM($G$2:G886)</f>
        <v>892</v>
      </c>
      <c r="J886">
        <f t="shared" si="97"/>
        <v>923</v>
      </c>
      <c r="K886" t="str">
        <f t="shared" si="95"/>
        <v/>
      </c>
    </row>
    <row r="887" spans="1:11">
      <c r="A887" s="1" t="s">
        <v>4</v>
      </c>
      <c r="B887" t="str">
        <f t="shared" si="91"/>
        <v>down</v>
      </c>
      <c r="C887" t="str">
        <f t="shared" si="96"/>
        <v>1</v>
      </c>
      <c r="D887">
        <v>1</v>
      </c>
      <c r="E887" t="str">
        <f t="shared" si="92"/>
        <v/>
      </c>
      <c r="F887">
        <f t="shared" si="93"/>
        <v>1</v>
      </c>
      <c r="G887" t="str">
        <f t="shared" si="94"/>
        <v/>
      </c>
      <c r="H887">
        <f>SUM($F$2:F887)</f>
        <v>1816</v>
      </c>
      <c r="I887">
        <f>SUM($G$2:G887)</f>
        <v>892</v>
      </c>
      <c r="J887">
        <f t="shared" si="97"/>
        <v>924</v>
      </c>
      <c r="K887" t="str">
        <f t="shared" si="95"/>
        <v/>
      </c>
    </row>
    <row r="888" spans="1:11">
      <c r="A888" s="1" t="s">
        <v>6</v>
      </c>
      <c r="B888" t="str">
        <f t="shared" si="91"/>
        <v>up</v>
      </c>
      <c r="C888" t="str">
        <f t="shared" si="96"/>
        <v>9</v>
      </c>
      <c r="D888">
        <v>9</v>
      </c>
      <c r="E888" t="str">
        <f t="shared" si="92"/>
        <v/>
      </c>
      <c r="F888" t="str">
        <f t="shared" si="93"/>
        <v/>
      </c>
      <c r="G888">
        <f t="shared" si="94"/>
        <v>9</v>
      </c>
      <c r="H888">
        <f>SUM($F$2:F888)</f>
        <v>1816</v>
      </c>
      <c r="I888">
        <f>SUM($G$2:G888)</f>
        <v>901</v>
      </c>
      <c r="J888">
        <f t="shared" si="97"/>
        <v>915</v>
      </c>
      <c r="K888" t="str">
        <f t="shared" si="95"/>
        <v/>
      </c>
    </row>
    <row r="889" spans="1:11">
      <c r="A889" s="1" t="s">
        <v>3</v>
      </c>
      <c r="B889" t="str">
        <f t="shared" si="91"/>
        <v>up</v>
      </c>
      <c r="C889" t="str">
        <f t="shared" si="96"/>
        <v>4</v>
      </c>
      <c r="D889">
        <v>4</v>
      </c>
      <c r="E889" t="str">
        <f t="shared" si="92"/>
        <v/>
      </c>
      <c r="F889" t="str">
        <f t="shared" si="93"/>
        <v/>
      </c>
      <c r="G889">
        <f t="shared" si="94"/>
        <v>4</v>
      </c>
      <c r="H889">
        <f>SUM($F$2:F889)</f>
        <v>1816</v>
      </c>
      <c r="I889">
        <f>SUM($G$2:G889)</f>
        <v>905</v>
      </c>
      <c r="J889">
        <f t="shared" si="97"/>
        <v>911</v>
      </c>
      <c r="K889" t="str">
        <f t="shared" si="95"/>
        <v/>
      </c>
    </row>
    <row r="890" spans="1:11">
      <c r="A890" s="1" t="s">
        <v>12</v>
      </c>
      <c r="B890" t="str">
        <f t="shared" si="91"/>
        <v>forward</v>
      </c>
      <c r="C890" t="str">
        <f t="shared" si="96"/>
        <v>8</v>
      </c>
      <c r="D890">
        <v>8</v>
      </c>
      <c r="E890">
        <f t="shared" si="92"/>
        <v>8</v>
      </c>
      <c r="F890" t="str">
        <f t="shared" si="93"/>
        <v/>
      </c>
      <c r="G890" t="str">
        <f t="shared" si="94"/>
        <v/>
      </c>
      <c r="H890">
        <f>SUM($F$2:F890)</f>
        <v>1816</v>
      </c>
      <c r="I890">
        <f>SUM($G$2:G890)</f>
        <v>905</v>
      </c>
      <c r="J890">
        <f t="shared" si="97"/>
        <v>911</v>
      </c>
      <c r="K890">
        <f t="shared" si="95"/>
        <v>7288</v>
      </c>
    </row>
    <row r="891" spans="1:11">
      <c r="A891" s="1" t="s">
        <v>21</v>
      </c>
      <c r="B891" t="str">
        <f t="shared" si="91"/>
        <v>forward</v>
      </c>
      <c r="C891" t="str">
        <f t="shared" si="96"/>
        <v>9</v>
      </c>
      <c r="D891">
        <v>9</v>
      </c>
      <c r="E891">
        <f t="shared" si="92"/>
        <v>9</v>
      </c>
      <c r="F891" t="str">
        <f t="shared" si="93"/>
        <v/>
      </c>
      <c r="G891" t="str">
        <f t="shared" si="94"/>
        <v/>
      </c>
      <c r="H891">
        <f>SUM($F$2:F891)</f>
        <v>1816</v>
      </c>
      <c r="I891">
        <f>SUM($G$2:G891)</f>
        <v>905</v>
      </c>
      <c r="J891">
        <f t="shared" si="97"/>
        <v>911</v>
      </c>
      <c r="K891">
        <f t="shared" si="95"/>
        <v>8199</v>
      </c>
    </row>
    <row r="892" spans="1:11">
      <c r="A892" s="1" t="s">
        <v>12</v>
      </c>
      <c r="B892" t="str">
        <f t="shared" si="91"/>
        <v>forward</v>
      </c>
      <c r="C892" t="str">
        <f t="shared" si="96"/>
        <v>8</v>
      </c>
      <c r="D892">
        <v>8</v>
      </c>
      <c r="E892">
        <f t="shared" si="92"/>
        <v>8</v>
      </c>
      <c r="F892" t="str">
        <f t="shared" si="93"/>
        <v/>
      </c>
      <c r="G892" t="str">
        <f t="shared" si="94"/>
        <v/>
      </c>
      <c r="H892">
        <f>SUM($F$2:F892)</f>
        <v>1816</v>
      </c>
      <c r="I892">
        <f>SUM($G$2:G892)</f>
        <v>905</v>
      </c>
      <c r="J892">
        <f t="shared" si="97"/>
        <v>911</v>
      </c>
      <c r="K892">
        <f t="shared" si="95"/>
        <v>7288</v>
      </c>
    </row>
    <row r="893" spans="1:11">
      <c r="A893" s="1" t="s">
        <v>3</v>
      </c>
      <c r="B893" t="str">
        <f t="shared" si="91"/>
        <v>up</v>
      </c>
      <c r="C893" t="str">
        <f t="shared" si="96"/>
        <v>4</v>
      </c>
      <c r="D893">
        <v>4</v>
      </c>
      <c r="E893" t="str">
        <f t="shared" si="92"/>
        <v/>
      </c>
      <c r="F893" t="str">
        <f t="shared" si="93"/>
        <v/>
      </c>
      <c r="G893">
        <f t="shared" si="94"/>
        <v>4</v>
      </c>
      <c r="H893">
        <f>SUM($F$2:F893)</f>
        <v>1816</v>
      </c>
      <c r="I893">
        <f>SUM($G$2:G893)</f>
        <v>909</v>
      </c>
      <c r="J893">
        <f t="shared" si="97"/>
        <v>907</v>
      </c>
      <c r="K893" t="str">
        <f t="shared" si="95"/>
        <v/>
      </c>
    </row>
    <row r="894" spans="1:11">
      <c r="A894" s="1" t="s">
        <v>9</v>
      </c>
      <c r="B894" t="str">
        <f t="shared" si="91"/>
        <v>forward</v>
      </c>
      <c r="C894" t="str">
        <f t="shared" si="96"/>
        <v>6</v>
      </c>
      <c r="D894">
        <v>6</v>
      </c>
      <c r="E894">
        <f t="shared" si="92"/>
        <v>6</v>
      </c>
      <c r="F894" t="str">
        <f t="shared" si="93"/>
        <v/>
      </c>
      <c r="G894" t="str">
        <f t="shared" si="94"/>
        <v/>
      </c>
      <c r="H894">
        <f>SUM($F$2:F894)</f>
        <v>1816</v>
      </c>
      <c r="I894">
        <f>SUM($G$2:G894)</f>
        <v>909</v>
      </c>
      <c r="J894">
        <f t="shared" si="97"/>
        <v>907</v>
      </c>
      <c r="K894">
        <f t="shared" si="95"/>
        <v>5442</v>
      </c>
    </row>
    <row r="895" spans="1:11">
      <c r="A895" s="1" t="s">
        <v>10</v>
      </c>
      <c r="B895" t="str">
        <f t="shared" si="91"/>
        <v>down</v>
      </c>
      <c r="C895" t="str">
        <f t="shared" si="96"/>
        <v>7</v>
      </c>
      <c r="D895">
        <v>7</v>
      </c>
      <c r="E895" t="str">
        <f t="shared" si="92"/>
        <v/>
      </c>
      <c r="F895">
        <f t="shared" si="93"/>
        <v>7</v>
      </c>
      <c r="G895" t="str">
        <f t="shared" si="94"/>
        <v/>
      </c>
      <c r="H895">
        <f>SUM($F$2:F895)</f>
        <v>1823</v>
      </c>
      <c r="I895">
        <f>SUM($G$2:G895)</f>
        <v>909</v>
      </c>
      <c r="J895">
        <f t="shared" si="97"/>
        <v>914</v>
      </c>
      <c r="K895" t="str">
        <f t="shared" si="95"/>
        <v/>
      </c>
    </row>
    <row r="896" spans="1:11">
      <c r="A896" s="1" t="s">
        <v>18</v>
      </c>
      <c r="B896" t="str">
        <f t="shared" si="91"/>
        <v>down</v>
      </c>
      <c r="C896" t="str">
        <f t="shared" si="96"/>
        <v>6</v>
      </c>
      <c r="D896">
        <v>6</v>
      </c>
      <c r="E896" t="str">
        <f t="shared" si="92"/>
        <v/>
      </c>
      <c r="F896">
        <f t="shared" si="93"/>
        <v>6</v>
      </c>
      <c r="G896" t="str">
        <f t="shared" si="94"/>
        <v/>
      </c>
      <c r="H896">
        <f>SUM($F$2:F896)</f>
        <v>1829</v>
      </c>
      <c r="I896">
        <f>SUM($G$2:G896)</f>
        <v>909</v>
      </c>
      <c r="J896">
        <f t="shared" si="97"/>
        <v>920</v>
      </c>
      <c r="K896" t="str">
        <f t="shared" si="95"/>
        <v/>
      </c>
    </row>
    <row r="897" spans="1:11">
      <c r="A897" s="1" t="s">
        <v>4</v>
      </c>
      <c r="B897" t="str">
        <f t="shared" si="91"/>
        <v>down</v>
      </c>
      <c r="C897" t="str">
        <f t="shared" si="96"/>
        <v>1</v>
      </c>
      <c r="D897">
        <v>1</v>
      </c>
      <c r="E897" t="str">
        <f t="shared" si="92"/>
        <v/>
      </c>
      <c r="F897">
        <f t="shared" si="93"/>
        <v>1</v>
      </c>
      <c r="G897" t="str">
        <f t="shared" si="94"/>
        <v/>
      </c>
      <c r="H897">
        <f>SUM($F$2:F897)</f>
        <v>1830</v>
      </c>
      <c r="I897">
        <f>SUM($G$2:G897)</f>
        <v>909</v>
      </c>
      <c r="J897">
        <f t="shared" si="97"/>
        <v>921</v>
      </c>
      <c r="K897" t="str">
        <f t="shared" si="95"/>
        <v/>
      </c>
    </row>
    <row r="898" spans="1:11">
      <c r="A898" s="1" t="s">
        <v>14</v>
      </c>
      <c r="B898" t="str">
        <f t="shared" si="91"/>
        <v>forward</v>
      </c>
      <c r="C898" t="str">
        <f t="shared" si="96"/>
        <v>5</v>
      </c>
      <c r="D898">
        <v>5</v>
      </c>
      <c r="E898">
        <f t="shared" si="92"/>
        <v>5</v>
      </c>
      <c r="F898" t="str">
        <f t="shared" si="93"/>
        <v/>
      </c>
      <c r="G898" t="str">
        <f t="shared" si="94"/>
        <v/>
      </c>
      <c r="H898">
        <f>SUM($F$2:F898)</f>
        <v>1830</v>
      </c>
      <c r="I898">
        <f>SUM($G$2:G898)</f>
        <v>909</v>
      </c>
      <c r="J898">
        <f t="shared" si="97"/>
        <v>921</v>
      </c>
      <c r="K898">
        <f t="shared" si="95"/>
        <v>4605</v>
      </c>
    </row>
    <row r="899" spans="1:11">
      <c r="A899" s="1" t="s">
        <v>16</v>
      </c>
      <c r="B899" t="str">
        <f t="shared" ref="B899:B962" si="98">LEFT(A899,FIND(" ",A899)-1)</f>
        <v>forward</v>
      </c>
      <c r="C899" t="str">
        <f t="shared" si="96"/>
        <v>4</v>
      </c>
      <c r="D899">
        <v>4</v>
      </c>
      <c r="E899">
        <f t="shared" ref="E899:E962" si="99">IF(B899="forward",D899,"")</f>
        <v>4</v>
      </c>
      <c r="F899" t="str">
        <f t="shared" ref="F899:F962" si="100">IF(B899="down",D899,"")</f>
        <v/>
      </c>
      <c r="G899" t="str">
        <f t="shared" ref="G899:G962" si="101">IF(B899="up",D899,"")</f>
        <v/>
      </c>
      <c r="H899">
        <f>SUM($F$2:F899)</f>
        <v>1830</v>
      </c>
      <c r="I899">
        <f>SUM($G$2:G899)</f>
        <v>909</v>
      </c>
      <c r="J899">
        <f t="shared" si="97"/>
        <v>921</v>
      </c>
      <c r="K899">
        <f t="shared" ref="K899:K962" si="102">IF(E899&lt;&gt;"",E899*J899,"")</f>
        <v>3684</v>
      </c>
    </row>
    <row r="900" spans="1:11">
      <c r="A900" s="1" t="s">
        <v>3</v>
      </c>
      <c r="B900" t="str">
        <f t="shared" si="98"/>
        <v>up</v>
      </c>
      <c r="C900" t="str">
        <f t="shared" ref="C900:D963" si="103">RIGHT(A900,LEN(A900)-FIND(" ",A900))</f>
        <v>4</v>
      </c>
      <c r="D900">
        <v>4</v>
      </c>
      <c r="E900" t="str">
        <f t="shared" si="99"/>
        <v/>
      </c>
      <c r="F900" t="str">
        <f t="shared" si="100"/>
        <v/>
      </c>
      <c r="G900">
        <f t="shared" si="101"/>
        <v>4</v>
      </c>
      <c r="H900">
        <f>SUM($F$2:F900)</f>
        <v>1830</v>
      </c>
      <c r="I900">
        <f>SUM($G$2:G900)</f>
        <v>913</v>
      </c>
      <c r="J900">
        <f t="shared" ref="J900:J963" si="104">H900-I900</f>
        <v>917</v>
      </c>
      <c r="K900" t="str">
        <f t="shared" si="102"/>
        <v/>
      </c>
    </row>
    <row r="901" spans="1:11">
      <c r="A901" s="1" t="s">
        <v>16</v>
      </c>
      <c r="B901" t="str">
        <f t="shared" si="98"/>
        <v>forward</v>
      </c>
      <c r="C901" t="str">
        <f t="shared" si="103"/>
        <v>4</v>
      </c>
      <c r="D901">
        <v>4</v>
      </c>
      <c r="E901">
        <f t="shared" si="99"/>
        <v>4</v>
      </c>
      <c r="F901" t="str">
        <f t="shared" si="100"/>
        <v/>
      </c>
      <c r="G901" t="str">
        <f t="shared" si="101"/>
        <v/>
      </c>
      <c r="H901">
        <f>SUM($F$2:F901)</f>
        <v>1830</v>
      </c>
      <c r="I901">
        <f>SUM($G$2:G901)</f>
        <v>913</v>
      </c>
      <c r="J901">
        <f t="shared" si="104"/>
        <v>917</v>
      </c>
      <c r="K901">
        <f t="shared" si="102"/>
        <v>3668</v>
      </c>
    </row>
    <row r="902" spans="1:11">
      <c r="A902" s="1" t="s">
        <v>11</v>
      </c>
      <c r="B902" t="str">
        <f t="shared" si="98"/>
        <v>up</v>
      </c>
      <c r="C902" t="str">
        <f t="shared" si="103"/>
        <v>2</v>
      </c>
      <c r="D902">
        <v>2</v>
      </c>
      <c r="E902" t="str">
        <f t="shared" si="99"/>
        <v/>
      </c>
      <c r="F902" t="str">
        <f t="shared" si="100"/>
        <v/>
      </c>
      <c r="G902">
        <f t="shared" si="101"/>
        <v>2</v>
      </c>
      <c r="H902">
        <f>SUM($F$2:F902)</f>
        <v>1830</v>
      </c>
      <c r="I902">
        <f>SUM($G$2:G902)</f>
        <v>915</v>
      </c>
      <c r="J902">
        <f t="shared" si="104"/>
        <v>915</v>
      </c>
      <c r="K902" t="str">
        <f t="shared" si="102"/>
        <v/>
      </c>
    </row>
    <row r="903" spans="1:11">
      <c r="A903" s="1" t="s">
        <v>22</v>
      </c>
      <c r="B903" t="str">
        <f t="shared" si="98"/>
        <v>forward</v>
      </c>
      <c r="C903" t="str">
        <f t="shared" si="103"/>
        <v>7</v>
      </c>
      <c r="D903">
        <v>7</v>
      </c>
      <c r="E903">
        <f t="shared" si="99"/>
        <v>7</v>
      </c>
      <c r="F903" t="str">
        <f t="shared" si="100"/>
        <v/>
      </c>
      <c r="G903" t="str">
        <f t="shared" si="101"/>
        <v/>
      </c>
      <c r="H903">
        <f>SUM($F$2:F903)</f>
        <v>1830</v>
      </c>
      <c r="I903">
        <f>SUM($G$2:G903)</f>
        <v>915</v>
      </c>
      <c r="J903">
        <f t="shared" si="104"/>
        <v>915</v>
      </c>
      <c r="K903">
        <f t="shared" si="102"/>
        <v>6405</v>
      </c>
    </row>
    <row r="904" spans="1:11">
      <c r="A904" s="1" t="s">
        <v>0</v>
      </c>
      <c r="B904" t="str">
        <f t="shared" si="98"/>
        <v>forward</v>
      </c>
      <c r="C904" t="str">
        <f t="shared" si="103"/>
        <v>2</v>
      </c>
      <c r="D904">
        <v>2</v>
      </c>
      <c r="E904">
        <f t="shared" si="99"/>
        <v>2</v>
      </c>
      <c r="F904" t="str">
        <f t="shared" si="100"/>
        <v/>
      </c>
      <c r="G904" t="str">
        <f t="shared" si="101"/>
        <v/>
      </c>
      <c r="H904">
        <f>SUM($F$2:F904)</f>
        <v>1830</v>
      </c>
      <c r="I904">
        <f>SUM($G$2:G904)</f>
        <v>915</v>
      </c>
      <c r="J904">
        <f t="shared" si="104"/>
        <v>915</v>
      </c>
      <c r="K904">
        <f t="shared" si="102"/>
        <v>1830</v>
      </c>
    </row>
    <row r="905" spans="1:11">
      <c r="A905" s="1" t="s">
        <v>25</v>
      </c>
      <c r="B905" t="str">
        <f t="shared" si="98"/>
        <v>down</v>
      </c>
      <c r="C905" t="str">
        <f t="shared" si="103"/>
        <v>2</v>
      </c>
      <c r="D905">
        <v>2</v>
      </c>
      <c r="E905" t="str">
        <f t="shared" si="99"/>
        <v/>
      </c>
      <c r="F905">
        <f t="shared" si="100"/>
        <v>2</v>
      </c>
      <c r="G905" t="str">
        <f t="shared" si="101"/>
        <v/>
      </c>
      <c r="H905">
        <f>SUM($F$2:F905)</f>
        <v>1832</v>
      </c>
      <c r="I905">
        <f>SUM($G$2:G905)</f>
        <v>915</v>
      </c>
      <c r="J905">
        <f t="shared" si="104"/>
        <v>917</v>
      </c>
      <c r="K905" t="str">
        <f t="shared" si="102"/>
        <v/>
      </c>
    </row>
    <row r="906" spans="1:11">
      <c r="A906" s="1" t="s">
        <v>4</v>
      </c>
      <c r="B906" t="str">
        <f t="shared" si="98"/>
        <v>down</v>
      </c>
      <c r="C906" t="str">
        <f t="shared" si="103"/>
        <v>1</v>
      </c>
      <c r="D906">
        <v>1</v>
      </c>
      <c r="E906" t="str">
        <f t="shared" si="99"/>
        <v/>
      </c>
      <c r="F906">
        <f t="shared" si="100"/>
        <v>1</v>
      </c>
      <c r="G906" t="str">
        <f t="shared" si="101"/>
        <v/>
      </c>
      <c r="H906">
        <f>SUM($F$2:F906)</f>
        <v>1833</v>
      </c>
      <c r="I906">
        <f>SUM($G$2:G906)</f>
        <v>915</v>
      </c>
      <c r="J906">
        <f t="shared" si="104"/>
        <v>918</v>
      </c>
      <c r="K906" t="str">
        <f t="shared" si="102"/>
        <v/>
      </c>
    </row>
    <row r="907" spans="1:11">
      <c r="A907" s="1" t="s">
        <v>26</v>
      </c>
      <c r="B907" t="str">
        <f t="shared" si="98"/>
        <v>up</v>
      </c>
      <c r="C907" t="str">
        <f t="shared" si="103"/>
        <v>5</v>
      </c>
      <c r="D907">
        <v>5</v>
      </c>
      <c r="E907" t="str">
        <f t="shared" si="99"/>
        <v/>
      </c>
      <c r="F907" t="str">
        <f t="shared" si="100"/>
        <v/>
      </c>
      <c r="G907">
        <f t="shared" si="101"/>
        <v>5</v>
      </c>
      <c r="H907">
        <f>SUM($F$2:F907)</f>
        <v>1833</v>
      </c>
      <c r="I907">
        <f>SUM($G$2:G907)</f>
        <v>920</v>
      </c>
      <c r="J907">
        <f t="shared" si="104"/>
        <v>913</v>
      </c>
      <c r="K907" t="str">
        <f t="shared" si="102"/>
        <v/>
      </c>
    </row>
    <row r="908" spans="1:11">
      <c r="A908" s="1" t="s">
        <v>19</v>
      </c>
      <c r="B908" t="str">
        <f t="shared" si="98"/>
        <v>up</v>
      </c>
      <c r="C908" t="str">
        <f t="shared" si="103"/>
        <v>7</v>
      </c>
      <c r="D908">
        <v>7</v>
      </c>
      <c r="E908" t="str">
        <f t="shared" si="99"/>
        <v/>
      </c>
      <c r="F908" t="str">
        <f t="shared" si="100"/>
        <v/>
      </c>
      <c r="G908">
        <f t="shared" si="101"/>
        <v>7</v>
      </c>
      <c r="H908">
        <f>SUM($F$2:F908)</f>
        <v>1833</v>
      </c>
      <c r="I908">
        <f>SUM($G$2:G908)</f>
        <v>927</v>
      </c>
      <c r="J908">
        <f t="shared" si="104"/>
        <v>906</v>
      </c>
      <c r="K908" t="str">
        <f t="shared" si="102"/>
        <v/>
      </c>
    </row>
    <row r="909" spans="1:11">
      <c r="A909" s="1" t="s">
        <v>20</v>
      </c>
      <c r="B909" t="str">
        <f t="shared" si="98"/>
        <v>down</v>
      </c>
      <c r="C909" t="str">
        <f t="shared" si="103"/>
        <v>5</v>
      </c>
      <c r="D909">
        <v>5</v>
      </c>
      <c r="E909" t="str">
        <f t="shared" si="99"/>
        <v/>
      </c>
      <c r="F909">
        <f t="shared" si="100"/>
        <v>5</v>
      </c>
      <c r="G909" t="str">
        <f t="shared" si="101"/>
        <v/>
      </c>
      <c r="H909">
        <f>SUM($F$2:F909)</f>
        <v>1838</v>
      </c>
      <c r="I909">
        <f>SUM($G$2:G909)</f>
        <v>927</v>
      </c>
      <c r="J909">
        <f t="shared" si="104"/>
        <v>911</v>
      </c>
      <c r="K909" t="str">
        <f t="shared" si="102"/>
        <v/>
      </c>
    </row>
    <row r="910" spans="1:11">
      <c r="A910" s="1" t="s">
        <v>8</v>
      </c>
      <c r="B910" t="str">
        <f t="shared" si="98"/>
        <v>down</v>
      </c>
      <c r="C910" t="str">
        <f t="shared" si="103"/>
        <v>9</v>
      </c>
      <c r="D910">
        <v>9</v>
      </c>
      <c r="E910" t="str">
        <f t="shared" si="99"/>
        <v/>
      </c>
      <c r="F910">
        <f t="shared" si="100"/>
        <v>9</v>
      </c>
      <c r="G910" t="str">
        <f t="shared" si="101"/>
        <v/>
      </c>
      <c r="H910">
        <f>SUM($F$2:F910)</f>
        <v>1847</v>
      </c>
      <c r="I910">
        <f>SUM($G$2:G910)</f>
        <v>927</v>
      </c>
      <c r="J910">
        <f t="shared" si="104"/>
        <v>920</v>
      </c>
      <c r="K910" t="str">
        <f t="shared" si="102"/>
        <v/>
      </c>
    </row>
    <row r="911" spans="1:11">
      <c r="A911" s="1" t="s">
        <v>23</v>
      </c>
      <c r="B911" t="str">
        <f t="shared" si="98"/>
        <v>up</v>
      </c>
      <c r="C911" t="str">
        <f t="shared" si="103"/>
        <v>1</v>
      </c>
      <c r="D911">
        <v>1</v>
      </c>
      <c r="E911" t="str">
        <f t="shared" si="99"/>
        <v/>
      </c>
      <c r="F911" t="str">
        <f t="shared" si="100"/>
        <v/>
      </c>
      <c r="G911">
        <f t="shared" si="101"/>
        <v>1</v>
      </c>
      <c r="H911">
        <f>SUM($F$2:F911)</f>
        <v>1847</v>
      </c>
      <c r="I911">
        <f>SUM($G$2:G911)</f>
        <v>928</v>
      </c>
      <c r="J911">
        <f t="shared" si="104"/>
        <v>919</v>
      </c>
      <c r="K911" t="str">
        <f t="shared" si="102"/>
        <v/>
      </c>
    </row>
    <row r="912" spans="1:11">
      <c r="A912" s="1" t="s">
        <v>25</v>
      </c>
      <c r="B912" t="str">
        <f t="shared" si="98"/>
        <v>down</v>
      </c>
      <c r="C912" t="str">
        <f t="shared" si="103"/>
        <v>2</v>
      </c>
      <c r="D912">
        <v>2</v>
      </c>
      <c r="E912" t="str">
        <f t="shared" si="99"/>
        <v/>
      </c>
      <c r="F912">
        <f t="shared" si="100"/>
        <v>2</v>
      </c>
      <c r="G912" t="str">
        <f t="shared" si="101"/>
        <v/>
      </c>
      <c r="H912">
        <f>SUM($F$2:F912)</f>
        <v>1849</v>
      </c>
      <c r="I912">
        <f>SUM($G$2:G912)</f>
        <v>928</v>
      </c>
      <c r="J912">
        <f t="shared" si="104"/>
        <v>921</v>
      </c>
      <c r="K912" t="str">
        <f t="shared" si="102"/>
        <v/>
      </c>
    </row>
    <row r="913" spans="1:11">
      <c r="A913" s="1" t="s">
        <v>16</v>
      </c>
      <c r="B913" t="str">
        <f t="shared" si="98"/>
        <v>forward</v>
      </c>
      <c r="C913" t="str">
        <f t="shared" si="103"/>
        <v>4</v>
      </c>
      <c r="D913">
        <v>4</v>
      </c>
      <c r="E913">
        <f t="shared" si="99"/>
        <v>4</v>
      </c>
      <c r="F913" t="str">
        <f t="shared" si="100"/>
        <v/>
      </c>
      <c r="G913" t="str">
        <f t="shared" si="101"/>
        <v/>
      </c>
      <c r="H913">
        <f>SUM($F$2:F913)</f>
        <v>1849</v>
      </c>
      <c r="I913">
        <f>SUM($G$2:G913)</f>
        <v>928</v>
      </c>
      <c r="J913">
        <f t="shared" si="104"/>
        <v>921</v>
      </c>
      <c r="K913">
        <f t="shared" si="102"/>
        <v>3684</v>
      </c>
    </row>
    <row r="914" spans="1:11">
      <c r="A914" s="1" t="s">
        <v>12</v>
      </c>
      <c r="B914" t="str">
        <f t="shared" si="98"/>
        <v>forward</v>
      </c>
      <c r="C914" t="str">
        <f t="shared" si="103"/>
        <v>8</v>
      </c>
      <c r="D914">
        <v>8</v>
      </c>
      <c r="E914">
        <f t="shared" si="99"/>
        <v>8</v>
      </c>
      <c r="F914" t="str">
        <f t="shared" si="100"/>
        <v/>
      </c>
      <c r="G914" t="str">
        <f t="shared" si="101"/>
        <v/>
      </c>
      <c r="H914">
        <f>SUM($F$2:F914)</f>
        <v>1849</v>
      </c>
      <c r="I914">
        <f>SUM($G$2:G914)</f>
        <v>928</v>
      </c>
      <c r="J914">
        <f t="shared" si="104"/>
        <v>921</v>
      </c>
      <c r="K914">
        <f t="shared" si="102"/>
        <v>7368</v>
      </c>
    </row>
    <row r="915" spans="1:11">
      <c r="A915" s="1" t="s">
        <v>23</v>
      </c>
      <c r="B915" t="str">
        <f t="shared" si="98"/>
        <v>up</v>
      </c>
      <c r="C915" t="str">
        <f t="shared" si="103"/>
        <v>1</v>
      </c>
      <c r="D915">
        <v>1</v>
      </c>
      <c r="E915" t="str">
        <f t="shared" si="99"/>
        <v/>
      </c>
      <c r="F915" t="str">
        <f t="shared" si="100"/>
        <v/>
      </c>
      <c r="G915">
        <f t="shared" si="101"/>
        <v>1</v>
      </c>
      <c r="H915">
        <f>SUM($F$2:F915)</f>
        <v>1849</v>
      </c>
      <c r="I915">
        <f>SUM($G$2:G915)</f>
        <v>929</v>
      </c>
      <c r="J915">
        <f t="shared" si="104"/>
        <v>920</v>
      </c>
      <c r="K915" t="str">
        <f t="shared" si="102"/>
        <v/>
      </c>
    </row>
    <row r="916" spans="1:11">
      <c r="A916" s="1" t="s">
        <v>22</v>
      </c>
      <c r="B916" t="str">
        <f t="shared" si="98"/>
        <v>forward</v>
      </c>
      <c r="C916" t="str">
        <f t="shared" si="103"/>
        <v>7</v>
      </c>
      <c r="D916">
        <v>7</v>
      </c>
      <c r="E916">
        <f t="shared" si="99"/>
        <v>7</v>
      </c>
      <c r="F916" t="str">
        <f t="shared" si="100"/>
        <v/>
      </c>
      <c r="G916" t="str">
        <f t="shared" si="101"/>
        <v/>
      </c>
      <c r="H916">
        <f>SUM($F$2:F916)</f>
        <v>1849</v>
      </c>
      <c r="I916">
        <f>SUM($G$2:G916)</f>
        <v>929</v>
      </c>
      <c r="J916">
        <f t="shared" si="104"/>
        <v>920</v>
      </c>
      <c r="K916">
        <f t="shared" si="102"/>
        <v>6440</v>
      </c>
    </row>
    <row r="917" spans="1:11">
      <c r="A917" s="1" t="s">
        <v>10</v>
      </c>
      <c r="B917" t="str">
        <f t="shared" si="98"/>
        <v>down</v>
      </c>
      <c r="C917" t="str">
        <f t="shared" si="103"/>
        <v>7</v>
      </c>
      <c r="D917">
        <v>7</v>
      </c>
      <c r="E917" t="str">
        <f t="shared" si="99"/>
        <v/>
      </c>
      <c r="F917">
        <f t="shared" si="100"/>
        <v>7</v>
      </c>
      <c r="G917" t="str">
        <f t="shared" si="101"/>
        <v/>
      </c>
      <c r="H917">
        <f>SUM($F$2:F917)</f>
        <v>1856</v>
      </c>
      <c r="I917">
        <f>SUM($G$2:G917)</f>
        <v>929</v>
      </c>
      <c r="J917">
        <f t="shared" si="104"/>
        <v>927</v>
      </c>
      <c r="K917" t="str">
        <f t="shared" si="102"/>
        <v/>
      </c>
    </row>
    <row r="918" spans="1:11">
      <c r="A918" s="1" t="s">
        <v>7</v>
      </c>
      <c r="B918" t="str">
        <f t="shared" si="98"/>
        <v>forward</v>
      </c>
      <c r="C918" t="str">
        <f t="shared" si="103"/>
        <v>1</v>
      </c>
      <c r="D918">
        <v>1</v>
      </c>
      <c r="E918">
        <f t="shared" si="99"/>
        <v>1</v>
      </c>
      <c r="F918" t="str">
        <f t="shared" si="100"/>
        <v/>
      </c>
      <c r="G918" t="str">
        <f t="shared" si="101"/>
        <v/>
      </c>
      <c r="H918">
        <f>SUM($F$2:F918)</f>
        <v>1856</v>
      </c>
      <c r="I918">
        <f>SUM($G$2:G918)</f>
        <v>929</v>
      </c>
      <c r="J918">
        <f t="shared" si="104"/>
        <v>927</v>
      </c>
      <c r="K918">
        <f t="shared" si="102"/>
        <v>927</v>
      </c>
    </row>
    <row r="919" spans="1:11">
      <c r="A919" s="1" t="s">
        <v>25</v>
      </c>
      <c r="B919" t="str">
        <f t="shared" si="98"/>
        <v>down</v>
      </c>
      <c r="C919" t="str">
        <f t="shared" si="103"/>
        <v>2</v>
      </c>
      <c r="D919">
        <v>2</v>
      </c>
      <c r="E919" t="str">
        <f t="shared" si="99"/>
        <v/>
      </c>
      <c r="F919">
        <f t="shared" si="100"/>
        <v>2</v>
      </c>
      <c r="G919" t="str">
        <f t="shared" si="101"/>
        <v/>
      </c>
      <c r="H919">
        <f>SUM($F$2:F919)</f>
        <v>1858</v>
      </c>
      <c r="I919">
        <f>SUM($G$2:G919)</f>
        <v>929</v>
      </c>
      <c r="J919">
        <f t="shared" si="104"/>
        <v>929</v>
      </c>
      <c r="K919" t="str">
        <f t="shared" si="102"/>
        <v/>
      </c>
    </row>
    <row r="920" spans="1:11">
      <c r="A920" s="1" t="s">
        <v>8</v>
      </c>
      <c r="B920" t="str">
        <f t="shared" si="98"/>
        <v>down</v>
      </c>
      <c r="C920" t="str">
        <f t="shared" si="103"/>
        <v>9</v>
      </c>
      <c r="D920">
        <v>9</v>
      </c>
      <c r="E920" t="str">
        <f t="shared" si="99"/>
        <v/>
      </c>
      <c r="F920">
        <f t="shared" si="100"/>
        <v>9</v>
      </c>
      <c r="G920" t="str">
        <f t="shared" si="101"/>
        <v/>
      </c>
      <c r="H920">
        <f>SUM($F$2:F920)</f>
        <v>1867</v>
      </c>
      <c r="I920">
        <f>SUM($G$2:G920)</f>
        <v>929</v>
      </c>
      <c r="J920">
        <f t="shared" si="104"/>
        <v>938</v>
      </c>
      <c r="K920" t="str">
        <f t="shared" si="102"/>
        <v/>
      </c>
    </row>
    <row r="921" spans="1:11">
      <c r="A921" s="1" t="s">
        <v>22</v>
      </c>
      <c r="B921" t="str">
        <f t="shared" si="98"/>
        <v>forward</v>
      </c>
      <c r="C921" t="str">
        <f t="shared" si="103"/>
        <v>7</v>
      </c>
      <c r="D921">
        <v>7</v>
      </c>
      <c r="E921">
        <f t="shared" si="99"/>
        <v>7</v>
      </c>
      <c r="F921" t="str">
        <f t="shared" si="100"/>
        <v/>
      </c>
      <c r="G921" t="str">
        <f t="shared" si="101"/>
        <v/>
      </c>
      <c r="H921">
        <f>SUM($F$2:F921)</f>
        <v>1867</v>
      </c>
      <c r="I921">
        <f>SUM($G$2:G921)</f>
        <v>929</v>
      </c>
      <c r="J921">
        <f t="shared" si="104"/>
        <v>938</v>
      </c>
      <c r="K921">
        <f t="shared" si="102"/>
        <v>6566</v>
      </c>
    </row>
    <row r="922" spans="1:11">
      <c r="A922" s="1" t="s">
        <v>9</v>
      </c>
      <c r="B922" t="str">
        <f t="shared" si="98"/>
        <v>forward</v>
      </c>
      <c r="C922" t="str">
        <f t="shared" si="103"/>
        <v>6</v>
      </c>
      <c r="D922">
        <v>6</v>
      </c>
      <c r="E922">
        <f t="shared" si="99"/>
        <v>6</v>
      </c>
      <c r="F922" t="str">
        <f t="shared" si="100"/>
        <v/>
      </c>
      <c r="G922" t="str">
        <f t="shared" si="101"/>
        <v/>
      </c>
      <c r="H922">
        <f>SUM($F$2:F922)</f>
        <v>1867</v>
      </c>
      <c r="I922">
        <f>SUM($G$2:G922)</f>
        <v>929</v>
      </c>
      <c r="J922">
        <f t="shared" si="104"/>
        <v>938</v>
      </c>
      <c r="K922">
        <f t="shared" si="102"/>
        <v>5628</v>
      </c>
    </row>
    <row r="923" spans="1:11">
      <c r="A923" s="1" t="s">
        <v>7</v>
      </c>
      <c r="B923" t="str">
        <f t="shared" si="98"/>
        <v>forward</v>
      </c>
      <c r="C923" t="str">
        <f t="shared" si="103"/>
        <v>1</v>
      </c>
      <c r="D923">
        <v>1</v>
      </c>
      <c r="E923">
        <f t="shared" si="99"/>
        <v>1</v>
      </c>
      <c r="F923" t="str">
        <f t="shared" si="100"/>
        <v/>
      </c>
      <c r="G923" t="str">
        <f t="shared" si="101"/>
        <v/>
      </c>
      <c r="H923">
        <f>SUM($F$2:F923)</f>
        <v>1867</v>
      </c>
      <c r="I923">
        <f>SUM($G$2:G923)</f>
        <v>929</v>
      </c>
      <c r="J923">
        <f t="shared" si="104"/>
        <v>938</v>
      </c>
      <c r="K923">
        <f t="shared" si="102"/>
        <v>938</v>
      </c>
    </row>
    <row r="924" spans="1:11">
      <c r="A924" s="1" t="s">
        <v>9</v>
      </c>
      <c r="B924" t="str">
        <f t="shared" si="98"/>
        <v>forward</v>
      </c>
      <c r="C924" t="str">
        <f t="shared" si="103"/>
        <v>6</v>
      </c>
      <c r="D924">
        <v>6</v>
      </c>
      <c r="E924">
        <f t="shared" si="99"/>
        <v>6</v>
      </c>
      <c r="F924" t="str">
        <f t="shared" si="100"/>
        <v/>
      </c>
      <c r="G924" t="str">
        <f t="shared" si="101"/>
        <v/>
      </c>
      <c r="H924">
        <f>SUM($F$2:F924)</f>
        <v>1867</v>
      </c>
      <c r="I924">
        <f>SUM($G$2:G924)</f>
        <v>929</v>
      </c>
      <c r="J924">
        <f t="shared" si="104"/>
        <v>938</v>
      </c>
      <c r="K924">
        <f t="shared" si="102"/>
        <v>5628</v>
      </c>
    </row>
    <row r="925" spans="1:11">
      <c r="A925" s="1" t="s">
        <v>21</v>
      </c>
      <c r="B925" t="str">
        <f t="shared" si="98"/>
        <v>forward</v>
      </c>
      <c r="C925" t="str">
        <f t="shared" si="103"/>
        <v>9</v>
      </c>
      <c r="D925">
        <v>9</v>
      </c>
      <c r="E925">
        <f t="shared" si="99"/>
        <v>9</v>
      </c>
      <c r="F925" t="str">
        <f t="shared" si="100"/>
        <v/>
      </c>
      <c r="G925" t="str">
        <f t="shared" si="101"/>
        <v/>
      </c>
      <c r="H925">
        <f>SUM($F$2:F925)</f>
        <v>1867</v>
      </c>
      <c r="I925">
        <f>SUM($G$2:G925)</f>
        <v>929</v>
      </c>
      <c r="J925">
        <f t="shared" si="104"/>
        <v>938</v>
      </c>
      <c r="K925">
        <f t="shared" si="102"/>
        <v>8442</v>
      </c>
    </row>
    <row r="926" spans="1:11">
      <c r="A926" s="1" t="s">
        <v>15</v>
      </c>
      <c r="B926" t="str">
        <f t="shared" si="98"/>
        <v>up</v>
      </c>
      <c r="C926" t="str">
        <f t="shared" si="103"/>
        <v>8</v>
      </c>
      <c r="D926">
        <v>8</v>
      </c>
      <c r="E926" t="str">
        <f t="shared" si="99"/>
        <v/>
      </c>
      <c r="F926" t="str">
        <f t="shared" si="100"/>
        <v/>
      </c>
      <c r="G926">
        <f t="shared" si="101"/>
        <v>8</v>
      </c>
      <c r="H926">
        <f>SUM($F$2:F926)</f>
        <v>1867</v>
      </c>
      <c r="I926">
        <f>SUM($G$2:G926)</f>
        <v>937</v>
      </c>
      <c r="J926">
        <f t="shared" si="104"/>
        <v>930</v>
      </c>
      <c r="K926" t="str">
        <f t="shared" si="102"/>
        <v/>
      </c>
    </row>
    <row r="927" spans="1:11">
      <c r="A927" s="1" t="s">
        <v>16</v>
      </c>
      <c r="B927" t="str">
        <f t="shared" si="98"/>
        <v>forward</v>
      </c>
      <c r="C927" t="str">
        <f t="shared" si="103"/>
        <v>4</v>
      </c>
      <c r="D927">
        <v>4</v>
      </c>
      <c r="E927">
        <f t="shared" si="99"/>
        <v>4</v>
      </c>
      <c r="F927" t="str">
        <f t="shared" si="100"/>
        <v/>
      </c>
      <c r="G927" t="str">
        <f t="shared" si="101"/>
        <v/>
      </c>
      <c r="H927">
        <f>SUM($F$2:F927)</f>
        <v>1867</v>
      </c>
      <c r="I927">
        <f>SUM($G$2:G927)</f>
        <v>937</v>
      </c>
      <c r="J927">
        <f t="shared" si="104"/>
        <v>930</v>
      </c>
      <c r="K927">
        <f t="shared" si="102"/>
        <v>3720</v>
      </c>
    </row>
    <row r="928" spans="1:11">
      <c r="A928" s="1" t="s">
        <v>24</v>
      </c>
      <c r="B928" t="str">
        <f t="shared" si="98"/>
        <v>up</v>
      </c>
      <c r="C928" t="str">
        <f t="shared" si="103"/>
        <v>6</v>
      </c>
      <c r="D928">
        <v>6</v>
      </c>
      <c r="E928" t="str">
        <f t="shared" si="99"/>
        <v/>
      </c>
      <c r="F928" t="str">
        <f t="shared" si="100"/>
        <v/>
      </c>
      <c r="G928">
        <f t="shared" si="101"/>
        <v>6</v>
      </c>
      <c r="H928">
        <f>SUM($F$2:F928)</f>
        <v>1867</v>
      </c>
      <c r="I928">
        <f>SUM($G$2:G928)</f>
        <v>943</v>
      </c>
      <c r="J928">
        <f t="shared" si="104"/>
        <v>924</v>
      </c>
      <c r="K928" t="str">
        <f t="shared" si="102"/>
        <v/>
      </c>
    </row>
    <row r="929" spans="1:11">
      <c r="A929" s="1" t="s">
        <v>21</v>
      </c>
      <c r="B929" t="str">
        <f t="shared" si="98"/>
        <v>forward</v>
      </c>
      <c r="C929" t="str">
        <f t="shared" si="103"/>
        <v>9</v>
      </c>
      <c r="D929">
        <v>9</v>
      </c>
      <c r="E929">
        <f t="shared" si="99"/>
        <v>9</v>
      </c>
      <c r="F929" t="str">
        <f t="shared" si="100"/>
        <v/>
      </c>
      <c r="G929" t="str">
        <f t="shared" si="101"/>
        <v/>
      </c>
      <c r="H929">
        <f>SUM($F$2:F929)</f>
        <v>1867</v>
      </c>
      <c r="I929">
        <f>SUM($G$2:G929)</f>
        <v>943</v>
      </c>
      <c r="J929">
        <f t="shared" si="104"/>
        <v>924</v>
      </c>
      <c r="K929">
        <f t="shared" si="102"/>
        <v>8316</v>
      </c>
    </row>
    <row r="930" spans="1:11">
      <c r="A930" s="1" t="s">
        <v>7</v>
      </c>
      <c r="B930" t="str">
        <f t="shared" si="98"/>
        <v>forward</v>
      </c>
      <c r="C930" t="str">
        <f t="shared" si="103"/>
        <v>1</v>
      </c>
      <c r="D930">
        <v>1</v>
      </c>
      <c r="E930">
        <f t="shared" si="99"/>
        <v>1</v>
      </c>
      <c r="F930" t="str">
        <f t="shared" si="100"/>
        <v/>
      </c>
      <c r="G930" t="str">
        <f t="shared" si="101"/>
        <v/>
      </c>
      <c r="H930">
        <f>SUM($F$2:F930)</f>
        <v>1867</v>
      </c>
      <c r="I930">
        <f>SUM($G$2:G930)</f>
        <v>943</v>
      </c>
      <c r="J930">
        <f t="shared" si="104"/>
        <v>924</v>
      </c>
      <c r="K930">
        <f t="shared" si="102"/>
        <v>924</v>
      </c>
    </row>
    <row r="931" spans="1:11">
      <c r="A931" s="1" t="s">
        <v>22</v>
      </c>
      <c r="B931" t="str">
        <f t="shared" si="98"/>
        <v>forward</v>
      </c>
      <c r="C931" t="str">
        <f t="shared" si="103"/>
        <v>7</v>
      </c>
      <c r="D931">
        <v>7</v>
      </c>
      <c r="E931">
        <f t="shared" si="99"/>
        <v>7</v>
      </c>
      <c r="F931" t="str">
        <f t="shared" si="100"/>
        <v/>
      </c>
      <c r="G931" t="str">
        <f t="shared" si="101"/>
        <v/>
      </c>
      <c r="H931">
        <f>SUM($F$2:F931)</f>
        <v>1867</v>
      </c>
      <c r="I931">
        <f>SUM($G$2:G931)</f>
        <v>943</v>
      </c>
      <c r="J931">
        <f t="shared" si="104"/>
        <v>924</v>
      </c>
      <c r="K931">
        <f t="shared" si="102"/>
        <v>6468</v>
      </c>
    </row>
    <row r="932" spans="1:11">
      <c r="A932" s="1" t="s">
        <v>21</v>
      </c>
      <c r="B932" t="str">
        <f t="shared" si="98"/>
        <v>forward</v>
      </c>
      <c r="C932" t="str">
        <f t="shared" si="103"/>
        <v>9</v>
      </c>
      <c r="D932">
        <v>9</v>
      </c>
      <c r="E932">
        <f t="shared" si="99"/>
        <v>9</v>
      </c>
      <c r="F932" t="str">
        <f t="shared" si="100"/>
        <v/>
      </c>
      <c r="G932" t="str">
        <f t="shared" si="101"/>
        <v/>
      </c>
      <c r="H932">
        <f>SUM($F$2:F932)</f>
        <v>1867</v>
      </c>
      <c r="I932">
        <f>SUM($G$2:G932)</f>
        <v>943</v>
      </c>
      <c r="J932">
        <f t="shared" si="104"/>
        <v>924</v>
      </c>
      <c r="K932">
        <f t="shared" si="102"/>
        <v>8316</v>
      </c>
    </row>
    <row r="933" spans="1:11">
      <c r="A933" s="1" t="s">
        <v>8</v>
      </c>
      <c r="B933" t="str">
        <f t="shared" si="98"/>
        <v>down</v>
      </c>
      <c r="C933" t="str">
        <f t="shared" si="103"/>
        <v>9</v>
      </c>
      <c r="D933">
        <v>9</v>
      </c>
      <c r="E933" t="str">
        <f t="shared" si="99"/>
        <v/>
      </c>
      <c r="F933">
        <f t="shared" si="100"/>
        <v>9</v>
      </c>
      <c r="G933" t="str">
        <f t="shared" si="101"/>
        <v/>
      </c>
      <c r="H933">
        <f>SUM($F$2:F933)</f>
        <v>1876</v>
      </c>
      <c r="I933">
        <f>SUM($G$2:G933)</f>
        <v>943</v>
      </c>
      <c r="J933">
        <f t="shared" si="104"/>
        <v>933</v>
      </c>
      <c r="K933" t="str">
        <f t="shared" si="102"/>
        <v/>
      </c>
    </row>
    <row r="934" spans="1:11">
      <c r="A934" s="1" t="s">
        <v>10</v>
      </c>
      <c r="B934" t="str">
        <f t="shared" si="98"/>
        <v>down</v>
      </c>
      <c r="C934" t="str">
        <f t="shared" si="103"/>
        <v>7</v>
      </c>
      <c r="D934">
        <v>7</v>
      </c>
      <c r="E934" t="str">
        <f t="shared" si="99"/>
        <v/>
      </c>
      <c r="F934">
        <f t="shared" si="100"/>
        <v>7</v>
      </c>
      <c r="G934" t="str">
        <f t="shared" si="101"/>
        <v/>
      </c>
      <c r="H934">
        <f>SUM($F$2:F934)</f>
        <v>1883</v>
      </c>
      <c r="I934">
        <f>SUM($G$2:G934)</f>
        <v>943</v>
      </c>
      <c r="J934">
        <f t="shared" si="104"/>
        <v>940</v>
      </c>
      <c r="K934" t="str">
        <f t="shared" si="102"/>
        <v/>
      </c>
    </row>
    <row r="935" spans="1:11">
      <c r="A935" s="1" t="s">
        <v>18</v>
      </c>
      <c r="B935" t="str">
        <f t="shared" si="98"/>
        <v>down</v>
      </c>
      <c r="C935" t="str">
        <f t="shared" si="103"/>
        <v>6</v>
      </c>
      <c r="D935">
        <v>6</v>
      </c>
      <c r="E935" t="str">
        <f t="shared" si="99"/>
        <v/>
      </c>
      <c r="F935">
        <f t="shared" si="100"/>
        <v>6</v>
      </c>
      <c r="G935" t="str">
        <f t="shared" si="101"/>
        <v/>
      </c>
      <c r="H935">
        <f>SUM($F$2:F935)</f>
        <v>1889</v>
      </c>
      <c r="I935">
        <f>SUM($G$2:G935)</f>
        <v>943</v>
      </c>
      <c r="J935">
        <f t="shared" si="104"/>
        <v>946</v>
      </c>
      <c r="K935" t="str">
        <f t="shared" si="102"/>
        <v/>
      </c>
    </row>
    <row r="936" spans="1:11">
      <c r="A936" s="1" t="s">
        <v>25</v>
      </c>
      <c r="B936" t="str">
        <f t="shared" si="98"/>
        <v>down</v>
      </c>
      <c r="C936" t="str">
        <f t="shared" si="103"/>
        <v>2</v>
      </c>
      <c r="D936">
        <v>2</v>
      </c>
      <c r="E936" t="str">
        <f t="shared" si="99"/>
        <v/>
      </c>
      <c r="F936">
        <f t="shared" si="100"/>
        <v>2</v>
      </c>
      <c r="G936" t="str">
        <f t="shared" si="101"/>
        <v/>
      </c>
      <c r="H936">
        <f>SUM($F$2:F936)</f>
        <v>1891</v>
      </c>
      <c r="I936">
        <f>SUM($G$2:G936)</f>
        <v>943</v>
      </c>
      <c r="J936">
        <f t="shared" si="104"/>
        <v>948</v>
      </c>
      <c r="K936" t="str">
        <f t="shared" si="102"/>
        <v/>
      </c>
    </row>
    <row r="937" spans="1:11">
      <c r="A937" s="1" t="s">
        <v>1</v>
      </c>
      <c r="B937" t="str">
        <f t="shared" si="98"/>
        <v>down</v>
      </c>
      <c r="C937" t="str">
        <f t="shared" si="103"/>
        <v>4</v>
      </c>
      <c r="D937">
        <v>4</v>
      </c>
      <c r="E937" t="str">
        <f t="shared" si="99"/>
        <v/>
      </c>
      <c r="F937">
        <f t="shared" si="100"/>
        <v>4</v>
      </c>
      <c r="G937" t="str">
        <f t="shared" si="101"/>
        <v/>
      </c>
      <c r="H937">
        <f>SUM($F$2:F937)</f>
        <v>1895</v>
      </c>
      <c r="I937">
        <f>SUM($G$2:G937)</f>
        <v>943</v>
      </c>
      <c r="J937">
        <f t="shared" si="104"/>
        <v>952</v>
      </c>
      <c r="K937" t="str">
        <f t="shared" si="102"/>
        <v/>
      </c>
    </row>
    <row r="938" spans="1:11">
      <c r="A938" s="1" t="s">
        <v>21</v>
      </c>
      <c r="B938" t="str">
        <f t="shared" si="98"/>
        <v>forward</v>
      </c>
      <c r="C938" t="str">
        <f t="shared" si="103"/>
        <v>9</v>
      </c>
      <c r="D938">
        <v>9</v>
      </c>
      <c r="E938">
        <f t="shared" si="99"/>
        <v>9</v>
      </c>
      <c r="F938" t="str">
        <f t="shared" si="100"/>
        <v/>
      </c>
      <c r="G938" t="str">
        <f t="shared" si="101"/>
        <v/>
      </c>
      <c r="H938">
        <f>SUM($F$2:F938)</f>
        <v>1895</v>
      </c>
      <c r="I938">
        <f>SUM($G$2:G938)</f>
        <v>943</v>
      </c>
      <c r="J938">
        <f t="shared" si="104"/>
        <v>952</v>
      </c>
      <c r="K938">
        <f t="shared" si="102"/>
        <v>8568</v>
      </c>
    </row>
    <row r="939" spans="1:11">
      <c r="A939" s="1" t="s">
        <v>16</v>
      </c>
      <c r="B939" t="str">
        <f t="shared" si="98"/>
        <v>forward</v>
      </c>
      <c r="C939" t="str">
        <f t="shared" si="103"/>
        <v>4</v>
      </c>
      <c r="D939">
        <v>4</v>
      </c>
      <c r="E939">
        <f t="shared" si="99"/>
        <v>4</v>
      </c>
      <c r="F939" t="str">
        <f t="shared" si="100"/>
        <v/>
      </c>
      <c r="G939" t="str">
        <f t="shared" si="101"/>
        <v/>
      </c>
      <c r="H939">
        <f>SUM($F$2:F939)</f>
        <v>1895</v>
      </c>
      <c r="I939">
        <f>SUM($G$2:G939)</f>
        <v>943</v>
      </c>
      <c r="J939">
        <f t="shared" si="104"/>
        <v>952</v>
      </c>
      <c r="K939">
        <f t="shared" si="102"/>
        <v>3808</v>
      </c>
    </row>
    <row r="940" spans="1:11">
      <c r="A940" s="1" t="s">
        <v>9</v>
      </c>
      <c r="B940" t="str">
        <f t="shared" si="98"/>
        <v>forward</v>
      </c>
      <c r="C940" t="str">
        <f t="shared" si="103"/>
        <v>6</v>
      </c>
      <c r="D940">
        <v>6</v>
      </c>
      <c r="E940">
        <f t="shared" si="99"/>
        <v>6</v>
      </c>
      <c r="F940" t="str">
        <f t="shared" si="100"/>
        <v/>
      </c>
      <c r="G940" t="str">
        <f t="shared" si="101"/>
        <v/>
      </c>
      <c r="H940">
        <f>SUM($F$2:F940)</f>
        <v>1895</v>
      </c>
      <c r="I940">
        <f>SUM($G$2:G940)</f>
        <v>943</v>
      </c>
      <c r="J940">
        <f t="shared" si="104"/>
        <v>952</v>
      </c>
      <c r="K940">
        <f t="shared" si="102"/>
        <v>5712</v>
      </c>
    </row>
    <row r="941" spans="1:11">
      <c r="A941" s="1" t="s">
        <v>7</v>
      </c>
      <c r="B941" t="str">
        <f t="shared" si="98"/>
        <v>forward</v>
      </c>
      <c r="C941" t="str">
        <f t="shared" si="103"/>
        <v>1</v>
      </c>
      <c r="D941">
        <v>1</v>
      </c>
      <c r="E941">
        <f t="shared" si="99"/>
        <v>1</v>
      </c>
      <c r="F941" t="str">
        <f t="shared" si="100"/>
        <v/>
      </c>
      <c r="G941" t="str">
        <f t="shared" si="101"/>
        <v/>
      </c>
      <c r="H941">
        <f>SUM($F$2:F941)</f>
        <v>1895</v>
      </c>
      <c r="I941">
        <f>SUM($G$2:G941)</f>
        <v>943</v>
      </c>
      <c r="J941">
        <f t="shared" si="104"/>
        <v>952</v>
      </c>
      <c r="K941">
        <f t="shared" si="102"/>
        <v>952</v>
      </c>
    </row>
    <row r="942" spans="1:11">
      <c r="A942" s="1" t="s">
        <v>13</v>
      </c>
      <c r="B942" t="str">
        <f t="shared" si="98"/>
        <v>forward</v>
      </c>
      <c r="C942" t="str">
        <f t="shared" si="103"/>
        <v>3</v>
      </c>
      <c r="D942">
        <v>3</v>
      </c>
      <c r="E942">
        <f t="shared" si="99"/>
        <v>3</v>
      </c>
      <c r="F942" t="str">
        <f t="shared" si="100"/>
        <v/>
      </c>
      <c r="G942" t="str">
        <f t="shared" si="101"/>
        <v/>
      </c>
      <c r="H942">
        <f>SUM($F$2:F942)</f>
        <v>1895</v>
      </c>
      <c r="I942">
        <f>SUM($G$2:G942)</f>
        <v>943</v>
      </c>
      <c r="J942">
        <f t="shared" si="104"/>
        <v>952</v>
      </c>
      <c r="K942">
        <f t="shared" si="102"/>
        <v>2856</v>
      </c>
    </row>
    <row r="943" spans="1:11">
      <c r="A943" s="1" t="s">
        <v>25</v>
      </c>
      <c r="B943" t="str">
        <f t="shared" si="98"/>
        <v>down</v>
      </c>
      <c r="C943" t="str">
        <f t="shared" si="103"/>
        <v>2</v>
      </c>
      <c r="D943">
        <v>2</v>
      </c>
      <c r="E943" t="str">
        <f t="shared" si="99"/>
        <v/>
      </c>
      <c r="F943">
        <f t="shared" si="100"/>
        <v>2</v>
      </c>
      <c r="G943" t="str">
        <f t="shared" si="101"/>
        <v/>
      </c>
      <c r="H943">
        <f>SUM($F$2:F943)</f>
        <v>1897</v>
      </c>
      <c r="I943">
        <f>SUM($G$2:G943)</f>
        <v>943</v>
      </c>
      <c r="J943">
        <f t="shared" si="104"/>
        <v>954</v>
      </c>
      <c r="K943" t="str">
        <f t="shared" si="102"/>
        <v/>
      </c>
    </row>
    <row r="944" spans="1:11">
      <c r="A944" s="1" t="s">
        <v>21</v>
      </c>
      <c r="B944" t="str">
        <f t="shared" si="98"/>
        <v>forward</v>
      </c>
      <c r="C944" t="str">
        <f t="shared" si="103"/>
        <v>9</v>
      </c>
      <c r="D944">
        <v>9</v>
      </c>
      <c r="E944">
        <f t="shared" si="99"/>
        <v>9</v>
      </c>
      <c r="F944" t="str">
        <f t="shared" si="100"/>
        <v/>
      </c>
      <c r="G944" t="str">
        <f t="shared" si="101"/>
        <v/>
      </c>
      <c r="H944">
        <f>SUM($F$2:F944)</f>
        <v>1897</v>
      </c>
      <c r="I944">
        <f>SUM($G$2:G944)</f>
        <v>943</v>
      </c>
      <c r="J944">
        <f t="shared" si="104"/>
        <v>954</v>
      </c>
      <c r="K944">
        <f t="shared" si="102"/>
        <v>8586</v>
      </c>
    </row>
    <row r="945" spans="1:11">
      <c r="A945" s="1" t="s">
        <v>8</v>
      </c>
      <c r="B945" t="str">
        <f t="shared" si="98"/>
        <v>down</v>
      </c>
      <c r="C945" t="str">
        <f t="shared" si="103"/>
        <v>9</v>
      </c>
      <c r="D945">
        <v>9</v>
      </c>
      <c r="E945" t="str">
        <f t="shared" si="99"/>
        <v/>
      </c>
      <c r="F945">
        <f t="shared" si="100"/>
        <v>9</v>
      </c>
      <c r="G945" t="str">
        <f t="shared" si="101"/>
        <v/>
      </c>
      <c r="H945">
        <f>SUM($F$2:F945)</f>
        <v>1906</v>
      </c>
      <c r="I945">
        <f>SUM($G$2:G945)</f>
        <v>943</v>
      </c>
      <c r="J945">
        <f t="shared" si="104"/>
        <v>963</v>
      </c>
      <c r="K945" t="str">
        <f t="shared" si="102"/>
        <v/>
      </c>
    </row>
    <row r="946" spans="1:11">
      <c r="A946" s="1" t="s">
        <v>12</v>
      </c>
      <c r="B946" t="str">
        <f t="shared" si="98"/>
        <v>forward</v>
      </c>
      <c r="C946" t="str">
        <f t="shared" si="103"/>
        <v>8</v>
      </c>
      <c r="D946">
        <v>8</v>
      </c>
      <c r="E946">
        <f t="shared" si="99"/>
        <v>8</v>
      </c>
      <c r="F946" t="str">
        <f t="shared" si="100"/>
        <v/>
      </c>
      <c r="G946" t="str">
        <f t="shared" si="101"/>
        <v/>
      </c>
      <c r="H946">
        <f>SUM($F$2:F946)</f>
        <v>1906</v>
      </c>
      <c r="I946">
        <f>SUM($G$2:G946)</f>
        <v>943</v>
      </c>
      <c r="J946">
        <f t="shared" si="104"/>
        <v>963</v>
      </c>
      <c r="K946">
        <f t="shared" si="102"/>
        <v>7704</v>
      </c>
    </row>
    <row r="947" spans="1:11">
      <c r="A947" s="1" t="s">
        <v>22</v>
      </c>
      <c r="B947" t="str">
        <f t="shared" si="98"/>
        <v>forward</v>
      </c>
      <c r="C947" t="str">
        <f t="shared" si="103"/>
        <v>7</v>
      </c>
      <c r="D947">
        <v>7</v>
      </c>
      <c r="E947">
        <f t="shared" si="99"/>
        <v>7</v>
      </c>
      <c r="F947" t="str">
        <f t="shared" si="100"/>
        <v/>
      </c>
      <c r="G947" t="str">
        <f t="shared" si="101"/>
        <v/>
      </c>
      <c r="H947">
        <f>SUM($F$2:F947)</f>
        <v>1906</v>
      </c>
      <c r="I947">
        <f>SUM($G$2:G947)</f>
        <v>943</v>
      </c>
      <c r="J947">
        <f t="shared" si="104"/>
        <v>963</v>
      </c>
      <c r="K947">
        <f t="shared" si="102"/>
        <v>6741</v>
      </c>
    </row>
    <row r="948" spans="1:11">
      <c r="A948" s="1" t="s">
        <v>3</v>
      </c>
      <c r="B948" t="str">
        <f t="shared" si="98"/>
        <v>up</v>
      </c>
      <c r="C948" t="str">
        <f t="shared" si="103"/>
        <v>4</v>
      </c>
      <c r="D948">
        <v>4</v>
      </c>
      <c r="E948" t="str">
        <f t="shared" si="99"/>
        <v/>
      </c>
      <c r="F948" t="str">
        <f t="shared" si="100"/>
        <v/>
      </c>
      <c r="G948">
        <f t="shared" si="101"/>
        <v>4</v>
      </c>
      <c r="H948">
        <f>SUM($F$2:F948)</f>
        <v>1906</v>
      </c>
      <c r="I948">
        <f>SUM($G$2:G948)</f>
        <v>947</v>
      </c>
      <c r="J948">
        <f t="shared" si="104"/>
        <v>959</v>
      </c>
      <c r="K948" t="str">
        <f t="shared" si="102"/>
        <v/>
      </c>
    </row>
    <row r="949" spans="1:11">
      <c r="A949" s="1" t="s">
        <v>22</v>
      </c>
      <c r="B949" t="str">
        <f t="shared" si="98"/>
        <v>forward</v>
      </c>
      <c r="C949" t="str">
        <f t="shared" si="103"/>
        <v>7</v>
      </c>
      <c r="D949">
        <v>7</v>
      </c>
      <c r="E949">
        <f t="shared" si="99"/>
        <v>7</v>
      </c>
      <c r="F949" t="str">
        <f t="shared" si="100"/>
        <v/>
      </c>
      <c r="G949" t="str">
        <f t="shared" si="101"/>
        <v/>
      </c>
      <c r="H949">
        <f>SUM($F$2:F949)</f>
        <v>1906</v>
      </c>
      <c r="I949">
        <f>SUM($G$2:G949)</f>
        <v>947</v>
      </c>
      <c r="J949">
        <f t="shared" si="104"/>
        <v>959</v>
      </c>
      <c r="K949">
        <f t="shared" si="102"/>
        <v>6713</v>
      </c>
    </row>
    <row r="950" spans="1:11">
      <c r="A950" s="1" t="s">
        <v>12</v>
      </c>
      <c r="B950" t="str">
        <f t="shared" si="98"/>
        <v>forward</v>
      </c>
      <c r="C950" t="str">
        <f t="shared" si="103"/>
        <v>8</v>
      </c>
      <c r="D950">
        <v>8</v>
      </c>
      <c r="E950">
        <f t="shared" si="99"/>
        <v>8</v>
      </c>
      <c r="F950" t="str">
        <f t="shared" si="100"/>
        <v/>
      </c>
      <c r="G950" t="str">
        <f t="shared" si="101"/>
        <v/>
      </c>
      <c r="H950">
        <f>SUM($F$2:F950)</f>
        <v>1906</v>
      </c>
      <c r="I950">
        <f>SUM($G$2:G950)</f>
        <v>947</v>
      </c>
      <c r="J950">
        <f t="shared" si="104"/>
        <v>959</v>
      </c>
      <c r="K950">
        <f t="shared" si="102"/>
        <v>7672</v>
      </c>
    </row>
    <row r="951" spans="1:11">
      <c r="A951" s="1" t="s">
        <v>3</v>
      </c>
      <c r="B951" t="str">
        <f t="shared" si="98"/>
        <v>up</v>
      </c>
      <c r="C951" t="str">
        <f t="shared" si="103"/>
        <v>4</v>
      </c>
      <c r="D951">
        <v>4</v>
      </c>
      <c r="E951" t="str">
        <f t="shared" si="99"/>
        <v/>
      </c>
      <c r="F951" t="str">
        <f t="shared" si="100"/>
        <v/>
      </c>
      <c r="G951">
        <f t="shared" si="101"/>
        <v>4</v>
      </c>
      <c r="H951">
        <f>SUM($F$2:F951)</f>
        <v>1906</v>
      </c>
      <c r="I951">
        <f>SUM($G$2:G951)</f>
        <v>951</v>
      </c>
      <c r="J951">
        <f t="shared" si="104"/>
        <v>955</v>
      </c>
      <c r="K951" t="str">
        <f t="shared" si="102"/>
        <v/>
      </c>
    </row>
    <row r="952" spans="1:11">
      <c r="A952" s="1" t="s">
        <v>4</v>
      </c>
      <c r="B952" t="str">
        <f t="shared" si="98"/>
        <v>down</v>
      </c>
      <c r="C952" t="str">
        <f t="shared" si="103"/>
        <v>1</v>
      </c>
      <c r="D952">
        <v>1</v>
      </c>
      <c r="E952" t="str">
        <f t="shared" si="99"/>
        <v/>
      </c>
      <c r="F952">
        <f t="shared" si="100"/>
        <v>1</v>
      </c>
      <c r="G952" t="str">
        <f t="shared" si="101"/>
        <v/>
      </c>
      <c r="H952">
        <f>SUM($F$2:F952)</f>
        <v>1907</v>
      </c>
      <c r="I952">
        <f>SUM($G$2:G952)</f>
        <v>951</v>
      </c>
      <c r="J952">
        <f t="shared" si="104"/>
        <v>956</v>
      </c>
      <c r="K952" t="str">
        <f t="shared" si="102"/>
        <v/>
      </c>
    </row>
    <row r="953" spans="1:11">
      <c r="A953" s="1" t="s">
        <v>17</v>
      </c>
      <c r="B953" t="str">
        <f t="shared" si="98"/>
        <v>up</v>
      </c>
      <c r="C953" t="str">
        <f t="shared" si="103"/>
        <v>3</v>
      </c>
      <c r="D953">
        <v>3</v>
      </c>
      <c r="E953" t="str">
        <f t="shared" si="99"/>
        <v/>
      </c>
      <c r="F953" t="str">
        <f t="shared" si="100"/>
        <v/>
      </c>
      <c r="G953">
        <f t="shared" si="101"/>
        <v>3</v>
      </c>
      <c r="H953">
        <f>SUM($F$2:F953)</f>
        <v>1907</v>
      </c>
      <c r="I953">
        <f>SUM($G$2:G953)</f>
        <v>954</v>
      </c>
      <c r="J953">
        <f t="shared" si="104"/>
        <v>953</v>
      </c>
      <c r="K953" t="str">
        <f t="shared" si="102"/>
        <v/>
      </c>
    </row>
    <row r="954" spans="1:11">
      <c r="A954" s="1" t="s">
        <v>4</v>
      </c>
      <c r="B954" t="str">
        <f t="shared" si="98"/>
        <v>down</v>
      </c>
      <c r="C954" t="str">
        <f t="shared" si="103"/>
        <v>1</v>
      </c>
      <c r="D954">
        <v>1</v>
      </c>
      <c r="E954" t="str">
        <f t="shared" si="99"/>
        <v/>
      </c>
      <c r="F954">
        <f t="shared" si="100"/>
        <v>1</v>
      </c>
      <c r="G954" t="str">
        <f t="shared" si="101"/>
        <v/>
      </c>
      <c r="H954">
        <f>SUM($F$2:F954)</f>
        <v>1908</v>
      </c>
      <c r="I954">
        <f>SUM($G$2:G954)</f>
        <v>954</v>
      </c>
      <c r="J954">
        <f t="shared" si="104"/>
        <v>954</v>
      </c>
      <c r="K954" t="str">
        <f t="shared" si="102"/>
        <v/>
      </c>
    </row>
    <row r="955" spans="1:11">
      <c r="A955" s="1" t="s">
        <v>8</v>
      </c>
      <c r="B955" t="str">
        <f t="shared" si="98"/>
        <v>down</v>
      </c>
      <c r="C955" t="str">
        <f t="shared" si="103"/>
        <v>9</v>
      </c>
      <c r="D955">
        <v>9</v>
      </c>
      <c r="E955" t="str">
        <f t="shared" si="99"/>
        <v/>
      </c>
      <c r="F955">
        <f t="shared" si="100"/>
        <v>9</v>
      </c>
      <c r="G955" t="str">
        <f t="shared" si="101"/>
        <v/>
      </c>
      <c r="H955">
        <f>SUM($F$2:F955)</f>
        <v>1917</v>
      </c>
      <c r="I955">
        <f>SUM($G$2:G955)</f>
        <v>954</v>
      </c>
      <c r="J955">
        <f t="shared" si="104"/>
        <v>963</v>
      </c>
      <c r="K955" t="str">
        <f t="shared" si="102"/>
        <v/>
      </c>
    </row>
    <row r="956" spans="1:11">
      <c r="A956" s="1" t="s">
        <v>20</v>
      </c>
      <c r="B956" t="str">
        <f t="shared" si="98"/>
        <v>down</v>
      </c>
      <c r="C956" t="str">
        <f t="shared" si="103"/>
        <v>5</v>
      </c>
      <c r="D956">
        <v>5</v>
      </c>
      <c r="E956" t="str">
        <f t="shared" si="99"/>
        <v/>
      </c>
      <c r="F956">
        <f t="shared" si="100"/>
        <v>5</v>
      </c>
      <c r="G956" t="str">
        <f t="shared" si="101"/>
        <v/>
      </c>
      <c r="H956">
        <f>SUM($F$2:F956)</f>
        <v>1922</v>
      </c>
      <c r="I956">
        <f>SUM($G$2:G956)</f>
        <v>954</v>
      </c>
      <c r="J956">
        <f t="shared" si="104"/>
        <v>968</v>
      </c>
      <c r="K956" t="str">
        <f t="shared" si="102"/>
        <v/>
      </c>
    </row>
    <row r="957" spans="1:11">
      <c r="A957" s="1" t="s">
        <v>25</v>
      </c>
      <c r="B957" t="str">
        <f t="shared" si="98"/>
        <v>down</v>
      </c>
      <c r="C957" t="str">
        <f t="shared" si="103"/>
        <v>2</v>
      </c>
      <c r="D957">
        <v>2</v>
      </c>
      <c r="E957" t="str">
        <f t="shared" si="99"/>
        <v/>
      </c>
      <c r="F957">
        <f t="shared" si="100"/>
        <v>2</v>
      </c>
      <c r="G957" t="str">
        <f t="shared" si="101"/>
        <v/>
      </c>
      <c r="H957">
        <f>SUM($F$2:F957)</f>
        <v>1924</v>
      </c>
      <c r="I957">
        <f>SUM($G$2:G957)</f>
        <v>954</v>
      </c>
      <c r="J957">
        <f t="shared" si="104"/>
        <v>970</v>
      </c>
      <c r="K957" t="str">
        <f t="shared" si="102"/>
        <v/>
      </c>
    </row>
    <row r="958" spans="1:11">
      <c r="A958" s="1" t="s">
        <v>5</v>
      </c>
      <c r="B958" t="str">
        <f t="shared" si="98"/>
        <v>down</v>
      </c>
      <c r="C958" t="str">
        <f t="shared" si="103"/>
        <v>8</v>
      </c>
      <c r="D958">
        <v>8</v>
      </c>
      <c r="E958" t="str">
        <f t="shared" si="99"/>
        <v/>
      </c>
      <c r="F958">
        <f t="shared" si="100"/>
        <v>8</v>
      </c>
      <c r="G958" t="str">
        <f t="shared" si="101"/>
        <v/>
      </c>
      <c r="H958">
        <f>SUM($F$2:F958)</f>
        <v>1932</v>
      </c>
      <c r="I958">
        <f>SUM($G$2:G958)</f>
        <v>954</v>
      </c>
      <c r="J958">
        <f t="shared" si="104"/>
        <v>978</v>
      </c>
      <c r="K958" t="str">
        <f t="shared" si="102"/>
        <v/>
      </c>
    </row>
    <row r="959" spans="1:11">
      <c r="A959" s="1" t="s">
        <v>2</v>
      </c>
      <c r="B959" t="str">
        <f t="shared" si="98"/>
        <v>down</v>
      </c>
      <c r="C959" t="str">
        <f t="shared" si="103"/>
        <v>3</v>
      </c>
      <c r="D959">
        <v>3</v>
      </c>
      <c r="E959" t="str">
        <f t="shared" si="99"/>
        <v/>
      </c>
      <c r="F959">
        <f t="shared" si="100"/>
        <v>3</v>
      </c>
      <c r="G959" t="str">
        <f t="shared" si="101"/>
        <v/>
      </c>
      <c r="H959">
        <f>SUM($F$2:F959)</f>
        <v>1935</v>
      </c>
      <c r="I959">
        <f>SUM($G$2:G959)</f>
        <v>954</v>
      </c>
      <c r="J959">
        <f t="shared" si="104"/>
        <v>981</v>
      </c>
      <c r="K959" t="str">
        <f t="shared" si="102"/>
        <v/>
      </c>
    </row>
    <row r="960" spans="1:11">
      <c r="A960" s="1" t="s">
        <v>5</v>
      </c>
      <c r="B960" t="str">
        <f t="shared" si="98"/>
        <v>down</v>
      </c>
      <c r="C960" t="str">
        <f t="shared" si="103"/>
        <v>8</v>
      </c>
      <c r="D960">
        <v>8</v>
      </c>
      <c r="E960" t="str">
        <f t="shared" si="99"/>
        <v/>
      </c>
      <c r="F960">
        <f t="shared" si="100"/>
        <v>8</v>
      </c>
      <c r="G960" t="str">
        <f t="shared" si="101"/>
        <v/>
      </c>
      <c r="H960">
        <f>SUM($F$2:F960)</f>
        <v>1943</v>
      </c>
      <c r="I960">
        <f>SUM($G$2:G960)</f>
        <v>954</v>
      </c>
      <c r="J960">
        <f t="shared" si="104"/>
        <v>989</v>
      </c>
      <c r="K960" t="str">
        <f t="shared" si="102"/>
        <v/>
      </c>
    </row>
    <row r="961" spans="1:11">
      <c r="A961" s="1" t="s">
        <v>0</v>
      </c>
      <c r="B961" t="str">
        <f t="shared" si="98"/>
        <v>forward</v>
      </c>
      <c r="C961" t="str">
        <f t="shared" si="103"/>
        <v>2</v>
      </c>
      <c r="D961">
        <v>2</v>
      </c>
      <c r="E961">
        <f t="shared" si="99"/>
        <v>2</v>
      </c>
      <c r="F961" t="str">
        <f t="shared" si="100"/>
        <v/>
      </c>
      <c r="G961" t="str">
        <f t="shared" si="101"/>
        <v/>
      </c>
      <c r="H961">
        <f>SUM($F$2:F961)</f>
        <v>1943</v>
      </c>
      <c r="I961">
        <f>SUM($G$2:G961)</f>
        <v>954</v>
      </c>
      <c r="J961">
        <f t="shared" si="104"/>
        <v>989</v>
      </c>
      <c r="K961">
        <f t="shared" si="102"/>
        <v>1978</v>
      </c>
    </row>
    <row r="962" spans="1:11">
      <c r="A962" s="1" t="s">
        <v>14</v>
      </c>
      <c r="B962" t="str">
        <f t="shared" si="98"/>
        <v>forward</v>
      </c>
      <c r="C962" t="str">
        <f t="shared" si="103"/>
        <v>5</v>
      </c>
      <c r="D962">
        <v>5</v>
      </c>
      <c r="E962">
        <f t="shared" si="99"/>
        <v>5</v>
      </c>
      <c r="F962" t="str">
        <f t="shared" si="100"/>
        <v/>
      </c>
      <c r="G962" t="str">
        <f t="shared" si="101"/>
        <v/>
      </c>
      <c r="H962">
        <f>SUM($F$2:F962)</f>
        <v>1943</v>
      </c>
      <c r="I962">
        <f>SUM($G$2:G962)</f>
        <v>954</v>
      </c>
      <c r="J962">
        <f t="shared" si="104"/>
        <v>989</v>
      </c>
      <c r="K962">
        <f t="shared" si="102"/>
        <v>4945</v>
      </c>
    </row>
    <row r="963" spans="1:11">
      <c r="A963" s="1" t="s">
        <v>20</v>
      </c>
      <c r="B963" t="str">
        <f t="shared" ref="B963:B1001" si="105">LEFT(A963,FIND(" ",A963)-1)</f>
        <v>down</v>
      </c>
      <c r="C963" t="str">
        <f t="shared" si="103"/>
        <v>5</v>
      </c>
      <c r="D963">
        <v>5</v>
      </c>
      <c r="E963" t="str">
        <f t="shared" ref="E963:E1001" si="106">IF(B963="forward",D963,"")</f>
        <v/>
      </c>
      <c r="F963">
        <f t="shared" ref="F963:F1001" si="107">IF(B963="down",D963,"")</f>
        <v>5</v>
      </c>
      <c r="G963" t="str">
        <f t="shared" ref="G963:G1001" si="108">IF(B963="up",D963,"")</f>
        <v/>
      </c>
      <c r="H963">
        <f>SUM($F$2:F963)</f>
        <v>1948</v>
      </c>
      <c r="I963">
        <f>SUM($G$2:G963)</f>
        <v>954</v>
      </c>
      <c r="J963">
        <f t="shared" si="104"/>
        <v>994</v>
      </c>
      <c r="K963" t="str">
        <f t="shared" ref="K963:K1001" si="109">IF(E963&lt;&gt;"",E963*J963,"")</f>
        <v/>
      </c>
    </row>
    <row r="964" spans="1:11">
      <c r="A964" s="1" t="s">
        <v>10</v>
      </c>
      <c r="B964" t="str">
        <f t="shared" si="105"/>
        <v>down</v>
      </c>
      <c r="C964" t="str">
        <f t="shared" ref="C964:D1001" si="110">RIGHT(A964,LEN(A964)-FIND(" ",A964))</f>
        <v>7</v>
      </c>
      <c r="D964">
        <v>7</v>
      </c>
      <c r="E964" t="str">
        <f t="shared" si="106"/>
        <v/>
      </c>
      <c r="F964">
        <f t="shared" si="107"/>
        <v>7</v>
      </c>
      <c r="G964" t="str">
        <f t="shared" si="108"/>
        <v/>
      </c>
      <c r="H964">
        <f>SUM($F$2:F964)</f>
        <v>1955</v>
      </c>
      <c r="I964">
        <f>SUM($G$2:G964)</f>
        <v>954</v>
      </c>
      <c r="J964">
        <f t="shared" ref="J964:J1001" si="111">H964-I964</f>
        <v>1001</v>
      </c>
      <c r="K964" t="str">
        <f t="shared" si="109"/>
        <v/>
      </c>
    </row>
    <row r="965" spans="1:11">
      <c r="A965" s="1" t="s">
        <v>16</v>
      </c>
      <c r="B965" t="str">
        <f t="shared" si="105"/>
        <v>forward</v>
      </c>
      <c r="C965" t="str">
        <f t="shared" si="110"/>
        <v>4</v>
      </c>
      <c r="D965">
        <v>4</v>
      </c>
      <c r="E965">
        <f t="shared" si="106"/>
        <v>4</v>
      </c>
      <c r="F965" t="str">
        <f t="shared" si="107"/>
        <v/>
      </c>
      <c r="G965" t="str">
        <f t="shared" si="108"/>
        <v/>
      </c>
      <c r="H965">
        <f>SUM($F$2:F965)</f>
        <v>1955</v>
      </c>
      <c r="I965">
        <f>SUM($G$2:G965)</f>
        <v>954</v>
      </c>
      <c r="J965">
        <f t="shared" si="111"/>
        <v>1001</v>
      </c>
      <c r="K965">
        <f t="shared" si="109"/>
        <v>4004</v>
      </c>
    </row>
    <row r="966" spans="1:11">
      <c r="A966" s="1" t="s">
        <v>24</v>
      </c>
      <c r="B966" t="str">
        <f t="shared" si="105"/>
        <v>up</v>
      </c>
      <c r="C966" t="str">
        <f t="shared" si="110"/>
        <v>6</v>
      </c>
      <c r="D966">
        <v>6</v>
      </c>
      <c r="E966" t="str">
        <f t="shared" si="106"/>
        <v/>
      </c>
      <c r="F966" t="str">
        <f t="shared" si="107"/>
        <v/>
      </c>
      <c r="G966">
        <f t="shared" si="108"/>
        <v>6</v>
      </c>
      <c r="H966">
        <f>SUM($F$2:F966)</f>
        <v>1955</v>
      </c>
      <c r="I966">
        <f>SUM($G$2:G966)</f>
        <v>960</v>
      </c>
      <c r="J966">
        <f t="shared" si="111"/>
        <v>995</v>
      </c>
      <c r="K966" t="str">
        <f t="shared" si="109"/>
        <v/>
      </c>
    </row>
    <row r="967" spans="1:11">
      <c r="A967" s="1" t="s">
        <v>14</v>
      </c>
      <c r="B967" t="str">
        <f t="shared" si="105"/>
        <v>forward</v>
      </c>
      <c r="C967" t="str">
        <f t="shared" si="110"/>
        <v>5</v>
      </c>
      <c r="D967">
        <v>5</v>
      </c>
      <c r="E967">
        <f t="shared" si="106"/>
        <v>5</v>
      </c>
      <c r="F967" t="str">
        <f t="shared" si="107"/>
        <v/>
      </c>
      <c r="G967" t="str">
        <f t="shared" si="108"/>
        <v/>
      </c>
      <c r="H967">
        <f>SUM($F$2:F967)</f>
        <v>1955</v>
      </c>
      <c r="I967">
        <f>SUM($G$2:G967)</f>
        <v>960</v>
      </c>
      <c r="J967">
        <f t="shared" si="111"/>
        <v>995</v>
      </c>
      <c r="K967">
        <f t="shared" si="109"/>
        <v>4975</v>
      </c>
    </row>
    <row r="968" spans="1:11">
      <c r="A968" s="1" t="s">
        <v>11</v>
      </c>
      <c r="B968" t="str">
        <f t="shared" si="105"/>
        <v>up</v>
      </c>
      <c r="C968" t="str">
        <f t="shared" si="110"/>
        <v>2</v>
      </c>
      <c r="D968">
        <v>2</v>
      </c>
      <c r="E968" t="str">
        <f t="shared" si="106"/>
        <v/>
      </c>
      <c r="F968" t="str">
        <f t="shared" si="107"/>
        <v/>
      </c>
      <c r="G968">
        <f t="shared" si="108"/>
        <v>2</v>
      </c>
      <c r="H968">
        <f>SUM($F$2:F968)</f>
        <v>1955</v>
      </c>
      <c r="I968">
        <f>SUM($G$2:G968)</f>
        <v>962</v>
      </c>
      <c r="J968">
        <f t="shared" si="111"/>
        <v>993</v>
      </c>
      <c r="K968" t="str">
        <f t="shared" si="109"/>
        <v/>
      </c>
    </row>
    <row r="969" spans="1:11">
      <c r="A969" s="1" t="s">
        <v>24</v>
      </c>
      <c r="B969" t="str">
        <f t="shared" si="105"/>
        <v>up</v>
      </c>
      <c r="C969" t="str">
        <f t="shared" si="110"/>
        <v>6</v>
      </c>
      <c r="D969">
        <v>6</v>
      </c>
      <c r="E969" t="str">
        <f t="shared" si="106"/>
        <v/>
      </c>
      <c r="F969" t="str">
        <f t="shared" si="107"/>
        <v/>
      </c>
      <c r="G969">
        <f t="shared" si="108"/>
        <v>6</v>
      </c>
      <c r="H969">
        <f>SUM($F$2:F969)</f>
        <v>1955</v>
      </c>
      <c r="I969">
        <f>SUM($G$2:G969)</f>
        <v>968</v>
      </c>
      <c r="J969">
        <f t="shared" si="111"/>
        <v>987</v>
      </c>
      <c r="K969" t="str">
        <f t="shared" si="109"/>
        <v/>
      </c>
    </row>
    <row r="970" spans="1:11">
      <c r="A970" s="1" t="s">
        <v>9</v>
      </c>
      <c r="B970" t="str">
        <f t="shared" si="105"/>
        <v>forward</v>
      </c>
      <c r="C970" t="str">
        <f t="shared" si="110"/>
        <v>6</v>
      </c>
      <c r="D970">
        <v>6</v>
      </c>
      <c r="E970">
        <f t="shared" si="106"/>
        <v>6</v>
      </c>
      <c r="F970" t="str">
        <f t="shared" si="107"/>
        <v/>
      </c>
      <c r="G970" t="str">
        <f t="shared" si="108"/>
        <v/>
      </c>
      <c r="H970">
        <f>SUM($F$2:F970)</f>
        <v>1955</v>
      </c>
      <c r="I970">
        <f>SUM($G$2:G970)</f>
        <v>968</v>
      </c>
      <c r="J970">
        <f t="shared" si="111"/>
        <v>987</v>
      </c>
      <c r="K970">
        <f t="shared" si="109"/>
        <v>5922</v>
      </c>
    </row>
    <row r="971" spans="1:11">
      <c r="A971" s="1" t="s">
        <v>10</v>
      </c>
      <c r="B971" t="str">
        <f t="shared" si="105"/>
        <v>down</v>
      </c>
      <c r="C971" t="str">
        <f t="shared" si="110"/>
        <v>7</v>
      </c>
      <c r="D971">
        <v>7</v>
      </c>
      <c r="E971" t="str">
        <f t="shared" si="106"/>
        <v/>
      </c>
      <c r="F971">
        <f t="shared" si="107"/>
        <v>7</v>
      </c>
      <c r="G971" t="str">
        <f t="shared" si="108"/>
        <v/>
      </c>
      <c r="H971">
        <f>SUM($F$2:F971)</f>
        <v>1962</v>
      </c>
      <c r="I971">
        <f>SUM($G$2:G971)</f>
        <v>968</v>
      </c>
      <c r="J971">
        <f t="shared" si="111"/>
        <v>994</v>
      </c>
      <c r="K971" t="str">
        <f t="shared" si="109"/>
        <v/>
      </c>
    </row>
    <row r="972" spans="1:11">
      <c r="A972" s="1" t="s">
        <v>5</v>
      </c>
      <c r="B972" t="str">
        <f t="shared" si="105"/>
        <v>down</v>
      </c>
      <c r="C972" t="str">
        <f t="shared" si="110"/>
        <v>8</v>
      </c>
      <c r="D972">
        <v>8</v>
      </c>
      <c r="E972" t="str">
        <f t="shared" si="106"/>
        <v/>
      </c>
      <c r="F972">
        <f t="shared" si="107"/>
        <v>8</v>
      </c>
      <c r="G972" t="str">
        <f t="shared" si="108"/>
        <v/>
      </c>
      <c r="H972">
        <f>SUM($F$2:F972)</f>
        <v>1970</v>
      </c>
      <c r="I972">
        <f>SUM($G$2:G972)</f>
        <v>968</v>
      </c>
      <c r="J972">
        <f t="shared" si="111"/>
        <v>1002</v>
      </c>
      <c r="K972" t="str">
        <f t="shared" si="109"/>
        <v/>
      </c>
    </row>
    <row r="973" spans="1:11">
      <c r="A973" s="1" t="s">
        <v>3</v>
      </c>
      <c r="B973" t="str">
        <f t="shared" si="105"/>
        <v>up</v>
      </c>
      <c r="C973" t="str">
        <f t="shared" si="110"/>
        <v>4</v>
      </c>
      <c r="D973">
        <v>4</v>
      </c>
      <c r="E973" t="str">
        <f t="shared" si="106"/>
        <v/>
      </c>
      <c r="F973" t="str">
        <f t="shared" si="107"/>
        <v/>
      </c>
      <c r="G973">
        <f t="shared" si="108"/>
        <v>4</v>
      </c>
      <c r="H973">
        <f>SUM($F$2:F973)</f>
        <v>1970</v>
      </c>
      <c r="I973">
        <f>SUM($G$2:G973)</f>
        <v>972</v>
      </c>
      <c r="J973">
        <f t="shared" si="111"/>
        <v>998</v>
      </c>
      <c r="K973" t="str">
        <f t="shared" si="109"/>
        <v/>
      </c>
    </row>
    <row r="974" spans="1:11">
      <c r="A974" s="1" t="s">
        <v>6</v>
      </c>
      <c r="B974" t="str">
        <f t="shared" si="105"/>
        <v>up</v>
      </c>
      <c r="C974" t="str">
        <f t="shared" si="110"/>
        <v>9</v>
      </c>
      <c r="D974">
        <v>9</v>
      </c>
      <c r="E974" t="str">
        <f t="shared" si="106"/>
        <v/>
      </c>
      <c r="F974" t="str">
        <f t="shared" si="107"/>
        <v/>
      </c>
      <c r="G974">
        <f t="shared" si="108"/>
        <v>9</v>
      </c>
      <c r="H974">
        <f>SUM($F$2:F974)</f>
        <v>1970</v>
      </c>
      <c r="I974">
        <f>SUM($G$2:G974)</f>
        <v>981</v>
      </c>
      <c r="J974">
        <f t="shared" si="111"/>
        <v>989</v>
      </c>
      <c r="K974" t="str">
        <f t="shared" si="109"/>
        <v/>
      </c>
    </row>
    <row r="975" spans="1:11">
      <c r="A975" s="1" t="s">
        <v>22</v>
      </c>
      <c r="B975" t="str">
        <f t="shared" si="105"/>
        <v>forward</v>
      </c>
      <c r="C975" t="str">
        <f t="shared" si="110"/>
        <v>7</v>
      </c>
      <c r="D975">
        <v>7</v>
      </c>
      <c r="E975">
        <f t="shared" si="106"/>
        <v>7</v>
      </c>
      <c r="F975" t="str">
        <f t="shared" si="107"/>
        <v/>
      </c>
      <c r="G975" t="str">
        <f t="shared" si="108"/>
        <v/>
      </c>
      <c r="H975">
        <f>SUM($F$2:F975)</f>
        <v>1970</v>
      </c>
      <c r="I975">
        <f>SUM($G$2:G975)</f>
        <v>981</v>
      </c>
      <c r="J975">
        <f t="shared" si="111"/>
        <v>989</v>
      </c>
      <c r="K975">
        <f t="shared" si="109"/>
        <v>6923</v>
      </c>
    </row>
    <row r="976" spans="1:11">
      <c r="A976" s="1" t="s">
        <v>2</v>
      </c>
      <c r="B976" t="str">
        <f t="shared" si="105"/>
        <v>down</v>
      </c>
      <c r="C976" t="str">
        <f t="shared" si="110"/>
        <v>3</v>
      </c>
      <c r="D976">
        <v>3</v>
      </c>
      <c r="E976" t="str">
        <f t="shared" si="106"/>
        <v/>
      </c>
      <c r="F976">
        <f t="shared" si="107"/>
        <v>3</v>
      </c>
      <c r="G976" t="str">
        <f t="shared" si="108"/>
        <v/>
      </c>
      <c r="H976">
        <f>SUM($F$2:F976)</f>
        <v>1973</v>
      </c>
      <c r="I976">
        <f>SUM($G$2:G976)</f>
        <v>981</v>
      </c>
      <c r="J976">
        <f t="shared" si="111"/>
        <v>992</v>
      </c>
      <c r="K976" t="str">
        <f t="shared" si="109"/>
        <v/>
      </c>
    </row>
    <row r="977" spans="1:11">
      <c r="A977" s="1" t="s">
        <v>12</v>
      </c>
      <c r="B977" t="str">
        <f t="shared" si="105"/>
        <v>forward</v>
      </c>
      <c r="C977" t="str">
        <f t="shared" si="110"/>
        <v>8</v>
      </c>
      <c r="D977">
        <v>8</v>
      </c>
      <c r="E977">
        <f t="shared" si="106"/>
        <v>8</v>
      </c>
      <c r="F977" t="str">
        <f t="shared" si="107"/>
        <v/>
      </c>
      <c r="G977" t="str">
        <f t="shared" si="108"/>
        <v/>
      </c>
      <c r="H977">
        <f>SUM($F$2:F977)</f>
        <v>1973</v>
      </c>
      <c r="I977">
        <f>SUM($G$2:G977)</f>
        <v>981</v>
      </c>
      <c r="J977">
        <f t="shared" si="111"/>
        <v>992</v>
      </c>
      <c r="K977">
        <f t="shared" si="109"/>
        <v>7936</v>
      </c>
    </row>
    <row r="978" spans="1:11">
      <c r="A978" s="1" t="s">
        <v>9</v>
      </c>
      <c r="B978" t="str">
        <f t="shared" si="105"/>
        <v>forward</v>
      </c>
      <c r="C978" t="str">
        <f t="shared" si="110"/>
        <v>6</v>
      </c>
      <c r="D978">
        <v>6</v>
      </c>
      <c r="E978">
        <f t="shared" si="106"/>
        <v>6</v>
      </c>
      <c r="F978" t="str">
        <f t="shared" si="107"/>
        <v/>
      </c>
      <c r="G978" t="str">
        <f t="shared" si="108"/>
        <v/>
      </c>
      <c r="H978">
        <f>SUM($F$2:F978)</f>
        <v>1973</v>
      </c>
      <c r="I978">
        <f>SUM($G$2:G978)</f>
        <v>981</v>
      </c>
      <c r="J978">
        <f t="shared" si="111"/>
        <v>992</v>
      </c>
      <c r="K978">
        <f t="shared" si="109"/>
        <v>5952</v>
      </c>
    </row>
    <row r="979" spans="1:11">
      <c r="A979" s="1" t="s">
        <v>17</v>
      </c>
      <c r="B979" t="str">
        <f t="shared" si="105"/>
        <v>up</v>
      </c>
      <c r="C979" t="str">
        <f t="shared" si="110"/>
        <v>3</v>
      </c>
      <c r="D979">
        <v>3</v>
      </c>
      <c r="E979" t="str">
        <f t="shared" si="106"/>
        <v/>
      </c>
      <c r="F979" t="str">
        <f t="shared" si="107"/>
        <v/>
      </c>
      <c r="G979">
        <f t="shared" si="108"/>
        <v>3</v>
      </c>
      <c r="H979">
        <f>SUM($F$2:F979)</f>
        <v>1973</v>
      </c>
      <c r="I979">
        <f>SUM($G$2:G979)</f>
        <v>984</v>
      </c>
      <c r="J979">
        <f t="shared" si="111"/>
        <v>989</v>
      </c>
      <c r="K979" t="str">
        <f t="shared" si="109"/>
        <v/>
      </c>
    </row>
    <row r="980" spans="1:11">
      <c r="A980" s="1" t="s">
        <v>3</v>
      </c>
      <c r="B980" t="str">
        <f t="shared" si="105"/>
        <v>up</v>
      </c>
      <c r="C980" t="str">
        <f t="shared" si="110"/>
        <v>4</v>
      </c>
      <c r="D980">
        <v>4</v>
      </c>
      <c r="E980" t="str">
        <f t="shared" si="106"/>
        <v/>
      </c>
      <c r="F980" t="str">
        <f t="shared" si="107"/>
        <v/>
      </c>
      <c r="G980">
        <f t="shared" si="108"/>
        <v>4</v>
      </c>
      <c r="H980">
        <f>SUM($F$2:F980)</f>
        <v>1973</v>
      </c>
      <c r="I980">
        <f>SUM($G$2:G980)</f>
        <v>988</v>
      </c>
      <c r="J980">
        <f t="shared" si="111"/>
        <v>985</v>
      </c>
      <c r="K980" t="str">
        <f t="shared" si="109"/>
        <v/>
      </c>
    </row>
    <row r="981" spans="1:11">
      <c r="A981" s="1" t="s">
        <v>4</v>
      </c>
      <c r="B981" t="str">
        <f t="shared" si="105"/>
        <v>down</v>
      </c>
      <c r="C981" t="str">
        <f t="shared" si="110"/>
        <v>1</v>
      </c>
      <c r="D981">
        <v>1</v>
      </c>
      <c r="E981" t="str">
        <f t="shared" si="106"/>
        <v/>
      </c>
      <c r="F981">
        <f t="shared" si="107"/>
        <v>1</v>
      </c>
      <c r="G981" t="str">
        <f t="shared" si="108"/>
        <v/>
      </c>
      <c r="H981">
        <f>SUM($F$2:F981)</f>
        <v>1974</v>
      </c>
      <c r="I981">
        <f>SUM($G$2:G981)</f>
        <v>988</v>
      </c>
      <c r="J981">
        <f t="shared" si="111"/>
        <v>986</v>
      </c>
      <c r="K981" t="str">
        <f t="shared" si="109"/>
        <v/>
      </c>
    </row>
    <row r="982" spans="1:11">
      <c r="A982" s="1" t="s">
        <v>0</v>
      </c>
      <c r="B982" t="str">
        <f t="shared" si="105"/>
        <v>forward</v>
      </c>
      <c r="C982" t="str">
        <f t="shared" si="110"/>
        <v>2</v>
      </c>
      <c r="D982">
        <v>2</v>
      </c>
      <c r="E982">
        <f t="shared" si="106"/>
        <v>2</v>
      </c>
      <c r="F982" t="str">
        <f t="shared" si="107"/>
        <v/>
      </c>
      <c r="G982" t="str">
        <f t="shared" si="108"/>
        <v/>
      </c>
      <c r="H982">
        <f>SUM($F$2:F982)</f>
        <v>1974</v>
      </c>
      <c r="I982">
        <f>SUM($G$2:G982)</f>
        <v>988</v>
      </c>
      <c r="J982">
        <f t="shared" si="111"/>
        <v>986</v>
      </c>
      <c r="K982">
        <f t="shared" si="109"/>
        <v>1972</v>
      </c>
    </row>
    <row r="983" spans="1:11">
      <c r="A983" s="1" t="s">
        <v>8</v>
      </c>
      <c r="B983" t="str">
        <f t="shared" si="105"/>
        <v>down</v>
      </c>
      <c r="C983" t="str">
        <f t="shared" si="110"/>
        <v>9</v>
      </c>
      <c r="D983">
        <v>9</v>
      </c>
      <c r="E983" t="str">
        <f t="shared" si="106"/>
        <v/>
      </c>
      <c r="F983">
        <f t="shared" si="107"/>
        <v>9</v>
      </c>
      <c r="G983" t="str">
        <f t="shared" si="108"/>
        <v/>
      </c>
      <c r="H983">
        <f>SUM($F$2:F983)</f>
        <v>1983</v>
      </c>
      <c r="I983">
        <f>SUM($G$2:G983)</f>
        <v>988</v>
      </c>
      <c r="J983">
        <f t="shared" si="111"/>
        <v>995</v>
      </c>
      <c r="K983" t="str">
        <f t="shared" si="109"/>
        <v/>
      </c>
    </row>
    <row r="984" spans="1:11">
      <c r="A984" s="1" t="s">
        <v>4</v>
      </c>
      <c r="B984" t="str">
        <f t="shared" si="105"/>
        <v>down</v>
      </c>
      <c r="C984" t="str">
        <f t="shared" si="110"/>
        <v>1</v>
      </c>
      <c r="D984">
        <v>1</v>
      </c>
      <c r="E984" t="str">
        <f t="shared" si="106"/>
        <v/>
      </c>
      <c r="F984">
        <f t="shared" si="107"/>
        <v>1</v>
      </c>
      <c r="G984" t="str">
        <f t="shared" si="108"/>
        <v/>
      </c>
      <c r="H984">
        <f>SUM($F$2:F984)</f>
        <v>1984</v>
      </c>
      <c r="I984">
        <f>SUM($G$2:G984)</f>
        <v>988</v>
      </c>
      <c r="J984">
        <f t="shared" si="111"/>
        <v>996</v>
      </c>
      <c r="K984" t="str">
        <f t="shared" si="109"/>
        <v/>
      </c>
    </row>
    <row r="985" spans="1:11">
      <c r="A985" s="1" t="s">
        <v>18</v>
      </c>
      <c r="B985" t="str">
        <f t="shared" si="105"/>
        <v>down</v>
      </c>
      <c r="C985" t="str">
        <f t="shared" si="110"/>
        <v>6</v>
      </c>
      <c r="D985">
        <v>6</v>
      </c>
      <c r="E985" t="str">
        <f t="shared" si="106"/>
        <v/>
      </c>
      <c r="F985">
        <f t="shared" si="107"/>
        <v>6</v>
      </c>
      <c r="G985" t="str">
        <f t="shared" si="108"/>
        <v/>
      </c>
      <c r="H985">
        <f>SUM($F$2:F985)</f>
        <v>1990</v>
      </c>
      <c r="I985">
        <f>SUM($G$2:G985)</f>
        <v>988</v>
      </c>
      <c r="J985">
        <f t="shared" si="111"/>
        <v>1002</v>
      </c>
      <c r="K985" t="str">
        <f t="shared" si="109"/>
        <v/>
      </c>
    </row>
    <row r="986" spans="1:11">
      <c r="A986" s="1" t="s">
        <v>20</v>
      </c>
      <c r="B986" t="str">
        <f t="shared" si="105"/>
        <v>down</v>
      </c>
      <c r="C986" t="str">
        <f t="shared" si="110"/>
        <v>5</v>
      </c>
      <c r="D986">
        <v>5</v>
      </c>
      <c r="E986" t="str">
        <f t="shared" si="106"/>
        <v/>
      </c>
      <c r="F986">
        <f t="shared" si="107"/>
        <v>5</v>
      </c>
      <c r="G986" t="str">
        <f t="shared" si="108"/>
        <v/>
      </c>
      <c r="H986">
        <f>SUM($F$2:F986)</f>
        <v>1995</v>
      </c>
      <c r="I986">
        <f>SUM($G$2:G986)</f>
        <v>988</v>
      </c>
      <c r="J986">
        <f t="shared" si="111"/>
        <v>1007</v>
      </c>
      <c r="K986" t="str">
        <f t="shared" si="109"/>
        <v/>
      </c>
    </row>
    <row r="987" spans="1:11">
      <c r="A987" s="1" t="s">
        <v>19</v>
      </c>
      <c r="B987" t="str">
        <f t="shared" si="105"/>
        <v>up</v>
      </c>
      <c r="C987" t="str">
        <f t="shared" si="110"/>
        <v>7</v>
      </c>
      <c r="D987">
        <v>7</v>
      </c>
      <c r="E987" t="str">
        <f t="shared" si="106"/>
        <v/>
      </c>
      <c r="F987" t="str">
        <f t="shared" si="107"/>
        <v/>
      </c>
      <c r="G987">
        <f t="shared" si="108"/>
        <v>7</v>
      </c>
      <c r="H987">
        <f>SUM($F$2:F987)</f>
        <v>1995</v>
      </c>
      <c r="I987">
        <f>SUM($G$2:G987)</f>
        <v>995</v>
      </c>
      <c r="J987">
        <f t="shared" si="111"/>
        <v>1000</v>
      </c>
      <c r="K987" t="str">
        <f t="shared" si="109"/>
        <v/>
      </c>
    </row>
    <row r="988" spans="1:11">
      <c r="A988" s="1" t="s">
        <v>22</v>
      </c>
      <c r="B988" t="str">
        <f t="shared" si="105"/>
        <v>forward</v>
      </c>
      <c r="C988" t="str">
        <f t="shared" si="110"/>
        <v>7</v>
      </c>
      <c r="D988">
        <v>7</v>
      </c>
      <c r="E988">
        <f t="shared" si="106"/>
        <v>7</v>
      </c>
      <c r="F988" t="str">
        <f t="shared" si="107"/>
        <v/>
      </c>
      <c r="G988" t="str">
        <f t="shared" si="108"/>
        <v/>
      </c>
      <c r="H988">
        <f>SUM($F$2:F988)</f>
        <v>1995</v>
      </c>
      <c r="I988">
        <f>SUM($G$2:G988)</f>
        <v>995</v>
      </c>
      <c r="J988">
        <f t="shared" si="111"/>
        <v>1000</v>
      </c>
      <c r="K988">
        <f t="shared" si="109"/>
        <v>7000</v>
      </c>
    </row>
    <row r="989" spans="1:11">
      <c r="A989" s="1" t="s">
        <v>18</v>
      </c>
      <c r="B989" t="str">
        <f t="shared" si="105"/>
        <v>down</v>
      </c>
      <c r="C989" t="str">
        <f t="shared" si="110"/>
        <v>6</v>
      </c>
      <c r="D989">
        <v>6</v>
      </c>
      <c r="E989" t="str">
        <f t="shared" si="106"/>
        <v/>
      </c>
      <c r="F989">
        <f t="shared" si="107"/>
        <v>6</v>
      </c>
      <c r="G989" t="str">
        <f t="shared" si="108"/>
        <v/>
      </c>
      <c r="H989">
        <f>SUM($F$2:F989)</f>
        <v>2001</v>
      </c>
      <c r="I989">
        <f>SUM($G$2:G989)</f>
        <v>995</v>
      </c>
      <c r="J989">
        <f t="shared" si="111"/>
        <v>1006</v>
      </c>
      <c r="K989" t="str">
        <f t="shared" si="109"/>
        <v/>
      </c>
    </row>
    <row r="990" spans="1:11">
      <c r="A990" s="1" t="s">
        <v>25</v>
      </c>
      <c r="B990" t="str">
        <f t="shared" si="105"/>
        <v>down</v>
      </c>
      <c r="C990" t="str">
        <f t="shared" si="110"/>
        <v>2</v>
      </c>
      <c r="D990">
        <v>2</v>
      </c>
      <c r="E990" t="str">
        <f t="shared" si="106"/>
        <v/>
      </c>
      <c r="F990">
        <f t="shared" si="107"/>
        <v>2</v>
      </c>
      <c r="G990" t="str">
        <f t="shared" si="108"/>
        <v/>
      </c>
      <c r="H990">
        <f>SUM($F$2:F990)</f>
        <v>2003</v>
      </c>
      <c r="I990">
        <f>SUM($G$2:G990)</f>
        <v>995</v>
      </c>
      <c r="J990">
        <f t="shared" si="111"/>
        <v>1008</v>
      </c>
      <c r="K990" t="str">
        <f t="shared" si="109"/>
        <v/>
      </c>
    </row>
    <row r="991" spans="1:11">
      <c r="A991" s="1" t="s">
        <v>20</v>
      </c>
      <c r="B991" t="str">
        <f t="shared" si="105"/>
        <v>down</v>
      </c>
      <c r="C991" t="str">
        <f t="shared" si="110"/>
        <v>5</v>
      </c>
      <c r="D991">
        <v>5</v>
      </c>
      <c r="E991" t="str">
        <f t="shared" si="106"/>
        <v/>
      </c>
      <c r="F991">
        <f t="shared" si="107"/>
        <v>5</v>
      </c>
      <c r="G991" t="str">
        <f t="shared" si="108"/>
        <v/>
      </c>
      <c r="H991">
        <f>SUM($F$2:F991)</f>
        <v>2008</v>
      </c>
      <c r="I991">
        <f>SUM($G$2:G991)</f>
        <v>995</v>
      </c>
      <c r="J991">
        <f t="shared" si="111"/>
        <v>1013</v>
      </c>
      <c r="K991" t="str">
        <f t="shared" si="109"/>
        <v/>
      </c>
    </row>
    <row r="992" spans="1:11">
      <c r="A992" s="1" t="s">
        <v>11</v>
      </c>
      <c r="B992" t="str">
        <f t="shared" si="105"/>
        <v>up</v>
      </c>
      <c r="C992" t="str">
        <f t="shared" si="110"/>
        <v>2</v>
      </c>
      <c r="D992">
        <v>2</v>
      </c>
      <c r="E992" t="str">
        <f t="shared" si="106"/>
        <v/>
      </c>
      <c r="F992" t="str">
        <f t="shared" si="107"/>
        <v/>
      </c>
      <c r="G992">
        <f t="shared" si="108"/>
        <v>2</v>
      </c>
      <c r="H992">
        <f>SUM($F$2:F992)</f>
        <v>2008</v>
      </c>
      <c r="I992">
        <f>SUM($G$2:G992)</f>
        <v>997</v>
      </c>
      <c r="J992">
        <f t="shared" si="111"/>
        <v>1011</v>
      </c>
      <c r="K992" t="str">
        <f t="shared" si="109"/>
        <v/>
      </c>
    </row>
    <row r="993" spans="1:11">
      <c r="A993" s="1" t="s">
        <v>22</v>
      </c>
      <c r="B993" t="str">
        <f t="shared" si="105"/>
        <v>forward</v>
      </c>
      <c r="C993" t="str">
        <f t="shared" si="110"/>
        <v>7</v>
      </c>
      <c r="D993">
        <v>7</v>
      </c>
      <c r="E993">
        <f t="shared" si="106"/>
        <v>7</v>
      </c>
      <c r="F993" t="str">
        <f t="shared" si="107"/>
        <v/>
      </c>
      <c r="G993" t="str">
        <f t="shared" si="108"/>
        <v/>
      </c>
      <c r="H993">
        <f>SUM($F$2:F993)</f>
        <v>2008</v>
      </c>
      <c r="I993">
        <f>SUM($G$2:G993)</f>
        <v>997</v>
      </c>
      <c r="J993">
        <f t="shared" si="111"/>
        <v>1011</v>
      </c>
      <c r="K993">
        <f t="shared" si="109"/>
        <v>7077</v>
      </c>
    </row>
    <row r="994" spans="1:11">
      <c r="A994" s="1" t="s">
        <v>0</v>
      </c>
      <c r="B994" t="str">
        <f t="shared" si="105"/>
        <v>forward</v>
      </c>
      <c r="C994" t="str">
        <f t="shared" si="110"/>
        <v>2</v>
      </c>
      <c r="D994">
        <v>2</v>
      </c>
      <c r="E994">
        <f t="shared" si="106"/>
        <v>2</v>
      </c>
      <c r="F994" t="str">
        <f t="shared" si="107"/>
        <v/>
      </c>
      <c r="G994" t="str">
        <f t="shared" si="108"/>
        <v/>
      </c>
      <c r="H994">
        <f>SUM($F$2:F994)</f>
        <v>2008</v>
      </c>
      <c r="I994">
        <f>SUM($G$2:G994)</f>
        <v>997</v>
      </c>
      <c r="J994">
        <f t="shared" si="111"/>
        <v>1011</v>
      </c>
      <c r="K994">
        <f t="shared" si="109"/>
        <v>2022</v>
      </c>
    </row>
    <row r="995" spans="1:11">
      <c r="A995" s="1" t="s">
        <v>18</v>
      </c>
      <c r="B995" t="str">
        <f t="shared" si="105"/>
        <v>down</v>
      </c>
      <c r="C995" t="str">
        <f t="shared" si="110"/>
        <v>6</v>
      </c>
      <c r="D995">
        <v>6</v>
      </c>
      <c r="E995" t="str">
        <f t="shared" si="106"/>
        <v/>
      </c>
      <c r="F995">
        <f t="shared" si="107"/>
        <v>6</v>
      </c>
      <c r="G995" t="str">
        <f t="shared" si="108"/>
        <v/>
      </c>
      <c r="H995">
        <f>SUM($F$2:F995)</f>
        <v>2014</v>
      </c>
      <c r="I995">
        <f>SUM($G$2:G995)</f>
        <v>997</v>
      </c>
      <c r="J995">
        <f t="shared" si="111"/>
        <v>1017</v>
      </c>
      <c r="K995" t="str">
        <f t="shared" si="109"/>
        <v/>
      </c>
    </row>
    <row r="996" spans="1:11">
      <c r="A996" s="1" t="s">
        <v>4</v>
      </c>
      <c r="B996" t="str">
        <f t="shared" si="105"/>
        <v>down</v>
      </c>
      <c r="C996" t="str">
        <f t="shared" si="110"/>
        <v>1</v>
      </c>
      <c r="D996">
        <v>1</v>
      </c>
      <c r="E996" t="str">
        <f t="shared" si="106"/>
        <v/>
      </c>
      <c r="F996">
        <f t="shared" si="107"/>
        <v>1</v>
      </c>
      <c r="G996" t="str">
        <f t="shared" si="108"/>
        <v/>
      </c>
      <c r="H996">
        <f>SUM($F$2:F996)</f>
        <v>2015</v>
      </c>
      <c r="I996">
        <f>SUM($G$2:G996)</f>
        <v>997</v>
      </c>
      <c r="J996">
        <f t="shared" si="111"/>
        <v>1018</v>
      </c>
      <c r="K996" t="str">
        <f t="shared" si="109"/>
        <v/>
      </c>
    </row>
    <row r="997" spans="1:11">
      <c r="A997" s="1" t="s">
        <v>16</v>
      </c>
      <c r="B997" t="str">
        <f t="shared" si="105"/>
        <v>forward</v>
      </c>
      <c r="C997" t="str">
        <f t="shared" si="110"/>
        <v>4</v>
      </c>
      <c r="D997">
        <v>4</v>
      </c>
      <c r="E997">
        <f t="shared" si="106"/>
        <v>4</v>
      </c>
      <c r="F997" t="str">
        <f t="shared" si="107"/>
        <v/>
      </c>
      <c r="G997" t="str">
        <f t="shared" si="108"/>
        <v/>
      </c>
      <c r="H997">
        <f>SUM($F$2:F997)</f>
        <v>2015</v>
      </c>
      <c r="I997">
        <f>SUM($G$2:G997)</f>
        <v>997</v>
      </c>
      <c r="J997">
        <f t="shared" si="111"/>
        <v>1018</v>
      </c>
      <c r="K997">
        <f t="shared" si="109"/>
        <v>4072</v>
      </c>
    </row>
    <row r="998" spans="1:11">
      <c r="A998" s="1" t="s">
        <v>6</v>
      </c>
      <c r="B998" t="str">
        <f t="shared" si="105"/>
        <v>up</v>
      </c>
      <c r="C998" t="str">
        <f t="shared" si="110"/>
        <v>9</v>
      </c>
      <c r="D998">
        <v>9</v>
      </c>
      <c r="E998" t="str">
        <f t="shared" si="106"/>
        <v/>
      </c>
      <c r="F998" t="str">
        <f t="shared" si="107"/>
        <v/>
      </c>
      <c r="G998">
        <f t="shared" si="108"/>
        <v>9</v>
      </c>
      <c r="H998">
        <f>SUM($F$2:F998)</f>
        <v>2015</v>
      </c>
      <c r="I998">
        <f>SUM($G$2:G998)</f>
        <v>1006</v>
      </c>
      <c r="J998">
        <f t="shared" si="111"/>
        <v>1009</v>
      </c>
      <c r="K998" t="str">
        <f t="shared" si="109"/>
        <v/>
      </c>
    </row>
    <row r="999" spans="1:11">
      <c r="A999" s="1" t="s">
        <v>4</v>
      </c>
      <c r="B999" t="str">
        <f t="shared" si="105"/>
        <v>down</v>
      </c>
      <c r="C999" t="str">
        <f t="shared" si="110"/>
        <v>1</v>
      </c>
      <c r="D999">
        <v>1</v>
      </c>
      <c r="E999" t="str">
        <f t="shared" si="106"/>
        <v/>
      </c>
      <c r="F999">
        <f t="shared" si="107"/>
        <v>1</v>
      </c>
      <c r="G999" t="str">
        <f t="shared" si="108"/>
        <v/>
      </c>
      <c r="H999">
        <f>SUM($F$2:F999)</f>
        <v>2016</v>
      </c>
      <c r="I999">
        <f>SUM($G$2:G999)</f>
        <v>1006</v>
      </c>
      <c r="J999">
        <f t="shared" si="111"/>
        <v>1010</v>
      </c>
      <c r="K999" t="str">
        <f t="shared" si="109"/>
        <v/>
      </c>
    </row>
    <row r="1000" spans="1:11">
      <c r="A1000" s="1" t="s">
        <v>10</v>
      </c>
      <c r="B1000" t="str">
        <f t="shared" si="105"/>
        <v>down</v>
      </c>
      <c r="C1000" t="str">
        <f t="shared" si="110"/>
        <v>7</v>
      </c>
      <c r="D1000">
        <v>7</v>
      </c>
      <c r="E1000" t="str">
        <f t="shared" si="106"/>
        <v/>
      </c>
      <c r="F1000">
        <f t="shared" si="107"/>
        <v>7</v>
      </c>
      <c r="G1000" t="str">
        <f t="shared" si="108"/>
        <v/>
      </c>
      <c r="H1000">
        <f>SUM($F$2:F1000)</f>
        <v>2023</v>
      </c>
      <c r="I1000">
        <f>SUM($G$2:G1000)</f>
        <v>1006</v>
      </c>
      <c r="J1000">
        <f t="shared" si="111"/>
        <v>1017</v>
      </c>
      <c r="K1000" t="str">
        <f t="shared" si="109"/>
        <v/>
      </c>
    </row>
    <row r="1001" spans="1:11">
      <c r="A1001" s="1" t="s">
        <v>7</v>
      </c>
      <c r="B1001" t="str">
        <f t="shared" si="105"/>
        <v>forward</v>
      </c>
      <c r="C1001" t="str">
        <f t="shared" si="110"/>
        <v>1</v>
      </c>
      <c r="D1001">
        <v>1</v>
      </c>
      <c r="E1001">
        <f t="shared" si="106"/>
        <v>1</v>
      </c>
      <c r="F1001" t="str">
        <f t="shared" si="107"/>
        <v/>
      </c>
      <c r="G1001" t="str">
        <f t="shared" si="108"/>
        <v/>
      </c>
      <c r="H1001">
        <f>SUM($F$2:F1001)</f>
        <v>2023</v>
      </c>
      <c r="I1001">
        <f>SUM($G$2:G1001)</f>
        <v>1006</v>
      </c>
      <c r="J1001">
        <f t="shared" si="111"/>
        <v>1017</v>
      </c>
      <c r="K1001">
        <f t="shared" si="109"/>
        <v>1017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Loopstra</dc:creator>
  <cp:lastModifiedBy>Jeroen Loopstra</cp:lastModifiedBy>
  <dcterms:created xsi:type="dcterms:W3CDTF">2021-12-02T07:47:38Z</dcterms:created>
  <dcterms:modified xsi:type="dcterms:W3CDTF">2021-12-02T10:52:37Z</dcterms:modified>
</cp:coreProperties>
</file>