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2016-2017\Blok_2\Gameproject\Opdrachten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G79" i="1"/>
  <c r="E79" i="1"/>
  <c r="D79" i="1"/>
  <c r="H93" i="1" l="1"/>
  <c r="G93" i="1"/>
  <c r="D93" i="1"/>
  <c r="E93" i="1"/>
  <c r="D34" i="1"/>
  <c r="E34" i="1"/>
  <c r="G34" i="1"/>
  <c r="H34" i="1"/>
  <c r="H20" i="1"/>
  <c r="G20" i="1"/>
  <c r="E20" i="1"/>
  <c r="D20" i="1"/>
  <c r="G48" i="1"/>
  <c r="H48" i="1"/>
  <c r="E48" i="1"/>
  <c r="D48" i="1"/>
  <c r="H62" i="1"/>
  <c r="D62" i="1"/>
  <c r="G62" i="1"/>
  <c r="E62" i="1"/>
</calcChain>
</file>

<file path=xl/sharedStrings.xml><?xml version="1.0" encoding="utf-8"?>
<sst xmlns="http://schemas.openxmlformats.org/spreadsheetml/2006/main" count="135" uniqueCount="59">
  <si>
    <t>Planning</t>
  </si>
  <si>
    <t>Jeroen</t>
  </si>
  <si>
    <t>Rene</t>
  </si>
  <si>
    <t>Sprint 1</t>
  </si>
  <si>
    <t>Rik</t>
  </si>
  <si>
    <t>Takenplanning</t>
  </si>
  <si>
    <t>Front-end developer</t>
  </si>
  <si>
    <t>Teamleider, back-end developer</t>
  </si>
  <si>
    <t>All-rounder</t>
  </si>
  <si>
    <t>Algemeen</t>
  </si>
  <si>
    <t>User stories maken</t>
  </si>
  <si>
    <t>Mappenstructuur maken</t>
  </si>
  <si>
    <t>Git werkend krijgen</t>
  </si>
  <si>
    <t>Sprint 2</t>
  </si>
  <si>
    <t>Naam</t>
  </si>
  <si>
    <t>SQLite werkend krijgen met  Visual Studio</t>
  </si>
  <si>
    <t>Level editor</t>
  </si>
  <si>
    <t>NPC inlezen</t>
  </si>
  <si>
    <t>NPC bewegen</t>
  </si>
  <si>
    <t>NPC spritesheets maken</t>
  </si>
  <si>
    <t>SQL functies schrijven</t>
  </si>
  <si>
    <t>Uren besteed</t>
  </si>
  <si>
    <t>Sprites opzoeken en maken</t>
  </si>
  <si>
    <t>Totaal</t>
  </si>
  <si>
    <t>Burned</t>
  </si>
  <si>
    <t>Sprites maken</t>
  </si>
  <si>
    <t>Game loader</t>
  </si>
  <si>
    <t>Main menu</t>
  </si>
  <si>
    <t>Level gemaakt</t>
  </si>
  <si>
    <t>Git</t>
  </si>
  <si>
    <t>Sprint 3</t>
  </si>
  <si>
    <t>Inventory</t>
  </si>
  <si>
    <t>NPC collision</t>
  </si>
  <si>
    <t>Player collision</t>
  </si>
  <si>
    <t>Interacten met NPC</t>
  </si>
  <si>
    <t>Item krijgen van NPC</t>
  </si>
  <si>
    <t>Planning maken</t>
  </si>
  <si>
    <t>Trello bijhouden</t>
  </si>
  <si>
    <t>Totaal + Algemeen</t>
  </si>
  <si>
    <t>Dialoogvenster</t>
  </si>
  <si>
    <t>Muziek</t>
  </si>
  <si>
    <t>Database structuur</t>
  </si>
  <si>
    <t>SQLite</t>
  </si>
  <si>
    <t>NPC's weergeven</t>
  </si>
  <si>
    <t>Sprites inlezen</t>
  </si>
  <si>
    <t>Laadscherm</t>
  </si>
  <si>
    <t>Speler op het scherm weergeven</t>
  </si>
  <si>
    <t>Speler bewegen</t>
  </si>
  <si>
    <t>Speler moet kunnen slaan</t>
  </si>
  <si>
    <t>Speler abilities</t>
  </si>
  <si>
    <t>Speler collision met objecten</t>
  </si>
  <si>
    <t>Glitches fixen</t>
  </si>
  <si>
    <t>Knoppen in game</t>
  </si>
  <si>
    <t>NPC beweging</t>
  </si>
  <si>
    <t>24/01 - 27/01</t>
  </si>
  <si>
    <t>11/01 - 15/01</t>
  </si>
  <si>
    <t>30/01 - 3/02</t>
  </si>
  <si>
    <t>Bij de totale burnpunten en uren besteed worden de burnpunten en de uren besteed van het algemeen opgeteld, gedeeld door 3</t>
  </si>
  <si>
    <t>Documenteren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</si>
</sst>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24"/>
      <color theme="1"/>
      <name val="Segoe UI Light"/>
      <family val="2"/>
    </font>
    <font>
      <sz val="11"/>
      <color theme="0"/>
      <name val="Segoe UI Light"/>
      <family val="2"/>
    </font>
    <font>
      <sz val="12"/>
      <color theme="0"/>
      <name val="Segoe UI Light"/>
      <family val="2"/>
    </font>
    <font>
      <sz val="16"/>
      <color theme="0"/>
      <name val="Segoe UI Light"/>
      <family val="2"/>
    </font>
    <font>
      <sz val="10"/>
      <color theme="0"/>
      <name val="Segoe UI Light"/>
      <family val="2"/>
    </font>
    <font>
      <b/>
      <sz val="11"/>
      <color theme="1"/>
      <name val="Segoe UI Light"/>
      <family val="2"/>
    </font>
    <font>
      <b/>
      <i/>
      <sz val="11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2" borderId="0" xfId="0" applyFont="1" applyFill="1"/>
    <xf numFmtId="0" fontId="4" fillId="3" borderId="0" xfId="0" applyFont="1" applyFill="1"/>
    <xf numFmtId="0" fontId="1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4" fillId="6" borderId="0" xfId="0" applyFont="1" applyFill="1"/>
    <xf numFmtId="0" fontId="3" fillId="7" borderId="0" xfId="0" applyFont="1" applyFill="1"/>
    <xf numFmtId="0" fontId="1" fillId="4" borderId="1" xfId="0" applyFont="1" applyFill="1" applyBorder="1"/>
    <xf numFmtId="0" fontId="3" fillId="4" borderId="1" xfId="0" applyFont="1" applyFill="1" applyBorder="1"/>
    <xf numFmtId="0" fontId="6" fillId="4" borderId="0" xfId="0" applyFont="1" applyFill="1"/>
    <xf numFmtId="0" fontId="6" fillId="4" borderId="2" xfId="0" applyFont="1" applyFill="1" applyBorder="1"/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/>
    <xf numFmtId="0" fontId="1" fillId="5" borderId="1" xfId="0" applyFont="1" applyFill="1" applyBorder="1"/>
    <xf numFmtId="0" fontId="4" fillId="4" borderId="1" xfId="0" applyFont="1" applyFill="1" applyBorder="1"/>
    <xf numFmtId="0" fontId="4" fillId="4" borderId="0" xfId="0" applyFont="1" applyFill="1" applyBorder="1" applyAlignment="1">
      <alignment textRotation="45"/>
    </xf>
    <xf numFmtId="0" fontId="1" fillId="4" borderId="0" xfId="0" applyFont="1" applyFill="1" applyBorder="1"/>
    <xf numFmtId="0" fontId="3" fillId="4" borderId="0" xfId="0" applyFont="1" applyFill="1" applyBorder="1"/>
    <xf numFmtId="2" fontId="1" fillId="0" borderId="0" xfId="0" applyNumberFormat="1" applyFont="1"/>
    <xf numFmtId="0" fontId="7" fillId="0" borderId="0" xfId="0" applyFont="1"/>
    <xf numFmtId="0" fontId="7" fillId="4" borderId="1" xfId="0" applyFont="1" applyFill="1" applyBorder="1"/>
    <xf numFmtId="2" fontId="7" fillId="0" borderId="0" xfId="0" applyNumberFormat="1" applyFont="1"/>
    <xf numFmtId="2" fontId="7" fillId="0" borderId="0" xfId="0" quotePrefix="1" applyNumberFormat="1" applyFont="1"/>
    <xf numFmtId="0" fontId="8" fillId="0" borderId="0" xfId="0" applyFont="1"/>
    <xf numFmtId="0" fontId="7" fillId="0" borderId="0" xfId="0" applyFont="1" applyFill="1"/>
    <xf numFmtId="2" fontId="7" fillId="0" borderId="0" xfId="0" applyNumberFormat="1" applyFont="1" applyFill="1"/>
    <xf numFmtId="0" fontId="7" fillId="0" borderId="0" xfId="0" applyNumberFormat="1" applyFont="1" applyFill="1"/>
    <xf numFmtId="0" fontId="1" fillId="5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A65" workbookViewId="0">
      <selection activeCell="D74" sqref="D74"/>
    </sheetView>
  </sheetViews>
  <sheetFormatPr defaultRowHeight="16.8" x14ac:dyDescent="0.4"/>
  <cols>
    <col min="1" max="1" width="14.6640625" style="1" customWidth="1"/>
    <col min="2" max="2" width="8.88671875" style="1" customWidth="1"/>
    <col min="3" max="3" width="46.109375" style="1" customWidth="1"/>
    <col min="4" max="4" width="17.6640625" style="1" customWidth="1"/>
    <col min="5" max="5" width="18.88671875" style="1" customWidth="1"/>
    <col min="6" max="6" width="44.6640625" style="1" customWidth="1"/>
    <col min="7" max="7" width="17.77734375" style="1" customWidth="1"/>
    <col min="8" max="8" width="18.5546875" style="1" customWidth="1"/>
    <col min="9" max="9" width="9.6640625" style="1" customWidth="1"/>
    <col min="10" max="10" width="8.88671875" style="1"/>
    <col min="11" max="11" width="8.88671875" style="1" customWidth="1"/>
    <col min="12" max="12" width="9" style="1" customWidth="1"/>
    <col min="13" max="15" width="8.88671875" style="1"/>
    <col min="16" max="16" width="8.88671875" style="1" customWidth="1"/>
    <col min="17" max="16384" width="8.88671875" style="1"/>
  </cols>
  <sheetData>
    <row r="1" spans="1:23" ht="34.799999999999997" x14ac:dyDescent="0.4">
      <c r="A1" s="19" t="s">
        <v>0</v>
      </c>
    </row>
    <row r="2" spans="1:23" ht="19.2" x14ac:dyDescent="0.45">
      <c r="A2" s="3" t="s">
        <v>1</v>
      </c>
      <c r="B2" s="1" t="s">
        <v>8</v>
      </c>
      <c r="D2" s="4" t="s">
        <v>4</v>
      </c>
      <c r="E2" s="1" t="s">
        <v>6</v>
      </c>
    </row>
    <row r="3" spans="1:23" ht="19.2" x14ac:dyDescent="0.45">
      <c r="A3" s="21" t="s">
        <v>2</v>
      </c>
      <c r="B3" s="1" t="s">
        <v>7</v>
      </c>
      <c r="D3" s="10" t="s">
        <v>9</v>
      </c>
    </row>
    <row r="5" spans="1:23" x14ac:dyDescent="0.4">
      <c r="A5" s="32" t="s">
        <v>57</v>
      </c>
    </row>
    <row r="6" spans="1:23" s="5" customFormat="1" ht="24.6" x14ac:dyDescent="0.55000000000000004">
      <c r="A6" s="7" t="s">
        <v>5</v>
      </c>
      <c r="C6" s="16"/>
      <c r="F6" s="17"/>
    </row>
    <row r="7" spans="1:23" s="6" customFormat="1" ht="42.6" x14ac:dyDescent="0.4">
      <c r="A7" s="24" t="s">
        <v>3</v>
      </c>
      <c r="B7" s="26"/>
      <c r="C7" s="16" t="s">
        <v>9</v>
      </c>
      <c r="F7" s="17" t="s">
        <v>1</v>
      </c>
    </row>
    <row r="8" spans="1:23" s="14" customFormat="1" ht="15" x14ac:dyDescent="0.35">
      <c r="A8" s="14" t="s">
        <v>55</v>
      </c>
      <c r="B8" s="15"/>
      <c r="C8" s="15" t="s">
        <v>14</v>
      </c>
      <c r="D8" s="15" t="s">
        <v>24</v>
      </c>
      <c r="E8" s="15" t="s">
        <v>21</v>
      </c>
      <c r="F8" s="15" t="s">
        <v>14</v>
      </c>
      <c r="G8" s="15" t="s">
        <v>24</v>
      </c>
      <c r="H8" s="15" t="s">
        <v>21</v>
      </c>
      <c r="O8" s="15"/>
      <c r="P8" s="15"/>
      <c r="Q8" s="15"/>
      <c r="R8" s="15"/>
      <c r="S8" s="15"/>
      <c r="T8" s="15"/>
      <c r="U8" s="15"/>
      <c r="V8" s="15"/>
      <c r="W8" s="15"/>
    </row>
    <row r="9" spans="1:23" x14ac:dyDescent="0.4">
      <c r="A9" s="12"/>
      <c r="C9" s="1" t="s">
        <v>37</v>
      </c>
      <c r="D9" s="1">
        <v>5</v>
      </c>
      <c r="E9" s="1">
        <v>3</v>
      </c>
      <c r="F9" s="1" t="s">
        <v>15</v>
      </c>
      <c r="G9" s="1">
        <v>21</v>
      </c>
      <c r="H9" s="1">
        <v>11</v>
      </c>
    </row>
    <row r="10" spans="1:23" x14ac:dyDescent="0.4">
      <c r="A10" s="12"/>
      <c r="C10" s="1" t="s">
        <v>11</v>
      </c>
      <c r="D10" s="1">
        <v>2</v>
      </c>
      <c r="E10" s="1">
        <v>3</v>
      </c>
      <c r="F10" s="1" t="s">
        <v>20</v>
      </c>
      <c r="G10" s="1">
        <v>8</v>
      </c>
      <c r="H10" s="1">
        <v>8</v>
      </c>
    </row>
    <row r="11" spans="1:23" x14ac:dyDescent="0.4">
      <c r="A11" s="12"/>
      <c r="C11" s="1" t="s">
        <v>12</v>
      </c>
      <c r="D11" s="1">
        <v>5</v>
      </c>
      <c r="E11" s="1">
        <v>5</v>
      </c>
      <c r="F11" s="1" t="s">
        <v>29</v>
      </c>
      <c r="G11" s="1">
        <v>3</v>
      </c>
      <c r="H11" s="1">
        <v>3</v>
      </c>
    </row>
    <row r="12" spans="1:23" x14ac:dyDescent="0.4">
      <c r="A12" s="12"/>
      <c r="C12" s="1" t="s">
        <v>19</v>
      </c>
      <c r="D12" s="1">
        <v>2</v>
      </c>
      <c r="E12" s="1">
        <v>5</v>
      </c>
    </row>
    <row r="13" spans="1:23" x14ac:dyDescent="0.4">
      <c r="A13" s="12"/>
      <c r="C13" s="1" t="s">
        <v>10</v>
      </c>
      <c r="D13" s="1">
        <v>5</v>
      </c>
      <c r="E13" s="1">
        <v>8</v>
      </c>
      <c r="H13" s="8"/>
    </row>
    <row r="14" spans="1:23" x14ac:dyDescent="0.4">
      <c r="A14" s="12"/>
      <c r="C14" s="8"/>
      <c r="D14" s="8"/>
      <c r="E14" s="8"/>
      <c r="F14" s="8"/>
      <c r="G14" s="8"/>
      <c r="H14" s="8"/>
    </row>
    <row r="15" spans="1:23" s="8" customFormat="1" x14ac:dyDescent="0.4">
      <c r="A15" s="12"/>
      <c r="C15" s="1"/>
      <c r="D15" s="1"/>
      <c r="E15" s="1"/>
      <c r="F15" s="1"/>
      <c r="G15" s="1"/>
      <c r="H15" s="1"/>
    </row>
    <row r="16" spans="1:23" x14ac:dyDescent="0.4">
      <c r="A16" s="13"/>
    </row>
    <row r="17" spans="1:8" x14ac:dyDescent="0.4">
      <c r="A17" s="12"/>
    </row>
    <row r="18" spans="1:8" x14ac:dyDescent="0.4">
      <c r="A18" s="12"/>
    </row>
    <row r="19" spans="1:8" x14ac:dyDescent="0.4">
      <c r="A19" s="12"/>
    </row>
    <row r="20" spans="1:8" s="28" customFormat="1" x14ac:dyDescent="0.4">
      <c r="A20" s="29"/>
      <c r="C20" s="28" t="s">
        <v>23</v>
      </c>
      <c r="D20" s="30">
        <f>SUM(D9:D19)</f>
        <v>19</v>
      </c>
      <c r="E20" s="30">
        <f>SUM(E9:E19)</f>
        <v>24</v>
      </c>
      <c r="F20" s="28" t="s">
        <v>23</v>
      </c>
      <c r="G20" s="30">
        <f>SUM(G9:G19)+(SUM(D9:D19)/3)</f>
        <v>38.333333333333336</v>
      </c>
      <c r="H20" s="30">
        <f>SUM(H9:H19)+(SUM(E9:E19)/3)</f>
        <v>30</v>
      </c>
    </row>
    <row r="21" spans="1:8" s="5" customFormat="1" x14ac:dyDescent="0.4">
      <c r="A21" s="25"/>
      <c r="B21" s="6"/>
      <c r="C21" s="11"/>
      <c r="D21" s="6"/>
      <c r="E21" s="6"/>
      <c r="F21" s="2"/>
      <c r="G21" s="6"/>
      <c r="H21" s="6"/>
    </row>
    <row r="22" spans="1:8" s="5" customFormat="1" ht="19.2" x14ac:dyDescent="0.4">
      <c r="A22" s="25"/>
      <c r="B22" s="6"/>
      <c r="C22" s="20" t="s">
        <v>2</v>
      </c>
      <c r="D22" s="6"/>
      <c r="E22" s="6"/>
      <c r="F22" s="18" t="s">
        <v>4</v>
      </c>
      <c r="G22" s="6"/>
      <c r="H22" s="6"/>
    </row>
    <row r="23" spans="1:8" s="5" customFormat="1" x14ac:dyDescent="0.4">
      <c r="A23" s="25"/>
      <c r="B23" s="6"/>
      <c r="C23" s="15" t="s">
        <v>14</v>
      </c>
      <c r="D23" s="15" t="s">
        <v>24</v>
      </c>
      <c r="E23" s="15" t="s">
        <v>21</v>
      </c>
      <c r="F23" s="15" t="s">
        <v>14</v>
      </c>
      <c r="G23" s="15" t="s">
        <v>24</v>
      </c>
      <c r="H23" s="15" t="s">
        <v>21</v>
      </c>
    </row>
    <row r="24" spans="1:8" x14ac:dyDescent="0.4">
      <c r="A24" s="12"/>
      <c r="C24" s="1" t="s">
        <v>15</v>
      </c>
      <c r="D24" s="1">
        <v>21</v>
      </c>
      <c r="E24" s="1">
        <v>11</v>
      </c>
      <c r="F24" s="1" t="s">
        <v>16</v>
      </c>
      <c r="G24" s="1">
        <v>21</v>
      </c>
      <c r="H24" s="1">
        <v>25</v>
      </c>
    </row>
    <row r="25" spans="1:8" x14ac:dyDescent="0.4">
      <c r="A25" s="12"/>
      <c r="C25" s="1" t="s">
        <v>20</v>
      </c>
      <c r="D25" s="1">
        <v>3</v>
      </c>
      <c r="E25" s="1">
        <v>5</v>
      </c>
    </row>
    <row r="26" spans="1:8" x14ac:dyDescent="0.4">
      <c r="A26" s="12"/>
      <c r="C26" s="1" t="s">
        <v>17</v>
      </c>
      <c r="D26" s="1">
        <v>5</v>
      </c>
      <c r="E26" s="1">
        <v>7</v>
      </c>
    </row>
    <row r="27" spans="1:8" x14ac:dyDescent="0.4">
      <c r="A27" s="12"/>
      <c r="C27" s="1" t="s">
        <v>18</v>
      </c>
      <c r="D27" s="1">
        <v>3</v>
      </c>
      <c r="E27" s="1">
        <v>4</v>
      </c>
    </row>
    <row r="28" spans="1:8" x14ac:dyDescent="0.4">
      <c r="A28" s="12"/>
      <c r="C28" s="1" t="s">
        <v>22</v>
      </c>
      <c r="D28" s="1">
        <v>1</v>
      </c>
      <c r="E28" s="1">
        <v>3</v>
      </c>
    </row>
    <row r="29" spans="1:8" x14ac:dyDescent="0.4">
      <c r="A29" s="12"/>
    </row>
    <row r="30" spans="1:8" x14ac:dyDescent="0.4">
      <c r="A30" s="12"/>
    </row>
    <row r="31" spans="1:8" x14ac:dyDescent="0.4">
      <c r="A31" s="12"/>
    </row>
    <row r="32" spans="1:8" x14ac:dyDescent="0.4">
      <c r="A32" s="12"/>
    </row>
    <row r="33" spans="1:9" x14ac:dyDescent="0.4">
      <c r="A33" s="12"/>
    </row>
    <row r="34" spans="1:9" s="28" customFormat="1" x14ac:dyDescent="0.4">
      <c r="A34" s="29"/>
      <c r="C34" s="28" t="s">
        <v>23</v>
      </c>
      <c r="D34" s="30">
        <f>SUM(D24:D33)+(SUM(D9:D19)/3)</f>
        <v>39.333333333333336</v>
      </c>
      <c r="E34" s="30">
        <f>SUM(E24:E33)+(SUM(E9:E19)/3)</f>
        <v>38</v>
      </c>
      <c r="F34" s="28" t="s">
        <v>23</v>
      </c>
      <c r="G34" s="30">
        <f>SUM(G24:G33)+(SUM(D9:D19)/3)</f>
        <v>27.333333333333332</v>
      </c>
      <c r="H34" s="30">
        <f>SUM(H24:H33)+(SUM(E9:E19)/3)</f>
        <v>33</v>
      </c>
    </row>
    <row r="35" spans="1:9" s="9" customFormat="1" x14ac:dyDescent="0.4">
      <c r="A35" s="22"/>
    </row>
    <row r="36" spans="1:9" s="5" customFormat="1" ht="43.8" x14ac:dyDescent="0.4">
      <c r="A36" s="24" t="s">
        <v>13</v>
      </c>
      <c r="B36" s="25"/>
      <c r="C36" s="16" t="s">
        <v>9</v>
      </c>
      <c r="D36" s="6"/>
      <c r="E36" s="6"/>
      <c r="F36" s="17" t="s">
        <v>1</v>
      </c>
      <c r="G36" s="6"/>
      <c r="H36" s="6"/>
    </row>
    <row r="37" spans="1:9" s="5" customFormat="1" x14ac:dyDescent="0.4">
      <c r="A37" s="26" t="s">
        <v>54</v>
      </c>
      <c r="B37" s="6"/>
      <c r="C37" s="15" t="s">
        <v>14</v>
      </c>
      <c r="D37" s="15" t="s">
        <v>24</v>
      </c>
      <c r="E37" s="15" t="s">
        <v>21</v>
      </c>
      <c r="F37" s="15" t="s">
        <v>14</v>
      </c>
      <c r="G37" s="15" t="s">
        <v>24</v>
      </c>
      <c r="H37" s="15" t="s">
        <v>21</v>
      </c>
    </row>
    <row r="38" spans="1:9" s="8" customFormat="1" x14ac:dyDescent="0.4">
      <c r="A38" s="12"/>
      <c r="C38" s="1" t="s">
        <v>37</v>
      </c>
      <c r="D38" s="1">
        <v>5</v>
      </c>
      <c r="E38" s="1">
        <v>6</v>
      </c>
      <c r="F38" s="1" t="s">
        <v>20</v>
      </c>
      <c r="G38" s="1">
        <v>21</v>
      </c>
      <c r="H38" s="1">
        <v>18</v>
      </c>
      <c r="I38" s="1"/>
    </row>
    <row r="39" spans="1:9" ht="19.2" x14ac:dyDescent="0.45">
      <c r="A39" s="23"/>
      <c r="C39" s="1" t="s">
        <v>29</v>
      </c>
      <c r="D39" s="1">
        <v>3</v>
      </c>
      <c r="E39" s="1">
        <v>3</v>
      </c>
      <c r="F39" s="1" t="s">
        <v>25</v>
      </c>
      <c r="G39" s="1">
        <v>1</v>
      </c>
      <c r="H39" s="1">
        <v>0.5</v>
      </c>
    </row>
    <row r="40" spans="1:9" x14ac:dyDescent="0.4">
      <c r="A40" s="12"/>
      <c r="F40" s="1" t="s">
        <v>29</v>
      </c>
      <c r="G40" s="1">
        <v>3</v>
      </c>
      <c r="H40" s="1">
        <v>3</v>
      </c>
    </row>
    <row r="41" spans="1:9" x14ac:dyDescent="0.4">
      <c r="A41" s="12"/>
      <c r="F41" s="1" t="s">
        <v>32</v>
      </c>
      <c r="G41" s="1">
        <v>8</v>
      </c>
      <c r="H41" s="1">
        <v>8</v>
      </c>
    </row>
    <row r="42" spans="1:9" x14ac:dyDescent="0.4">
      <c r="A42" s="12"/>
      <c r="F42" s="1" t="s">
        <v>41</v>
      </c>
      <c r="G42" s="1">
        <v>5</v>
      </c>
      <c r="H42" s="8">
        <v>6</v>
      </c>
    </row>
    <row r="43" spans="1:9" x14ac:dyDescent="0.4">
      <c r="A43" s="12"/>
      <c r="C43" s="8"/>
      <c r="D43" s="8"/>
      <c r="E43" s="8"/>
      <c r="F43" s="8"/>
      <c r="G43" s="8"/>
      <c r="H43" s="8"/>
    </row>
    <row r="44" spans="1:9" x14ac:dyDescent="0.4">
      <c r="A44" s="12"/>
    </row>
    <row r="45" spans="1:9" x14ac:dyDescent="0.4">
      <c r="A45" s="12"/>
    </row>
    <row r="46" spans="1:9" x14ac:dyDescent="0.4">
      <c r="A46" s="12"/>
    </row>
    <row r="47" spans="1:9" x14ac:dyDescent="0.4">
      <c r="A47" s="12"/>
      <c r="D47" s="27"/>
      <c r="E47" s="27"/>
      <c r="G47" s="27"/>
      <c r="H47" s="27"/>
    </row>
    <row r="48" spans="1:9" s="28" customFormat="1" x14ac:dyDescent="0.4">
      <c r="A48" s="29"/>
      <c r="C48" s="28" t="s">
        <v>23</v>
      </c>
      <c r="D48" s="30">
        <f>SUM(D39:D47)</f>
        <v>3</v>
      </c>
      <c r="E48" s="30">
        <f>SUM(E39:E47)</f>
        <v>3</v>
      </c>
      <c r="F48" s="28" t="s">
        <v>23</v>
      </c>
      <c r="G48" s="30">
        <f>SUM(G38:G47)+(SUM(D38:D47)/3)</f>
        <v>40.666666666666664</v>
      </c>
      <c r="H48" s="30">
        <f>SUM(H38:H47)+(SUM(E38:E47)/3)</f>
        <v>38.5</v>
      </c>
    </row>
    <row r="49" spans="1:8" s="5" customFormat="1" x14ac:dyDescent="0.4">
      <c r="A49" s="25"/>
      <c r="C49" s="11"/>
      <c r="E49" s="6"/>
      <c r="F49" s="2"/>
      <c r="G49" s="6"/>
      <c r="H49" s="6"/>
    </row>
    <row r="50" spans="1:8" s="5" customFormat="1" ht="19.2" x14ac:dyDescent="0.4">
      <c r="A50" s="25"/>
      <c r="C50" s="20" t="s">
        <v>2</v>
      </c>
      <c r="D50" s="6"/>
      <c r="E50" s="6"/>
      <c r="F50" s="18" t="s">
        <v>4</v>
      </c>
      <c r="G50" s="6"/>
      <c r="H50" s="6"/>
    </row>
    <row r="51" spans="1:8" s="5" customFormat="1" x14ac:dyDescent="0.4">
      <c r="A51" s="25"/>
      <c r="C51" s="15" t="s">
        <v>14</v>
      </c>
      <c r="D51" s="15" t="s">
        <v>24</v>
      </c>
      <c r="E51" s="15" t="s">
        <v>21</v>
      </c>
      <c r="F51" s="15" t="s">
        <v>14</v>
      </c>
      <c r="G51" s="15" t="s">
        <v>24</v>
      </c>
      <c r="H51" s="15" t="s">
        <v>21</v>
      </c>
    </row>
    <row r="52" spans="1:8" s="8" customFormat="1" x14ac:dyDescent="0.4">
      <c r="A52" s="12"/>
      <c r="C52" s="1" t="s">
        <v>41</v>
      </c>
      <c r="D52" s="1">
        <v>5</v>
      </c>
      <c r="E52" s="8">
        <v>6</v>
      </c>
      <c r="F52" s="8" t="s">
        <v>16</v>
      </c>
      <c r="G52" s="8">
        <v>21</v>
      </c>
      <c r="H52" s="8">
        <v>25</v>
      </c>
    </row>
    <row r="53" spans="1:8" x14ac:dyDescent="0.4">
      <c r="A53" s="12"/>
      <c r="C53" s="1" t="s">
        <v>42</v>
      </c>
      <c r="D53" s="1">
        <v>21</v>
      </c>
      <c r="E53" s="1">
        <v>20</v>
      </c>
      <c r="F53" s="1" t="s">
        <v>26</v>
      </c>
      <c r="G53" s="1">
        <v>3</v>
      </c>
      <c r="H53" s="1">
        <v>3</v>
      </c>
    </row>
    <row r="54" spans="1:8" x14ac:dyDescent="0.4">
      <c r="A54" s="12"/>
      <c r="C54" s="1" t="s">
        <v>43</v>
      </c>
      <c r="D54" s="1">
        <v>8</v>
      </c>
      <c r="E54" s="1">
        <v>5</v>
      </c>
      <c r="F54" s="1" t="s">
        <v>27</v>
      </c>
      <c r="G54" s="1">
        <v>5</v>
      </c>
      <c r="H54" s="1">
        <v>5</v>
      </c>
    </row>
    <row r="55" spans="1:8" x14ac:dyDescent="0.4">
      <c r="A55" s="12"/>
      <c r="C55" s="1" t="s">
        <v>44</v>
      </c>
      <c r="D55" s="1">
        <v>5</v>
      </c>
      <c r="E55" s="1">
        <v>5</v>
      </c>
      <c r="F55" s="1" t="s">
        <v>28</v>
      </c>
      <c r="G55" s="1">
        <v>2</v>
      </c>
      <c r="H55" s="1">
        <v>2</v>
      </c>
    </row>
    <row r="56" spans="1:8" x14ac:dyDescent="0.4">
      <c r="A56" s="12"/>
      <c r="C56" s="1" t="s">
        <v>46</v>
      </c>
      <c r="D56" s="1">
        <v>3</v>
      </c>
      <c r="E56" s="1">
        <v>3</v>
      </c>
    </row>
    <row r="57" spans="1:8" x14ac:dyDescent="0.4">
      <c r="A57" s="12"/>
      <c r="C57" s="1" t="s">
        <v>47</v>
      </c>
      <c r="D57" s="1">
        <v>5</v>
      </c>
      <c r="E57" s="1">
        <v>6</v>
      </c>
    </row>
    <row r="58" spans="1:8" x14ac:dyDescent="0.4">
      <c r="A58" s="12"/>
    </row>
    <row r="59" spans="1:8" x14ac:dyDescent="0.4">
      <c r="A59" s="12"/>
    </row>
    <row r="60" spans="1:8" x14ac:dyDescent="0.4">
      <c r="A60" s="12"/>
    </row>
    <row r="61" spans="1:8" x14ac:dyDescent="0.4">
      <c r="A61" s="12"/>
    </row>
    <row r="62" spans="1:8" s="28" customFormat="1" x14ac:dyDescent="0.4">
      <c r="A62" s="29"/>
      <c r="C62" s="28" t="s">
        <v>23</v>
      </c>
      <c r="D62" s="30">
        <f>SUM(D52:D56)+(SUM(D38:D46)/3)</f>
        <v>44.666666666666664</v>
      </c>
      <c r="E62" s="30">
        <f>SUM(E52:E57)+(SUM(E38:E46)/3)</f>
        <v>48</v>
      </c>
      <c r="F62" s="28" t="s">
        <v>23</v>
      </c>
      <c r="G62" s="30">
        <f>SUM(G52:G56)+(SUM(D38:D46)/3)</f>
        <v>33.666666666666664</v>
      </c>
      <c r="H62" s="30">
        <f>SUM(H52:H61)+(SUM(E38:E46)/3)</f>
        <v>38</v>
      </c>
    </row>
    <row r="63" spans="1:8" s="9" customFormat="1" x14ac:dyDescent="0.4">
      <c r="A63" s="22"/>
    </row>
    <row r="64" spans="1:8" s="5" customFormat="1" ht="43.8" x14ac:dyDescent="0.4">
      <c r="A64" s="24" t="s">
        <v>30</v>
      </c>
      <c r="B64" s="25"/>
      <c r="C64" s="16" t="s">
        <v>9</v>
      </c>
      <c r="D64" s="6"/>
      <c r="E64" s="6"/>
      <c r="F64" s="17" t="s">
        <v>1</v>
      </c>
      <c r="G64" s="6"/>
      <c r="H64" s="6"/>
    </row>
    <row r="65" spans="1:11" s="5" customFormat="1" x14ac:dyDescent="0.4">
      <c r="A65" s="26" t="s">
        <v>56</v>
      </c>
      <c r="B65" s="6"/>
      <c r="C65" s="15" t="s">
        <v>14</v>
      </c>
      <c r="D65" s="15" t="s">
        <v>24</v>
      </c>
      <c r="E65" s="15" t="s">
        <v>21</v>
      </c>
      <c r="F65" s="15" t="s">
        <v>14</v>
      </c>
      <c r="G65" s="15" t="s">
        <v>24</v>
      </c>
      <c r="H65" s="15" t="s">
        <v>21</v>
      </c>
    </row>
    <row r="66" spans="1:11" s="8" customFormat="1" x14ac:dyDescent="0.4">
      <c r="A66" s="12"/>
      <c r="C66" s="1" t="s">
        <v>37</v>
      </c>
      <c r="D66" s="1">
        <v>5</v>
      </c>
      <c r="E66" s="1">
        <v>3</v>
      </c>
      <c r="F66" s="1" t="s">
        <v>31</v>
      </c>
      <c r="G66" s="1">
        <v>8</v>
      </c>
      <c r="H66" s="1">
        <v>4</v>
      </c>
      <c r="I66" s="1"/>
    </row>
    <row r="67" spans="1:11" ht="19.2" x14ac:dyDescent="0.45">
      <c r="A67" s="23"/>
      <c r="C67" s="1" t="s">
        <v>29</v>
      </c>
      <c r="D67" s="1">
        <v>3</v>
      </c>
      <c r="E67" s="1">
        <v>3</v>
      </c>
      <c r="F67" s="1" t="s">
        <v>32</v>
      </c>
      <c r="G67" s="1">
        <v>8</v>
      </c>
      <c r="H67" s="1">
        <v>3</v>
      </c>
    </row>
    <row r="68" spans="1:11" x14ac:dyDescent="0.4">
      <c r="A68" s="12"/>
      <c r="F68" s="1" t="s">
        <v>29</v>
      </c>
      <c r="G68" s="1">
        <v>3</v>
      </c>
      <c r="H68" s="1">
        <v>2</v>
      </c>
    </row>
    <row r="69" spans="1:11" x14ac:dyDescent="0.4">
      <c r="A69" s="12"/>
      <c r="F69" s="1" t="s">
        <v>33</v>
      </c>
      <c r="G69" s="1">
        <v>4</v>
      </c>
      <c r="H69" s="1">
        <v>3</v>
      </c>
    </row>
    <row r="70" spans="1:11" x14ac:dyDescent="0.4">
      <c r="A70" s="12"/>
      <c r="F70" s="1" t="s">
        <v>34</v>
      </c>
      <c r="G70" s="1">
        <v>5</v>
      </c>
      <c r="H70" s="8">
        <v>4</v>
      </c>
    </row>
    <row r="71" spans="1:11" x14ac:dyDescent="0.4">
      <c r="A71" s="12"/>
      <c r="C71" s="8"/>
      <c r="D71" s="8"/>
      <c r="E71" s="8"/>
      <c r="F71" s="8" t="s">
        <v>35</v>
      </c>
      <c r="G71" s="8">
        <v>5</v>
      </c>
      <c r="H71" s="8">
        <v>3</v>
      </c>
    </row>
    <row r="72" spans="1:11" x14ac:dyDescent="0.4">
      <c r="A72" s="12"/>
      <c r="F72" s="1" t="s">
        <v>36</v>
      </c>
      <c r="G72" s="1">
        <v>3</v>
      </c>
      <c r="H72" s="1">
        <v>3</v>
      </c>
    </row>
    <row r="73" spans="1:11" x14ac:dyDescent="0.4">
      <c r="A73" s="12"/>
      <c r="F73" s="1" t="s">
        <v>40</v>
      </c>
      <c r="G73" s="1">
        <v>5</v>
      </c>
      <c r="H73" s="1">
        <v>2</v>
      </c>
    </row>
    <row r="74" spans="1:11" x14ac:dyDescent="0.4">
      <c r="A74" s="12"/>
      <c r="F74" s="1" t="s">
        <v>50</v>
      </c>
      <c r="G74" s="1">
        <v>3</v>
      </c>
      <c r="H74" s="1">
        <v>2</v>
      </c>
    </row>
    <row r="75" spans="1:11" x14ac:dyDescent="0.4">
      <c r="A75" s="12"/>
      <c r="F75" s="1" t="s">
        <v>58</v>
      </c>
      <c r="G75" s="1">
        <v>1</v>
      </c>
      <c r="H75" s="1">
        <v>6</v>
      </c>
    </row>
    <row r="76" spans="1:11" s="28" customFormat="1" x14ac:dyDescent="0.4">
      <c r="A76" s="29"/>
    </row>
    <row r="77" spans="1:11" s="8" customFormat="1" x14ac:dyDescent="0.4">
      <c r="A77" s="12"/>
    </row>
    <row r="78" spans="1:11" s="8" customFormat="1" x14ac:dyDescent="0.4">
      <c r="A78" s="12"/>
    </row>
    <row r="79" spans="1:11" s="8" customFormat="1" x14ac:dyDescent="0.4">
      <c r="A79" s="12"/>
      <c r="C79" s="28" t="s">
        <v>23</v>
      </c>
      <c r="D79" s="30">
        <f>SUM(D66:D78)</f>
        <v>8</v>
      </c>
      <c r="E79" s="30">
        <f>SUM(E66:E78)</f>
        <v>6</v>
      </c>
      <c r="F79" s="28" t="s">
        <v>38</v>
      </c>
      <c r="G79" s="30">
        <f>SUM(G66:G78)+(SUM(E66:E78))</f>
        <v>51</v>
      </c>
      <c r="H79" s="31">
        <f>SUM(H66:H78)+(SUM(E66:E78)/3)</f>
        <v>34</v>
      </c>
    </row>
    <row r="80" spans="1:11" s="8" customFormat="1" x14ac:dyDescent="0.4">
      <c r="A80" s="25"/>
      <c r="B80" s="5"/>
      <c r="C80" s="11"/>
      <c r="D80" s="5"/>
      <c r="E80" s="6"/>
      <c r="F80" s="2"/>
      <c r="G80" s="6"/>
      <c r="H80" s="6"/>
      <c r="I80" s="5"/>
      <c r="J80" s="5"/>
      <c r="K80" s="5"/>
    </row>
    <row r="81" spans="1:11" ht="19.2" x14ac:dyDescent="0.4">
      <c r="A81" s="25"/>
      <c r="B81" s="5"/>
      <c r="C81" s="20" t="s">
        <v>2</v>
      </c>
      <c r="D81" s="6"/>
      <c r="E81" s="6"/>
      <c r="F81" s="18" t="s">
        <v>4</v>
      </c>
      <c r="G81" s="6"/>
      <c r="H81" s="6"/>
      <c r="I81" s="5"/>
      <c r="J81" s="5"/>
      <c r="K81" s="5"/>
    </row>
    <row r="82" spans="1:11" x14ac:dyDescent="0.4">
      <c r="A82" s="25"/>
      <c r="B82" s="5"/>
      <c r="C82" s="15" t="s">
        <v>14</v>
      </c>
      <c r="D82" s="15" t="s">
        <v>24</v>
      </c>
      <c r="E82" s="15" t="s">
        <v>21</v>
      </c>
      <c r="F82" s="15" t="s">
        <v>14</v>
      </c>
      <c r="G82" s="15" t="s">
        <v>24</v>
      </c>
      <c r="H82" s="15" t="s">
        <v>21</v>
      </c>
      <c r="I82" s="5"/>
      <c r="J82" s="5"/>
      <c r="K82" s="5"/>
    </row>
    <row r="83" spans="1:11" x14ac:dyDescent="0.4">
      <c r="A83" s="12"/>
      <c r="B83" s="8"/>
      <c r="C83" s="8" t="s">
        <v>45</v>
      </c>
      <c r="D83" s="8">
        <v>3</v>
      </c>
      <c r="E83" s="8">
        <v>1</v>
      </c>
      <c r="F83" s="8" t="s">
        <v>39</v>
      </c>
      <c r="G83" s="8">
        <v>7</v>
      </c>
      <c r="H83" s="8">
        <v>5</v>
      </c>
      <c r="I83" s="8"/>
      <c r="J83" s="8"/>
      <c r="K83" s="8"/>
    </row>
    <row r="84" spans="1:11" x14ac:dyDescent="0.4">
      <c r="A84" s="12"/>
      <c r="C84" s="1" t="s">
        <v>48</v>
      </c>
      <c r="D84" s="1">
        <v>8</v>
      </c>
      <c r="E84" s="1">
        <v>4</v>
      </c>
      <c r="F84" s="1" t="s">
        <v>26</v>
      </c>
      <c r="G84" s="1">
        <v>3</v>
      </c>
      <c r="H84" s="1">
        <v>3</v>
      </c>
    </row>
    <row r="85" spans="1:11" x14ac:dyDescent="0.4">
      <c r="A85" s="12"/>
      <c r="C85" s="1" t="s">
        <v>49</v>
      </c>
      <c r="D85" s="1">
        <v>9</v>
      </c>
      <c r="E85" s="1">
        <v>8</v>
      </c>
      <c r="F85" s="1" t="s">
        <v>27</v>
      </c>
      <c r="G85" s="1">
        <v>5</v>
      </c>
      <c r="H85" s="1">
        <v>5</v>
      </c>
    </row>
    <row r="86" spans="1:11" x14ac:dyDescent="0.4">
      <c r="A86" s="12"/>
      <c r="C86" s="1" t="s">
        <v>50</v>
      </c>
      <c r="D86" s="1">
        <v>5</v>
      </c>
      <c r="E86" s="1">
        <v>6</v>
      </c>
      <c r="F86" s="1" t="s">
        <v>28</v>
      </c>
      <c r="G86" s="1">
        <v>2</v>
      </c>
      <c r="H86" s="1">
        <v>6</v>
      </c>
    </row>
    <row r="87" spans="1:11" x14ac:dyDescent="0.4">
      <c r="A87" s="12"/>
      <c r="C87" s="1" t="s">
        <v>40</v>
      </c>
      <c r="D87" s="1">
        <v>3</v>
      </c>
      <c r="E87" s="1">
        <v>1</v>
      </c>
      <c r="F87" s="1" t="s">
        <v>16</v>
      </c>
      <c r="G87" s="1">
        <v>21</v>
      </c>
      <c r="H87" s="1">
        <v>3</v>
      </c>
    </row>
    <row r="88" spans="1:11" x14ac:dyDescent="0.4">
      <c r="A88" s="12"/>
      <c r="C88" s="1" t="s">
        <v>51</v>
      </c>
      <c r="D88" s="1">
        <v>8</v>
      </c>
      <c r="E88" s="1">
        <v>4</v>
      </c>
      <c r="F88" s="1" t="s">
        <v>52</v>
      </c>
      <c r="G88" s="1">
        <v>5</v>
      </c>
      <c r="H88" s="1">
        <v>5</v>
      </c>
    </row>
    <row r="89" spans="1:11" x14ac:dyDescent="0.4">
      <c r="A89" s="12"/>
      <c r="C89" s="1" t="s">
        <v>53</v>
      </c>
      <c r="D89" s="1">
        <v>5</v>
      </c>
      <c r="E89" s="1">
        <v>2</v>
      </c>
      <c r="F89" s="1" t="s">
        <v>58</v>
      </c>
      <c r="G89" s="1">
        <v>1</v>
      </c>
      <c r="H89" s="1">
        <v>8</v>
      </c>
    </row>
    <row r="90" spans="1:11" s="28" customFormat="1" x14ac:dyDescent="0.4">
      <c r="A90" s="12"/>
      <c r="B90" s="1"/>
      <c r="C90" s="1" t="s">
        <v>44</v>
      </c>
      <c r="D90" s="1">
        <v>5</v>
      </c>
      <c r="E90" s="1">
        <v>5</v>
      </c>
      <c r="F90" s="1"/>
      <c r="G90" s="1"/>
      <c r="H90" s="1"/>
      <c r="I90" s="1"/>
      <c r="J90" s="1"/>
      <c r="K90" s="1"/>
    </row>
    <row r="91" spans="1:11" s="8" customFormat="1" x14ac:dyDescent="0.4">
      <c r="A91" s="12"/>
      <c r="C91" s="8" t="s">
        <v>58</v>
      </c>
      <c r="D91" s="8">
        <v>1</v>
      </c>
      <c r="E91" s="8">
        <v>8</v>
      </c>
    </row>
    <row r="92" spans="1:11" s="8" customFormat="1" x14ac:dyDescent="0.4">
      <c r="A92" s="12"/>
    </row>
    <row r="93" spans="1:11" s="8" customFormat="1" x14ac:dyDescent="0.4">
      <c r="A93" s="29"/>
      <c r="B93" s="33"/>
      <c r="C93" s="33" t="s">
        <v>23</v>
      </c>
      <c r="D93" s="34">
        <f>SUM(D83:D92)+(SUM(D66:D75) / 3)</f>
        <v>49.666666666666664</v>
      </c>
      <c r="E93" s="34">
        <f>SUM(E83:E92)+(SUM(E66:E75)/3)</f>
        <v>41</v>
      </c>
      <c r="F93" s="35" t="s">
        <v>23</v>
      </c>
      <c r="G93" s="34">
        <f>SUM(G83:G92)+(SUM(D66:D75) / 3)</f>
        <v>46.666666666666664</v>
      </c>
      <c r="H93" s="34">
        <f>SUM(H83:H92)+(SUM(E66:E75)/3)</f>
        <v>37</v>
      </c>
      <c r="I93" s="33"/>
      <c r="J93" s="33"/>
      <c r="K93" s="33"/>
    </row>
    <row r="94" spans="1:11" s="36" customFormat="1" x14ac:dyDescent="0.4"/>
    <row r="95" spans="1:11" s="36" customFormat="1" x14ac:dyDescent="0.4"/>
    <row r="96" spans="1:11" s="36" customFormat="1" x14ac:dyDescent="0.4"/>
    <row r="97" s="36" customFormat="1" x14ac:dyDescent="0.4"/>
    <row r="98" s="36" customFormat="1" x14ac:dyDescent="0.4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Hattem</dc:creator>
  <cp:lastModifiedBy>Jeroen van Hattem</cp:lastModifiedBy>
  <dcterms:created xsi:type="dcterms:W3CDTF">2017-02-01T15:00:55Z</dcterms:created>
  <dcterms:modified xsi:type="dcterms:W3CDTF">2017-02-02T13:39:10Z</dcterms:modified>
</cp:coreProperties>
</file>