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9620" yWindow="1020" windowWidth="25600" windowHeight="19020" tabRatio="500"/>
  </bookViews>
  <sheets>
    <sheet name="rbf-semeion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3" i="1" l="1"/>
  <c r="V22" i="1"/>
  <c r="M23" i="1"/>
  <c r="M22" i="1"/>
  <c r="M11" i="1"/>
  <c r="N12" i="1"/>
  <c r="O13" i="1"/>
  <c r="P14" i="1"/>
  <c r="Q15" i="1"/>
  <c r="R16" i="1"/>
  <c r="S17" i="1"/>
  <c r="T18" i="1"/>
  <c r="U19" i="1"/>
  <c r="V20" i="1"/>
  <c r="N11" i="1"/>
  <c r="O11" i="1"/>
  <c r="P11" i="1"/>
  <c r="Q11" i="1"/>
  <c r="R11" i="1"/>
  <c r="S11" i="1"/>
  <c r="T11" i="1"/>
  <c r="U11" i="1"/>
  <c r="V11" i="1"/>
  <c r="M12" i="1"/>
  <c r="O12" i="1"/>
  <c r="P12" i="1"/>
  <c r="Q12" i="1"/>
  <c r="R12" i="1"/>
  <c r="S12" i="1"/>
  <c r="T12" i="1"/>
  <c r="U12" i="1"/>
  <c r="V12" i="1"/>
  <c r="M13" i="1"/>
  <c r="N13" i="1"/>
  <c r="P13" i="1"/>
  <c r="Q13" i="1"/>
  <c r="R13" i="1"/>
  <c r="S13" i="1"/>
  <c r="T13" i="1"/>
  <c r="U13" i="1"/>
  <c r="V13" i="1"/>
  <c r="M14" i="1"/>
  <c r="N14" i="1"/>
  <c r="O14" i="1"/>
  <c r="Q14" i="1"/>
  <c r="R14" i="1"/>
  <c r="S14" i="1"/>
  <c r="T14" i="1"/>
  <c r="U14" i="1"/>
  <c r="V14" i="1"/>
  <c r="M15" i="1"/>
  <c r="N15" i="1"/>
  <c r="O15" i="1"/>
  <c r="P15" i="1"/>
  <c r="R15" i="1"/>
  <c r="S15" i="1"/>
  <c r="T15" i="1"/>
  <c r="U15" i="1"/>
  <c r="V15" i="1"/>
  <c r="M16" i="1"/>
  <c r="N16" i="1"/>
  <c r="O16" i="1"/>
  <c r="P16" i="1"/>
  <c r="Q16" i="1"/>
  <c r="S16" i="1"/>
  <c r="T16" i="1"/>
  <c r="U16" i="1"/>
  <c r="V16" i="1"/>
  <c r="M17" i="1"/>
  <c r="N17" i="1"/>
  <c r="O17" i="1"/>
  <c r="P17" i="1"/>
  <c r="Q17" i="1"/>
  <c r="R17" i="1"/>
  <c r="T17" i="1"/>
  <c r="U17" i="1"/>
  <c r="V17" i="1"/>
  <c r="M18" i="1"/>
  <c r="N18" i="1"/>
  <c r="O18" i="1"/>
  <c r="P18" i="1"/>
  <c r="Q18" i="1"/>
  <c r="R18" i="1"/>
  <c r="S18" i="1"/>
  <c r="U18" i="1"/>
  <c r="V18" i="1"/>
  <c r="M19" i="1"/>
  <c r="N19" i="1"/>
  <c r="O19" i="1"/>
  <c r="P19" i="1"/>
  <c r="Q19" i="1"/>
  <c r="R19" i="1"/>
  <c r="S19" i="1"/>
  <c r="T19" i="1"/>
  <c r="V19" i="1"/>
  <c r="M20" i="1"/>
  <c r="N20" i="1"/>
  <c r="O20" i="1"/>
  <c r="P20" i="1"/>
  <c r="Q20" i="1"/>
  <c r="R20" i="1"/>
  <c r="S20" i="1"/>
  <c r="T20" i="1"/>
  <c r="U20" i="1"/>
  <c r="Y22" i="1"/>
  <c r="Y20" i="1"/>
  <c r="Y19" i="1"/>
  <c r="Y18" i="1"/>
  <c r="Y17" i="1"/>
  <c r="Y16" i="1"/>
  <c r="Y15" i="1"/>
  <c r="Y14" i="1"/>
  <c r="Y13" i="1"/>
  <c r="Y12" i="1"/>
  <c r="Y11" i="1"/>
  <c r="X20" i="1"/>
  <c r="X19" i="1"/>
  <c r="X18" i="1"/>
  <c r="X17" i="1"/>
  <c r="X16" i="1"/>
  <c r="X15" i="1"/>
  <c r="X14" i="1"/>
  <c r="X13" i="1"/>
  <c r="X12" i="1"/>
  <c r="X11" i="1"/>
</calcChain>
</file>

<file path=xl/sharedStrings.xml><?xml version="1.0" encoding="utf-8"?>
<sst xmlns="http://schemas.openxmlformats.org/spreadsheetml/2006/main" count="23" uniqueCount="14">
  <si>
    <t>1593 Patterns Available (16x16)</t>
  </si>
  <si>
    <t>Found 10 targets.</t>
  </si>
  <si>
    <t>Constructing Centers and Sigmas...</t>
  </si>
  <si>
    <t>Centers: [0</t>
  </si>
  <si>
    <t xml:space="preserve"> 9]</t>
  </si>
  <si>
    <t>Mode[Train:1274]</t>
  </si>
  <si>
    <t>Time [2.7148sec]</t>
  </si>
  <si>
    <t>Mode[Test:319]</t>
  </si>
  <si>
    <t>Time [0.6433sec]</t>
  </si>
  <si>
    <t>Confusion Matrix</t>
  </si>
  <si>
    <t>Precision:</t>
  </si>
  <si>
    <t>Recall:</t>
  </si>
  <si>
    <t>Correct:</t>
  </si>
  <si>
    <t>RBF PENDIGIT (10 RUN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</si>
</sst>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6"/>
      <name val="Calibri"/>
      <scheme val="minor"/>
    </font>
    <font>
      <b/>
      <sz val="12"/>
      <color theme="6"/>
      <name val="Calibri"/>
      <scheme val="minor"/>
    </font>
    <font>
      <b/>
      <sz val="12"/>
      <color theme="0" tint="-0.149998474074526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6"/>
      </left>
      <right/>
      <top/>
      <bottom/>
      <diagonal/>
    </border>
    <border>
      <left/>
      <right style="thick">
        <color theme="6"/>
      </right>
      <top/>
      <bottom/>
      <diagonal/>
    </border>
    <border>
      <left/>
      <right/>
      <top/>
      <bottom style="thick">
        <color theme="6"/>
      </bottom>
      <diagonal/>
    </border>
    <border>
      <left/>
      <right/>
      <top style="thick">
        <color theme="6"/>
      </top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9" fontId="2" fillId="2" borderId="0" xfId="1" applyFont="1" applyFill="1" applyBorder="1" applyAlignment="1">
      <alignment horizontal="center"/>
    </xf>
    <xf numFmtId="0" fontId="2" fillId="2" borderId="0" xfId="0" applyFont="1" applyFill="1" applyBorder="1"/>
    <xf numFmtId="0" fontId="0" fillId="0" borderId="3" xfId="0" applyBorder="1"/>
    <xf numFmtId="0" fontId="0" fillId="0" borderId="4" xfId="0" applyBorder="1"/>
    <xf numFmtId="0" fontId="0" fillId="2" borderId="0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9" fontId="7" fillId="2" borderId="2" xfId="1" applyFont="1" applyFill="1" applyBorder="1" applyAlignment="1">
      <alignment vertical="center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"/>
  <sheetViews>
    <sheetView tabSelected="1" showRuler="0" workbookViewId="0">
      <selection activeCell="AA30" sqref="AA30"/>
    </sheetView>
  </sheetViews>
  <sheetFormatPr baseColWidth="10" defaultColWidth="5" defaultRowHeight="15" x14ac:dyDescent="0"/>
  <cols>
    <col min="12" max="23" width="5.1640625" customWidth="1"/>
    <col min="24" max="25" width="11.5" style="1" customWidth="1"/>
  </cols>
  <sheetData>
    <row r="1" spans="1:27">
      <c r="A1" t="s">
        <v>0</v>
      </c>
    </row>
    <row r="2" spans="1:27">
      <c r="A2" t="s">
        <v>1</v>
      </c>
    </row>
    <row r="3" spans="1:27">
      <c r="A3" t="s">
        <v>2</v>
      </c>
    </row>
    <row r="4" spans="1:27">
      <c r="A4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 t="s">
        <v>4</v>
      </c>
    </row>
    <row r="5" spans="1:27">
      <c r="A5" t="s">
        <v>5</v>
      </c>
    </row>
    <row r="6" spans="1:27">
      <c r="A6" t="s">
        <v>6</v>
      </c>
    </row>
    <row r="7" spans="1:27" ht="16" thickBot="1">
      <c r="A7" t="s">
        <v>7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14"/>
      <c r="Z7" s="13"/>
    </row>
    <row r="8" spans="1:27" ht="16" thickTop="1">
      <c r="A8" t="s">
        <v>8</v>
      </c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12"/>
      <c r="Y8" s="12"/>
      <c r="Z8" s="6"/>
      <c r="AA8" s="10"/>
    </row>
    <row r="9" spans="1:27" ht="44" customHeight="1">
      <c r="K9" s="11"/>
      <c r="L9" s="6"/>
      <c r="M9" s="21" t="s">
        <v>13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6"/>
      <c r="AA9" s="10"/>
    </row>
    <row r="10" spans="1:27" ht="16" thickBot="1">
      <c r="A10" t="s">
        <v>9</v>
      </c>
      <c r="K10" s="11"/>
      <c r="L10" s="6"/>
      <c r="M10" s="22">
        <v>0</v>
      </c>
      <c r="N10" s="22">
        <v>1</v>
      </c>
      <c r="O10" s="22">
        <v>2</v>
      </c>
      <c r="P10" s="22">
        <v>3</v>
      </c>
      <c r="Q10" s="22">
        <v>4</v>
      </c>
      <c r="R10" s="22">
        <v>5</v>
      </c>
      <c r="S10" s="22">
        <v>6</v>
      </c>
      <c r="T10" s="22">
        <v>7</v>
      </c>
      <c r="U10" s="22">
        <v>8</v>
      </c>
      <c r="V10" s="22">
        <v>9</v>
      </c>
      <c r="W10" s="6"/>
      <c r="X10" s="7" t="s">
        <v>10</v>
      </c>
      <c r="Y10" s="7" t="s">
        <v>11</v>
      </c>
      <c r="Z10" s="6"/>
      <c r="AA10" s="10"/>
    </row>
    <row r="11" spans="1:27" ht="17" thickTop="1" thickBot="1">
      <c r="A11">
        <v>208</v>
      </c>
      <c r="B11">
        <v>1</v>
      </c>
      <c r="C11">
        <v>0</v>
      </c>
      <c r="D11">
        <v>0</v>
      </c>
      <c r="E11">
        <v>3</v>
      </c>
      <c r="F11">
        <v>0</v>
      </c>
      <c r="G11">
        <v>19</v>
      </c>
      <c r="H11">
        <v>0</v>
      </c>
      <c r="I11">
        <v>0</v>
      </c>
      <c r="J11">
        <v>0</v>
      </c>
      <c r="K11" s="11"/>
      <c r="L11" s="22">
        <v>0</v>
      </c>
      <c r="M11" s="4">
        <f t="shared" ref="M11:M20" si="0">SUM(A11+A23+A35+A47+A59+A71+A83+A95+A107+A119)</f>
        <v>2048</v>
      </c>
      <c r="N11" s="4">
        <f t="shared" ref="N11:N20" si="1">SUM(B11+B23+B35+B47+B59+B71+B83+B95+B107+B119)</f>
        <v>4</v>
      </c>
      <c r="O11" s="4">
        <f t="shared" ref="O11:O20" si="2">SUM(C11+C23+C35+C47+C59+C71+C83+C95+C107+C119)</f>
        <v>16</v>
      </c>
      <c r="P11" s="4">
        <f t="shared" ref="P11:P20" si="3">SUM(D11+D23+D35+D47+D59+D71+D83+D95+D107+D119)</f>
        <v>0</v>
      </c>
      <c r="Q11" s="4">
        <f t="shared" ref="Q11:Q20" si="4">SUM(E11+E23+E35+E47+E59+E71+E83+E95+E107+E119)</f>
        <v>33</v>
      </c>
      <c r="R11" s="4">
        <f t="shared" ref="R11:R20" si="5">SUM(F11+F23+F35+F47+F59+F71+F83+F95+F107+F119)</f>
        <v>0</v>
      </c>
      <c r="S11" s="4">
        <f t="shared" ref="S11:S20" si="6">SUM(G11+G23+G35+G47+G59+G71+G83+G95+G107+G119)</f>
        <v>169</v>
      </c>
      <c r="T11" s="4">
        <f t="shared" ref="T11:T20" si="7">SUM(H11+H23+H35+H47+H59+H71+H83+H95+H107+H119)</f>
        <v>2</v>
      </c>
      <c r="U11" s="4">
        <f t="shared" ref="U11:U20" si="8">SUM(I11+I23+I35+I47+I59+I71+I83+I95+I107+I119)</f>
        <v>0</v>
      </c>
      <c r="V11" s="4">
        <f t="shared" ref="V11:V20" si="9">SUM(J11+J23+J35+J47+J59+J71+J83+J95+J107+J119)</f>
        <v>0</v>
      </c>
      <c r="W11" s="6"/>
      <c r="X11" s="5">
        <f>M11/SUM(M11:V11)</f>
        <v>0.90140845070422537</v>
      </c>
      <c r="Y11" s="8">
        <f>M11/SUM(M11:M20)</f>
        <v>0.70402200068752152</v>
      </c>
      <c r="Z11" s="6"/>
      <c r="AA11" s="10"/>
    </row>
    <row r="12" spans="1:27" ht="17" thickTop="1" thickBot="1">
      <c r="A12">
        <v>0</v>
      </c>
      <c r="B12">
        <v>131</v>
      </c>
      <c r="C12">
        <v>55</v>
      </c>
      <c r="D12">
        <v>30</v>
      </c>
      <c r="E12">
        <v>0</v>
      </c>
      <c r="F12">
        <v>0</v>
      </c>
      <c r="G12">
        <v>10</v>
      </c>
      <c r="H12">
        <v>8</v>
      </c>
      <c r="I12">
        <v>0</v>
      </c>
      <c r="J12">
        <v>0</v>
      </c>
      <c r="K12" s="11"/>
      <c r="L12" s="22">
        <v>1</v>
      </c>
      <c r="M12" s="4">
        <f t="shared" si="0"/>
        <v>0</v>
      </c>
      <c r="N12" s="4">
        <f t="shared" si="1"/>
        <v>1247</v>
      </c>
      <c r="O12" s="4">
        <f t="shared" si="2"/>
        <v>595</v>
      </c>
      <c r="P12" s="4">
        <f t="shared" si="3"/>
        <v>341</v>
      </c>
      <c r="Q12" s="4">
        <f t="shared" si="4"/>
        <v>7</v>
      </c>
      <c r="R12" s="4">
        <f t="shared" si="5"/>
        <v>0</v>
      </c>
      <c r="S12" s="4">
        <f t="shared" si="6"/>
        <v>64</v>
      </c>
      <c r="T12" s="4">
        <f t="shared" si="7"/>
        <v>62</v>
      </c>
      <c r="U12" s="4">
        <f t="shared" si="8"/>
        <v>0</v>
      </c>
      <c r="V12" s="4">
        <f t="shared" si="9"/>
        <v>0</v>
      </c>
      <c r="W12" s="6"/>
      <c r="X12" s="5">
        <f>N12/SUM(M12:V12)</f>
        <v>0.5384283246977547</v>
      </c>
      <c r="Y12" s="8">
        <f>N12/SUM(N11:N20)</f>
        <v>0.71175799086757996</v>
      </c>
      <c r="Z12" s="6"/>
      <c r="AA12" s="10"/>
    </row>
    <row r="13" spans="1:27" ht="17" thickTop="1" thickBot="1">
      <c r="A13">
        <v>0</v>
      </c>
      <c r="B13">
        <v>1</v>
      </c>
      <c r="C13">
        <v>217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 s="11"/>
      <c r="L13" s="22">
        <v>2</v>
      </c>
      <c r="M13" s="4">
        <f t="shared" si="0"/>
        <v>0</v>
      </c>
      <c r="N13" s="4">
        <f t="shared" si="1"/>
        <v>22</v>
      </c>
      <c r="O13" s="4">
        <f t="shared" si="2"/>
        <v>2240</v>
      </c>
      <c r="P13" s="4">
        <f t="shared" si="3"/>
        <v>0</v>
      </c>
      <c r="Q13" s="4">
        <f t="shared" si="4"/>
        <v>0</v>
      </c>
      <c r="R13" s="4">
        <f t="shared" si="5"/>
        <v>0</v>
      </c>
      <c r="S13" s="4">
        <f t="shared" si="6"/>
        <v>0</v>
      </c>
      <c r="T13" s="4">
        <f t="shared" si="7"/>
        <v>50</v>
      </c>
      <c r="U13" s="4">
        <f t="shared" si="8"/>
        <v>0</v>
      </c>
      <c r="V13" s="4">
        <f t="shared" si="9"/>
        <v>0</v>
      </c>
      <c r="W13" s="6"/>
      <c r="X13" s="5">
        <f>O13/SUM(M13:V13)</f>
        <v>0.96885813148788924</v>
      </c>
      <c r="Y13" s="8">
        <f>O13/SUM(O11:O20)</f>
        <v>0.70219435736677116</v>
      </c>
      <c r="Z13" s="6"/>
      <c r="AA13" s="10"/>
    </row>
    <row r="14" spans="1:27" ht="17" thickTop="1" thickBot="1">
      <c r="A14">
        <v>0</v>
      </c>
      <c r="B14">
        <v>8</v>
      </c>
      <c r="C14">
        <v>0</v>
      </c>
      <c r="D14">
        <v>229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 s="11"/>
      <c r="L14" s="22">
        <v>3</v>
      </c>
      <c r="M14" s="4">
        <f t="shared" si="0"/>
        <v>0</v>
      </c>
      <c r="N14" s="4">
        <f t="shared" si="1"/>
        <v>27</v>
      </c>
      <c r="O14" s="4">
        <f t="shared" si="2"/>
        <v>1</v>
      </c>
      <c r="P14" s="4">
        <f t="shared" si="3"/>
        <v>2136</v>
      </c>
      <c r="Q14" s="4">
        <f t="shared" si="4"/>
        <v>5</v>
      </c>
      <c r="R14" s="4">
        <f t="shared" si="5"/>
        <v>0</v>
      </c>
      <c r="S14" s="4">
        <f t="shared" si="6"/>
        <v>0</v>
      </c>
      <c r="T14" s="4">
        <f t="shared" si="7"/>
        <v>0</v>
      </c>
      <c r="U14" s="4">
        <f t="shared" si="8"/>
        <v>0</v>
      </c>
      <c r="V14" s="4">
        <f t="shared" si="9"/>
        <v>0</v>
      </c>
      <c r="W14" s="6"/>
      <c r="X14" s="5">
        <f>P14/SUM(M14:V14)</f>
        <v>0.98478561549100974</v>
      </c>
      <c r="Y14" s="8">
        <f>P14/SUM(P11:P20)</f>
        <v>0.51395572666025024</v>
      </c>
      <c r="Z14" s="6"/>
      <c r="AA14" s="10"/>
    </row>
    <row r="15" spans="1:27" ht="17" thickTop="1" thickBot="1">
      <c r="A15">
        <v>0</v>
      </c>
      <c r="B15">
        <v>3</v>
      </c>
      <c r="C15">
        <v>1</v>
      </c>
      <c r="D15">
        <v>0</v>
      </c>
      <c r="E15">
        <v>206</v>
      </c>
      <c r="F15">
        <v>0</v>
      </c>
      <c r="G15">
        <v>8</v>
      </c>
      <c r="H15">
        <v>0</v>
      </c>
      <c r="I15">
        <v>0</v>
      </c>
      <c r="J15">
        <v>0</v>
      </c>
      <c r="K15" s="11"/>
      <c r="L15" s="22">
        <v>4</v>
      </c>
      <c r="M15" s="4">
        <f t="shared" si="0"/>
        <v>0</v>
      </c>
      <c r="N15" s="4">
        <f t="shared" si="1"/>
        <v>15</v>
      </c>
      <c r="O15" s="4">
        <f t="shared" si="2"/>
        <v>4</v>
      </c>
      <c r="P15" s="4">
        <f t="shared" si="3"/>
        <v>8</v>
      </c>
      <c r="Q15" s="4">
        <f t="shared" si="4"/>
        <v>2066</v>
      </c>
      <c r="R15" s="4">
        <f t="shared" si="5"/>
        <v>0</v>
      </c>
      <c r="S15" s="4">
        <f t="shared" si="6"/>
        <v>96</v>
      </c>
      <c r="T15" s="4">
        <f t="shared" si="7"/>
        <v>0</v>
      </c>
      <c r="U15" s="4">
        <f t="shared" si="8"/>
        <v>0</v>
      </c>
      <c r="V15" s="4">
        <f t="shared" si="9"/>
        <v>3</v>
      </c>
      <c r="W15" s="6"/>
      <c r="X15" s="5">
        <f>Q15/SUM(M15:V15)</f>
        <v>0.94251824817518248</v>
      </c>
      <c r="Y15" s="8">
        <f>Q15/SUM(Q11:Q20)</f>
        <v>0.82409254088552053</v>
      </c>
      <c r="Z15" s="6"/>
      <c r="AA15" s="10"/>
    </row>
    <row r="16" spans="1:27" ht="17" thickTop="1" thickBot="1">
      <c r="A16">
        <v>1</v>
      </c>
      <c r="B16">
        <v>0</v>
      </c>
      <c r="C16">
        <v>0</v>
      </c>
      <c r="D16">
        <v>42</v>
      </c>
      <c r="E16">
        <v>0</v>
      </c>
      <c r="F16">
        <v>107</v>
      </c>
      <c r="G16">
        <v>20</v>
      </c>
      <c r="H16">
        <v>10</v>
      </c>
      <c r="I16">
        <v>0</v>
      </c>
      <c r="J16">
        <v>19</v>
      </c>
      <c r="K16" s="11"/>
      <c r="L16" s="22">
        <v>5</v>
      </c>
      <c r="M16" s="4">
        <f t="shared" si="0"/>
        <v>14</v>
      </c>
      <c r="N16" s="4">
        <f t="shared" si="1"/>
        <v>0</v>
      </c>
      <c r="O16" s="4">
        <f t="shared" si="2"/>
        <v>0</v>
      </c>
      <c r="P16" s="4">
        <f t="shared" si="3"/>
        <v>512</v>
      </c>
      <c r="Q16" s="4">
        <f t="shared" si="4"/>
        <v>0</v>
      </c>
      <c r="R16" s="4">
        <f t="shared" si="5"/>
        <v>1183</v>
      </c>
      <c r="S16" s="4">
        <f t="shared" si="6"/>
        <v>168</v>
      </c>
      <c r="T16" s="4">
        <f t="shared" si="7"/>
        <v>59</v>
      </c>
      <c r="U16" s="4">
        <f t="shared" si="8"/>
        <v>0</v>
      </c>
      <c r="V16" s="4">
        <f t="shared" si="9"/>
        <v>155</v>
      </c>
      <c r="W16" s="6"/>
      <c r="X16" s="5">
        <f>R16/SUM(M16:V16)</f>
        <v>0.56575801052128172</v>
      </c>
      <c r="Y16" s="8">
        <f>R16/SUM(R11:R20)</f>
        <v>0.87564766839378239</v>
      </c>
      <c r="Z16" s="6"/>
      <c r="AA16" s="10"/>
    </row>
    <row r="17" spans="1:27" ht="17" thickTop="1" thickBot="1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197</v>
      </c>
      <c r="H17">
        <v>0</v>
      </c>
      <c r="I17">
        <v>0</v>
      </c>
      <c r="J17">
        <v>0</v>
      </c>
      <c r="K17" s="11"/>
      <c r="L17" s="22">
        <v>6</v>
      </c>
      <c r="M17" s="4">
        <f t="shared" si="0"/>
        <v>0</v>
      </c>
      <c r="N17" s="4">
        <f t="shared" si="1"/>
        <v>0</v>
      </c>
      <c r="O17" s="4">
        <f t="shared" si="2"/>
        <v>1</v>
      </c>
      <c r="P17" s="4">
        <f t="shared" si="3"/>
        <v>3</v>
      </c>
      <c r="Q17" s="4">
        <f t="shared" si="4"/>
        <v>3</v>
      </c>
      <c r="R17" s="4">
        <f t="shared" si="5"/>
        <v>4</v>
      </c>
      <c r="S17" s="4">
        <f t="shared" si="6"/>
        <v>2011</v>
      </c>
      <c r="T17" s="4">
        <f t="shared" si="7"/>
        <v>0</v>
      </c>
      <c r="U17" s="4">
        <f t="shared" si="8"/>
        <v>0</v>
      </c>
      <c r="V17" s="4">
        <f t="shared" si="9"/>
        <v>0</v>
      </c>
      <c r="W17" s="6"/>
      <c r="X17" s="5">
        <f>S17/SUM(M17:V17)</f>
        <v>0.99455984174085066</v>
      </c>
      <c r="Y17" s="8">
        <f>S17/SUM(S11:S20)</f>
        <v>0.78371005455962583</v>
      </c>
      <c r="Z17" s="6"/>
      <c r="AA17" s="10"/>
    </row>
    <row r="18" spans="1:27" ht="17" thickTop="1" thickBot="1">
      <c r="A18">
        <v>0</v>
      </c>
      <c r="B18">
        <v>25</v>
      </c>
      <c r="C18">
        <v>17</v>
      </c>
      <c r="D18">
        <v>5</v>
      </c>
      <c r="E18">
        <v>1</v>
      </c>
      <c r="F18">
        <v>0</v>
      </c>
      <c r="G18">
        <v>2</v>
      </c>
      <c r="H18">
        <v>182</v>
      </c>
      <c r="I18">
        <v>0</v>
      </c>
      <c r="J18">
        <v>0</v>
      </c>
      <c r="K18" s="11"/>
      <c r="L18" s="22">
        <v>7</v>
      </c>
      <c r="M18" s="4">
        <f t="shared" si="0"/>
        <v>0</v>
      </c>
      <c r="N18" s="4">
        <f t="shared" si="1"/>
        <v>308</v>
      </c>
      <c r="O18" s="4">
        <f t="shared" si="2"/>
        <v>207</v>
      </c>
      <c r="P18" s="4">
        <f t="shared" si="3"/>
        <v>132</v>
      </c>
      <c r="Q18" s="4">
        <f t="shared" si="4"/>
        <v>7</v>
      </c>
      <c r="R18" s="4">
        <f t="shared" si="5"/>
        <v>0</v>
      </c>
      <c r="S18" s="4">
        <f t="shared" si="6"/>
        <v>10</v>
      </c>
      <c r="T18" s="4">
        <f t="shared" si="7"/>
        <v>1726</v>
      </c>
      <c r="U18" s="4">
        <f t="shared" si="8"/>
        <v>0</v>
      </c>
      <c r="V18" s="4">
        <f t="shared" si="9"/>
        <v>0</v>
      </c>
      <c r="W18" s="6"/>
      <c r="X18" s="5">
        <f>T18/SUM(M18:V18)</f>
        <v>0.72217573221757325</v>
      </c>
      <c r="Y18" s="8">
        <f>T18/SUM(T11:T20)</f>
        <v>0.80956848030018758</v>
      </c>
      <c r="Z18" s="6"/>
      <c r="AA18" s="10"/>
    </row>
    <row r="19" spans="1:27" ht="17" thickTop="1" thickBot="1">
      <c r="A19">
        <v>94</v>
      </c>
      <c r="B19">
        <v>3</v>
      </c>
      <c r="C19">
        <v>1</v>
      </c>
      <c r="D19">
        <v>10</v>
      </c>
      <c r="E19">
        <v>0</v>
      </c>
      <c r="F19">
        <v>10</v>
      </c>
      <c r="G19">
        <v>2</v>
      </c>
      <c r="H19">
        <v>42</v>
      </c>
      <c r="I19">
        <v>52</v>
      </c>
      <c r="J19">
        <v>0</v>
      </c>
      <c r="K19" s="11"/>
      <c r="L19" s="22">
        <v>8</v>
      </c>
      <c r="M19" s="4">
        <f t="shared" si="0"/>
        <v>822</v>
      </c>
      <c r="N19" s="4">
        <f t="shared" si="1"/>
        <v>6</v>
      </c>
      <c r="O19" s="4">
        <f t="shared" si="2"/>
        <v>105</v>
      </c>
      <c r="P19" s="4">
        <f t="shared" si="3"/>
        <v>151</v>
      </c>
      <c r="Q19" s="4">
        <f t="shared" si="4"/>
        <v>0</v>
      </c>
      <c r="R19" s="4">
        <f t="shared" si="5"/>
        <v>164</v>
      </c>
      <c r="S19" s="4">
        <f t="shared" si="6"/>
        <v>35</v>
      </c>
      <c r="T19" s="4">
        <f t="shared" si="7"/>
        <v>228</v>
      </c>
      <c r="U19" s="4">
        <f t="shared" si="8"/>
        <v>591</v>
      </c>
      <c r="V19" s="4">
        <f t="shared" si="9"/>
        <v>0</v>
      </c>
      <c r="W19" s="6"/>
      <c r="X19" s="5">
        <f>U19/SUM(M19:V19)</f>
        <v>0.28116079923882015</v>
      </c>
      <c r="Y19" s="8">
        <f>U19/SUM(U11:U20)</f>
        <v>1</v>
      </c>
      <c r="Z19" s="6"/>
      <c r="AA19" s="10"/>
    </row>
    <row r="20" spans="1:27" ht="17" thickTop="1" thickBot="1">
      <c r="A20">
        <v>4</v>
      </c>
      <c r="B20">
        <v>22</v>
      </c>
      <c r="C20">
        <v>1</v>
      </c>
      <c r="D20">
        <v>59</v>
      </c>
      <c r="E20">
        <v>38</v>
      </c>
      <c r="F20">
        <v>0</v>
      </c>
      <c r="G20">
        <v>1</v>
      </c>
      <c r="H20">
        <v>0</v>
      </c>
      <c r="I20">
        <v>0</v>
      </c>
      <c r="J20">
        <v>88</v>
      </c>
      <c r="K20" s="11"/>
      <c r="L20" s="22">
        <v>9</v>
      </c>
      <c r="M20" s="4">
        <f t="shared" si="0"/>
        <v>25</v>
      </c>
      <c r="N20" s="4">
        <f t="shared" si="1"/>
        <v>123</v>
      </c>
      <c r="O20" s="4">
        <f t="shared" si="2"/>
        <v>21</v>
      </c>
      <c r="P20" s="4">
        <f t="shared" si="3"/>
        <v>873</v>
      </c>
      <c r="Q20" s="4">
        <f t="shared" si="4"/>
        <v>386</v>
      </c>
      <c r="R20" s="4">
        <f t="shared" si="5"/>
        <v>0</v>
      </c>
      <c r="S20" s="4">
        <f t="shared" si="6"/>
        <v>13</v>
      </c>
      <c r="T20" s="4">
        <f t="shared" si="7"/>
        <v>5</v>
      </c>
      <c r="U20" s="4">
        <f t="shared" si="8"/>
        <v>0</v>
      </c>
      <c r="V20" s="4">
        <f t="shared" si="9"/>
        <v>678</v>
      </c>
      <c r="W20" s="6"/>
      <c r="X20" s="5">
        <f>V20/SUM(M20:V20)</f>
        <v>0.3192090395480226</v>
      </c>
      <c r="Y20" s="8">
        <f>V20/SUM(V11:V20)</f>
        <v>0.81100478468899517</v>
      </c>
      <c r="Z20" s="6"/>
      <c r="AA20" s="10"/>
    </row>
    <row r="21" spans="1:27" ht="16" thickTop="1"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3"/>
      <c r="Y21" s="3"/>
      <c r="Z21" s="2"/>
      <c r="AA21" s="10"/>
    </row>
    <row r="22" spans="1:27">
      <c r="A22" t="s">
        <v>9</v>
      </c>
      <c r="K22" s="11"/>
      <c r="L22" s="6"/>
      <c r="M22" s="9" t="str">
        <f>A5</f>
        <v>Mode[Train:1274]</v>
      </c>
      <c r="N22" s="9"/>
      <c r="O22" s="9"/>
      <c r="P22" s="9"/>
      <c r="Q22" s="9"/>
      <c r="R22" s="9"/>
      <c r="S22" s="9"/>
      <c r="T22" s="9"/>
      <c r="U22" s="9"/>
      <c r="V22" s="17" t="str">
        <f>A7</f>
        <v>Mode[Test:319]</v>
      </c>
      <c r="W22" s="6"/>
      <c r="X22" s="8" t="s">
        <v>12</v>
      </c>
      <c r="Y22" s="8">
        <f>SUM(M11+N12+O13+P14+Q15+R16+S17+T18+U19+V20)/SUM(M11:V20)</f>
        <v>0.72423829013187813</v>
      </c>
      <c r="Z22" s="6"/>
      <c r="AA22" s="10"/>
    </row>
    <row r="23" spans="1:27">
      <c r="A23">
        <v>188</v>
      </c>
      <c r="B23">
        <v>1</v>
      </c>
      <c r="C23">
        <v>1</v>
      </c>
      <c r="D23">
        <v>0</v>
      </c>
      <c r="E23">
        <v>1</v>
      </c>
      <c r="F23">
        <v>0</v>
      </c>
      <c r="G23">
        <v>20</v>
      </c>
      <c r="H23">
        <v>2</v>
      </c>
      <c r="I23">
        <v>0</v>
      </c>
      <c r="J23">
        <v>0</v>
      </c>
      <c r="K23" s="11"/>
      <c r="L23" s="6"/>
      <c r="M23" s="18" t="str">
        <f>A6</f>
        <v>Time [2.7148sec]</v>
      </c>
      <c r="N23" s="19"/>
      <c r="O23" s="19"/>
      <c r="P23" s="19"/>
      <c r="Q23" s="19"/>
      <c r="R23" s="19"/>
      <c r="S23" s="19"/>
      <c r="T23" s="19"/>
      <c r="U23" s="19"/>
      <c r="V23" s="20" t="str">
        <f>A8</f>
        <v>Time [0.6433sec]</v>
      </c>
      <c r="W23" s="6"/>
      <c r="X23" s="3"/>
      <c r="Y23" s="3"/>
      <c r="Z23" s="6"/>
      <c r="AA23" s="10"/>
    </row>
    <row r="24" spans="1:27" ht="16" thickBot="1">
      <c r="A24">
        <v>0</v>
      </c>
      <c r="B24">
        <v>133</v>
      </c>
      <c r="C24">
        <v>52</v>
      </c>
      <c r="D24">
        <v>35</v>
      </c>
      <c r="E24">
        <v>0</v>
      </c>
      <c r="F24">
        <v>0</v>
      </c>
      <c r="G24">
        <v>1</v>
      </c>
      <c r="H24">
        <v>10</v>
      </c>
      <c r="I24">
        <v>0</v>
      </c>
      <c r="J24">
        <v>0</v>
      </c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2"/>
      <c r="Y24" s="12"/>
      <c r="Z24" s="6"/>
      <c r="AA24" s="10"/>
    </row>
    <row r="25" spans="1:27" ht="16" thickTop="1">
      <c r="A25">
        <v>0</v>
      </c>
      <c r="B25">
        <v>4</v>
      </c>
      <c r="C25">
        <v>220</v>
      </c>
      <c r="D25">
        <v>0</v>
      </c>
      <c r="E25">
        <v>0</v>
      </c>
      <c r="F25">
        <v>0</v>
      </c>
      <c r="G25">
        <v>0</v>
      </c>
      <c r="H25">
        <v>12</v>
      </c>
      <c r="I25">
        <v>0</v>
      </c>
      <c r="J25">
        <v>0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6"/>
      <c r="Y25" s="16"/>
      <c r="Z25" s="15"/>
    </row>
    <row r="26" spans="1:27">
      <c r="A26">
        <v>0</v>
      </c>
      <c r="B26">
        <v>2</v>
      </c>
      <c r="C26">
        <v>0</v>
      </c>
      <c r="D26">
        <v>190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27">
      <c r="A27">
        <v>0</v>
      </c>
      <c r="B27">
        <v>1</v>
      </c>
      <c r="C27">
        <v>0</v>
      </c>
      <c r="D27">
        <v>2</v>
      </c>
      <c r="E27">
        <v>232</v>
      </c>
      <c r="F27">
        <v>0</v>
      </c>
      <c r="G27">
        <v>11</v>
      </c>
      <c r="H27">
        <v>0</v>
      </c>
      <c r="I27">
        <v>0</v>
      </c>
      <c r="J27">
        <v>0</v>
      </c>
    </row>
    <row r="28" spans="1:27">
      <c r="A28">
        <v>0</v>
      </c>
      <c r="B28">
        <v>0</v>
      </c>
      <c r="C28">
        <v>0</v>
      </c>
      <c r="D28">
        <v>43</v>
      </c>
      <c r="E28">
        <v>0</v>
      </c>
      <c r="F28">
        <v>116</v>
      </c>
      <c r="G28">
        <v>11</v>
      </c>
      <c r="H28">
        <v>7</v>
      </c>
      <c r="I28">
        <v>0</v>
      </c>
      <c r="J28">
        <v>24</v>
      </c>
    </row>
    <row r="29" spans="1:27">
      <c r="A29">
        <v>0</v>
      </c>
      <c r="B29">
        <v>0</v>
      </c>
      <c r="C29">
        <v>0</v>
      </c>
      <c r="D29">
        <v>3</v>
      </c>
      <c r="E29">
        <v>0</v>
      </c>
      <c r="F29">
        <v>0</v>
      </c>
      <c r="G29">
        <v>217</v>
      </c>
      <c r="H29">
        <v>0</v>
      </c>
      <c r="I29">
        <v>0</v>
      </c>
      <c r="J29">
        <v>0</v>
      </c>
    </row>
    <row r="30" spans="1:27">
      <c r="A30">
        <v>0</v>
      </c>
      <c r="B30">
        <v>32</v>
      </c>
      <c r="C30">
        <v>1</v>
      </c>
      <c r="D30">
        <v>14</v>
      </c>
      <c r="E30">
        <v>1</v>
      </c>
      <c r="F30">
        <v>0</v>
      </c>
      <c r="G30">
        <v>1</v>
      </c>
      <c r="H30">
        <v>178</v>
      </c>
      <c r="I30">
        <v>0</v>
      </c>
      <c r="J30">
        <v>0</v>
      </c>
    </row>
    <row r="31" spans="1:27">
      <c r="A31">
        <v>61</v>
      </c>
      <c r="B31">
        <v>0</v>
      </c>
      <c r="C31">
        <v>1</v>
      </c>
      <c r="D31">
        <v>20</v>
      </c>
      <c r="E31">
        <v>0</v>
      </c>
      <c r="F31">
        <v>12</v>
      </c>
      <c r="G31">
        <v>2</v>
      </c>
      <c r="H31">
        <v>28</v>
      </c>
      <c r="I31">
        <v>75</v>
      </c>
      <c r="J31">
        <v>0</v>
      </c>
    </row>
    <row r="32" spans="1:27">
      <c r="A32">
        <v>4</v>
      </c>
      <c r="B32">
        <v>8</v>
      </c>
      <c r="C32">
        <v>0</v>
      </c>
      <c r="D32">
        <v>114</v>
      </c>
      <c r="E32">
        <v>44</v>
      </c>
      <c r="F32">
        <v>0</v>
      </c>
      <c r="G32">
        <v>0</v>
      </c>
      <c r="H32">
        <v>0</v>
      </c>
      <c r="I32">
        <v>0</v>
      </c>
      <c r="J32">
        <v>62</v>
      </c>
    </row>
    <row r="34" spans="1:10">
      <c r="A34" t="s">
        <v>9</v>
      </c>
    </row>
    <row r="35" spans="1:10">
      <c r="A35">
        <v>198</v>
      </c>
      <c r="B35">
        <v>0</v>
      </c>
      <c r="C35">
        <v>3</v>
      </c>
      <c r="D35">
        <v>0</v>
      </c>
      <c r="E35">
        <v>1</v>
      </c>
      <c r="F35">
        <v>0</v>
      </c>
      <c r="G35">
        <v>13</v>
      </c>
      <c r="H35">
        <v>0</v>
      </c>
      <c r="I35">
        <v>0</v>
      </c>
      <c r="J35">
        <v>0</v>
      </c>
    </row>
    <row r="36" spans="1:10">
      <c r="A36">
        <v>0</v>
      </c>
      <c r="B36">
        <v>123</v>
      </c>
      <c r="C36">
        <v>76</v>
      </c>
      <c r="D36">
        <v>25</v>
      </c>
      <c r="E36">
        <v>1</v>
      </c>
      <c r="F36">
        <v>0</v>
      </c>
      <c r="G36">
        <v>6</v>
      </c>
      <c r="H36">
        <v>7</v>
      </c>
      <c r="I36">
        <v>0</v>
      </c>
      <c r="J36">
        <v>0</v>
      </c>
    </row>
    <row r="37" spans="1:10">
      <c r="A37">
        <v>0</v>
      </c>
      <c r="B37">
        <v>3</v>
      </c>
      <c r="C37">
        <v>234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>
        <v>0</v>
      </c>
      <c r="B38">
        <v>1</v>
      </c>
      <c r="C38">
        <v>0</v>
      </c>
      <c r="D38">
        <v>220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>
        <v>0</v>
      </c>
      <c r="B39">
        <v>2</v>
      </c>
      <c r="C39">
        <v>0</v>
      </c>
      <c r="D39">
        <v>0</v>
      </c>
      <c r="E39">
        <v>210</v>
      </c>
      <c r="F39">
        <v>0</v>
      </c>
      <c r="G39">
        <v>7</v>
      </c>
      <c r="H39">
        <v>0</v>
      </c>
      <c r="I39">
        <v>0</v>
      </c>
      <c r="J39">
        <v>0</v>
      </c>
    </row>
    <row r="40" spans="1:10">
      <c r="A40">
        <v>4</v>
      </c>
      <c r="B40">
        <v>0</v>
      </c>
      <c r="C40">
        <v>0</v>
      </c>
      <c r="D40">
        <v>52</v>
      </c>
      <c r="E40">
        <v>0</v>
      </c>
      <c r="F40">
        <v>125</v>
      </c>
      <c r="G40">
        <v>25</v>
      </c>
      <c r="H40">
        <v>5</v>
      </c>
      <c r="I40">
        <v>0</v>
      </c>
      <c r="J40">
        <v>15</v>
      </c>
    </row>
    <row r="41" spans="1:10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215</v>
      </c>
      <c r="H41">
        <v>0</v>
      </c>
      <c r="I41">
        <v>0</v>
      </c>
      <c r="J41">
        <v>0</v>
      </c>
    </row>
    <row r="42" spans="1:10">
      <c r="A42">
        <v>0</v>
      </c>
      <c r="B42">
        <v>25</v>
      </c>
      <c r="C42">
        <v>34</v>
      </c>
      <c r="D42">
        <v>13</v>
      </c>
      <c r="E42">
        <v>0</v>
      </c>
      <c r="F42">
        <v>0</v>
      </c>
      <c r="G42">
        <v>0</v>
      </c>
      <c r="H42">
        <v>152</v>
      </c>
      <c r="I42">
        <v>0</v>
      </c>
      <c r="J42">
        <v>0</v>
      </c>
    </row>
    <row r="43" spans="1:10">
      <c r="A43">
        <v>82</v>
      </c>
      <c r="B43">
        <v>0</v>
      </c>
      <c r="C43">
        <v>19</v>
      </c>
      <c r="D43">
        <v>10</v>
      </c>
      <c r="E43">
        <v>0</v>
      </c>
      <c r="F43">
        <v>8</v>
      </c>
      <c r="G43">
        <v>0</v>
      </c>
      <c r="H43">
        <v>13</v>
      </c>
      <c r="I43">
        <v>65</v>
      </c>
      <c r="J43">
        <v>0</v>
      </c>
    </row>
    <row r="44" spans="1:10">
      <c r="A44">
        <v>0</v>
      </c>
      <c r="B44">
        <v>17</v>
      </c>
      <c r="C44">
        <v>6</v>
      </c>
      <c r="D44">
        <v>68</v>
      </c>
      <c r="E44">
        <v>33</v>
      </c>
      <c r="F44">
        <v>0</v>
      </c>
      <c r="G44">
        <v>0</v>
      </c>
      <c r="H44">
        <v>0</v>
      </c>
      <c r="I44">
        <v>0</v>
      </c>
      <c r="J44">
        <v>82</v>
      </c>
    </row>
    <row r="46" spans="1:10">
      <c r="A46" t="s">
        <v>9</v>
      </c>
    </row>
    <row r="47" spans="1:10">
      <c r="A47">
        <v>207</v>
      </c>
      <c r="B47">
        <v>1</v>
      </c>
      <c r="C47">
        <v>3</v>
      </c>
      <c r="D47">
        <v>0</v>
      </c>
      <c r="E47">
        <v>3</v>
      </c>
      <c r="F47">
        <v>0</v>
      </c>
      <c r="G47">
        <v>11</v>
      </c>
      <c r="H47">
        <v>0</v>
      </c>
      <c r="I47">
        <v>0</v>
      </c>
      <c r="J47">
        <v>0</v>
      </c>
    </row>
    <row r="48" spans="1:10">
      <c r="A48">
        <v>0</v>
      </c>
      <c r="B48">
        <v>126</v>
      </c>
      <c r="C48">
        <v>62</v>
      </c>
      <c r="D48">
        <v>30</v>
      </c>
      <c r="E48">
        <v>0</v>
      </c>
      <c r="F48">
        <v>0</v>
      </c>
      <c r="G48">
        <v>13</v>
      </c>
      <c r="H48">
        <v>5</v>
      </c>
      <c r="I48">
        <v>0</v>
      </c>
      <c r="J48">
        <v>0</v>
      </c>
    </row>
    <row r="49" spans="1:10">
      <c r="A49">
        <v>0</v>
      </c>
      <c r="B49">
        <v>3</v>
      </c>
      <c r="C49">
        <v>227</v>
      </c>
      <c r="D49">
        <v>0</v>
      </c>
      <c r="E49">
        <v>0</v>
      </c>
      <c r="F49">
        <v>0</v>
      </c>
      <c r="G49">
        <v>0</v>
      </c>
      <c r="H49">
        <v>4</v>
      </c>
      <c r="I49">
        <v>0</v>
      </c>
      <c r="J49">
        <v>0</v>
      </c>
    </row>
    <row r="50" spans="1:10">
      <c r="A50">
        <v>0</v>
      </c>
      <c r="B50">
        <v>2</v>
      </c>
      <c r="C50">
        <v>0</v>
      </c>
      <c r="D50">
        <v>220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>
      <c r="A51">
        <v>0</v>
      </c>
      <c r="B51">
        <v>3</v>
      </c>
      <c r="C51">
        <v>0</v>
      </c>
      <c r="D51">
        <v>0</v>
      </c>
      <c r="E51">
        <v>197</v>
      </c>
      <c r="F51">
        <v>0</v>
      </c>
      <c r="G51">
        <v>5</v>
      </c>
      <c r="H51">
        <v>0</v>
      </c>
      <c r="I51">
        <v>0</v>
      </c>
      <c r="J51">
        <v>0</v>
      </c>
    </row>
    <row r="52" spans="1:10">
      <c r="A52">
        <v>6</v>
      </c>
      <c r="B52">
        <v>0</v>
      </c>
      <c r="C52">
        <v>0</v>
      </c>
      <c r="D52">
        <v>53</v>
      </c>
      <c r="E52">
        <v>0</v>
      </c>
      <c r="F52">
        <v>117</v>
      </c>
      <c r="G52">
        <v>15</v>
      </c>
      <c r="H52">
        <v>8</v>
      </c>
      <c r="I52">
        <v>0</v>
      </c>
      <c r="J52">
        <v>12</v>
      </c>
    </row>
    <row r="53" spans="1:10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191</v>
      </c>
      <c r="H53">
        <v>0</v>
      </c>
      <c r="I53">
        <v>0</v>
      </c>
      <c r="J53">
        <v>0</v>
      </c>
    </row>
    <row r="54" spans="1:10">
      <c r="A54">
        <v>0</v>
      </c>
      <c r="B54">
        <v>40</v>
      </c>
      <c r="C54">
        <v>24</v>
      </c>
      <c r="D54">
        <v>9</v>
      </c>
      <c r="E54">
        <v>1</v>
      </c>
      <c r="F54">
        <v>0</v>
      </c>
      <c r="G54">
        <v>2</v>
      </c>
      <c r="H54">
        <v>167</v>
      </c>
      <c r="I54">
        <v>0</v>
      </c>
      <c r="J54">
        <v>0</v>
      </c>
    </row>
    <row r="55" spans="1:10">
      <c r="A55">
        <v>89</v>
      </c>
      <c r="B55">
        <v>3</v>
      </c>
      <c r="C55">
        <v>13</v>
      </c>
      <c r="D55">
        <v>21</v>
      </c>
      <c r="E55">
        <v>0</v>
      </c>
      <c r="F55">
        <v>6</v>
      </c>
      <c r="G55">
        <v>4</v>
      </c>
      <c r="H55">
        <v>13</v>
      </c>
      <c r="I55">
        <v>69</v>
      </c>
      <c r="J55">
        <v>0</v>
      </c>
    </row>
    <row r="56" spans="1:10">
      <c r="A56">
        <v>0</v>
      </c>
      <c r="B56">
        <v>22</v>
      </c>
      <c r="C56">
        <v>3</v>
      </c>
      <c r="D56">
        <v>79</v>
      </c>
      <c r="E56">
        <v>38</v>
      </c>
      <c r="F56">
        <v>0</v>
      </c>
      <c r="G56">
        <v>1</v>
      </c>
      <c r="H56">
        <v>0</v>
      </c>
      <c r="I56">
        <v>0</v>
      </c>
      <c r="J56">
        <v>68</v>
      </c>
    </row>
    <row r="58" spans="1:10">
      <c r="A58" t="s">
        <v>9</v>
      </c>
    </row>
    <row r="59" spans="1:10">
      <c r="A59">
        <v>202</v>
      </c>
      <c r="B59">
        <v>0</v>
      </c>
      <c r="C59">
        <v>0</v>
      </c>
      <c r="D59">
        <v>0</v>
      </c>
      <c r="E59">
        <v>2</v>
      </c>
      <c r="F59">
        <v>0</v>
      </c>
      <c r="G59">
        <v>19</v>
      </c>
      <c r="H59">
        <v>0</v>
      </c>
      <c r="I59">
        <v>0</v>
      </c>
      <c r="J59">
        <v>0</v>
      </c>
    </row>
    <row r="60" spans="1:10">
      <c r="A60">
        <v>0</v>
      </c>
      <c r="B60">
        <v>116</v>
      </c>
      <c r="C60">
        <v>49</v>
      </c>
      <c r="D60">
        <v>41</v>
      </c>
      <c r="E60">
        <v>0</v>
      </c>
      <c r="F60">
        <v>0</v>
      </c>
      <c r="G60">
        <v>7</v>
      </c>
      <c r="H60">
        <v>10</v>
      </c>
      <c r="I60">
        <v>0</v>
      </c>
      <c r="J60">
        <v>0</v>
      </c>
    </row>
    <row r="61" spans="1:10">
      <c r="A61">
        <v>0</v>
      </c>
      <c r="B61">
        <v>1</v>
      </c>
      <c r="C61">
        <v>239</v>
      </c>
      <c r="D61">
        <v>0</v>
      </c>
      <c r="E61">
        <v>0</v>
      </c>
      <c r="F61">
        <v>0</v>
      </c>
      <c r="G61">
        <v>0</v>
      </c>
      <c r="H61">
        <v>4</v>
      </c>
      <c r="I61">
        <v>0</v>
      </c>
      <c r="J61">
        <v>0</v>
      </c>
    </row>
    <row r="62" spans="1:10">
      <c r="A62">
        <v>0</v>
      </c>
      <c r="B62">
        <v>3</v>
      </c>
      <c r="C62">
        <v>1</v>
      </c>
      <c r="D62">
        <v>206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>
        <v>0</v>
      </c>
      <c r="B63">
        <v>1</v>
      </c>
      <c r="C63">
        <v>1</v>
      </c>
      <c r="D63">
        <v>1</v>
      </c>
      <c r="E63">
        <v>212</v>
      </c>
      <c r="F63">
        <v>0</v>
      </c>
      <c r="G63">
        <v>14</v>
      </c>
      <c r="H63">
        <v>0</v>
      </c>
      <c r="I63">
        <v>0</v>
      </c>
      <c r="J63">
        <v>2</v>
      </c>
    </row>
    <row r="64" spans="1:10">
      <c r="A64">
        <v>0</v>
      </c>
      <c r="B64">
        <v>0</v>
      </c>
      <c r="C64">
        <v>0</v>
      </c>
      <c r="D64">
        <v>47</v>
      </c>
      <c r="E64">
        <v>0</v>
      </c>
      <c r="F64">
        <v>111</v>
      </c>
      <c r="G64">
        <v>15</v>
      </c>
      <c r="H64">
        <v>6</v>
      </c>
      <c r="I64">
        <v>0</v>
      </c>
      <c r="J64">
        <v>14</v>
      </c>
    </row>
    <row r="65" spans="1:10">
      <c r="A65">
        <v>0</v>
      </c>
      <c r="B65">
        <v>0</v>
      </c>
      <c r="C65">
        <v>0</v>
      </c>
      <c r="D65">
        <v>0</v>
      </c>
      <c r="E65">
        <v>1</v>
      </c>
      <c r="F65">
        <v>0</v>
      </c>
      <c r="G65">
        <v>198</v>
      </c>
      <c r="H65">
        <v>0</v>
      </c>
      <c r="I65">
        <v>0</v>
      </c>
      <c r="J65">
        <v>0</v>
      </c>
    </row>
    <row r="66" spans="1:10">
      <c r="A66">
        <v>0</v>
      </c>
      <c r="B66">
        <v>27</v>
      </c>
      <c r="C66">
        <v>19</v>
      </c>
      <c r="D66">
        <v>12</v>
      </c>
      <c r="E66">
        <v>1</v>
      </c>
      <c r="F66">
        <v>0</v>
      </c>
      <c r="G66">
        <v>0</v>
      </c>
      <c r="H66">
        <v>191</v>
      </c>
      <c r="I66">
        <v>0</v>
      </c>
      <c r="J66">
        <v>0</v>
      </c>
    </row>
    <row r="67" spans="1:10">
      <c r="A67">
        <v>88</v>
      </c>
      <c r="B67">
        <v>0</v>
      </c>
      <c r="C67">
        <v>8</v>
      </c>
      <c r="D67">
        <v>10</v>
      </c>
      <c r="E67">
        <v>0</v>
      </c>
      <c r="F67">
        <v>22</v>
      </c>
      <c r="G67">
        <v>8</v>
      </c>
      <c r="H67">
        <v>17</v>
      </c>
      <c r="I67">
        <v>55</v>
      </c>
      <c r="J67">
        <v>0</v>
      </c>
    </row>
    <row r="68" spans="1:10">
      <c r="A68">
        <v>4</v>
      </c>
      <c r="B68">
        <v>9</v>
      </c>
      <c r="C68">
        <v>2</v>
      </c>
      <c r="D68">
        <v>101</v>
      </c>
      <c r="E68">
        <v>34</v>
      </c>
      <c r="F68">
        <v>0</v>
      </c>
      <c r="G68">
        <v>4</v>
      </c>
      <c r="H68">
        <v>0</v>
      </c>
      <c r="I68">
        <v>0</v>
      </c>
      <c r="J68">
        <v>64</v>
      </c>
    </row>
    <row r="70" spans="1:10">
      <c r="A70" t="s">
        <v>9</v>
      </c>
    </row>
    <row r="71" spans="1:10">
      <c r="A71">
        <v>194</v>
      </c>
      <c r="B71">
        <v>0</v>
      </c>
      <c r="C71">
        <v>4</v>
      </c>
      <c r="D71">
        <v>0</v>
      </c>
      <c r="E71">
        <v>1</v>
      </c>
      <c r="F71">
        <v>0</v>
      </c>
      <c r="G71">
        <v>19</v>
      </c>
      <c r="H71">
        <v>0</v>
      </c>
      <c r="I71">
        <v>0</v>
      </c>
      <c r="J71">
        <v>0</v>
      </c>
    </row>
    <row r="72" spans="1:10">
      <c r="A72">
        <v>0</v>
      </c>
      <c r="B72">
        <v>126</v>
      </c>
      <c r="C72">
        <v>58</v>
      </c>
      <c r="D72">
        <v>40</v>
      </c>
      <c r="E72">
        <v>1</v>
      </c>
      <c r="F72">
        <v>0</v>
      </c>
      <c r="G72">
        <v>2</v>
      </c>
      <c r="H72">
        <v>1</v>
      </c>
      <c r="I72">
        <v>0</v>
      </c>
      <c r="J72">
        <v>0</v>
      </c>
    </row>
    <row r="73" spans="1:10">
      <c r="A73">
        <v>0</v>
      </c>
      <c r="B73">
        <v>1</v>
      </c>
      <c r="C73">
        <v>239</v>
      </c>
      <c r="D73">
        <v>0</v>
      </c>
      <c r="E73">
        <v>0</v>
      </c>
      <c r="F73">
        <v>0</v>
      </c>
      <c r="G73">
        <v>0</v>
      </c>
      <c r="H73">
        <v>3</v>
      </c>
      <c r="I73">
        <v>0</v>
      </c>
      <c r="J73">
        <v>0</v>
      </c>
    </row>
    <row r="74" spans="1:10">
      <c r="A74">
        <v>0</v>
      </c>
      <c r="B74">
        <v>2</v>
      </c>
      <c r="C74">
        <v>0</v>
      </c>
      <c r="D74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>
      <c r="A75">
        <v>0</v>
      </c>
      <c r="B75">
        <v>1</v>
      </c>
      <c r="C75">
        <v>1</v>
      </c>
      <c r="D75">
        <v>2</v>
      </c>
      <c r="E75">
        <v>203</v>
      </c>
      <c r="F75">
        <v>0</v>
      </c>
      <c r="G75">
        <v>13</v>
      </c>
      <c r="H75">
        <v>0</v>
      </c>
      <c r="I75">
        <v>0</v>
      </c>
      <c r="J75">
        <v>1</v>
      </c>
    </row>
    <row r="76" spans="1:10">
      <c r="A76">
        <v>1</v>
      </c>
      <c r="B76">
        <v>0</v>
      </c>
      <c r="C76">
        <v>0</v>
      </c>
      <c r="D76">
        <v>57</v>
      </c>
      <c r="E76">
        <v>0</v>
      </c>
      <c r="F76">
        <v>120</v>
      </c>
      <c r="G76">
        <v>13</v>
      </c>
      <c r="H76">
        <v>2</v>
      </c>
      <c r="I76">
        <v>0</v>
      </c>
      <c r="J76">
        <v>16</v>
      </c>
    </row>
    <row r="77" spans="1:10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202</v>
      </c>
      <c r="H77">
        <v>0</v>
      </c>
      <c r="I77">
        <v>0</v>
      </c>
      <c r="J77">
        <v>0</v>
      </c>
    </row>
    <row r="78" spans="1:10">
      <c r="A78">
        <v>0</v>
      </c>
      <c r="B78">
        <v>34</v>
      </c>
      <c r="C78">
        <v>18</v>
      </c>
      <c r="D78">
        <v>15</v>
      </c>
      <c r="E78">
        <v>0</v>
      </c>
      <c r="F78">
        <v>0</v>
      </c>
      <c r="G78">
        <v>1</v>
      </c>
      <c r="H78">
        <v>180</v>
      </c>
      <c r="I78">
        <v>0</v>
      </c>
      <c r="J78">
        <v>0</v>
      </c>
    </row>
    <row r="79" spans="1:10">
      <c r="A79">
        <v>73</v>
      </c>
      <c r="B79">
        <v>0</v>
      </c>
      <c r="C79">
        <v>5</v>
      </c>
      <c r="D79">
        <v>17</v>
      </c>
      <c r="E79">
        <v>0</v>
      </c>
      <c r="F79">
        <v>25</v>
      </c>
      <c r="G79">
        <v>2</v>
      </c>
      <c r="H79">
        <v>15</v>
      </c>
      <c r="I79">
        <v>60</v>
      </c>
      <c r="J79">
        <v>0</v>
      </c>
    </row>
    <row r="80" spans="1:10">
      <c r="A80">
        <v>5</v>
      </c>
      <c r="B80">
        <v>5</v>
      </c>
      <c r="C80">
        <v>2</v>
      </c>
      <c r="D80">
        <v>84</v>
      </c>
      <c r="E80">
        <v>39</v>
      </c>
      <c r="F80">
        <v>0</v>
      </c>
      <c r="G80">
        <v>0</v>
      </c>
      <c r="H80">
        <v>0</v>
      </c>
      <c r="I80">
        <v>0</v>
      </c>
      <c r="J80">
        <v>80</v>
      </c>
    </row>
    <row r="82" spans="1:10">
      <c r="A82" t="s">
        <v>9</v>
      </c>
    </row>
    <row r="83" spans="1:10">
      <c r="A83">
        <v>222</v>
      </c>
      <c r="B83">
        <v>1</v>
      </c>
      <c r="C83">
        <v>2</v>
      </c>
      <c r="D83">
        <v>0</v>
      </c>
      <c r="E83">
        <v>4</v>
      </c>
      <c r="F83">
        <v>0</v>
      </c>
      <c r="G83">
        <v>15</v>
      </c>
      <c r="H83">
        <v>0</v>
      </c>
      <c r="I83">
        <v>0</v>
      </c>
      <c r="J83">
        <v>0</v>
      </c>
    </row>
    <row r="84" spans="1:10">
      <c r="A84">
        <v>0</v>
      </c>
      <c r="B84">
        <v>126</v>
      </c>
      <c r="C84">
        <v>52</v>
      </c>
      <c r="D84">
        <v>28</v>
      </c>
      <c r="E84">
        <v>0</v>
      </c>
      <c r="F84">
        <v>0</v>
      </c>
      <c r="G84">
        <v>14</v>
      </c>
      <c r="H84">
        <v>0</v>
      </c>
      <c r="I84">
        <v>0</v>
      </c>
      <c r="J84">
        <v>0</v>
      </c>
    </row>
    <row r="85" spans="1:10">
      <c r="A85">
        <v>0</v>
      </c>
      <c r="B85">
        <v>3</v>
      </c>
      <c r="C85">
        <v>220</v>
      </c>
      <c r="D85">
        <v>0</v>
      </c>
      <c r="E85">
        <v>0</v>
      </c>
      <c r="F85">
        <v>0</v>
      </c>
      <c r="G85">
        <v>0</v>
      </c>
      <c r="H85">
        <v>2</v>
      </c>
      <c r="I85">
        <v>0</v>
      </c>
      <c r="J85">
        <v>0</v>
      </c>
    </row>
    <row r="86" spans="1:10">
      <c r="A86">
        <v>0</v>
      </c>
      <c r="B86">
        <v>4</v>
      </c>
      <c r="C86">
        <v>0</v>
      </c>
      <c r="D86">
        <v>231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>
      <c r="A87">
        <v>0</v>
      </c>
      <c r="B87">
        <v>2</v>
      </c>
      <c r="C87">
        <v>1</v>
      </c>
      <c r="D87">
        <v>1</v>
      </c>
      <c r="E87">
        <v>187</v>
      </c>
      <c r="F87">
        <v>0</v>
      </c>
      <c r="G87">
        <v>11</v>
      </c>
      <c r="H87">
        <v>0</v>
      </c>
      <c r="I87">
        <v>0</v>
      </c>
      <c r="J87">
        <v>0</v>
      </c>
    </row>
    <row r="88" spans="1:10">
      <c r="A88">
        <v>1</v>
      </c>
      <c r="B88">
        <v>0</v>
      </c>
      <c r="C88">
        <v>0</v>
      </c>
      <c r="D88">
        <v>43</v>
      </c>
      <c r="E88">
        <v>0</v>
      </c>
      <c r="F88">
        <v>125</v>
      </c>
      <c r="G88">
        <v>26</v>
      </c>
      <c r="H88">
        <v>2</v>
      </c>
      <c r="I88">
        <v>0</v>
      </c>
      <c r="J88">
        <v>17</v>
      </c>
    </row>
    <row r="89" spans="1:1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194</v>
      </c>
      <c r="H89">
        <v>0</v>
      </c>
      <c r="I89">
        <v>0</v>
      </c>
      <c r="J89">
        <v>0</v>
      </c>
    </row>
    <row r="90" spans="1:10">
      <c r="A90">
        <v>0</v>
      </c>
      <c r="B90">
        <v>31</v>
      </c>
      <c r="C90">
        <v>30</v>
      </c>
      <c r="D90">
        <v>12</v>
      </c>
      <c r="E90">
        <v>0</v>
      </c>
      <c r="F90">
        <v>0</v>
      </c>
      <c r="G90">
        <v>2</v>
      </c>
      <c r="H90">
        <v>160</v>
      </c>
      <c r="I90">
        <v>0</v>
      </c>
      <c r="J90">
        <v>0</v>
      </c>
    </row>
    <row r="91" spans="1:10">
      <c r="A91">
        <v>105</v>
      </c>
      <c r="B91">
        <v>0</v>
      </c>
      <c r="C91">
        <v>23</v>
      </c>
      <c r="D91">
        <v>12</v>
      </c>
      <c r="E91">
        <v>0</v>
      </c>
      <c r="F91">
        <v>13</v>
      </c>
      <c r="G91">
        <v>7</v>
      </c>
      <c r="H91">
        <v>9</v>
      </c>
      <c r="I91">
        <v>52</v>
      </c>
      <c r="J91">
        <v>0</v>
      </c>
    </row>
    <row r="92" spans="1:10">
      <c r="A92">
        <v>3</v>
      </c>
      <c r="B92">
        <v>20</v>
      </c>
      <c r="C92">
        <v>2</v>
      </c>
      <c r="D92">
        <v>66</v>
      </c>
      <c r="E92">
        <v>39</v>
      </c>
      <c r="F92">
        <v>0</v>
      </c>
      <c r="G92">
        <v>4</v>
      </c>
      <c r="H92">
        <v>0</v>
      </c>
      <c r="I92">
        <v>0</v>
      </c>
      <c r="J92">
        <v>75</v>
      </c>
    </row>
    <row r="94" spans="1:10">
      <c r="A94" t="s">
        <v>9</v>
      </c>
    </row>
    <row r="95" spans="1:10">
      <c r="A95">
        <v>209</v>
      </c>
      <c r="B95">
        <v>0</v>
      </c>
      <c r="C95">
        <v>2</v>
      </c>
      <c r="D95">
        <v>0</v>
      </c>
      <c r="E95">
        <v>4</v>
      </c>
      <c r="F95">
        <v>0</v>
      </c>
      <c r="G95">
        <v>17</v>
      </c>
      <c r="H95">
        <v>0</v>
      </c>
      <c r="I95">
        <v>0</v>
      </c>
      <c r="J95">
        <v>0</v>
      </c>
    </row>
    <row r="96" spans="1:10">
      <c r="A96">
        <v>0</v>
      </c>
      <c r="B96">
        <v>118</v>
      </c>
      <c r="C96">
        <v>69</v>
      </c>
      <c r="D96">
        <v>32</v>
      </c>
      <c r="E96">
        <v>0</v>
      </c>
      <c r="F96">
        <v>0</v>
      </c>
      <c r="G96">
        <v>5</v>
      </c>
      <c r="H96">
        <v>3</v>
      </c>
      <c r="I96">
        <v>0</v>
      </c>
      <c r="J96">
        <v>0</v>
      </c>
    </row>
    <row r="97" spans="1:10">
      <c r="A97">
        <v>0</v>
      </c>
      <c r="B97">
        <v>3</v>
      </c>
      <c r="C97">
        <v>219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</row>
    <row r="98" spans="1:10">
      <c r="A98">
        <v>0</v>
      </c>
      <c r="B98">
        <v>3</v>
      </c>
      <c r="C98">
        <v>0</v>
      </c>
      <c r="D98">
        <v>201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>
        <v>0</v>
      </c>
      <c r="B99">
        <v>1</v>
      </c>
      <c r="C99">
        <v>0</v>
      </c>
      <c r="D99">
        <v>2</v>
      </c>
      <c r="E99">
        <v>215</v>
      </c>
      <c r="F99">
        <v>0</v>
      </c>
      <c r="G99">
        <v>12</v>
      </c>
      <c r="H99">
        <v>0</v>
      </c>
      <c r="I99">
        <v>0</v>
      </c>
      <c r="J99">
        <v>0</v>
      </c>
    </row>
    <row r="100" spans="1:10">
      <c r="A100">
        <v>0</v>
      </c>
      <c r="B100">
        <v>0</v>
      </c>
      <c r="C100">
        <v>0</v>
      </c>
      <c r="D100">
        <v>52</v>
      </c>
      <c r="E100">
        <v>0</v>
      </c>
      <c r="F100">
        <v>122</v>
      </c>
      <c r="G100">
        <v>17</v>
      </c>
      <c r="H100">
        <v>1</v>
      </c>
      <c r="I100">
        <v>0</v>
      </c>
      <c r="J100">
        <v>14</v>
      </c>
    </row>
    <row r="101" spans="1:10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197</v>
      </c>
      <c r="H101">
        <v>0</v>
      </c>
      <c r="I101">
        <v>0</v>
      </c>
      <c r="J101">
        <v>0</v>
      </c>
    </row>
    <row r="102" spans="1:10">
      <c r="A102">
        <v>0</v>
      </c>
      <c r="B102">
        <v>40</v>
      </c>
      <c r="C102">
        <v>33</v>
      </c>
      <c r="D102">
        <v>16</v>
      </c>
      <c r="E102">
        <v>0</v>
      </c>
      <c r="F102">
        <v>0</v>
      </c>
      <c r="G102">
        <v>1</v>
      </c>
      <c r="H102">
        <v>175</v>
      </c>
      <c r="I102">
        <v>0</v>
      </c>
      <c r="J102">
        <v>0</v>
      </c>
    </row>
    <row r="103" spans="1:10">
      <c r="A103">
        <v>66</v>
      </c>
      <c r="B103">
        <v>0</v>
      </c>
      <c r="C103">
        <v>25</v>
      </c>
      <c r="D103">
        <v>21</v>
      </c>
      <c r="E103">
        <v>0</v>
      </c>
      <c r="F103">
        <v>36</v>
      </c>
      <c r="G103">
        <v>2</v>
      </c>
      <c r="H103">
        <v>6</v>
      </c>
      <c r="I103">
        <v>44</v>
      </c>
      <c r="J103">
        <v>0</v>
      </c>
    </row>
    <row r="104" spans="1:10">
      <c r="A104">
        <v>1</v>
      </c>
      <c r="B104">
        <v>9</v>
      </c>
      <c r="C104">
        <v>3</v>
      </c>
      <c r="D104">
        <v>113</v>
      </c>
      <c r="E104">
        <v>29</v>
      </c>
      <c r="F104">
        <v>0</v>
      </c>
      <c r="G104">
        <v>3</v>
      </c>
      <c r="H104">
        <v>1</v>
      </c>
      <c r="I104">
        <v>0</v>
      </c>
      <c r="J104">
        <v>55</v>
      </c>
    </row>
    <row r="106" spans="1:10">
      <c r="A106" t="s">
        <v>9</v>
      </c>
    </row>
    <row r="107" spans="1:10">
      <c r="A107">
        <v>217</v>
      </c>
      <c r="B107">
        <v>0</v>
      </c>
      <c r="C107">
        <v>1</v>
      </c>
      <c r="D107">
        <v>0</v>
      </c>
      <c r="E107">
        <v>5</v>
      </c>
      <c r="F107">
        <v>0</v>
      </c>
      <c r="G107">
        <v>22</v>
      </c>
      <c r="H107">
        <v>0</v>
      </c>
      <c r="I107">
        <v>0</v>
      </c>
      <c r="J107">
        <v>0</v>
      </c>
    </row>
    <row r="108" spans="1:10">
      <c r="A108">
        <v>0</v>
      </c>
      <c r="B108">
        <v>115</v>
      </c>
      <c r="C108">
        <v>61</v>
      </c>
      <c r="D108">
        <v>42</v>
      </c>
      <c r="E108">
        <v>2</v>
      </c>
      <c r="F108">
        <v>0</v>
      </c>
      <c r="G108">
        <v>1</v>
      </c>
      <c r="H108">
        <v>4</v>
      </c>
      <c r="I108">
        <v>0</v>
      </c>
      <c r="J108">
        <v>0</v>
      </c>
    </row>
    <row r="109" spans="1:10">
      <c r="A109">
        <v>0</v>
      </c>
      <c r="B109">
        <v>2</v>
      </c>
      <c r="C109">
        <v>211</v>
      </c>
      <c r="D109">
        <v>0</v>
      </c>
      <c r="E109">
        <v>0</v>
      </c>
      <c r="F109">
        <v>0</v>
      </c>
      <c r="G109">
        <v>0</v>
      </c>
      <c r="H109">
        <v>2</v>
      </c>
      <c r="I109">
        <v>0</v>
      </c>
      <c r="J109">
        <v>0</v>
      </c>
    </row>
    <row r="110" spans="1:10">
      <c r="A110">
        <v>0</v>
      </c>
      <c r="B110">
        <v>2</v>
      </c>
      <c r="C110">
        <v>0</v>
      </c>
      <c r="D110">
        <v>207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>
        <v>0</v>
      </c>
      <c r="B111">
        <v>0</v>
      </c>
      <c r="C111">
        <v>0</v>
      </c>
      <c r="D111">
        <v>0</v>
      </c>
      <c r="E111">
        <v>212</v>
      </c>
      <c r="F111">
        <v>0</v>
      </c>
      <c r="G111">
        <v>9</v>
      </c>
      <c r="H111">
        <v>0</v>
      </c>
      <c r="I111">
        <v>0</v>
      </c>
      <c r="J111">
        <v>0</v>
      </c>
    </row>
    <row r="112" spans="1:10">
      <c r="A112">
        <v>0</v>
      </c>
      <c r="B112">
        <v>0</v>
      </c>
      <c r="C112">
        <v>0</v>
      </c>
      <c r="D112">
        <v>56</v>
      </c>
      <c r="E112">
        <v>0</v>
      </c>
      <c r="F112">
        <v>121</v>
      </c>
      <c r="G112">
        <v>15</v>
      </c>
      <c r="H112">
        <v>7</v>
      </c>
      <c r="I112">
        <v>0</v>
      </c>
      <c r="J112">
        <v>15</v>
      </c>
    </row>
    <row r="113" spans="1:10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207</v>
      </c>
      <c r="H113">
        <v>0</v>
      </c>
      <c r="I113">
        <v>0</v>
      </c>
      <c r="J113">
        <v>0</v>
      </c>
    </row>
    <row r="114" spans="1:10">
      <c r="A114">
        <v>0</v>
      </c>
      <c r="B114">
        <v>35</v>
      </c>
      <c r="C114">
        <v>25</v>
      </c>
      <c r="D114">
        <v>20</v>
      </c>
      <c r="E114">
        <v>3</v>
      </c>
      <c r="F114">
        <v>0</v>
      </c>
      <c r="G114">
        <v>0</v>
      </c>
      <c r="H114">
        <v>157</v>
      </c>
      <c r="I114">
        <v>0</v>
      </c>
      <c r="J114">
        <v>0</v>
      </c>
    </row>
    <row r="115" spans="1:10">
      <c r="A115">
        <v>72</v>
      </c>
      <c r="B115">
        <v>0</v>
      </c>
      <c r="C115">
        <v>10</v>
      </c>
      <c r="D115">
        <v>16</v>
      </c>
      <c r="E115">
        <v>0</v>
      </c>
      <c r="F115">
        <v>21</v>
      </c>
      <c r="G115">
        <v>3</v>
      </c>
      <c r="H115">
        <v>14</v>
      </c>
      <c r="I115">
        <v>80</v>
      </c>
      <c r="J115">
        <v>0</v>
      </c>
    </row>
    <row r="116" spans="1:10">
      <c r="A116">
        <v>3</v>
      </c>
      <c r="B116">
        <v>8</v>
      </c>
      <c r="C116">
        <v>2</v>
      </c>
      <c r="D116">
        <v>99</v>
      </c>
      <c r="E116">
        <v>42</v>
      </c>
      <c r="F116">
        <v>0</v>
      </c>
      <c r="G116">
        <v>0</v>
      </c>
      <c r="H116">
        <v>0</v>
      </c>
      <c r="I116">
        <v>0</v>
      </c>
      <c r="J116">
        <v>52</v>
      </c>
    </row>
    <row r="118" spans="1:10">
      <c r="A118" t="s">
        <v>9</v>
      </c>
    </row>
    <row r="119" spans="1:10">
      <c r="A119">
        <v>203</v>
      </c>
      <c r="B119">
        <v>0</v>
      </c>
      <c r="C119">
        <v>0</v>
      </c>
      <c r="D119">
        <v>0</v>
      </c>
      <c r="E119">
        <v>9</v>
      </c>
      <c r="F119">
        <v>0</v>
      </c>
      <c r="G119">
        <v>14</v>
      </c>
      <c r="H119">
        <v>0</v>
      </c>
      <c r="I119">
        <v>0</v>
      </c>
      <c r="J119">
        <v>0</v>
      </c>
    </row>
    <row r="120" spans="1:10">
      <c r="A120">
        <v>0</v>
      </c>
      <c r="B120">
        <v>133</v>
      </c>
      <c r="C120">
        <v>61</v>
      </c>
      <c r="D120">
        <v>38</v>
      </c>
      <c r="E120">
        <v>3</v>
      </c>
      <c r="F120">
        <v>0</v>
      </c>
      <c r="G120">
        <v>5</v>
      </c>
      <c r="H120">
        <v>14</v>
      </c>
      <c r="I120">
        <v>0</v>
      </c>
      <c r="J120">
        <v>0</v>
      </c>
    </row>
    <row r="121" spans="1:10">
      <c r="A121">
        <v>0</v>
      </c>
      <c r="B121">
        <v>1</v>
      </c>
      <c r="C121">
        <v>214</v>
      </c>
      <c r="D121">
        <v>0</v>
      </c>
      <c r="E121">
        <v>0</v>
      </c>
      <c r="F121">
        <v>0</v>
      </c>
      <c r="G121">
        <v>0</v>
      </c>
      <c r="H121">
        <v>17</v>
      </c>
      <c r="I121">
        <v>0</v>
      </c>
      <c r="J121">
        <v>0</v>
      </c>
    </row>
    <row r="122" spans="1:10">
      <c r="A122">
        <v>0</v>
      </c>
      <c r="B122">
        <v>0</v>
      </c>
      <c r="C122">
        <v>0</v>
      </c>
      <c r="D122">
        <v>216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>
        <v>0</v>
      </c>
      <c r="B123">
        <v>1</v>
      </c>
      <c r="C123">
        <v>0</v>
      </c>
      <c r="D123">
        <v>0</v>
      </c>
      <c r="E123">
        <v>192</v>
      </c>
      <c r="F123">
        <v>0</v>
      </c>
      <c r="G123">
        <v>6</v>
      </c>
      <c r="H123">
        <v>0</v>
      </c>
      <c r="I123">
        <v>0</v>
      </c>
      <c r="J123">
        <v>0</v>
      </c>
    </row>
    <row r="124" spans="1:10">
      <c r="A124">
        <v>1</v>
      </c>
      <c r="B124">
        <v>0</v>
      </c>
      <c r="C124">
        <v>0</v>
      </c>
      <c r="D124">
        <v>67</v>
      </c>
      <c r="E124">
        <v>0</v>
      </c>
      <c r="F124">
        <v>119</v>
      </c>
      <c r="G124">
        <v>11</v>
      </c>
      <c r="H124">
        <v>11</v>
      </c>
      <c r="I124">
        <v>0</v>
      </c>
      <c r="J124">
        <v>9</v>
      </c>
    </row>
    <row r="125" spans="1:10">
      <c r="A125">
        <v>0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193</v>
      </c>
      <c r="H125">
        <v>0</v>
      </c>
      <c r="I125">
        <v>0</v>
      </c>
      <c r="J125">
        <v>0</v>
      </c>
    </row>
    <row r="126" spans="1:10">
      <c r="A126">
        <v>0</v>
      </c>
      <c r="B126">
        <v>19</v>
      </c>
      <c r="C126">
        <v>6</v>
      </c>
      <c r="D126">
        <v>16</v>
      </c>
      <c r="E126">
        <v>0</v>
      </c>
      <c r="F126">
        <v>0</v>
      </c>
      <c r="G126">
        <v>1</v>
      </c>
      <c r="H126">
        <v>184</v>
      </c>
      <c r="I126">
        <v>0</v>
      </c>
      <c r="J126">
        <v>0</v>
      </c>
    </row>
    <row r="127" spans="1:10">
      <c r="A127">
        <v>92</v>
      </c>
      <c r="B127">
        <v>0</v>
      </c>
      <c r="C127">
        <v>0</v>
      </c>
      <c r="D127">
        <v>14</v>
      </c>
      <c r="E127">
        <v>0</v>
      </c>
      <c r="F127">
        <v>11</v>
      </c>
      <c r="G127">
        <v>5</v>
      </c>
      <c r="H127">
        <v>71</v>
      </c>
      <c r="I127">
        <v>39</v>
      </c>
      <c r="J127">
        <v>0</v>
      </c>
    </row>
    <row r="128" spans="1:10">
      <c r="A128">
        <v>1</v>
      </c>
      <c r="B128">
        <v>3</v>
      </c>
      <c r="C128">
        <v>0</v>
      </c>
      <c r="D128">
        <v>90</v>
      </c>
      <c r="E128">
        <v>50</v>
      </c>
      <c r="F128">
        <v>0</v>
      </c>
      <c r="G128">
        <v>0</v>
      </c>
      <c r="H128">
        <v>4</v>
      </c>
      <c r="I128">
        <v>0</v>
      </c>
      <c r="J128">
        <v>52</v>
      </c>
    </row>
  </sheetData>
  <mergeCells count="1">
    <mergeCell ref="M9:Y9"/>
  </mergeCells>
  <conditionalFormatting sqref="M11:V20 X11:X20">
    <cfRule type="colorScale" priority="2">
      <colorScale>
        <cfvo type="min"/>
        <cfvo type="max"/>
        <color rgb="FFFCFCFF"/>
        <color theme="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rbf-semeion.txt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Jerold Albertson</dc:creator>
  <cp:lastModifiedBy>Jerold Albertson</cp:lastModifiedBy>
  <dcterms:created xsi:type="dcterms:W3CDTF">2013-10-20T03:48:56Z</dcterms:created>
  <dcterms:modified xsi:type="dcterms:W3CDTF">2013-10-20T05:15:07Z</dcterms:modified>
</cp:coreProperties>
</file>