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gomes\Desktop\"/>
    </mc:Choice>
  </mc:AlternateContent>
  <bookViews>
    <workbookView xWindow="0" yWindow="0" windowWidth="20490" windowHeight="7830" activeTab="4"/>
  </bookViews>
  <sheets>
    <sheet name="TimeSheet" sheetId="1" r:id="rId1"/>
    <sheet name="Time" sheetId="2" r:id="rId2"/>
    <sheet name="Department" sheetId="3" r:id="rId3"/>
    <sheet name="Employees" sheetId="4" r:id="rId4"/>
    <sheet name="SelfDeclatarionFormat" sheetId="5" r:id="rId5"/>
  </sheets>
  <definedNames>
    <definedName name="_xlnm._FilterDatabase" localSheetId="0" hidden="1">TimeSheet!$B$5:$G$5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7" i="1" l="1"/>
  <c r="J48" i="1"/>
  <c r="J46" i="1"/>
  <c r="F37" i="5" l="1"/>
  <c r="F36" i="5"/>
  <c r="F35" i="5"/>
  <c r="F39" i="5" s="1"/>
  <c r="F34" i="5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O33" i="1"/>
  <c r="AN33" i="1"/>
  <c r="AM33" i="1"/>
  <c r="AO32" i="1"/>
  <c r="AN32" i="1"/>
  <c r="AM32" i="1"/>
  <c r="AO31" i="1"/>
  <c r="AN31" i="1"/>
  <c r="AM31" i="1"/>
  <c r="AO30" i="1"/>
  <c r="AN30" i="1"/>
  <c r="AM30" i="1"/>
  <c r="AO29" i="1"/>
  <c r="AN29" i="1"/>
  <c r="AM29" i="1"/>
  <c r="AO28" i="1"/>
  <c r="AN28" i="1"/>
  <c r="AM28" i="1"/>
  <c r="AO27" i="1"/>
  <c r="AN27" i="1"/>
  <c r="AM27" i="1"/>
  <c r="AO26" i="1"/>
  <c r="AN26" i="1"/>
  <c r="AM26" i="1"/>
  <c r="AO25" i="1"/>
  <c r="AN25" i="1"/>
  <c r="AM25" i="1"/>
  <c r="AO24" i="1"/>
  <c r="AN24" i="1"/>
  <c r="AM24" i="1"/>
  <c r="AO23" i="1"/>
  <c r="AN23" i="1"/>
  <c r="AM23" i="1"/>
  <c r="AO22" i="1"/>
  <c r="AN22" i="1"/>
  <c r="AM22" i="1"/>
  <c r="AO21" i="1"/>
  <c r="AN21" i="1"/>
  <c r="AM21" i="1"/>
  <c r="AO20" i="1"/>
  <c r="AN20" i="1"/>
  <c r="AM20" i="1"/>
  <c r="AO19" i="1"/>
  <c r="AN19" i="1"/>
  <c r="AM19" i="1"/>
  <c r="AO18" i="1"/>
  <c r="AN18" i="1"/>
  <c r="AM18" i="1"/>
  <c r="AO17" i="1"/>
  <c r="AN17" i="1"/>
  <c r="AM17" i="1"/>
  <c r="AO16" i="1"/>
  <c r="AN16" i="1"/>
  <c r="AM16" i="1"/>
  <c r="AO15" i="1"/>
  <c r="AN15" i="1"/>
  <c r="AM15" i="1"/>
  <c r="AO14" i="1"/>
  <c r="AN14" i="1"/>
  <c r="AM14" i="1"/>
  <c r="AO13" i="1"/>
  <c r="AN13" i="1"/>
  <c r="AM13" i="1"/>
  <c r="AO12" i="1"/>
  <c r="AN12" i="1"/>
  <c r="AM12" i="1"/>
  <c r="AO11" i="1"/>
  <c r="AN11" i="1"/>
  <c r="AM11" i="1"/>
  <c r="AO10" i="1"/>
  <c r="AN10" i="1"/>
  <c r="AM10" i="1"/>
  <c r="AO9" i="1"/>
  <c r="AN9" i="1"/>
  <c r="AM9" i="1"/>
  <c r="AO8" i="1"/>
  <c r="AN8" i="1"/>
  <c r="AM8" i="1"/>
  <c r="AO7" i="1"/>
  <c r="AN7" i="1"/>
  <c r="AM7" i="1"/>
  <c r="AN6" i="1"/>
  <c r="AO6" i="1"/>
  <c r="AR6" i="1" l="1"/>
  <c r="AM6" i="1"/>
</calcChain>
</file>

<file path=xl/sharedStrings.xml><?xml version="1.0" encoding="utf-8"?>
<sst xmlns="http://schemas.openxmlformats.org/spreadsheetml/2006/main" count="241" uniqueCount="44">
  <si>
    <t>Time</t>
  </si>
  <si>
    <t>Leave</t>
  </si>
  <si>
    <t>HL-D</t>
  </si>
  <si>
    <t>LEAVE</t>
  </si>
  <si>
    <t>LATE DAYS</t>
  </si>
  <si>
    <t>HALF DAY</t>
  </si>
  <si>
    <t>EMPLOYEE CODE</t>
  </si>
  <si>
    <t>EMPLOYEE NAME</t>
  </si>
  <si>
    <t>LATE TIME</t>
  </si>
  <si>
    <t>HALF-D TIME</t>
  </si>
  <si>
    <t>DEPARTMENT</t>
  </si>
  <si>
    <t>Description</t>
  </si>
  <si>
    <t>Finance</t>
  </si>
  <si>
    <t>Marketing</t>
  </si>
  <si>
    <t>Human Resource</t>
  </si>
  <si>
    <t>Engineer</t>
  </si>
  <si>
    <t>Business</t>
  </si>
  <si>
    <t>Staff</t>
  </si>
  <si>
    <t>LEAVE - HL DAY</t>
  </si>
  <si>
    <t>COMPANY</t>
  </si>
  <si>
    <t>Total PD</t>
  </si>
  <si>
    <t>TOTAL LEAVE</t>
  </si>
  <si>
    <t>MONTH</t>
  </si>
  <si>
    <t>FILLED BY</t>
  </si>
  <si>
    <t>VERIFIED BY</t>
  </si>
  <si>
    <t>ANNY GOMES - MANAGER HR</t>
  </si>
  <si>
    <t>ATTENDANCE RECORD - ____________ GROUP</t>
  </si>
  <si>
    <t>VERIFIED MANAGER SIGNATURE</t>
  </si>
  <si>
    <t>DATE</t>
  </si>
  <si>
    <t>DESCRIPTION</t>
  </si>
  <si>
    <t>EMP. NAME</t>
  </si>
  <si>
    <t>EMP. CODE</t>
  </si>
  <si>
    <t>EMP. DEPARTMENT</t>
  </si>
  <si>
    <t>IN TIME</t>
  </si>
  <si>
    <t>OUT TIME</t>
  </si>
  <si>
    <t xml:space="preserve">10:30:00
</t>
  </si>
  <si>
    <t>A</t>
  </si>
  <si>
    <t>B</t>
  </si>
  <si>
    <t>C</t>
  </si>
  <si>
    <t xml:space="preserve">11:01:00
</t>
  </si>
  <si>
    <t xml:space="preserve">10:05:00
</t>
  </si>
  <si>
    <t>OD</t>
  </si>
  <si>
    <t>HOLIDAY</t>
  </si>
  <si>
    <t>WEEK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</si>
</sst>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rgb="FFC00000"/>
      <name val="Calibri"/>
      <family val="2"/>
    </font>
    <font>
      <b/>
      <i/>
      <sz val="8"/>
      <color theme="0"/>
      <name val="Calibri"/>
      <family val="2"/>
    </font>
    <font>
      <b/>
      <i/>
      <sz val="18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20" fontId="0" fillId="0" borderId="0" xfId="0" applyNumberFormat="1"/>
    <xf numFmtId="0" fontId="0" fillId="0" borderId="0" xfId="0" applyFont="1"/>
    <xf numFmtId="0" fontId="1" fillId="0" borderId="1" xfId="0" applyFont="1" applyBorder="1"/>
    <xf numFmtId="15" fontId="1" fillId="0" borderId="1" xfId="0" applyNumberFormat="1" applyFont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/>
    <xf numFmtId="2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/>
    <xf numFmtId="20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5" fontId="1" fillId="0" borderId="11" xfId="0" applyNumberFormat="1" applyFont="1" applyBorder="1" applyAlignment="1">
      <alignment horizontal="center" vertical="center"/>
    </xf>
    <xf numFmtId="15" fontId="1" fillId="2" borderId="11" xfId="0" applyNumberFormat="1" applyFont="1" applyFill="1" applyBorder="1" applyAlignment="1">
      <alignment horizontal="center" vertical="center"/>
    </xf>
    <xf numFmtId="15" fontId="1" fillId="3" borderId="11" xfId="0" applyNumberFormat="1" applyFont="1" applyFill="1" applyBorder="1" applyAlignment="1">
      <alignment horizontal="center" vertical="center"/>
    </xf>
    <xf numFmtId="15" fontId="1" fillId="0" borderId="11" xfId="0" applyNumberFormat="1" applyFont="1" applyBorder="1"/>
    <xf numFmtId="15" fontId="1" fillId="0" borderId="12" xfId="0" applyNumberFormat="1" applyFont="1" applyBorder="1" applyAlignment="1">
      <alignment horizontal="center" vertical="center"/>
    </xf>
    <xf numFmtId="15" fontId="1" fillId="0" borderId="13" xfId="0" applyNumberFormat="1" applyFont="1" applyBorder="1" applyAlignment="1">
      <alignment horizontal="center" vertical="center"/>
    </xf>
    <xf numFmtId="20" fontId="0" fillId="0" borderId="14" xfId="0" applyNumberFormat="1" applyFont="1" applyBorder="1" applyAlignment="1">
      <alignment horizontal="center" vertical="center"/>
    </xf>
    <xf numFmtId="20" fontId="0" fillId="0" borderId="15" xfId="0" applyNumberFormat="1" applyFont="1" applyBorder="1" applyAlignment="1">
      <alignment horizontal="center" vertical="center"/>
    </xf>
    <xf numFmtId="20" fontId="0" fillId="0" borderId="1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0" fontId="0" fillId="0" borderId="9" xfId="0" applyNumberFormat="1" applyFont="1" applyBorder="1" applyAlignment="1">
      <alignment horizontal="center" vertical="center"/>
    </xf>
    <xf numFmtId="20" fontId="0" fillId="0" borderId="6" xfId="0" applyNumberFormat="1" applyFont="1" applyBorder="1" applyAlignment="1">
      <alignment horizontal="center" vertical="center"/>
    </xf>
    <xf numFmtId="0" fontId="0" fillId="5" borderId="7" xfId="0" applyFont="1" applyFill="1" applyBorder="1"/>
    <xf numFmtId="0" fontId="0" fillId="5" borderId="8" xfId="0" applyFont="1" applyFill="1" applyBorder="1"/>
    <xf numFmtId="0" fontId="0" fillId="5" borderId="2" xfId="0" applyFont="1" applyFill="1" applyBorder="1"/>
    <xf numFmtId="0" fontId="0" fillId="5" borderId="1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15" fontId="1" fillId="0" borderId="18" xfId="0" applyNumberFormat="1" applyFont="1" applyBorder="1"/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7" borderId="0" xfId="0" applyFont="1" applyFill="1"/>
    <xf numFmtId="0" fontId="0" fillId="4" borderId="0" xfId="0" applyFont="1" applyFill="1" applyAlignment="1"/>
    <xf numFmtId="0" fontId="0" fillId="4" borderId="17" xfId="0" applyFont="1" applyFill="1" applyBorder="1" applyAlignment="1"/>
    <xf numFmtId="0" fontId="4" fillId="4" borderId="0" xfId="0" applyFont="1" applyFill="1" applyAlignment="1"/>
    <xf numFmtId="17" fontId="4" fillId="4" borderId="0" xfId="0" applyNumberFormat="1" applyFont="1" applyFill="1" applyAlignment="1"/>
    <xf numFmtId="0" fontId="2" fillId="7" borderId="22" xfId="0" applyFont="1" applyFill="1" applyBorder="1"/>
    <xf numFmtId="0" fontId="0" fillId="7" borderId="22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0" fillId="0" borderId="1" xfId="0" applyFont="1" applyBorder="1"/>
    <xf numFmtId="20" fontId="0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8"/>
  <sheetViews>
    <sheetView showGridLines="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I6" sqref="I6"/>
    </sheetView>
  </sheetViews>
  <sheetFormatPr defaultRowHeight="11.25" x14ac:dyDescent="0.2"/>
  <cols>
    <col min="1" max="1" width="1.6640625" style="2" customWidth="1"/>
    <col min="2" max="2" width="14" style="2" bestFit="1" customWidth="1"/>
    <col min="3" max="3" width="11.6640625" style="2" bestFit="1" customWidth="1"/>
    <col min="4" max="4" width="16.33203125" style="2" bestFit="1" customWidth="1"/>
    <col min="5" max="5" width="17" style="2" bestFit="1" customWidth="1"/>
    <col min="6" max="6" width="11.33203125" style="2" bestFit="1" customWidth="1"/>
    <col min="7" max="7" width="13.33203125" style="2" bestFit="1" customWidth="1"/>
    <col min="8" max="38" width="9.33203125" style="2" bestFit="1" customWidth="1"/>
    <col min="39" max="39" width="7.5" style="2" bestFit="1" customWidth="1"/>
    <col min="40" max="40" width="12.83203125" style="2" bestFit="1" customWidth="1"/>
    <col min="41" max="41" width="6" style="2" bestFit="1" customWidth="1"/>
    <col min="42" max="42" width="9.33203125" style="2" bestFit="1" customWidth="1"/>
    <col min="43" max="43" width="9.33203125" style="2" customWidth="1"/>
    <col min="44" max="44" width="11.1640625" style="2" bestFit="1" customWidth="1"/>
    <col min="45" max="16384" width="9.33203125" style="2"/>
  </cols>
  <sheetData>
    <row r="1" spans="1:49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</row>
    <row r="2" spans="1:49" x14ac:dyDescent="0.2">
      <c r="A2" s="43"/>
      <c r="B2" s="53" t="s">
        <v>26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46" t="s">
        <v>22</v>
      </c>
      <c r="Q2" s="47"/>
      <c r="R2" s="47">
        <v>44621</v>
      </c>
      <c r="S2" s="44"/>
      <c r="T2" s="44"/>
      <c r="U2" s="46"/>
      <c r="V2" s="47"/>
      <c r="W2" s="47"/>
      <c r="X2" s="44"/>
      <c r="Y2" s="47"/>
      <c r="Z2" s="47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3"/>
      <c r="AT2" s="43"/>
      <c r="AU2" s="43"/>
      <c r="AV2" s="43"/>
      <c r="AW2" s="43"/>
    </row>
    <row r="3" spans="1:49" x14ac:dyDescent="0.2">
      <c r="A3" s="4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46" t="s">
        <v>23</v>
      </c>
      <c r="Q3" s="44"/>
      <c r="R3" s="44"/>
      <c r="S3" s="44"/>
      <c r="T3" s="44"/>
      <c r="U3" s="46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3"/>
      <c r="AT3" s="43"/>
      <c r="AU3" s="43"/>
      <c r="AV3" s="43"/>
      <c r="AW3" s="43"/>
    </row>
    <row r="4" spans="1:49" ht="12" thickBot="1" x14ac:dyDescent="0.25">
      <c r="A4" s="4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46" t="s">
        <v>24</v>
      </c>
      <c r="Q4" s="46"/>
      <c r="R4" s="46" t="s">
        <v>25</v>
      </c>
      <c r="S4" s="45"/>
      <c r="T4" s="45"/>
      <c r="U4" s="46"/>
      <c r="V4" s="46"/>
      <c r="W4" s="46"/>
      <c r="X4" s="45"/>
      <c r="Y4" s="46"/>
      <c r="Z4" s="46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3"/>
      <c r="AT4" s="43"/>
      <c r="AU4" s="43"/>
      <c r="AV4" s="43"/>
      <c r="AW4" s="43"/>
    </row>
    <row r="5" spans="1:49" ht="12" thickBot="1" x14ac:dyDescent="0.25">
      <c r="A5" s="43"/>
      <c r="B5" s="35" t="s">
        <v>10</v>
      </c>
      <c r="C5" s="36" t="s">
        <v>19</v>
      </c>
      <c r="D5" s="36" t="s">
        <v>6</v>
      </c>
      <c r="E5" s="36" t="s">
        <v>7</v>
      </c>
      <c r="F5" s="36" t="s">
        <v>8</v>
      </c>
      <c r="G5" s="37" t="s">
        <v>9</v>
      </c>
      <c r="H5" s="20">
        <v>44621</v>
      </c>
      <c r="I5" s="15">
        <v>44622</v>
      </c>
      <c r="J5" s="15">
        <v>44623</v>
      </c>
      <c r="K5" s="15">
        <v>44624</v>
      </c>
      <c r="L5" s="16">
        <v>44625</v>
      </c>
      <c r="M5" s="17">
        <v>44626</v>
      </c>
      <c r="N5" s="15">
        <v>44627</v>
      </c>
      <c r="O5" s="15">
        <v>44628</v>
      </c>
      <c r="P5" s="15">
        <v>44629</v>
      </c>
      <c r="Q5" s="15">
        <v>44630</v>
      </c>
      <c r="R5" s="15">
        <v>44631</v>
      </c>
      <c r="S5" s="16">
        <v>44632</v>
      </c>
      <c r="T5" s="17">
        <v>44633</v>
      </c>
      <c r="U5" s="15">
        <v>44634</v>
      </c>
      <c r="V5" s="15">
        <v>44635</v>
      </c>
      <c r="W5" s="15">
        <v>44636</v>
      </c>
      <c r="X5" s="15">
        <v>44637</v>
      </c>
      <c r="Y5" s="15">
        <v>44638</v>
      </c>
      <c r="Z5" s="16">
        <v>44639</v>
      </c>
      <c r="AA5" s="17">
        <v>44640</v>
      </c>
      <c r="AB5" s="15">
        <v>44641</v>
      </c>
      <c r="AC5" s="15">
        <v>44642</v>
      </c>
      <c r="AD5" s="15">
        <v>44643</v>
      </c>
      <c r="AE5" s="15">
        <v>44644</v>
      </c>
      <c r="AF5" s="15">
        <v>44645</v>
      </c>
      <c r="AG5" s="16">
        <v>44646</v>
      </c>
      <c r="AH5" s="17">
        <v>44647</v>
      </c>
      <c r="AI5" s="15">
        <v>44648</v>
      </c>
      <c r="AJ5" s="15">
        <v>44649</v>
      </c>
      <c r="AK5" s="15">
        <v>44650</v>
      </c>
      <c r="AL5" s="15">
        <v>44651</v>
      </c>
      <c r="AM5" s="15" t="s">
        <v>20</v>
      </c>
      <c r="AN5" s="15" t="s">
        <v>18</v>
      </c>
      <c r="AO5" s="15" t="s">
        <v>3</v>
      </c>
      <c r="AP5" s="18" t="s">
        <v>4</v>
      </c>
      <c r="AQ5" s="38" t="s">
        <v>5</v>
      </c>
      <c r="AR5" s="19" t="s">
        <v>21</v>
      </c>
      <c r="AS5" s="43"/>
      <c r="AT5" s="43"/>
      <c r="AU5" s="43"/>
      <c r="AV5" s="43"/>
      <c r="AW5" s="43"/>
    </row>
    <row r="6" spans="1:49" x14ac:dyDescent="0.2">
      <c r="A6" s="43"/>
      <c r="B6" s="29"/>
      <c r="C6" s="30"/>
      <c r="D6" s="30"/>
      <c r="E6" s="30"/>
      <c r="F6" s="13">
        <v>0.4381944444444445</v>
      </c>
      <c r="G6" s="27">
        <v>0.45902777777777781</v>
      </c>
      <c r="H6" s="21">
        <v>0.43611111111111001</v>
      </c>
      <c r="I6" s="21">
        <v>0.438888888888888</v>
      </c>
      <c r="J6" s="13"/>
      <c r="K6" s="13"/>
      <c r="L6" s="13"/>
      <c r="M6" s="24" t="s">
        <v>2</v>
      </c>
      <c r="N6" s="13"/>
      <c r="O6" s="13"/>
      <c r="P6" s="13"/>
      <c r="Q6" s="13"/>
      <c r="R6" s="13"/>
      <c r="S6" s="24" t="s">
        <v>2</v>
      </c>
      <c r="T6" s="24" t="s">
        <v>2</v>
      </c>
      <c r="U6" s="13"/>
      <c r="V6" s="13"/>
      <c r="W6" s="13"/>
      <c r="X6" s="13"/>
      <c r="Y6" s="13"/>
      <c r="Z6" s="13" t="s">
        <v>3</v>
      </c>
      <c r="AA6" s="24" t="s">
        <v>2</v>
      </c>
      <c r="AB6" s="13" t="s">
        <v>3</v>
      </c>
      <c r="AC6" s="13">
        <v>0.42708333333333398</v>
      </c>
      <c r="AD6" s="13"/>
      <c r="AE6" s="13" t="s">
        <v>3</v>
      </c>
      <c r="AF6" s="13" t="s">
        <v>3</v>
      </c>
      <c r="AG6" s="24" t="s">
        <v>2</v>
      </c>
      <c r="AH6" s="24" t="s">
        <v>2</v>
      </c>
      <c r="AI6" s="13">
        <v>0.437500000000001</v>
      </c>
      <c r="AJ6" s="13">
        <v>0.43402777777777901</v>
      </c>
      <c r="AK6" s="13">
        <v>0.43402777777777901</v>
      </c>
      <c r="AL6" s="13">
        <v>0.45486111111111199</v>
      </c>
      <c r="AM6" s="14">
        <f>COUNT($H$5:$AL$5)</f>
        <v>31</v>
      </c>
      <c r="AN6" s="14">
        <f>IF(AND(AF6="Leave",AI6="Leave"),2,0) + IF(AND(Z6="Leave",AB6="Leave"),1,0) + IF(AND(R6="Leave",U6="Leave"),2,0) +  IF(AND(L6="Leave",N6="Leave"),1,0)</f>
        <v>1</v>
      </c>
      <c r="AO6" s="14">
        <f>COUNTIF(H6:AL6,"Leave")</f>
        <v>4</v>
      </c>
      <c r="AP6" s="14">
        <f>COUNTIFS(H6:AL6,"&gt;"&amp;F6,H6:AL6,"&lt;"&amp;G6)</f>
        <v>2</v>
      </c>
      <c r="AQ6" s="39"/>
      <c r="AR6" s="42">
        <f>AO6+AN6+AQ6</f>
        <v>5</v>
      </c>
      <c r="AS6" s="43"/>
      <c r="AT6" s="43"/>
      <c r="AU6" s="43"/>
      <c r="AV6" s="43"/>
      <c r="AW6" s="43"/>
    </row>
    <row r="7" spans="1:49" x14ac:dyDescent="0.2">
      <c r="A7" s="43"/>
      <c r="B7" s="31"/>
      <c r="C7" s="32"/>
      <c r="D7" s="32"/>
      <c r="E7" s="32"/>
      <c r="F7" s="7">
        <v>0.4381944444444445</v>
      </c>
      <c r="G7" s="27">
        <v>0.45902777777777781</v>
      </c>
      <c r="H7" s="22"/>
      <c r="I7" s="7"/>
      <c r="J7" s="7"/>
      <c r="K7" s="7"/>
      <c r="L7" s="7"/>
      <c r="M7" s="25" t="s">
        <v>2</v>
      </c>
      <c r="N7" s="7"/>
      <c r="O7" s="7"/>
      <c r="P7" s="7"/>
      <c r="Q7" s="7"/>
      <c r="R7" s="7"/>
      <c r="S7" s="25" t="s">
        <v>2</v>
      </c>
      <c r="T7" s="25" t="s">
        <v>2</v>
      </c>
      <c r="U7" s="7"/>
      <c r="V7" s="7"/>
      <c r="W7" s="7"/>
      <c r="X7" s="7"/>
      <c r="Y7" s="7"/>
      <c r="Z7" s="7"/>
      <c r="AA7" s="25" t="s">
        <v>2</v>
      </c>
      <c r="AB7" s="7"/>
      <c r="AC7" s="7"/>
      <c r="AD7" s="7"/>
      <c r="AE7" s="7"/>
      <c r="AF7" s="7"/>
      <c r="AG7" s="25" t="s">
        <v>2</v>
      </c>
      <c r="AH7" s="25" t="s">
        <v>2</v>
      </c>
      <c r="AI7" s="7"/>
      <c r="AJ7" s="7"/>
      <c r="AK7" s="7"/>
      <c r="AL7" s="7"/>
      <c r="AM7" s="8">
        <f t="shared" ref="AM7:AM33" si="0">COUNT($H$5:$AL$5)</f>
        <v>31</v>
      </c>
      <c r="AN7" s="8">
        <f t="shared" ref="AN7:AN33" si="1">IF(AND(AF7="Leave",AI7="Leave"),2,0) + IF(AND(Z7="Leave",AB7="Leave"),1,0) + IF(AND(R7="Leave",U7="Leave"),2,0) +  IF(AND(L7="Leave",N7="Leave"),1,0)</f>
        <v>0</v>
      </c>
      <c r="AO7" s="8">
        <f t="shared" ref="AO7:AO33" si="2">COUNTIF(H7:AL7,"Leave")</f>
        <v>0</v>
      </c>
      <c r="AP7" s="8">
        <f t="shared" ref="AP7:AP33" si="3">COUNTIFS(H7:AL7,"&gt;"&amp;F7,H7:AL7,"&lt;"&amp;G7)</f>
        <v>0</v>
      </c>
      <c r="AQ7" s="40"/>
      <c r="AR7" s="9"/>
      <c r="AS7" s="43"/>
      <c r="AT7" s="43"/>
      <c r="AU7" s="43"/>
      <c r="AV7" s="43"/>
      <c r="AW7" s="43"/>
    </row>
    <row r="8" spans="1:49" x14ac:dyDescent="0.2">
      <c r="A8" s="43"/>
      <c r="B8" s="31"/>
      <c r="C8" s="32"/>
      <c r="D8" s="32"/>
      <c r="E8" s="32"/>
      <c r="F8" s="7">
        <v>0.4381944444444445</v>
      </c>
      <c r="G8" s="27">
        <v>0.45902777777777781</v>
      </c>
      <c r="H8" s="22"/>
      <c r="I8" s="7"/>
      <c r="J8" s="7"/>
      <c r="K8" s="7"/>
      <c r="L8" s="7"/>
      <c r="M8" s="25" t="s">
        <v>2</v>
      </c>
      <c r="N8" s="7"/>
      <c r="O8" s="7"/>
      <c r="P8" s="7"/>
      <c r="Q8" s="7"/>
      <c r="R8" s="7"/>
      <c r="S8" s="25" t="s">
        <v>2</v>
      </c>
      <c r="T8" s="25" t="s">
        <v>2</v>
      </c>
      <c r="U8" s="7"/>
      <c r="V8" s="7"/>
      <c r="W8" s="7"/>
      <c r="X8" s="7"/>
      <c r="Y8" s="7"/>
      <c r="Z8" s="7"/>
      <c r="AA8" s="25" t="s">
        <v>2</v>
      </c>
      <c r="AB8" s="7"/>
      <c r="AC8" s="7"/>
      <c r="AD8" s="7"/>
      <c r="AE8" s="7"/>
      <c r="AF8" s="7"/>
      <c r="AG8" s="25" t="s">
        <v>2</v>
      </c>
      <c r="AH8" s="25" t="s">
        <v>2</v>
      </c>
      <c r="AI8" s="7"/>
      <c r="AJ8" s="7"/>
      <c r="AK8" s="7"/>
      <c r="AL8" s="7"/>
      <c r="AM8" s="8">
        <f t="shared" si="0"/>
        <v>31</v>
      </c>
      <c r="AN8" s="8">
        <f t="shared" si="1"/>
        <v>0</v>
      </c>
      <c r="AO8" s="8">
        <f t="shared" si="2"/>
        <v>0</v>
      </c>
      <c r="AP8" s="8">
        <f t="shared" si="3"/>
        <v>0</v>
      </c>
      <c r="AQ8" s="40"/>
      <c r="AR8" s="9"/>
      <c r="AS8" s="43"/>
      <c r="AT8" s="43"/>
      <c r="AU8" s="43"/>
      <c r="AV8" s="43"/>
      <c r="AW8" s="43"/>
    </row>
    <row r="9" spans="1:49" x14ac:dyDescent="0.2">
      <c r="A9" s="43"/>
      <c r="B9" s="31"/>
      <c r="C9" s="32"/>
      <c r="D9" s="32"/>
      <c r="E9" s="32"/>
      <c r="F9" s="7">
        <v>0.4381944444444445</v>
      </c>
      <c r="G9" s="27">
        <v>0.45902777777777781</v>
      </c>
      <c r="H9" s="22"/>
      <c r="I9" s="7"/>
      <c r="J9" s="7"/>
      <c r="K9" s="7"/>
      <c r="L9" s="7"/>
      <c r="M9" s="25" t="s">
        <v>2</v>
      </c>
      <c r="N9" s="7"/>
      <c r="O9" s="7"/>
      <c r="P9" s="7"/>
      <c r="Q9" s="7"/>
      <c r="R9" s="7"/>
      <c r="S9" s="25" t="s">
        <v>2</v>
      </c>
      <c r="T9" s="25" t="s">
        <v>2</v>
      </c>
      <c r="U9" s="7"/>
      <c r="V9" s="7"/>
      <c r="W9" s="7"/>
      <c r="X9" s="7"/>
      <c r="Y9" s="7"/>
      <c r="Z9" s="7"/>
      <c r="AA9" s="25" t="s">
        <v>2</v>
      </c>
      <c r="AB9" s="7"/>
      <c r="AC9" s="7"/>
      <c r="AD9" s="7"/>
      <c r="AE9" s="7"/>
      <c r="AF9" s="7"/>
      <c r="AG9" s="25" t="s">
        <v>2</v>
      </c>
      <c r="AH9" s="25" t="s">
        <v>2</v>
      </c>
      <c r="AI9" s="7"/>
      <c r="AJ9" s="7"/>
      <c r="AK9" s="7"/>
      <c r="AL9" s="7"/>
      <c r="AM9" s="8">
        <f t="shared" si="0"/>
        <v>31</v>
      </c>
      <c r="AN9" s="8">
        <f t="shared" si="1"/>
        <v>0</v>
      </c>
      <c r="AO9" s="8">
        <f t="shared" si="2"/>
        <v>0</v>
      </c>
      <c r="AP9" s="8">
        <f t="shared" si="3"/>
        <v>0</v>
      </c>
      <c r="AQ9" s="40"/>
      <c r="AR9" s="9"/>
      <c r="AS9" s="43"/>
      <c r="AT9" s="43"/>
      <c r="AU9" s="43"/>
      <c r="AV9" s="43"/>
      <c r="AW9" s="43"/>
    </row>
    <row r="10" spans="1:49" x14ac:dyDescent="0.2">
      <c r="A10" s="43"/>
      <c r="B10" s="31"/>
      <c r="C10" s="32"/>
      <c r="D10" s="32"/>
      <c r="E10" s="32"/>
      <c r="F10" s="7">
        <v>0.4381944444444445</v>
      </c>
      <c r="G10" s="27">
        <v>0.45902777777777781</v>
      </c>
      <c r="H10" s="22"/>
      <c r="I10" s="7"/>
      <c r="J10" s="7"/>
      <c r="K10" s="7"/>
      <c r="L10" s="7"/>
      <c r="M10" s="25" t="s">
        <v>2</v>
      </c>
      <c r="N10" s="7"/>
      <c r="O10" s="7"/>
      <c r="P10" s="7"/>
      <c r="Q10" s="7"/>
      <c r="R10" s="7"/>
      <c r="S10" s="25" t="s">
        <v>2</v>
      </c>
      <c r="T10" s="25" t="s">
        <v>2</v>
      </c>
      <c r="U10" s="7"/>
      <c r="V10" s="7"/>
      <c r="W10" s="7"/>
      <c r="X10" s="7"/>
      <c r="Y10" s="7"/>
      <c r="Z10" s="7"/>
      <c r="AA10" s="25" t="s">
        <v>2</v>
      </c>
      <c r="AB10" s="7"/>
      <c r="AC10" s="7"/>
      <c r="AD10" s="7"/>
      <c r="AE10" s="7"/>
      <c r="AF10" s="7"/>
      <c r="AG10" s="25" t="s">
        <v>2</v>
      </c>
      <c r="AH10" s="25" t="s">
        <v>2</v>
      </c>
      <c r="AI10" s="7"/>
      <c r="AJ10" s="7"/>
      <c r="AK10" s="7"/>
      <c r="AL10" s="7"/>
      <c r="AM10" s="8">
        <f t="shared" si="0"/>
        <v>31</v>
      </c>
      <c r="AN10" s="8">
        <f t="shared" si="1"/>
        <v>0</v>
      </c>
      <c r="AO10" s="8">
        <f t="shared" si="2"/>
        <v>0</v>
      </c>
      <c r="AP10" s="8">
        <f t="shared" si="3"/>
        <v>0</v>
      </c>
      <c r="AQ10" s="40"/>
      <c r="AR10" s="9"/>
      <c r="AS10" s="43"/>
      <c r="AT10" s="43"/>
      <c r="AU10" s="43"/>
      <c r="AV10" s="43"/>
      <c r="AW10" s="43"/>
    </row>
    <row r="11" spans="1:49" x14ac:dyDescent="0.2">
      <c r="A11" s="43"/>
      <c r="B11" s="31"/>
      <c r="C11" s="32"/>
      <c r="D11" s="32"/>
      <c r="E11" s="32"/>
      <c r="F11" s="7">
        <v>0.4381944444444445</v>
      </c>
      <c r="G11" s="27">
        <v>0.45902777777777781</v>
      </c>
      <c r="H11" s="22"/>
      <c r="I11" s="7"/>
      <c r="J11" s="7"/>
      <c r="K11" s="7"/>
      <c r="L11" s="7"/>
      <c r="M11" s="25" t="s">
        <v>2</v>
      </c>
      <c r="N11" s="7"/>
      <c r="O11" s="7"/>
      <c r="P11" s="7"/>
      <c r="Q11" s="7"/>
      <c r="R11" s="7"/>
      <c r="S11" s="25" t="s">
        <v>2</v>
      </c>
      <c r="T11" s="25" t="s">
        <v>2</v>
      </c>
      <c r="U11" s="7"/>
      <c r="V11" s="7"/>
      <c r="W11" s="7"/>
      <c r="X11" s="7"/>
      <c r="Y11" s="7"/>
      <c r="Z11" s="7"/>
      <c r="AA11" s="25" t="s">
        <v>2</v>
      </c>
      <c r="AB11" s="7"/>
      <c r="AC11" s="7"/>
      <c r="AD11" s="7"/>
      <c r="AE11" s="7"/>
      <c r="AF11" s="7"/>
      <c r="AG11" s="25" t="s">
        <v>2</v>
      </c>
      <c r="AH11" s="25" t="s">
        <v>2</v>
      </c>
      <c r="AI11" s="7"/>
      <c r="AJ11" s="7"/>
      <c r="AK11" s="7"/>
      <c r="AL11" s="7"/>
      <c r="AM11" s="8">
        <f t="shared" si="0"/>
        <v>31</v>
      </c>
      <c r="AN11" s="8">
        <f t="shared" si="1"/>
        <v>0</v>
      </c>
      <c r="AO11" s="8">
        <f t="shared" si="2"/>
        <v>0</v>
      </c>
      <c r="AP11" s="8">
        <f t="shared" si="3"/>
        <v>0</v>
      </c>
      <c r="AQ11" s="40"/>
      <c r="AR11" s="9"/>
      <c r="AS11" s="43"/>
      <c r="AT11" s="43"/>
      <c r="AU11" s="43"/>
      <c r="AV11" s="43"/>
      <c r="AW11" s="43"/>
    </row>
    <row r="12" spans="1:49" x14ac:dyDescent="0.2">
      <c r="A12" s="43"/>
      <c r="B12" s="31"/>
      <c r="C12" s="32"/>
      <c r="D12" s="32"/>
      <c r="E12" s="32"/>
      <c r="F12" s="7">
        <v>0.4381944444444445</v>
      </c>
      <c r="G12" s="27">
        <v>0.45902777777777781</v>
      </c>
      <c r="H12" s="22"/>
      <c r="I12" s="7"/>
      <c r="J12" s="7"/>
      <c r="K12" s="7"/>
      <c r="L12" s="7"/>
      <c r="M12" s="25" t="s">
        <v>2</v>
      </c>
      <c r="N12" s="7"/>
      <c r="O12" s="7"/>
      <c r="P12" s="7"/>
      <c r="Q12" s="7"/>
      <c r="R12" s="7"/>
      <c r="S12" s="25" t="s">
        <v>2</v>
      </c>
      <c r="T12" s="25" t="s">
        <v>2</v>
      </c>
      <c r="U12" s="7"/>
      <c r="V12" s="7"/>
      <c r="W12" s="7"/>
      <c r="X12" s="7"/>
      <c r="Y12" s="7"/>
      <c r="Z12" s="7"/>
      <c r="AA12" s="25" t="s">
        <v>2</v>
      </c>
      <c r="AB12" s="7"/>
      <c r="AC12" s="7"/>
      <c r="AD12" s="7"/>
      <c r="AE12" s="7"/>
      <c r="AF12" s="7"/>
      <c r="AG12" s="25" t="s">
        <v>2</v>
      </c>
      <c r="AH12" s="25" t="s">
        <v>2</v>
      </c>
      <c r="AI12" s="7"/>
      <c r="AJ12" s="7"/>
      <c r="AK12" s="7"/>
      <c r="AL12" s="7"/>
      <c r="AM12" s="8">
        <f t="shared" si="0"/>
        <v>31</v>
      </c>
      <c r="AN12" s="8">
        <f t="shared" si="1"/>
        <v>0</v>
      </c>
      <c r="AO12" s="8">
        <f t="shared" si="2"/>
        <v>0</v>
      </c>
      <c r="AP12" s="8">
        <f t="shared" si="3"/>
        <v>0</v>
      </c>
      <c r="AQ12" s="40"/>
      <c r="AR12" s="9"/>
      <c r="AS12" s="43"/>
      <c r="AT12" s="43"/>
      <c r="AU12" s="43"/>
      <c r="AV12" s="43"/>
      <c r="AW12" s="43"/>
    </row>
    <row r="13" spans="1:49" x14ac:dyDescent="0.2">
      <c r="A13" s="43"/>
      <c r="B13" s="31"/>
      <c r="C13" s="32"/>
      <c r="D13" s="32"/>
      <c r="E13" s="32"/>
      <c r="F13" s="7">
        <v>0.4381944444444445</v>
      </c>
      <c r="G13" s="27">
        <v>0.45902777777777781</v>
      </c>
      <c r="H13" s="22"/>
      <c r="I13" s="7"/>
      <c r="J13" s="7"/>
      <c r="K13" s="7"/>
      <c r="L13" s="7"/>
      <c r="M13" s="25" t="s">
        <v>2</v>
      </c>
      <c r="N13" s="7"/>
      <c r="O13" s="7"/>
      <c r="P13" s="7"/>
      <c r="Q13" s="7"/>
      <c r="R13" s="7"/>
      <c r="S13" s="25" t="s">
        <v>2</v>
      </c>
      <c r="T13" s="25" t="s">
        <v>2</v>
      </c>
      <c r="U13" s="7"/>
      <c r="V13" s="7"/>
      <c r="W13" s="7"/>
      <c r="X13" s="7"/>
      <c r="Y13" s="7"/>
      <c r="Z13" s="7"/>
      <c r="AA13" s="25" t="s">
        <v>2</v>
      </c>
      <c r="AB13" s="7"/>
      <c r="AC13" s="7"/>
      <c r="AD13" s="7"/>
      <c r="AE13" s="7"/>
      <c r="AF13" s="7"/>
      <c r="AG13" s="25" t="s">
        <v>2</v>
      </c>
      <c r="AH13" s="25" t="s">
        <v>2</v>
      </c>
      <c r="AI13" s="7"/>
      <c r="AJ13" s="7"/>
      <c r="AK13" s="7"/>
      <c r="AL13" s="7"/>
      <c r="AM13" s="8">
        <f t="shared" si="0"/>
        <v>31</v>
      </c>
      <c r="AN13" s="8">
        <f t="shared" si="1"/>
        <v>0</v>
      </c>
      <c r="AO13" s="8">
        <f t="shared" si="2"/>
        <v>0</v>
      </c>
      <c r="AP13" s="8">
        <f t="shared" si="3"/>
        <v>0</v>
      </c>
      <c r="AQ13" s="40"/>
      <c r="AR13" s="9"/>
      <c r="AS13" s="43"/>
      <c r="AT13" s="43"/>
      <c r="AU13" s="43"/>
      <c r="AV13" s="43"/>
      <c r="AW13" s="43"/>
    </row>
    <row r="14" spans="1:49" x14ac:dyDescent="0.2">
      <c r="A14" s="43"/>
      <c r="B14" s="31"/>
      <c r="C14" s="32"/>
      <c r="D14" s="32"/>
      <c r="E14" s="32"/>
      <c r="F14" s="7">
        <v>0.4381944444444445</v>
      </c>
      <c r="G14" s="27">
        <v>0.45902777777777781</v>
      </c>
      <c r="H14" s="22"/>
      <c r="I14" s="7"/>
      <c r="J14" s="7"/>
      <c r="K14" s="7"/>
      <c r="L14" s="7"/>
      <c r="M14" s="25" t="s">
        <v>2</v>
      </c>
      <c r="N14" s="7"/>
      <c r="O14" s="7"/>
      <c r="P14" s="7"/>
      <c r="Q14" s="7"/>
      <c r="R14" s="7"/>
      <c r="S14" s="25" t="s">
        <v>2</v>
      </c>
      <c r="T14" s="25" t="s">
        <v>2</v>
      </c>
      <c r="U14" s="7"/>
      <c r="V14" s="7"/>
      <c r="W14" s="7"/>
      <c r="X14" s="7"/>
      <c r="Y14" s="7"/>
      <c r="Z14" s="7"/>
      <c r="AA14" s="25" t="s">
        <v>2</v>
      </c>
      <c r="AB14" s="7"/>
      <c r="AC14" s="7"/>
      <c r="AD14" s="7"/>
      <c r="AE14" s="7"/>
      <c r="AF14" s="7"/>
      <c r="AG14" s="25" t="s">
        <v>2</v>
      </c>
      <c r="AH14" s="25" t="s">
        <v>2</v>
      </c>
      <c r="AI14" s="7"/>
      <c r="AJ14" s="7"/>
      <c r="AK14" s="7"/>
      <c r="AL14" s="7"/>
      <c r="AM14" s="8">
        <f t="shared" si="0"/>
        <v>31</v>
      </c>
      <c r="AN14" s="8">
        <f t="shared" si="1"/>
        <v>0</v>
      </c>
      <c r="AO14" s="8">
        <f t="shared" si="2"/>
        <v>0</v>
      </c>
      <c r="AP14" s="8">
        <f t="shared" si="3"/>
        <v>0</v>
      </c>
      <c r="AQ14" s="40"/>
      <c r="AR14" s="9"/>
      <c r="AS14" s="43"/>
      <c r="AT14" s="43"/>
      <c r="AU14" s="43"/>
      <c r="AV14" s="43"/>
      <c r="AW14" s="43"/>
    </row>
    <row r="15" spans="1:49" x14ac:dyDescent="0.2">
      <c r="A15" s="43"/>
      <c r="B15" s="31"/>
      <c r="C15" s="32"/>
      <c r="D15" s="32"/>
      <c r="E15" s="32"/>
      <c r="F15" s="7">
        <v>0.4381944444444445</v>
      </c>
      <c r="G15" s="27">
        <v>0.45902777777777781</v>
      </c>
      <c r="H15" s="22"/>
      <c r="I15" s="7"/>
      <c r="J15" s="7"/>
      <c r="K15" s="7"/>
      <c r="L15" s="7"/>
      <c r="M15" s="25" t="s">
        <v>2</v>
      </c>
      <c r="N15" s="7"/>
      <c r="O15" s="7"/>
      <c r="P15" s="7"/>
      <c r="Q15" s="7"/>
      <c r="R15" s="7"/>
      <c r="S15" s="25" t="s">
        <v>2</v>
      </c>
      <c r="T15" s="25" t="s">
        <v>2</v>
      </c>
      <c r="U15" s="7"/>
      <c r="V15" s="7"/>
      <c r="W15" s="7"/>
      <c r="X15" s="7"/>
      <c r="Y15" s="7"/>
      <c r="Z15" s="7"/>
      <c r="AA15" s="25" t="s">
        <v>2</v>
      </c>
      <c r="AB15" s="7"/>
      <c r="AC15" s="7"/>
      <c r="AD15" s="7"/>
      <c r="AE15" s="7"/>
      <c r="AF15" s="7"/>
      <c r="AG15" s="25" t="s">
        <v>2</v>
      </c>
      <c r="AH15" s="25" t="s">
        <v>2</v>
      </c>
      <c r="AI15" s="7"/>
      <c r="AJ15" s="7"/>
      <c r="AK15" s="7"/>
      <c r="AL15" s="7"/>
      <c r="AM15" s="8">
        <f t="shared" si="0"/>
        <v>31</v>
      </c>
      <c r="AN15" s="8">
        <f t="shared" si="1"/>
        <v>0</v>
      </c>
      <c r="AO15" s="8">
        <f t="shared" si="2"/>
        <v>0</v>
      </c>
      <c r="AP15" s="8">
        <f t="shared" si="3"/>
        <v>0</v>
      </c>
      <c r="AQ15" s="40"/>
      <c r="AR15" s="9"/>
      <c r="AS15" s="43"/>
      <c r="AT15" s="43"/>
      <c r="AU15" s="43"/>
      <c r="AV15" s="43"/>
      <c r="AW15" s="43"/>
    </row>
    <row r="16" spans="1:49" x14ac:dyDescent="0.2">
      <c r="A16" s="43"/>
      <c r="B16" s="31"/>
      <c r="C16" s="32"/>
      <c r="D16" s="32"/>
      <c r="E16" s="32"/>
      <c r="F16" s="7">
        <v>0.4381944444444445</v>
      </c>
      <c r="G16" s="27">
        <v>0.45902777777777781</v>
      </c>
      <c r="H16" s="22"/>
      <c r="I16" s="7"/>
      <c r="J16" s="7"/>
      <c r="K16" s="7"/>
      <c r="L16" s="7"/>
      <c r="M16" s="25" t="s">
        <v>2</v>
      </c>
      <c r="N16" s="7"/>
      <c r="O16" s="7"/>
      <c r="P16" s="7"/>
      <c r="Q16" s="7"/>
      <c r="R16" s="7"/>
      <c r="S16" s="25" t="s">
        <v>2</v>
      </c>
      <c r="T16" s="25" t="s">
        <v>2</v>
      </c>
      <c r="U16" s="7"/>
      <c r="V16" s="7"/>
      <c r="W16" s="7"/>
      <c r="X16" s="7"/>
      <c r="Y16" s="7"/>
      <c r="Z16" s="7"/>
      <c r="AA16" s="25" t="s">
        <v>2</v>
      </c>
      <c r="AB16" s="7"/>
      <c r="AC16" s="7"/>
      <c r="AD16" s="7"/>
      <c r="AE16" s="7"/>
      <c r="AF16" s="7"/>
      <c r="AG16" s="25" t="s">
        <v>2</v>
      </c>
      <c r="AH16" s="25" t="s">
        <v>2</v>
      </c>
      <c r="AI16" s="7"/>
      <c r="AJ16" s="7"/>
      <c r="AK16" s="7"/>
      <c r="AL16" s="7"/>
      <c r="AM16" s="8">
        <f t="shared" si="0"/>
        <v>31</v>
      </c>
      <c r="AN16" s="8">
        <f t="shared" si="1"/>
        <v>0</v>
      </c>
      <c r="AO16" s="8">
        <f t="shared" si="2"/>
        <v>0</v>
      </c>
      <c r="AP16" s="8">
        <f t="shared" si="3"/>
        <v>0</v>
      </c>
      <c r="AQ16" s="40"/>
      <c r="AR16" s="9"/>
      <c r="AS16" s="43"/>
      <c r="AT16" s="43"/>
      <c r="AU16" s="43"/>
      <c r="AV16" s="43"/>
      <c r="AW16" s="43"/>
    </row>
    <row r="17" spans="1:49" x14ac:dyDescent="0.2">
      <c r="A17" s="43"/>
      <c r="B17" s="31"/>
      <c r="C17" s="32"/>
      <c r="D17" s="32"/>
      <c r="E17" s="32"/>
      <c r="F17" s="7">
        <v>0.4381944444444445</v>
      </c>
      <c r="G17" s="27">
        <v>0.45902777777777781</v>
      </c>
      <c r="H17" s="22"/>
      <c r="I17" s="7"/>
      <c r="J17" s="7"/>
      <c r="K17" s="7"/>
      <c r="L17" s="7"/>
      <c r="M17" s="25" t="s">
        <v>2</v>
      </c>
      <c r="N17" s="7"/>
      <c r="O17" s="7"/>
      <c r="P17" s="7"/>
      <c r="Q17" s="7"/>
      <c r="R17" s="7"/>
      <c r="S17" s="25" t="s">
        <v>2</v>
      </c>
      <c r="T17" s="25" t="s">
        <v>2</v>
      </c>
      <c r="U17" s="7"/>
      <c r="V17" s="7"/>
      <c r="W17" s="7"/>
      <c r="X17" s="7"/>
      <c r="Y17" s="7"/>
      <c r="Z17" s="7"/>
      <c r="AA17" s="25" t="s">
        <v>2</v>
      </c>
      <c r="AB17" s="7"/>
      <c r="AC17" s="7"/>
      <c r="AD17" s="7"/>
      <c r="AE17" s="7"/>
      <c r="AF17" s="7"/>
      <c r="AG17" s="25" t="s">
        <v>2</v>
      </c>
      <c r="AH17" s="25" t="s">
        <v>2</v>
      </c>
      <c r="AI17" s="7"/>
      <c r="AJ17" s="7"/>
      <c r="AK17" s="7"/>
      <c r="AL17" s="7"/>
      <c r="AM17" s="8">
        <f t="shared" si="0"/>
        <v>31</v>
      </c>
      <c r="AN17" s="8">
        <f t="shared" si="1"/>
        <v>0</v>
      </c>
      <c r="AO17" s="8">
        <f t="shared" si="2"/>
        <v>0</v>
      </c>
      <c r="AP17" s="8">
        <f t="shared" si="3"/>
        <v>0</v>
      </c>
      <c r="AQ17" s="40"/>
      <c r="AR17" s="9"/>
      <c r="AS17" s="43"/>
      <c r="AT17" s="43"/>
      <c r="AU17" s="43"/>
      <c r="AV17" s="43"/>
      <c r="AW17" s="43"/>
    </row>
    <row r="18" spans="1:49" x14ac:dyDescent="0.2">
      <c r="A18" s="43"/>
      <c r="B18" s="31"/>
      <c r="C18" s="32"/>
      <c r="D18" s="32"/>
      <c r="E18" s="32"/>
      <c r="F18" s="7">
        <v>0.4381944444444445</v>
      </c>
      <c r="G18" s="27">
        <v>0.45902777777777781</v>
      </c>
      <c r="H18" s="22"/>
      <c r="I18" s="7"/>
      <c r="J18" s="7"/>
      <c r="K18" s="7"/>
      <c r="L18" s="7"/>
      <c r="M18" s="25" t="s">
        <v>2</v>
      </c>
      <c r="N18" s="7"/>
      <c r="O18" s="7"/>
      <c r="P18" s="7"/>
      <c r="Q18" s="7"/>
      <c r="R18" s="7"/>
      <c r="S18" s="25" t="s">
        <v>2</v>
      </c>
      <c r="T18" s="25" t="s">
        <v>2</v>
      </c>
      <c r="U18" s="7"/>
      <c r="V18" s="7"/>
      <c r="W18" s="7"/>
      <c r="X18" s="7"/>
      <c r="Y18" s="7"/>
      <c r="Z18" s="7"/>
      <c r="AA18" s="25" t="s">
        <v>2</v>
      </c>
      <c r="AB18" s="7"/>
      <c r="AC18" s="7"/>
      <c r="AD18" s="7"/>
      <c r="AE18" s="7"/>
      <c r="AF18" s="7"/>
      <c r="AG18" s="25" t="s">
        <v>2</v>
      </c>
      <c r="AH18" s="25" t="s">
        <v>2</v>
      </c>
      <c r="AI18" s="7"/>
      <c r="AJ18" s="7"/>
      <c r="AK18" s="7"/>
      <c r="AL18" s="7"/>
      <c r="AM18" s="8">
        <f t="shared" si="0"/>
        <v>31</v>
      </c>
      <c r="AN18" s="8">
        <f t="shared" si="1"/>
        <v>0</v>
      </c>
      <c r="AO18" s="8">
        <f t="shared" si="2"/>
        <v>0</v>
      </c>
      <c r="AP18" s="8">
        <f t="shared" si="3"/>
        <v>0</v>
      </c>
      <c r="AQ18" s="40"/>
      <c r="AR18" s="9"/>
      <c r="AS18" s="43"/>
      <c r="AT18" s="43"/>
      <c r="AU18" s="43"/>
      <c r="AV18" s="43"/>
      <c r="AW18" s="43"/>
    </row>
    <row r="19" spans="1:49" x14ac:dyDescent="0.2">
      <c r="A19" s="43"/>
      <c r="B19" s="31"/>
      <c r="C19" s="32"/>
      <c r="D19" s="32"/>
      <c r="E19" s="32"/>
      <c r="F19" s="7">
        <v>0.4381944444444445</v>
      </c>
      <c r="G19" s="27">
        <v>0.45902777777777781</v>
      </c>
      <c r="H19" s="22"/>
      <c r="I19" s="7"/>
      <c r="J19" s="7"/>
      <c r="K19" s="7"/>
      <c r="L19" s="7"/>
      <c r="M19" s="25" t="s">
        <v>2</v>
      </c>
      <c r="N19" s="7"/>
      <c r="O19" s="7"/>
      <c r="P19" s="7"/>
      <c r="Q19" s="7"/>
      <c r="R19" s="7"/>
      <c r="S19" s="25" t="s">
        <v>2</v>
      </c>
      <c r="T19" s="25" t="s">
        <v>2</v>
      </c>
      <c r="U19" s="7"/>
      <c r="V19" s="7"/>
      <c r="W19" s="7"/>
      <c r="X19" s="7"/>
      <c r="Y19" s="7"/>
      <c r="Z19" s="7"/>
      <c r="AA19" s="25" t="s">
        <v>2</v>
      </c>
      <c r="AB19" s="7"/>
      <c r="AC19" s="7"/>
      <c r="AD19" s="7"/>
      <c r="AE19" s="7"/>
      <c r="AF19" s="7"/>
      <c r="AG19" s="25" t="s">
        <v>2</v>
      </c>
      <c r="AH19" s="25" t="s">
        <v>2</v>
      </c>
      <c r="AI19" s="7"/>
      <c r="AJ19" s="7"/>
      <c r="AK19" s="7"/>
      <c r="AL19" s="7"/>
      <c r="AM19" s="8">
        <f t="shared" si="0"/>
        <v>31</v>
      </c>
      <c r="AN19" s="8">
        <f t="shared" si="1"/>
        <v>0</v>
      </c>
      <c r="AO19" s="8">
        <f t="shared" si="2"/>
        <v>0</v>
      </c>
      <c r="AP19" s="8">
        <f t="shared" si="3"/>
        <v>0</v>
      </c>
      <c r="AQ19" s="40"/>
      <c r="AR19" s="9"/>
      <c r="AS19" s="43"/>
      <c r="AT19" s="43"/>
      <c r="AU19" s="43"/>
      <c r="AV19" s="43"/>
      <c r="AW19" s="43"/>
    </row>
    <row r="20" spans="1:49" x14ac:dyDescent="0.2">
      <c r="A20" s="43"/>
      <c r="B20" s="31"/>
      <c r="C20" s="32"/>
      <c r="D20" s="32"/>
      <c r="E20" s="32"/>
      <c r="F20" s="7">
        <v>0.4381944444444445</v>
      </c>
      <c r="G20" s="27">
        <v>0.45902777777777781</v>
      </c>
      <c r="H20" s="22"/>
      <c r="I20" s="7"/>
      <c r="J20" s="7"/>
      <c r="K20" s="7"/>
      <c r="L20" s="7"/>
      <c r="M20" s="25" t="s">
        <v>2</v>
      </c>
      <c r="N20" s="7"/>
      <c r="O20" s="7"/>
      <c r="P20" s="7"/>
      <c r="Q20" s="7"/>
      <c r="R20" s="7"/>
      <c r="S20" s="25" t="s">
        <v>2</v>
      </c>
      <c r="T20" s="25" t="s">
        <v>2</v>
      </c>
      <c r="U20" s="7"/>
      <c r="V20" s="7"/>
      <c r="W20" s="7"/>
      <c r="X20" s="7"/>
      <c r="Y20" s="7"/>
      <c r="Z20" s="7"/>
      <c r="AA20" s="25" t="s">
        <v>2</v>
      </c>
      <c r="AB20" s="7"/>
      <c r="AC20" s="7"/>
      <c r="AD20" s="7"/>
      <c r="AE20" s="7"/>
      <c r="AF20" s="7"/>
      <c r="AG20" s="25" t="s">
        <v>2</v>
      </c>
      <c r="AH20" s="25" t="s">
        <v>2</v>
      </c>
      <c r="AI20" s="7"/>
      <c r="AJ20" s="7"/>
      <c r="AK20" s="7"/>
      <c r="AL20" s="7"/>
      <c r="AM20" s="8">
        <f t="shared" si="0"/>
        <v>31</v>
      </c>
      <c r="AN20" s="8">
        <f t="shared" si="1"/>
        <v>0</v>
      </c>
      <c r="AO20" s="8">
        <f t="shared" si="2"/>
        <v>0</v>
      </c>
      <c r="AP20" s="8">
        <f t="shared" si="3"/>
        <v>0</v>
      </c>
      <c r="AQ20" s="40"/>
      <c r="AR20" s="9"/>
      <c r="AS20" s="43"/>
      <c r="AT20" s="43"/>
      <c r="AU20" s="43"/>
      <c r="AV20" s="43"/>
      <c r="AW20" s="43"/>
    </row>
    <row r="21" spans="1:49" x14ac:dyDescent="0.2">
      <c r="A21" s="43"/>
      <c r="B21" s="31"/>
      <c r="C21" s="32"/>
      <c r="D21" s="32"/>
      <c r="E21" s="32"/>
      <c r="F21" s="7">
        <v>0.4381944444444445</v>
      </c>
      <c r="G21" s="27">
        <v>0.45902777777777781</v>
      </c>
      <c r="H21" s="22"/>
      <c r="I21" s="7"/>
      <c r="J21" s="7"/>
      <c r="K21" s="7"/>
      <c r="L21" s="7"/>
      <c r="M21" s="25" t="s">
        <v>2</v>
      </c>
      <c r="N21" s="7"/>
      <c r="O21" s="7"/>
      <c r="P21" s="7"/>
      <c r="Q21" s="7"/>
      <c r="R21" s="7"/>
      <c r="S21" s="25" t="s">
        <v>2</v>
      </c>
      <c r="T21" s="25" t="s">
        <v>2</v>
      </c>
      <c r="U21" s="7"/>
      <c r="V21" s="7"/>
      <c r="W21" s="7"/>
      <c r="X21" s="7"/>
      <c r="Y21" s="7"/>
      <c r="Z21" s="7"/>
      <c r="AA21" s="25" t="s">
        <v>2</v>
      </c>
      <c r="AB21" s="7"/>
      <c r="AC21" s="7"/>
      <c r="AD21" s="7"/>
      <c r="AE21" s="7"/>
      <c r="AF21" s="7"/>
      <c r="AG21" s="25" t="s">
        <v>2</v>
      </c>
      <c r="AH21" s="25" t="s">
        <v>2</v>
      </c>
      <c r="AI21" s="7"/>
      <c r="AJ21" s="7"/>
      <c r="AK21" s="7"/>
      <c r="AL21" s="7"/>
      <c r="AM21" s="8">
        <f t="shared" si="0"/>
        <v>31</v>
      </c>
      <c r="AN21" s="8">
        <f t="shared" si="1"/>
        <v>0</v>
      </c>
      <c r="AO21" s="8">
        <f t="shared" si="2"/>
        <v>0</v>
      </c>
      <c r="AP21" s="8">
        <f t="shared" si="3"/>
        <v>0</v>
      </c>
      <c r="AQ21" s="40"/>
      <c r="AR21" s="9"/>
      <c r="AS21" s="43"/>
      <c r="AT21" s="43"/>
      <c r="AU21" s="43"/>
      <c r="AV21" s="43"/>
      <c r="AW21" s="43"/>
    </row>
    <row r="22" spans="1:49" x14ac:dyDescent="0.2">
      <c r="A22" s="43"/>
      <c r="B22" s="31"/>
      <c r="C22" s="32"/>
      <c r="D22" s="32"/>
      <c r="E22" s="32"/>
      <c r="F22" s="7">
        <v>0.4381944444444445</v>
      </c>
      <c r="G22" s="27">
        <v>0.45902777777777781</v>
      </c>
      <c r="H22" s="22"/>
      <c r="I22" s="7"/>
      <c r="J22" s="7"/>
      <c r="K22" s="7"/>
      <c r="L22" s="7"/>
      <c r="M22" s="25" t="s">
        <v>2</v>
      </c>
      <c r="N22" s="7"/>
      <c r="O22" s="7"/>
      <c r="P22" s="7"/>
      <c r="Q22" s="7"/>
      <c r="R22" s="7"/>
      <c r="S22" s="25" t="s">
        <v>2</v>
      </c>
      <c r="T22" s="25" t="s">
        <v>2</v>
      </c>
      <c r="U22" s="7"/>
      <c r="V22" s="7"/>
      <c r="W22" s="7"/>
      <c r="X22" s="7"/>
      <c r="Y22" s="7"/>
      <c r="Z22" s="7"/>
      <c r="AA22" s="25" t="s">
        <v>2</v>
      </c>
      <c r="AB22" s="7"/>
      <c r="AC22" s="7"/>
      <c r="AD22" s="7"/>
      <c r="AE22" s="7"/>
      <c r="AF22" s="7"/>
      <c r="AG22" s="25" t="s">
        <v>2</v>
      </c>
      <c r="AH22" s="25" t="s">
        <v>2</v>
      </c>
      <c r="AI22" s="7"/>
      <c r="AJ22" s="7"/>
      <c r="AK22" s="7"/>
      <c r="AL22" s="7"/>
      <c r="AM22" s="8">
        <f t="shared" si="0"/>
        <v>31</v>
      </c>
      <c r="AN22" s="8">
        <f t="shared" si="1"/>
        <v>0</v>
      </c>
      <c r="AO22" s="8">
        <f t="shared" si="2"/>
        <v>0</v>
      </c>
      <c r="AP22" s="8">
        <f t="shared" si="3"/>
        <v>0</v>
      </c>
      <c r="AQ22" s="40"/>
      <c r="AR22" s="9"/>
      <c r="AS22" s="43"/>
      <c r="AT22" s="43"/>
      <c r="AU22" s="43"/>
      <c r="AV22" s="43"/>
      <c r="AW22" s="43"/>
    </row>
    <row r="23" spans="1:49" x14ac:dyDescent="0.2">
      <c r="A23" s="43"/>
      <c r="B23" s="31"/>
      <c r="C23" s="32"/>
      <c r="D23" s="32"/>
      <c r="E23" s="32"/>
      <c r="F23" s="7">
        <v>0.4381944444444445</v>
      </c>
      <c r="G23" s="27">
        <v>0.45902777777777781</v>
      </c>
      <c r="H23" s="22"/>
      <c r="I23" s="7"/>
      <c r="J23" s="7"/>
      <c r="K23" s="7"/>
      <c r="L23" s="7"/>
      <c r="M23" s="25" t="s">
        <v>2</v>
      </c>
      <c r="N23" s="7"/>
      <c r="O23" s="7"/>
      <c r="P23" s="7"/>
      <c r="Q23" s="7"/>
      <c r="R23" s="7"/>
      <c r="S23" s="25" t="s">
        <v>2</v>
      </c>
      <c r="T23" s="25" t="s">
        <v>2</v>
      </c>
      <c r="U23" s="7"/>
      <c r="V23" s="7"/>
      <c r="W23" s="7"/>
      <c r="X23" s="7"/>
      <c r="Y23" s="7"/>
      <c r="Z23" s="7"/>
      <c r="AA23" s="25" t="s">
        <v>2</v>
      </c>
      <c r="AB23" s="7"/>
      <c r="AC23" s="7"/>
      <c r="AD23" s="7"/>
      <c r="AE23" s="7"/>
      <c r="AF23" s="7"/>
      <c r="AG23" s="25" t="s">
        <v>2</v>
      </c>
      <c r="AH23" s="25" t="s">
        <v>2</v>
      </c>
      <c r="AI23" s="7"/>
      <c r="AJ23" s="7"/>
      <c r="AK23" s="7"/>
      <c r="AL23" s="7"/>
      <c r="AM23" s="8">
        <f t="shared" si="0"/>
        <v>31</v>
      </c>
      <c r="AN23" s="8">
        <f t="shared" si="1"/>
        <v>0</v>
      </c>
      <c r="AO23" s="8">
        <f t="shared" si="2"/>
        <v>0</v>
      </c>
      <c r="AP23" s="8">
        <f t="shared" si="3"/>
        <v>0</v>
      </c>
      <c r="AQ23" s="40"/>
      <c r="AR23" s="9"/>
      <c r="AS23" s="43"/>
      <c r="AT23" s="43"/>
      <c r="AU23" s="43"/>
      <c r="AV23" s="43"/>
      <c r="AW23" s="43"/>
    </row>
    <row r="24" spans="1:49" x14ac:dyDescent="0.2">
      <c r="A24" s="43"/>
      <c r="B24" s="31"/>
      <c r="C24" s="32"/>
      <c r="D24" s="32"/>
      <c r="E24" s="32"/>
      <c r="F24" s="7">
        <v>0.4381944444444445</v>
      </c>
      <c r="G24" s="27">
        <v>0.45902777777777781</v>
      </c>
      <c r="H24" s="22"/>
      <c r="I24" s="7"/>
      <c r="J24" s="7"/>
      <c r="K24" s="7"/>
      <c r="L24" s="7"/>
      <c r="M24" s="25" t="s">
        <v>2</v>
      </c>
      <c r="N24" s="7"/>
      <c r="O24" s="7"/>
      <c r="P24" s="7"/>
      <c r="Q24" s="7"/>
      <c r="R24" s="7"/>
      <c r="S24" s="25" t="s">
        <v>2</v>
      </c>
      <c r="T24" s="25" t="s">
        <v>2</v>
      </c>
      <c r="U24" s="7"/>
      <c r="V24" s="7"/>
      <c r="W24" s="7"/>
      <c r="X24" s="7"/>
      <c r="Y24" s="7"/>
      <c r="Z24" s="7"/>
      <c r="AA24" s="25" t="s">
        <v>2</v>
      </c>
      <c r="AB24" s="7"/>
      <c r="AC24" s="7"/>
      <c r="AD24" s="7"/>
      <c r="AE24" s="7"/>
      <c r="AF24" s="7"/>
      <c r="AG24" s="25" t="s">
        <v>2</v>
      </c>
      <c r="AH24" s="25" t="s">
        <v>2</v>
      </c>
      <c r="AI24" s="7"/>
      <c r="AJ24" s="7"/>
      <c r="AK24" s="7"/>
      <c r="AL24" s="7"/>
      <c r="AM24" s="8">
        <f t="shared" si="0"/>
        <v>31</v>
      </c>
      <c r="AN24" s="8">
        <f t="shared" si="1"/>
        <v>0</v>
      </c>
      <c r="AO24" s="8">
        <f t="shared" si="2"/>
        <v>0</v>
      </c>
      <c r="AP24" s="8">
        <f t="shared" si="3"/>
        <v>0</v>
      </c>
      <c r="AQ24" s="40"/>
      <c r="AR24" s="9"/>
      <c r="AS24" s="43"/>
      <c r="AT24" s="43"/>
      <c r="AU24" s="43"/>
      <c r="AV24" s="43"/>
      <c r="AW24" s="43"/>
    </row>
    <row r="25" spans="1:49" x14ac:dyDescent="0.2">
      <c r="A25" s="43"/>
      <c r="B25" s="31"/>
      <c r="C25" s="32"/>
      <c r="D25" s="32"/>
      <c r="E25" s="32"/>
      <c r="F25" s="7">
        <v>0.4381944444444445</v>
      </c>
      <c r="G25" s="27">
        <v>0.45902777777777781</v>
      </c>
      <c r="H25" s="22"/>
      <c r="I25" s="7"/>
      <c r="J25" s="7"/>
      <c r="K25" s="7"/>
      <c r="L25" s="7"/>
      <c r="M25" s="25" t="s">
        <v>2</v>
      </c>
      <c r="N25" s="7"/>
      <c r="O25" s="7"/>
      <c r="P25" s="7"/>
      <c r="Q25" s="7"/>
      <c r="R25" s="7"/>
      <c r="S25" s="25" t="s">
        <v>2</v>
      </c>
      <c r="T25" s="25" t="s">
        <v>2</v>
      </c>
      <c r="U25" s="7"/>
      <c r="V25" s="7"/>
      <c r="W25" s="7"/>
      <c r="X25" s="7"/>
      <c r="Y25" s="7"/>
      <c r="Z25" s="7"/>
      <c r="AA25" s="25" t="s">
        <v>2</v>
      </c>
      <c r="AB25" s="7"/>
      <c r="AC25" s="7"/>
      <c r="AD25" s="7"/>
      <c r="AE25" s="7"/>
      <c r="AF25" s="7"/>
      <c r="AG25" s="25" t="s">
        <v>2</v>
      </c>
      <c r="AH25" s="25" t="s">
        <v>2</v>
      </c>
      <c r="AI25" s="7"/>
      <c r="AJ25" s="7"/>
      <c r="AK25" s="7"/>
      <c r="AL25" s="7"/>
      <c r="AM25" s="8">
        <f t="shared" si="0"/>
        <v>31</v>
      </c>
      <c r="AN25" s="8">
        <f t="shared" si="1"/>
        <v>0</v>
      </c>
      <c r="AO25" s="8">
        <f t="shared" si="2"/>
        <v>0</v>
      </c>
      <c r="AP25" s="8">
        <f t="shared" si="3"/>
        <v>0</v>
      </c>
      <c r="AQ25" s="40"/>
      <c r="AR25" s="9"/>
      <c r="AS25" s="43"/>
      <c r="AT25" s="43"/>
      <c r="AU25" s="43"/>
      <c r="AV25" s="43"/>
      <c r="AW25" s="43"/>
    </row>
    <row r="26" spans="1:49" x14ac:dyDescent="0.2">
      <c r="A26" s="43"/>
      <c r="B26" s="31"/>
      <c r="C26" s="32"/>
      <c r="D26" s="32"/>
      <c r="E26" s="32"/>
      <c r="F26" s="7">
        <v>0.4381944444444445</v>
      </c>
      <c r="G26" s="27">
        <v>0.45902777777777781</v>
      </c>
      <c r="H26" s="22"/>
      <c r="I26" s="7"/>
      <c r="J26" s="7"/>
      <c r="K26" s="7"/>
      <c r="L26" s="7"/>
      <c r="M26" s="25" t="s">
        <v>2</v>
      </c>
      <c r="N26" s="7"/>
      <c r="O26" s="7"/>
      <c r="P26" s="7"/>
      <c r="Q26" s="7"/>
      <c r="R26" s="7"/>
      <c r="S26" s="25" t="s">
        <v>2</v>
      </c>
      <c r="T26" s="25" t="s">
        <v>2</v>
      </c>
      <c r="U26" s="7"/>
      <c r="V26" s="7"/>
      <c r="W26" s="7"/>
      <c r="X26" s="7"/>
      <c r="Y26" s="7"/>
      <c r="Z26" s="7"/>
      <c r="AA26" s="25" t="s">
        <v>2</v>
      </c>
      <c r="AB26" s="7"/>
      <c r="AC26" s="7"/>
      <c r="AD26" s="7"/>
      <c r="AE26" s="7"/>
      <c r="AF26" s="7"/>
      <c r="AG26" s="25" t="s">
        <v>2</v>
      </c>
      <c r="AH26" s="25" t="s">
        <v>2</v>
      </c>
      <c r="AI26" s="7"/>
      <c r="AJ26" s="7"/>
      <c r="AK26" s="7"/>
      <c r="AL26" s="7"/>
      <c r="AM26" s="8">
        <f t="shared" si="0"/>
        <v>31</v>
      </c>
      <c r="AN26" s="8">
        <f t="shared" si="1"/>
        <v>0</v>
      </c>
      <c r="AO26" s="8">
        <f t="shared" si="2"/>
        <v>0</v>
      </c>
      <c r="AP26" s="8">
        <f t="shared" si="3"/>
        <v>0</v>
      </c>
      <c r="AQ26" s="40"/>
      <c r="AR26" s="9"/>
      <c r="AS26" s="43"/>
      <c r="AT26" s="43"/>
      <c r="AU26" s="43"/>
      <c r="AV26" s="43"/>
      <c r="AW26" s="43"/>
    </row>
    <row r="27" spans="1:49" x14ac:dyDescent="0.2">
      <c r="A27" s="43"/>
      <c r="B27" s="31"/>
      <c r="C27" s="32"/>
      <c r="D27" s="32"/>
      <c r="E27" s="32"/>
      <c r="F27" s="7">
        <v>0.4381944444444445</v>
      </c>
      <c r="G27" s="27">
        <v>0.45902777777777781</v>
      </c>
      <c r="H27" s="22"/>
      <c r="I27" s="7"/>
      <c r="J27" s="7"/>
      <c r="K27" s="7"/>
      <c r="L27" s="7"/>
      <c r="M27" s="25" t="s">
        <v>2</v>
      </c>
      <c r="N27" s="7"/>
      <c r="O27" s="7"/>
      <c r="P27" s="7"/>
      <c r="Q27" s="7"/>
      <c r="R27" s="7"/>
      <c r="S27" s="25" t="s">
        <v>2</v>
      </c>
      <c r="T27" s="25" t="s">
        <v>2</v>
      </c>
      <c r="U27" s="7"/>
      <c r="V27" s="7"/>
      <c r="W27" s="7"/>
      <c r="X27" s="7"/>
      <c r="Y27" s="7"/>
      <c r="Z27" s="7"/>
      <c r="AA27" s="25" t="s">
        <v>2</v>
      </c>
      <c r="AB27" s="7"/>
      <c r="AC27" s="7"/>
      <c r="AD27" s="7"/>
      <c r="AE27" s="7"/>
      <c r="AF27" s="7"/>
      <c r="AG27" s="25" t="s">
        <v>2</v>
      </c>
      <c r="AH27" s="25" t="s">
        <v>2</v>
      </c>
      <c r="AI27" s="7"/>
      <c r="AJ27" s="7"/>
      <c r="AK27" s="7"/>
      <c r="AL27" s="7"/>
      <c r="AM27" s="8">
        <f t="shared" si="0"/>
        <v>31</v>
      </c>
      <c r="AN27" s="8">
        <f t="shared" si="1"/>
        <v>0</v>
      </c>
      <c r="AO27" s="8">
        <f t="shared" si="2"/>
        <v>0</v>
      </c>
      <c r="AP27" s="8">
        <f t="shared" si="3"/>
        <v>0</v>
      </c>
      <c r="AQ27" s="40"/>
      <c r="AR27" s="9"/>
      <c r="AS27" s="43"/>
      <c r="AT27" s="43"/>
      <c r="AU27" s="43"/>
      <c r="AV27" s="43"/>
      <c r="AW27" s="43"/>
    </row>
    <row r="28" spans="1:49" x14ac:dyDescent="0.2">
      <c r="A28" s="43"/>
      <c r="B28" s="31"/>
      <c r="C28" s="32"/>
      <c r="D28" s="32"/>
      <c r="E28" s="32"/>
      <c r="F28" s="7">
        <v>0.4381944444444445</v>
      </c>
      <c r="G28" s="27">
        <v>0.45902777777777781</v>
      </c>
      <c r="H28" s="22"/>
      <c r="I28" s="7"/>
      <c r="J28" s="7"/>
      <c r="K28" s="7"/>
      <c r="L28" s="7"/>
      <c r="M28" s="25" t="s">
        <v>2</v>
      </c>
      <c r="N28" s="7"/>
      <c r="O28" s="7"/>
      <c r="P28" s="7"/>
      <c r="Q28" s="7"/>
      <c r="R28" s="7"/>
      <c r="S28" s="25" t="s">
        <v>2</v>
      </c>
      <c r="T28" s="25" t="s">
        <v>2</v>
      </c>
      <c r="U28" s="7"/>
      <c r="V28" s="7"/>
      <c r="W28" s="7"/>
      <c r="X28" s="7"/>
      <c r="Y28" s="7"/>
      <c r="Z28" s="7"/>
      <c r="AA28" s="25" t="s">
        <v>2</v>
      </c>
      <c r="AB28" s="7"/>
      <c r="AC28" s="7"/>
      <c r="AD28" s="7"/>
      <c r="AE28" s="7"/>
      <c r="AF28" s="7"/>
      <c r="AG28" s="25" t="s">
        <v>2</v>
      </c>
      <c r="AH28" s="25" t="s">
        <v>2</v>
      </c>
      <c r="AI28" s="7"/>
      <c r="AJ28" s="7"/>
      <c r="AK28" s="7"/>
      <c r="AL28" s="7"/>
      <c r="AM28" s="8">
        <f t="shared" si="0"/>
        <v>31</v>
      </c>
      <c r="AN28" s="8">
        <f t="shared" si="1"/>
        <v>0</v>
      </c>
      <c r="AO28" s="8">
        <f t="shared" si="2"/>
        <v>0</v>
      </c>
      <c r="AP28" s="8">
        <f t="shared" si="3"/>
        <v>0</v>
      </c>
      <c r="AQ28" s="40"/>
      <c r="AR28" s="9"/>
      <c r="AS28" s="43"/>
      <c r="AT28" s="43"/>
      <c r="AU28" s="43"/>
      <c r="AV28" s="43"/>
      <c r="AW28" s="43"/>
    </row>
    <row r="29" spans="1:49" x14ac:dyDescent="0.2">
      <c r="A29" s="43"/>
      <c r="B29" s="31"/>
      <c r="C29" s="32"/>
      <c r="D29" s="32"/>
      <c r="E29" s="32"/>
      <c r="F29" s="7">
        <v>0.4381944444444445</v>
      </c>
      <c r="G29" s="27">
        <v>0.45902777777777781</v>
      </c>
      <c r="H29" s="22"/>
      <c r="I29" s="7"/>
      <c r="J29" s="7"/>
      <c r="K29" s="7"/>
      <c r="L29" s="7"/>
      <c r="M29" s="25" t="s">
        <v>2</v>
      </c>
      <c r="N29" s="7"/>
      <c r="O29" s="7"/>
      <c r="P29" s="7"/>
      <c r="Q29" s="7"/>
      <c r="R29" s="7"/>
      <c r="S29" s="25" t="s">
        <v>2</v>
      </c>
      <c r="T29" s="25" t="s">
        <v>2</v>
      </c>
      <c r="U29" s="7"/>
      <c r="V29" s="7"/>
      <c r="W29" s="7"/>
      <c r="X29" s="7"/>
      <c r="Y29" s="7"/>
      <c r="Z29" s="7"/>
      <c r="AA29" s="25" t="s">
        <v>2</v>
      </c>
      <c r="AB29" s="7"/>
      <c r="AC29" s="7"/>
      <c r="AD29" s="7"/>
      <c r="AE29" s="7"/>
      <c r="AF29" s="7"/>
      <c r="AG29" s="25" t="s">
        <v>2</v>
      </c>
      <c r="AH29" s="25" t="s">
        <v>2</v>
      </c>
      <c r="AI29" s="7"/>
      <c r="AJ29" s="7"/>
      <c r="AK29" s="7"/>
      <c r="AL29" s="7"/>
      <c r="AM29" s="8">
        <f t="shared" si="0"/>
        <v>31</v>
      </c>
      <c r="AN29" s="8">
        <f t="shared" si="1"/>
        <v>0</v>
      </c>
      <c r="AO29" s="8">
        <f t="shared" si="2"/>
        <v>0</v>
      </c>
      <c r="AP29" s="8">
        <f t="shared" si="3"/>
        <v>0</v>
      </c>
      <c r="AQ29" s="40"/>
      <c r="AR29" s="9"/>
      <c r="AS29" s="43"/>
      <c r="AT29" s="43"/>
      <c r="AU29" s="43"/>
      <c r="AV29" s="43"/>
      <c r="AW29" s="43"/>
    </row>
    <row r="30" spans="1:49" x14ac:dyDescent="0.2">
      <c r="A30" s="43"/>
      <c r="B30" s="31"/>
      <c r="C30" s="32"/>
      <c r="D30" s="32"/>
      <c r="E30" s="32"/>
      <c r="F30" s="7">
        <v>0.4381944444444445</v>
      </c>
      <c r="G30" s="27">
        <v>0.45902777777777781</v>
      </c>
      <c r="H30" s="22"/>
      <c r="I30" s="7"/>
      <c r="J30" s="7"/>
      <c r="K30" s="7"/>
      <c r="L30" s="7"/>
      <c r="M30" s="25" t="s">
        <v>2</v>
      </c>
      <c r="N30" s="7"/>
      <c r="O30" s="7"/>
      <c r="P30" s="7"/>
      <c r="Q30" s="7"/>
      <c r="R30" s="7"/>
      <c r="S30" s="25" t="s">
        <v>2</v>
      </c>
      <c r="T30" s="25" t="s">
        <v>2</v>
      </c>
      <c r="U30" s="7"/>
      <c r="V30" s="7"/>
      <c r="W30" s="7"/>
      <c r="X30" s="7"/>
      <c r="Y30" s="7"/>
      <c r="Z30" s="7"/>
      <c r="AA30" s="25" t="s">
        <v>2</v>
      </c>
      <c r="AB30" s="7"/>
      <c r="AC30" s="7"/>
      <c r="AD30" s="7"/>
      <c r="AE30" s="7"/>
      <c r="AF30" s="7"/>
      <c r="AG30" s="25" t="s">
        <v>2</v>
      </c>
      <c r="AH30" s="25" t="s">
        <v>2</v>
      </c>
      <c r="AI30" s="7"/>
      <c r="AJ30" s="7"/>
      <c r="AK30" s="7"/>
      <c r="AL30" s="7"/>
      <c r="AM30" s="8">
        <f t="shared" si="0"/>
        <v>31</v>
      </c>
      <c r="AN30" s="8">
        <f t="shared" si="1"/>
        <v>0</v>
      </c>
      <c r="AO30" s="8">
        <f t="shared" si="2"/>
        <v>0</v>
      </c>
      <c r="AP30" s="8">
        <f t="shared" si="3"/>
        <v>0</v>
      </c>
      <c r="AQ30" s="40"/>
      <c r="AR30" s="9"/>
      <c r="AS30" s="43"/>
      <c r="AT30" s="43"/>
      <c r="AU30" s="43"/>
      <c r="AV30" s="43"/>
      <c r="AW30" s="43"/>
    </row>
    <row r="31" spans="1:49" x14ac:dyDescent="0.2">
      <c r="A31" s="43"/>
      <c r="B31" s="31"/>
      <c r="C31" s="32"/>
      <c r="D31" s="32"/>
      <c r="E31" s="32"/>
      <c r="F31" s="7">
        <v>0.4381944444444445</v>
      </c>
      <c r="G31" s="27">
        <v>0.45902777777777781</v>
      </c>
      <c r="H31" s="22"/>
      <c r="I31" s="7"/>
      <c r="J31" s="7"/>
      <c r="K31" s="7"/>
      <c r="L31" s="7"/>
      <c r="M31" s="25" t="s">
        <v>2</v>
      </c>
      <c r="N31" s="7"/>
      <c r="O31" s="7"/>
      <c r="P31" s="7"/>
      <c r="Q31" s="7"/>
      <c r="R31" s="7"/>
      <c r="S31" s="25" t="s">
        <v>2</v>
      </c>
      <c r="T31" s="25" t="s">
        <v>2</v>
      </c>
      <c r="U31" s="7"/>
      <c r="V31" s="7"/>
      <c r="W31" s="7"/>
      <c r="X31" s="7"/>
      <c r="Y31" s="7"/>
      <c r="Z31" s="7"/>
      <c r="AA31" s="25" t="s">
        <v>2</v>
      </c>
      <c r="AB31" s="7"/>
      <c r="AC31" s="7"/>
      <c r="AD31" s="7"/>
      <c r="AE31" s="7"/>
      <c r="AF31" s="7"/>
      <c r="AG31" s="25" t="s">
        <v>2</v>
      </c>
      <c r="AH31" s="25" t="s">
        <v>2</v>
      </c>
      <c r="AI31" s="7"/>
      <c r="AJ31" s="7"/>
      <c r="AK31" s="7"/>
      <c r="AL31" s="7"/>
      <c r="AM31" s="8">
        <f t="shared" si="0"/>
        <v>31</v>
      </c>
      <c r="AN31" s="8">
        <f t="shared" si="1"/>
        <v>0</v>
      </c>
      <c r="AO31" s="8">
        <f t="shared" si="2"/>
        <v>0</v>
      </c>
      <c r="AP31" s="8">
        <f t="shared" si="3"/>
        <v>0</v>
      </c>
      <c r="AQ31" s="40"/>
      <c r="AR31" s="9"/>
      <c r="AS31" s="43"/>
      <c r="AT31" s="43"/>
      <c r="AU31" s="43"/>
      <c r="AV31" s="43"/>
      <c r="AW31" s="43"/>
    </row>
    <row r="32" spans="1:49" x14ac:dyDescent="0.2">
      <c r="A32" s="43"/>
      <c r="B32" s="31"/>
      <c r="C32" s="32"/>
      <c r="D32" s="32"/>
      <c r="E32" s="32"/>
      <c r="F32" s="7">
        <v>0.4381944444444445</v>
      </c>
      <c r="G32" s="27">
        <v>0.45902777777777781</v>
      </c>
      <c r="H32" s="22"/>
      <c r="I32" s="7"/>
      <c r="J32" s="7"/>
      <c r="K32" s="7"/>
      <c r="L32" s="7"/>
      <c r="M32" s="25" t="s">
        <v>2</v>
      </c>
      <c r="N32" s="7"/>
      <c r="O32" s="7"/>
      <c r="P32" s="7"/>
      <c r="Q32" s="7"/>
      <c r="R32" s="7"/>
      <c r="S32" s="25" t="s">
        <v>2</v>
      </c>
      <c r="T32" s="25" t="s">
        <v>2</v>
      </c>
      <c r="U32" s="7"/>
      <c r="V32" s="7"/>
      <c r="W32" s="7"/>
      <c r="X32" s="7"/>
      <c r="Y32" s="7"/>
      <c r="Z32" s="7"/>
      <c r="AA32" s="25" t="s">
        <v>2</v>
      </c>
      <c r="AB32" s="7"/>
      <c r="AC32" s="7"/>
      <c r="AD32" s="7"/>
      <c r="AE32" s="7"/>
      <c r="AF32" s="7"/>
      <c r="AG32" s="25" t="s">
        <v>2</v>
      </c>
      <c r="AH32" s="25" t="s">
        <v>2</v>
      </c>
      <c r="AI32" s="7"/>
      <c r="AJ32" s="7"/>
      <c r="AK32" s="7"/>
      <c r="AL32" s="7"/>
      <c r="AM32" s="8">
        <f t="shared" si="0"/>
        <v>31</v>
      </c>
      <c r="AN32" s="8">
        <f t="shared" si="1"/>
        <v>0</v>
      </c>
      <c r="AO32" s="8">
        <f t="shared" si="2"/>
        <v>0</v>
      </c>
      <c r="AP32" s="8">
        <f t="shared" si="3"/>
        <v>0</v>
      </c>
      <c r="AQ32" s="40"/>
      <c r="AR32" s="9"/>
      <c r="AS32" s="43"/>
      <c r="AT32" s="43"/>
      <c r="AU32" s="43"/>
      <c r="AV32" s="43"/>
      <c r="AW32" s="43"/>
    </row>
    <row r="33" spans="1:49" ht="12" thickBot="1" x14ac:dyDescent="0.25">
      <c r="A33" s="43"/>
      <c r="B33" s="33"/>
      <c r="C33" s="34"/>
      <c r="D33" s="34"/>
      <c r="E33" s="34"/>
      <c r="F33" s="10">
        <v>0.4381944444444445</v>
      </c>
      <c r="G33" s="28">
        <v>0.45902777777777781</v>
      </c>
      <c r="H33" s="23"/>
      <c r="I33" s="10"/>
      <c r="J33" s="10"/>
      <c r="K33" s="10"/>
      <c r="L33" s="10"/>
      <c r="M33" s="26" t="s">
        <v>2</v>
      </c>
      <c r="N33" s="10"/>
      <c r="O33" s="10"/>
      <c r="P33" s="10"/>
      <c r="Q33" s="10"/>
      <c r="R33" s="10"/>
      <c r="S33" s="26" t="s">
        <v>2</v>
      </c>
      <c r="T33" s="26" t="s">
        <v>2</v>
      </c>
      <c r="U33" s="10"/>
      <c r="V33" s="10"/>
      <c r="W33" s="10"/>
      <c r="X33" s="10"/>
      <c r="Y33" s="10"/>
      <c r="Z33" s="10"/>
      <c r="AA33" s="26" t="s">
        <v>2</v>
      </c>
      <c r="AB33" s="10"/>
      <c r="AC33" s="10"/>
      <c r="AD33" s="10"/>
      <c r="AE33" s="10"/>
      <c r="AF33" s="10"/>
      <c r="AG33" s="26" t="s">
        <v>2</v>
      </c>
      <c r="AH33" s="26" t="s">
        <v>2</v>
      </c>
      <c r="AI33" s="10"/>
      <c r="AJ33" s="10"/>
      <c r="AK33" s="10"/>
      <c r="AL33" s="10"/>
      <c r="AM33" s="11">
        <f t="shared" si="0"/>
        <v>31</v>
      </c>
      <c r="AN33" s="11">
        <f t="shared" si="1"/>
        <v>0</v>
      </c>
      <c r="AO33" s="11">
        <f t="shared" si="2"/>
        <v>0</v>
      </c>
      <c r="AP33" s="11">
        <f t="shared" si="3"/>
        <v>0</v>
      </c>
      <c r="AQ33" s="41"/>
      <c r="AR33" s="12"/>
      <c r="AS33" s="43"/>
      <c r="AT33" s="43"/>
      <c r="AU33" s="43"/>
      <c r="AV33" s="43"/>
      <c r="AW33" s="43"/>
    </row>
    <row r="34" spans="1:49" x14ac:dyDescent="0.2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</row>
    <row r="35" spans="1:49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</row>
    <row r="36" spans="1:49" x14ac:dyDescent="0.2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</row>
    <row r="37" spans="1:49" x14ac:dyDescent="0.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</row>
    <row r="38" spans="1:49" ht="12.75" x14ac:dyDescent="0.2">
      <c r="A38" s="43"/>
      <c r="B38" s="48" t="s">
        <v>27</v>
      </c>
      <c r="C38" s="49"/>
      <c r="D38" s="49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</row>
    <row r="39" spans="1:49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</row>
    <row r="45" spans="1:49" x14ac:dyDescent="0.2">
      <c r="I45" s="2">
        <v>3</v>
      </c>
    </row>
    <row r="46" spans="1:49" ht="22.5" x14ac:dyDescent="0.2">
      <c r="H46" s="55" t="s">
        <v>36</v>
      </c>
      <c r="I46" s="56" t="s">
        <v>35</v>
      </c>
      <c r="J46" s="2" t="str">
        <f>TRIM(CLEAN(I46))</f>
        <v>10:30:00</v>
      </c>
      <c r="M46" s="56">
        <v>0.4375</v>
      </c>
    </row>
    <row r="47" spans="1:49" ht="22.5" x14ac:dyDescent="0.2">
      <c r="H47" s="2" t="s">
        <v>37</v>
      </c>
      <c r="I47" s="56" t="s">
        <v>39</v>
      </c>
      <c r="J47" s="2" t="str">
        <f t="shared" ref="J47:J48" si="4">TRIM(CLEAN(I47))</f>
        <v>11:01:00</v>
      </c>
    </row>
    <row r="48" spans="1:49" ht="22.5" x14ac:dyDescent="0.2">
      <c r="H48" s="2" t="s">
        <v>38</v>
      </c>
      <c r="I48" s="56" t="s">
        <v>40</v>
      </c>
      <c r="J48" s="2" t="str">
        <f t="shared" si="4"/>
        <v>10:05:00</v>
      </c>
    </row>
  </sheetData>
  <autoFilter ref="B5:G5"/>
  <mergeCells count="1">
    <mergeCell ref="B2:O4"/>
  </mergeCells>
  <dataValidations count="1">
    <dataValidation type="time" allowBlank="1" showInputMessage="1" showErrorMessage="1" sqref="M46">
      <formula1>0.333333333333333</formula1>
      <formula2>0.916666666666667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WARNING" error="Enter value from drop down">
          <x14:formula1>
            <xm:f>Time!$A$2:$A$426</xm:f>
          </x14:formula1>
          <xm:sqref>H6:AL33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opLeftCell="A396" workbookViewId="0"/>
  </sheetViews>
  <sheetFormatPr defaultRowHeight="11.25" x14ac:dyDescent="0.2"/>
  <sheetData>
    <row r="1" spans="1:1" x14ac:dyDescent="0.2">
      <c r="A1" t="s">
        <v>0</v>
      </c>
    </row>
    <row r="2" spans="1:1" x14ac:dyDescent="0.2">
      <c r="A2" s="1">
        <v>0.33333333333333331</v>
      </c>
    </row>
    <row r="3" spans="1:1" x14ac:dyDescent="0.2">
      <c r="A3" s="1">
        <v>0.3347222222222222</v>
      </c>
    </row>
    <row r="4" spans="1:1" x14ac:dyDescent="0.2">
      <c r="A4" s="1">
        <v>0.33611111111111108</v>
      </c>
    </row>
    <row r="5" spans="1:1" x14ac:dyDescent="0.2">
      <c r="A5" s="1">
        <v>0.33749999999999997</v>
      </c>
    </row>
    <row r="6" spans="1:1" x14ac:dyDescent="0.2">
      <c r="A6" s="1">
        <v>0.33888888888888902</v>
      </c>
    </row>
    <row r="7" spans="1:1" x14ac:dyDescent="0.2">
      <c r="A7" s="1">
        <v>0.34027777777777801</v>
      </c>
    </row>
    <row r="8" spans="1:1" x14ac:dyDescent="0.2">
      <c r="A8" s="1">
        <v>0.34166666666666701</v>
      </c>
    </row>
    <row r="9" spans="1:1" x14ac:dyDescent="0.2">
      <c r="A9" s="1">
        <v>0.343055555555556</v>
      </c>
    </row>
    <row r="10" spans="1:1" x14ac:dyDescent="0.2">
      <c r="A10" s="1">
        <v>0.344444444444444</v>
      </c>
    </row>
    <row r="11" spans="1:1" x14ac:dyDescent="0.2">
      <c r="A11" s="1">
        <v>0.34583333333333299</v>
      </c>
    </row>
    <row r="12" spans="1:1" x14ac:dyDescent="0.2">
      <c r="A12" s="1">
        <v>0.34722222222222199</v>
      </c>
    </row>
    <row r="13" spans="1:1" x14ac:dyDescent="0.2">
      <c r="A13" s="1">
        <v>0.34861111111111098</v>
      </c>
    </row>
    <row r="14" spans="1:1" x14ac:dyDescent="0.2">
      <c r="A14" s="1">
        <v>0.35</v>
      </c>
    </row>
    <row r="15" spans="1:1" x14ac:dyDescent="0.2">
      <c r="A15" s="1">
        <v>0.35138888888888897</v>
      </c>
    </row>
    <row r="16" spans="1:1" x14ac:dyDescent="0.2">
      <c r="A16" s="1">
        <v>0.35277777777777802</v>
      </c>
    </row>
    <row r="17" spans="1:1" x14ac:dyDescent="0.2">
      <c r="A17" s="1">
        <v>0.35416666666666702</v>
      </c>
    </row>
    <row r="18" spans="1:1" x14ac:dyDescent="0.2">
      <c r="A18" s="1">
        <v>0.35555555555555501</v>
      </c>
    </row>
    <row r="19" spans="1:1" x14ac:dyDescent="0.2">
      <c r="A19" s="1">
        <v>0.35694444444444401</v>
      </c>
    </row>
    <row r="20" spans="1:1" x14ac:dyDescent="0.2">
      <c r="A20" s="1">
        <v>0.358333333333333</v>
      </c>
    </row>
    <row r="21" spans="1:1" x14ac:dyDescent="0.2">
      <c r="A21" s="1">
        <v>0.359722222222222</v>
      </c>
    </row>
    <row r="22" spans="1:1" x14ac:dyDescent="0.2">
      <c r="A22" s="1">
        <v>0.36111111111111099</v>
      </c>
    </row>
    <row r="23" spans="1:1" x14ac:dyDescent="0.2">
      <c r="A23" s="1">
        <v>0.36249999999999999</v>
      </c>
    </row>
    <row r="24" spans="1:1" x14ac:dyDescent="0.2">
      <c r="A24" s="1">
        <v>0.36388888888888898</v>
      </c>
    </row>
    <row r="25" spans="1:1" x14ac:dyDescent="0.2">
      <c r="A25" s="1">
        <v>0.36527777777777798</v>
      </c>
    </row>
    <row r="26" spans="1:1" x14ac:dyDescent="0.2">
      <c r="A26" s="1">
        <v>0.36666666666666697</v>
      </c>
    </row>
    <row r="27" spans="1:1" x14ac:dyDescent="0.2">
      <c r="A27" s="1">
        <v>0.36805555555555503</v>
      </c>
    </row>
    <row r="28" spans="1:1" x14ac:dyDescent="0.2">
      <c r="A28" s="1">
        <v>0.36944444444444402</v>
      </c>
    </row>
    <row r="29" spans="1:1" x14ac:dyDescent="0.2">
      <c r="A29" s="1">
        <v>0.37083333333333302</v>
      </c>
    </row>
    <row r="30" spans="1:1" x14ac:dyDescent="0.2">
      <c r="A30" s="1">
        <v>0.37222222222222201</v>
      </c>
    </row>
    <row r="31" spans="1:1" x14ac:dyDescent="0.2">
      <c r="A31" s="1">
        <v>0.37361111111111101</v>
      </c>
    </row>
    <row r="32" spans="1:1" x14ac:dyDescent="0.2">
      <c r="A32" s="1">
        <v>0.375</v>
      </c>
    </row>
    <row r="33" spans="1:1" x14ac:dyDescent="0.2">
      <c r="A33" s="1">
        <v>0.37638888888888899</v>
      </c>
    </row>
    <row r="34" spans="1:1" x14ac:dyDescent="0.2">
      <c r="A34" s="1">
        <v>0.37777777777777799</v>
      </c>
    </row>
    <row r="35" spans="1:1" x14ac:dyDescent="0.2">
      <c r="A35" s="1">
        <v>0.37916666666666698</v>
      </c>
    </row>
    <row r="36" spans="1:1" x14ac:dyDescent="0.2">
      <c r="A36" s="1">
        <v>0.38055555555555498</v>
      </c>
    </row>
    <row r="37" spans="1:1" x14ac:dyDescent="0.2">
      <c r="A37" s="1">
        <v>0.38194444444444398</v>
      </c>
    </row>
    <row r="38" spans="1:1" x14ac:dyDescent="0.2">
      <c r="A38" s="1">
        <v>0.38333333333333303</v>
      </c>
    </row>
    <row r="39" spans="1:1" x14ac:dyDescent="0.2">
      <c r="A39" s="1">
        <v>0.38472222222222202</v>
      </c>
    </row>
    <row r="40" spans="1:1" x14ac:dyDescent="0.2">
      <c r="A40" s="1">
        <v>0.38611111111111102</v>
      </c>
    </row>
    <row r="41" spans="1:1" x14ac:dyDescent="0.2">
      <c r="A41" s="1">
        <v>0.38750000000000001</v>
      </c>
    </row>
    <row r="42" spans="1:1" x14ac:dyDescent="0.2">
      <c r="A42" s="1">
        <v>0.38888888888888901</v>
      </c>
    </row>
    <row r="43" spans="1:1" x14ac:dyDescent="0.2">
      <c r="A43" s="1">
        <v>0.390277777777778</v>
      </c>
    </row>
    <row r="44" spans="1:1" x14ac:dyDescent="0.2">
      <c r="A44" s="1">
        <v>0.391666666666666</v>
      </c>
    </row>
    <row r="45" spans="1:1" x14ac:dyDescent="0.2">
      <c r="A45" s="1">
        <v>0.39305555555555499</v>
      </c>
    </row>
    <row r="46" spans="1:1" x14ac:dyDescent="0.2">
      <c r="A46" s="1">
        <v>0.39444444444444399</v>
      </c>
    </row>
    <row r="47" spans="1:1" x14ac:dyDescent="0.2">
      <c r="A47" s="1">
        <v>0.39583333333333298</v>
      </c>
    </row>
    <row r="48" spans="1:1" x14ac:dyDescent="0.2">
      <c r="A48" s="1">
        <v>0.39722222222222198</v>
      </c>
    </row>
    <row r="49" spans="1:1" x14ac:dyDescent="0.2">
      <c r="A49" s="1">
        <v>0.39861111111111103</v>
      </c>
    </row>
    <row r="50" spans="1:1" x14ac:dyDescent="0.2">
      <c r="A50" s="1">
        <v>0.4</v>
      </c>
    </row>
    <row r="51" spans="1:1" x14ac:dyDescent="0.2">
      <c r="A51" s="1">
        <v>0.40138888888888902</v>
      </c>
    </row>
    <row r="52" spans="1:1" x14ac:dyDescent="0.2">
      <c r="A52" s="1">
        <v>0.40277777777777801</v>
      </c>
    </row>
    <row r="53" spans="1:1" x14ac:dyDescent="0.2">
      <c r="A53" s="1">
        <v>0.40416666666666601</v>
      </c>
    </row>
    <row r="54" spans="1:1" x14ac:dyDescent="0.2">
      <c r="A54" s="1">
        <v>0.405555555555555</v>
      </c>
    </row>
    <row r="55" spans="1:1" x14ac:dyDescent="0.2">
      <c r="A55" s="1">
        <v>0.406944444444444</v>
      </c>
    </row>
    <row r="56" spans="1:1" x14ac:dyDescent="0.2">
      <c r="A56" s="1">
        <v>0.40833333333333299</v>
      </c>
    </row>
    <row r="57" spans="1:1" x14ac:dyDescent="0.2">
      <c r="A57" s="1">
        <v>0.40972222222222199</v>
      </c>
    </row>
    <row r="58" spans="1:1" x14ac:dyDescent="0.2">
      <c r="A58" s="1">
        <v>0.41111111111111098</v>
      </c>
    </row>
    <row r="59" spans="1:1" x14ac:dyDescent="0.2">
      <c r="A59" s="1">
        <v>0.41249999999999998</v>
      </c>
    </row>
    <row r="60" spans="1:1" x14ac:dyDescent="0.2">
      <c r="A60" s="1">
        <v>0.41388888888888897</v>
      </c>
    </row>
    <row r="61" spans="1:1" x14ac:dyDescent="0.2">
      <c r="A61" s="1">
        <v>0.41527777777777802</v>
      </c>
    </row>
    <row r="62" spans="1:1" x14ac:dyDescent="0.2">
      <c r="A62" s="1">
        <v>0.41666666666666602</v>
      </c>
    </row>
    <row r="63" spans="1:1" x14ac:dyDescent="0.2">
      <c r="A63" s="1">
        <v>0.41805555555555501</v>
      </c>
    </row>
    <row r="64" spans="1:1" x14ac:dyDescent="0.2">
      <c r="A64" s="1">
        <v>0.41944444444444401</v>
      </c>
    </row>
    <row r="65" spans="1:1" x14ac:dyDescent="0.2">
      <c r="A65" s="1">
        <v>0.420833333333333</v>
      </c>
    </row>
    <row r="66" spans="1:1" x14ac:dyDescent="0.2">
      <c r="A66" s="1">
        <v>0.422222222222222</v>
      </c>
    </row>
    <row r="67" spans="1:1" x14ac:dyDescent="0.2">
      <c r="A67" s="1">
        <v>0.42361111111111099</v>
      </c>
    </row>
    <row r="68" spans="1:1" x14ac:dyDescent="0.2">
      <c r="A68" s="1">
        <v>0.42499999999999999</v>
      </c>
    </row>
    <row r="69" spans="1:1" x14ac:dyDescent="0.2">
      <c r="A69" s="1">
        <v>0.42638888888888798</v>
      </c>
    </row>
    <row r="70" spans="1:1" x14ac:dyDescent="0.2">
      <c r="A70" s="1">
        <v>0.42777777777777698</v>
      </c>
    </row>
    <row r="71" spans="1:1" x14ac:dyDescent="0.2">
      <c r="A71" s="1">
        <v>0.42916666666666597</v>
      </c>
    </row>
    <row r="72" spans="1:1" x14ac:dyDescent="0.2">
      <c r="A72" s="1">
        <v>0.43055555555555503</v>
      </c>
    </row>
    <row r="73" spans="1:1" x14ac:dyDescent="0.2">
      <c r="A73" s="1">
        <v>0.43194444444444402</v>
      </c>
    </row>
    <row r="74" spans="1:1" x14ac:dyDescent="0.2">
      <c r="A74" s="1">
        <v>0.43333333333333302</v>
      </c>
    </row>
    <row r="75" spans="1:1" x14ac:dyDescent="0.2">
      <c r="A75" s="1">
        <v>0.43472222222222201</v>
      </c>
    </row>
    <row r="76" spans="1:1" x14ac:dyDescent="0.2">
      <c r="A76" s="1">
        <v>0.43611111111111001</v>
      </c>
    </row>
    <row r="77" spans="1:1" x14ac:dyDescent="0.2">
      <c r="A77" s="1">
        <v>0.437499999999999</v>
      </c>
    </row>
    <row r="78" spans="1:1" x14ac:dyDescent="0.2">
      <c r="A78" s="1">
        <v>0.438888888888888</v>
      </c>
    </row>
    <row r="79" spans="1:1" x14ac:dyDescent="0.2">
      <c r="A79" s="1">
        <v>0.44027777777777699</v>
      </c>
    </row>
    <row r="80" spans="1:1" x14ac:dyDescent="0.2">
      <c r="A80" s="1">
        <v>0.44166666666666599</v>
      </c>
    </row>
    <row r="81" spans="1:1" x14ac:dyDescent="0.2">
      <c r="A81" s="1">
        <v>0.44305555555555498</v>
      </c>
    </row>
    <row r="82" spans="1:1" x14ac:dyDescent="0.2">
      <c r="A82" s="1">
        <v>0.44444444444444398</v>
      </c>
    </row>
    <row r="83" spans="1:1" x14ac:dyDescent="0.2">
      <c r="A83" s="1">
        <v>0.44583333333333303</v>
      </c>
    </row>
    <row r="84" spans="1:1" x14ac:dyDescent="0.2">
      <c r="A84" s="1">
        <v>0.44722222222222102</v>
      </c>
    </row>
    <row r="85" spans="1:1" x14ac:dyDescent="0.2">
      <c r="A85" s="1">
        <v>0.44861111111111002</v>
      </c>
    </row>
    <row r="86" spans="1:1" x14ac:dyDescent="0.2">
      <c r="A86" s="1">
        <v>0.44999999999999901</v>
      </c>
    </row>
    <row r="87" spans="1:1" x14ac:dyDescent="0.2">
      <c r="A87" s="1">
        <v>0.45138888888888801</v>
      </c>
    </row>
    <row r="88" spans="1:1" x14ac:dyDescent="0.2">
      <c r="A88" s="1">
        <v>0.452777777777777</v>
      </c>
    </row>
    <row r="89" spans="1:1" x14ac:dyDescent="0.2">
      <c r="A89" s="1">
        <v>0.454166666666666</v>
      </c>
    </row>
    <row r="90" spans="1:1" x14ac:dyDescent="0.2">
      <c r="A90" s="1">
        <v>0.45555555555555499</v>
      </c>
    </row>
    <row r="91" spans="1:1" x14ac:dyDescent="0.2">
      <c r="A91" s="1">
        <v>0.45694444444444399</v>
      </c>
    </row>
    <row r="92" spans="1:1" x14ac:dyDescent="0.2">
      <c r="A92" s="1">
        <v>0.45833333333333298</v>
      </c>
    </row>
    <row r="93" spans="1:1" x14ac:dyDescent="0.2">
      <c r="A93" s="1">
        <v>0.45972222222222098</v>
      </c>
    </row>
    <row r="94" spans="1:1" x14ac:dyDescent="0.2">
      <c r="A94" s="1">
        <v>0.46111111111110997</v>
      </c>
    </row>
    <row r="95" spans="1:1" x14ac:dyDescent="0.2">
      <c r="A95" s="1">
        <v>0.46249999999999902</v>
      </c>
    </row>
    <row r="96" spans="1:1" x14ac:dyDescent="0.2">
      <c r="A96" s="1">
        <v>0.46388888888888802</v>
      </c>
    </row>
    <row r="97" spans="1:1" x14ac:dyDescent="0.2">
      <c r="A97" s="1">
        <v>0.46527777777777701</v>
      </c>
    </row>
    <row r="98" spans="1:1" x14ac:dyDescent="0.2">
      <c r="A98" s="1">
        <v>0.46666666666666601</v>
      </c>
    </row>
    <row r="99" spans="1:1" x14ac:dyDescent="0.2">
      <c r="A99" s="1">
        <v>0.468055555555555</v>
      </c>
    </row>
    <row r="100" spans="1:1" x14ac:dyDescent="0.2">
      <c r="A100" s="1">
        <v>0.469444444444444</v>
      </c>
    </row>
    <row r="101" spans="1:1" x14ac:dyDescent="0.2">
      <c r="A101" s="1">
        <v>0.47083333333333299</v>
      </c>
    </row>
    <row r="102" spans="1:1" x14ac:dyDescent="0.2">
      <c r="A102" s="1">
        <v>0.47222222222222099</v>
      </c>
    </row>
    <row r="103" spans="1:1" x14ac:dyDescent="0.2">
      <c r="A103" s="1">
        <v>0.47361111111110998</v>
      </c>
    </row>
    <row r="104" spans="1:1" x14ac:dyDescent="0.2">
      <c r="A104" s="1">
        <v>0.47499999999999898</v>
      </c>
    </row>
    <row r="105" spans="1:1" x14ac:dyDescent="0.2">
      <c r="A105" s="1">
        <v>0.47638888888888797</v>
      </c>
    </row>
    <row r="106" spans="1:1" x14ac:dyDescent="0.2">
      <c r="A106" s="1">
        <v>0.47777777777777702</v>
      </c>
    </row>
    <row r="107" spans="1:1" x14ac:dyDescent="0.2">
      <c r="A107" s="1">
        <v>0.47916666666666602</v>
      </c>
    </row>
    <row r="108" spans="1:1" x14ac:dyDescent="0.2">
      <c r="A108" s="1">
        <v>0.48055555555555501</v>
      </c>
    </row>
    <row r="109" spans="1:1" x14ac:dyDescent="0.2">
      <c r="A109" s="1">
        <v>0.48194444444444401</v>
      </c>
    </row>
    <row r="110" spans="1:1" x14ac:dyDescent="0.2">
      <c r="A110" s="1">
        <v>0.483333333333332</v>
      </c>
    </row>
    <row r="111" spans="1:1" x14ac:dyDescent="0.2">
      <c r="A111" s="1">
        <v>0.484722222222221</v>
      </c>
    </row>
    <row r="112" spans="1:1" x14ac:dyDescent="0.2">
      <c r="A112" s="1">
        <v>0.48611111111110999</v>
      </c>
    </row>
    <row r="113" spans="1:1" x14ac:dyDescent="0.2">
      <c r="A113" s="1">
        <v>0.48749999999999899</v>
      </c>
    </row>
    <row r="114" spans="1:1" x14ac:dyDescent="0.2">
      <c r="A114" s="1">
        <v>0.48888888888888798</v>
      </c>
    </row>
    <row r="115" spans="1:1" x14ac:dyDescent="0.2">
      <c r="A115" s="1">
        <v>0.49027777777777698</v>
      </c>
    </row>
    <row r="116" spans="1:1" x14ac:dyDescent="0.2">
      <c r="A116" s="1">
        <v>0.49166666666666597</v>
      </c>
    </row>
    <row r="117" spans="1:1" x14ac:dyDescent="0.2">
      <c r="A117" s="1">
        <v>0.49305555555555503</v>
      </c>
    </row>
    <row r="118" spans="1:1" x14ac:dyDescent="0.2">
      <c r="A118" s="1">
        <v>0.49444444444444402</v>
      </c>
    </row>
    <row r="119" spans="1:1" x14ac:dyDescent="0.2">
      <c r="A119" s="1">
        <v>0.49583333333333202</v>
      </c>
    </row>
    <row r="120" spans="1:1" x14ac:dyDescent="0.2">
      <c r="A120" s="1">
        <v>0.49722222222222101</v>
      </c>
    </row>
    <row r="121" spans="1:1" x14ac:dyDescent="0.2">
      <c r="A121" s="1">
        <v>0.49861111111111001</v>
      </c>
    </row>
    <row r="122" spans="1:1" x14ac:dyDescent="0.2">
      <c r="A122" s="1">
        <v>0.499999999999999</v>
      </c>
    </row>
    <row r="123" spans="1:1" x14ac:dyDescent="0.2">
      <c r="A123" s="1">
        <v>0.501388888888888</v>
      </c>
    </row>
    <row r="124" spans="1:1" x14ac:dyDescent="0.2">
      <c r="A124" s="1">
        <v>0.50277777777777699</v>
      </c>
    </row>
    <row r="125" spans="1:1" x14ac:dyDescent="0.2">
      <c r="A125" s="1">
        <v>0.50416666666666599</v>
      </c>
    </row>
    <row r="126" spans="1:1" x14ac:dyDescent="0.2">
      <c r="A126" s="1">
        <v>0.50555555555555498</v>
      </c>
    </row>
    <row r="127" spans="1:1" x14ac:dyDescent="0.2">
      <c r="A127" s="1">
        <v>0.50694444444444298</v>
      </c>
    </row>
    <row r="128" spans="1:1" x14ac:dyDescent="0.2">
      <c r="A128" s="1">
        <v>0.50833333333333197</v>
      </c>
    </row>
    <row r="129" spans="1:1" x14ac:dyDescent="0.2">
      <c r="A129" s="1">
        <v>0.50972222222222097</v>
      </c>
    </row>
    <row r="130" spans="1:1" x14ac:dyDescent="0.2">
      <c r="A130" s="1">
        <v>0.51111111111110996</v>
      </c>
    </row>
    <row r="131" spans="1:1" x14ac:dyDescent="0.2">
      <c r="A131" s="1">
        <v>0.51249999999999896</v>
      </c>
    </row>
    <row r="132" spans="1:1" x14ac:dyDescent="0.2">
      <c r="A132" s="1">
        <v>0.51388888888888795</v>
      </c>
    </row>
    <row r="133" spans="1:1" x14ac:dyDescent="0.2">
      <c r="A133" s="1">
        <v>0.51527777777777695</v>
      </c>
    </row>
    <row r="134" spans="1:1" x14ac:dyDescent="0.2">
      <c r="A134" s="1">
        <v>0.51666666666666605</v>
      </c>
    </row>
    <row r="135" spans="1:1" x14ac:dyDescent="0.2">
      <c r="A135" s="1">
        <v>0.51805555555555505</v>
      </c>
    </row>
    <row r="136" spans="1:1" x14ac:dyDescent="0.2">
      <c r="A136" s="1">
        <v>0.51944444444444304</v>
      </c>
    </row>
    <row r="137" spans="1:1" x14ac:dyDescent="0.2">
      <c r="A137" s="1">
        <v>0.52083333333333204</v>
      </c>
    </row>
    <row r="138" spans="1:1" x14ac:dyDescent="0.2">
      <c r="A138" s="1">
        <v>0.52222222222222103</v>
      </c>
    </row>
    <row r="139" spans="1:1" x14ac:dyDescent="0.2">
      <c r="A139" s="1">
        <v>0.52361111111111003</v>
      </c>
    </row>
    <row r="140" spans="1:1" x14ac:dyDescent="0.2">
      <c r="A140" s="1">
        <v>0.52499999999999902</v>
      </c>
    </row>
    <row r="141" spans="1:1" x14ac:dyDescent="0.2">
      <c r="A141" s="1">
        <v>0.52638888888888802</v>
      </c>
    </row>
    <row r="142" spans="1:1" x14ac:dyDescent="0.2">
      <c r="A142" s="1">
        <v>0.52777777777777701</v>
      </c>
    </row>
    <row r="143" spans="1:1" x14ac:dyDescent="0.2">
      <c r="A143" s="1">
        <v>0.52916666666666601</v>
      </c>
    </row>
    <row r="144" spans="1:1" x14ac:dyDescent="0.2">
      <c r="A144" s="1">
        <v>0.530555555555555</v>
      </c>
    </row>
    <row r="145" spans="1:1" x14ac:dyDescent="0.2">
      <c r="A145" s="1">
        <v>0.531944444444443</v>
      </c>
    </row>
    <row r="146" spans="1:1" x14ac:dyDescent="0.2">
      <c r="A146" s="1">
        <v>0.53333333333333199</v>
      </c>
    </row>
    <row r="147" spans="1:1" x14ac:dyDescent="0.2">
      <c r="A147" s="1">
        <v>0.53472222222222099</v>
      </c>
    </row>
    <row r="148" spans="1:1" x14ac:dyDescent="0.2">
      <c r="A148" s="1">
        <v>0.53611111111110998</v>
      </c>
    </row>
    <row r="149" spans="1:1" x14ac:dyDescent="0.2">
      <c r="A149" s="1">
        <v>0.53749999999999898</v>
      </c>
    </row>
    <row r="150" spans="1:1" x14ac:dyDescent="0.2">
      <c r="A150" s="1">
        <v>0.53888888888888797</v>
      </c>
    </row>
    <row r="151" spans="1:1" x14ac:dyDescent="0.2">
      <c r="A151" s="1">
        <v>0.54027777777777697</v>
      </c>
    </row>
    <row r="152" spans="1:1" x14ac:dyDescent="0.2">
      <c r="A152" s="1">
        <v>0.54166666666666596</v>
      </c>
    </row>
    <row r="153" spans="1:1" x14ac:dyDescent="0.2">
      <c r="A153" s="1">
        <v>0.54305555555555396</v>
      </c>
    </row>
    <row r="154" spans="1:1" x14ac:dyDescent="0.2">
      <c r="A154" s="1">
        <v>0.54444444444444295</v>
      </c>
    </row>
    <row r="155" spans="1:1" x14ac:dyDescent="0.2">
      <c r="A155" s="1">
        <v>0.54583333333333195</v>
      </c>
    </row>
    <row r="156" spans="1:1" x14ac:dyDescent="0.2">
      <c r="A156" s="1">
        <v>0.54722222222222106</v>
      </c>
    </row>
    <row r="157" spans="1:1" x14ac:dyDescent="0.2">
      <c r="A157" s="1">
        <v>0.54861111111111005</v>
      </c>
    </row>
    <row r="158" spans="1:1" x14ac:dyDescent="0.2">
      <c r="A158" s="1">
        <v>0.54999999999999905</v>
      </c>
    </row>
    <row r="159" spans="1:1" x14ac:dyDescent="0.2">
      <c r="A159" s="1">
        <v>0.55138888888888804</v>
      </c>
    </row>
    <row r="160" spans="1:1" x14ac:dyDescent="0.2">
      <c r="A160" s="1">
        <v>0.55277777777777704</v>
      </c>
    </row>
    <row r="161" spans="1:1" x14ac:dyDescent="0.2">
      <c r="A161" s="1">
        <v>0.55416666666666603</v>
      </c>
    </row>
    <row r="162" spans="1:1" x14ac:dyDescent="0.2">
      <c r="A162" s="1">
        <v>0.55555555555555403</v>
      </c>
    </row>
    <row r="163" spans="1:1" x14ac:dyDescent="0.2">
      <c r="A163" s="1">
        <v>0.55694444444444302</v>
      </c>
    </row>
    <row r="164" spans="1:1" x14ac:dyDescent="0.2">
      <c r="A164" s="1">
        <v>0.55833333333333202</v>
      </c>
    </row>
    <row r="165" spans="1:1" x14ac:dyDescent="0.2">
      <c r="A165" s="1">
        <v>0.55972222222222101</v>
      </c>
    </row>
    <row r="166" spans="1:1" x14ac:dyDescent="0.2">
      <c r="A166" s="1">
        <v>0.56111111111111001</v>
      </c>
    </row>
    <row r="167" spans="1:1" x14ac:dyDescent="0.2">
      <c r="A167" s="1">
        <v>0.562499999999999</v>
      </c>
    </row>
    <row r="168" spans="1:1" x14ac:dyDescent="0.2">
      <c r="A168" s="1">
        <v>0.563888888888888</v>
      </c>
    </row>
    <row r="169" spans="1:1" x14ac:dyDescent="0.2">
      <c r="A169" s="1">
        <v>0.56527777777777699</v>
      </c>
    </row>
    <row r="170" spans="1:1" x14ac:dyDescent="0.2">
      <c r="A170" s="1">
        <v>0.56666666666666599</v>
      </c>
    </row>
    <row r="171" spans="1:1" x14ac:dyDescent="0.2">
      <c r="A171" s="1">
        <v>0.56805555555555398</v>
      </c>
    </row>
    <row r="172" spans="1:1" x14ac:dyDescent="0.2">
      <c r="A172" s="1">
        <v>0.56944444444444298</v>
      </c>
    </row>
    <row r="173" spans="1:1" x14ac:dyDescent="0.2">
      <c r="A173" s="1">
        <v>0.57083333333333197</v>
      </c>
    </row>
    <row r="174" spans="1:1" x14ac:dyDescent="0.2">
      <c r="A174" s="1">
        <v>0.57222222222222097</v>
      </c>
    </row>
    <row r="175" spans="1:1" x14ac:dyDescent="0.2">
      <c r="A175" s="1">
        <v>0.57361111111110996</v>
      </c>
    </row>
    <row r="176" spans="1:1" x14ac:dyDescent="0.2">
      <c r="A176" s="1">
        <v>0.57499999999999896</v>
      </c>
    </row>
    <row r="177" spans="1:1" x14ac:dyDescent="0.2">
      <c r="A177" s="1">
        <v>0.57638888888888795</v>
      </c>
    </row>
    <row r="178" spans="1:1" x14ac:dyDescent="0.2">
      <c r="A178" s="1">
        <v>0.57777777777777695</v>
      </c>
    </row>
    <row r="179" spans="1:1" x14ac:dyDescent="0.2">
      <c r="A179" s="1">
        <v>0.57916666666666505</v>
      </c>
    </row>
    <row r="180" spans="1:1" x14ac:dyDescent="0.2">
      <c r="A180" s="1">
        <v>0.58055555555555405</v>
      </c>
    </row>
    <row r="181" spans="1:1" x14ac:dyDescent="0.2">
      <c r="A181" s="1">
        <v>0.58194444444444304</v>
      </c>
    </row>
    <row r="182" spans="1:1" x14ac:dyDescent="0.2">
      <c r="A182" s="1">
        <v>0.58333333333333204</v>
      </c>
    </row>
    <row r="183" spans="1:1" x14ac:dyDescent="0.2">
      <c r="A183" s="1">
        <v>0.58472222222222103</v>
      </c>
    </row>
    <row r="184" spans="1:1" x14ac:dyDescent="0.2">
      <c r="A184" s="1">
        <v>0.58611111111111003</v>
      </c>
    </row>
    <row r="185" spans="1:1" x14ac:dyDescent="0.2">
      <c r="A185" s="1">
        <v>0.58749999999999902</v>
      </c>
    </row>
    <row r="186" spans="1:1" x14ac:dyDescent="0.2">
      <c r="A186" s="1">
        <v>0.58888888888888802</v>
      </c>
    </row>
    <row r="187" spans="1:1" x14ac:dyDescent="0.2">
      <c r="A187" s="1">
        <v>0.59027777777777701</v>
      </c>
    </row>
    <row r="188" spans="1:1" x14ac:dyDescent="0.2">
      <c r="A188" s="1">
        <v>0.59166666666666501</v>
      </c>
    </row>
    <row r="189" spans="1:1" x14ac:dyDescent="0.2">
      <c r="A189" s="1">
        <v>0.593055555555554</v>
      </c>
    </row>
    <row r="190" spans="1:1" x14ac:dyDescent="0.2">
      <c r="A190" s="1">
        <v>0.594444444444443</v>
      </c>
    </row>
    <row r="191" spans="1:1" x14ac:dyDescent="0.2">
      <c r="A191" s="1">
        <v>0.59583333333333199</v>
      </c>
    </row>
    <row r="192" spans="1:1" x14ac:dyDescent="0.2">
      <c r="A192" s="1">
        <v>0.59722222222222099</v>
      </c>
    </row>
    <row r="193" spans="1:1" x14ac:dyDescent="0.2">
      <c r="A193" s="1">
        <v>0.59861111111110998</v>
      </c>
    </row>
    <row r="194" spans="1:1" x14ac:dyDescent="0.2">
      <c r="A194" s="1">
        <v>0.59999999999999898</v>
      </c>
    </row>
    <row r="195" spans="1:1" x14ac:dyDescent="0.2">
      <c r="A195" s="1">
        <v>0.60138888888888797</v>
      </c>
    </row>
    <row r="196" spans="1:1" x14ac:dyDescent="0.2">
      <c r="A196" s="1">
        <v>0.60277777777777597</v>
      </c>
    </row>
    <row r="197" spans="1:1" x14ac:dyDescent="0.2">
      <c r="A197" s="1">
        <v>0.60416666666666496</v>
      </c>
    </row>
    <row r="198" spans="1:1" x14ac:dyDescent="0.2">
      <c r="A198" s="1">
        <v>0.60555555555555396</v>
      </c>
    </row>
    <row r="199" spans="1:1" x14ac:dyDescent="0.2">
      <c r="A199" s="1">
        <v>0.60694444444444295</v>
      </c>
    </row>
    <row r="200" spans="1:1" x14ac:dyDescent="0.2">
      <c r="A200" s="1">
        <v>0.60833333333333195</v>
      </c>
    </row>
    <row r="201" spans="1:1" x14ac:dyDescent="0.2">
      <c r="A201" s="1">
        <v>0.60972222222222106</v>
      </c>
    </row>
    <row r="202" spans="1:1" x14ac:dyDescent="0.2">
      <c r="A202" s="1">
        <v>0.61111111111111005</v>
      </c>
    </row>
    <row r="203" spans="1:1" x14ac:dyDescent="0.2">
      <c r="A203" s="1">
        <v>0.61249999999999905</v>
      </c>
    </row>
    <row r="204" spans="1:1" x14ac:dyDescent="0.2">
      <c r="A204" s="1">
        <v>0.61388888888888804</v>
      </c>
    </row>
    <row r="205" spans="1:1" x14ac:dyDescent="0.2">
      <c r="A205" s="1">
        <v>0.61527777777777604</v>
      </c>
    </row>
    <row r="206" spans="1:1" x14ac:dyDescent="0.2">
      <c r="A206" s="1">
        <v>0.61666666666666503</v>
      </c>
    </row>
    <row r="207" spans="1:1" x14ac:dyDescent="0.2">
      <c r="A207" s="1">
        <v>0.61805555555555403</v>
      </c>
    </row>
    <row r="208" spans="1:1" x14ac:dyDescent="0.2">
      <c r="A208" s="1">
        <v>0.61944444444444302</v>
      </c>
    </row>
    <row r="209" spans="1:1" x14ac:dyDescent="0.2">
      <c r="A209" s="1">
        <v>0.62083333333333202</v>
      </c>
    </row>
    <row r="210" spans="1:1" x14ac:dyDescent="0.2">
      <c r="A210" s="1">
        <v>0.62222222222222101</v>
      </c>
    </row>
    <row r="211" spans="1:1" x14ac:dyDescent="0.2">
      <c r="A211" s="1">
        <v>0.62361111111111001</v>
      </c>
    </row>
    <row r="212" spans="1:1" x14ac:dyDescent="0.2">
      <c r="A212" s="1">
        <v>0.624999999999999</v>
      </c>
    </row>
    <row r="213" spans="1:1" x14ac:dyDescent="0.2">
      <c r="A213" s="1">
        <v>0.626388888888888</v>
      </c>
    </row>
    <row r="214" spans="1:1" x14ac:dyDescent="0.2">
      <c r="A214" s="1">
        <v>0.62777777777777599</v>
      </c>
    </row>
    <row r="215" spans="1:1" x14ac:dyDescent="0.2">
      <c r="A215" s="1">
        <v>0.62916666666666499</v>
      </c>
    </row>
    <row r="216" spans="1:1" x14ac:dyDescent="0.2">
      <c r="A216" s="1">
        <v>0.63055555555555398</v>
      </c>
    </row>
    <row r="217" spans="1:1" x14ac:dyDescent="0.2">
      <c r="A217" s="1">
        <v>0.63194444444444298</v>
      </c>
    </row>
    <row r="218" spans="1:1" x14ac:dyDescent="0.2">
      <c r="A218" s="1">
        <v>0.63333333333333197</v>
      </c>
    </row>
    <row r="219" spans="1:1" x14ac:dyDescent="0.2">
      <c r="A219" s="1">
        <v>0.63472222222222097</v>
      </c>
    </row>
    <row r="220" spans="1:1" x14ac:dyDescent="0.2">
      <c r="A220" s="1">
        <v>0.63611111111110996</v>
      </c>
    </row>
    <row r="221" spans="1:1" x14ac:dyDescent="0.2">
      <c r="A221" s="1">
        <v>0.63749999999999896</v>
      </c>
    </row>
    <row r="222" spans="1:1" x14ac:dyDescent="0.2">
      <c r="A222" s="1">
        <v>0.63888888888888695</v>
      </c>
    </row>
    <row r="223" spans="1:1" x14ac:dyDescent="0.2">
      <c r="A223" s="1">
        <v>0.64027777777777595</v>
      </c>
    </row>
    <row r="224" spans="1:1" x14ac:dyDescent="0.2">
      <c r="A224" s="1">
        <v>0.64166666666666505</v>
      </c>
    </row>
    <row r="225" spans="1:1" x14ac:dyDescent="0.2">
      <c r="A225" s="1">
        <v>0.64305555555555405</v>
      </c>
    </row>
    <row r="226" spans="1:1" x14ac:dyDescent="0.2">
      <c r="A226" s="1">
        <v>0.64444444444444304</v>
      </c>
    </row>
    <row r="227" spans="1:1" x14ac:dyDescent="0.2">
      <c r="A227" s="1">
        <v>0.64583333333333204</v>
      </c>
    </row>
    <row r="228" spans="1:1" x14ac:dyDescent="0.2">
      <c r="A228" s="1">
        <v>0.64722222222222103</v>
      </c>
    </row>
    <row r="229" spans="1:1" x14ac:dyDescent="0.2">
      <c r="A229" s="1">
        <v>0.64861111111111003</v>
      </c>
    </row>
    <row r="230" spans="1:1" x14ac:dyDescent="0.2">
      <c r="A230" s="1">
        <v>0.64999999999999902</v>
      </c>
    </row>
    <row r="231" spans="1:1" x14ac:dyDescent="0.2">
      <c r="A231" s="1">
        <v>0.65138888888888702</v>
      </c>
    </row>
    <row r="232" spans="1:1" x14ac:dyDescent="0.2">
      <c r="A232" s="1">
        <v>0.65277777777777601</v>
      </c>
    </row>
    <row r="233" spans="1:1" x14ac:dyDescent="0.2">
      <c r="A233" s="1">
        <v>0.65416666666666501</v>
      </c>
    </row>
    <row r="234" spans="1:1" x14ac:dyDescent="0.2">
      <c r="A234" s="1">
        <v>0.655555555555554</v>
      </c>
    </row>
    <row r="235" spans="1:1" x14ac:dyDescent="0.2">
      <c r="A235" s="1">
        <v>0.656944444444443</v>
      </c>
    </row>
    <row r="236" spans="1:1" x14ac:dyDescent="0.2">
      <c r="A236" s="1">
        <v>0.65833333333333199</v>
      </c>
    </row>
    <row r="237" spans="1:1" x14ac:dyDescent="0.2">
      <c r="A237" s="1">
        <v>0.65972222222222099</v>
      </c>
    </row>
    <row r="238" spans="1:1" x14ac:dyDescent="0.2">
      <c r="A238" s="1">
        <v>0.66111111111110998</v>
      </c>
    </row>
    <row r="239" spans="1:1" x14ac:dyDescent="0.2">
      <c r="A239" s="1">
        <v>0.66249999999999798</v>
      </c>
    </row>
    <row r="240" spans="1:1" x14ac:dyDescent="0.2">
      <c r="A240" s="1">
        <v>0.66388888888888697</v>
      </c>
    </row>
    <row r="241" spans="1:1" x14ac:dyDescent="0.2">
      <c r="A241" s="1">
        <v>0.66527777777777597</v>
      </c>
    </row>
    <row r="242" spans="1:1" x14ac:dyDescent="0.2">
      <c r="A242" s="1">
        <v>0.66666666666666496</v>
      </c>
    </row>
    <row r="243" spans="1:1" x14ac:dyDescent="0.2">
      <c r="A243" s="1">
        <v>0.66805555555555396</v>
      </c>
    </row>
    <row r="244" spans="1:1" x14ac:dyDescent="0.2">
      <c r="A244" s="1">
        <v>0.66944444444444295</v>
      </c>
    </row>
    <row r="245" spans="1:1" x14ac:dyDescent="0.2">
      <c r="A245" s="1">
        <v>0.67083333333333195</v>
      </c>
    </row>
    <row r="246" spans="1:1" x14ac:dyDescent="0.2">
      <c r="A246" s="1">
        <v>0.67222222222222106</v>
      </c>
    </row>
    <row r="247" spans="1:1" x14ac:dyDescent="0.2">
      <c r="A247" s="1">
        <v>0.67361111111111005</v>
      </c>
    </row>
    <row r="248" spans="1:1" x14ac:dyDescent="0.2">
      <c r="A248" s="1">
        <v>0.67499999999999805</v>
      </c>
    </row>
    <row r="249" spans="1:1" x14ac:dyDescent="0.2">
      <c r="A249" s="1">
        <v>0.67638888888888704</v>
      </c>
    </row>
    <row r="250" spans="1:1" x14ac:dyDescent="0.2">
      <c r="A250" s="1">
        <v>0.67777777777777604</v>
      </c>
    </row>
    <row r="251" spans="1:1" x14ac:dyDescent="0.2">
      <c r="A251" s="1">
        <v>0.67916666666666503</v>
      </c>
    </row>
    <row r="252" spans="1:1" x14ac:dyDescent="0.2">
      <c r="A252" s="1">
        <v>0.68055555555555403</v>
      </c>
    </row>
    <row r="253" spans="1:1" x14ac:dyDescent="0.2">
      <c r="A253" s="1">
        <v>0.68194444444444302</v>
      </c>
    </row>
    <row r="254" spans="1:1" x14ac:dyDescent="0.2">
      <c r="A254" s="1">
        <v>0.68333333333333202</v>
      </c>
    </row>
    <row r="255" spans="1:1" x14ac:dyDescent="0.2">
      <c r="A255" s="1">
        <v>0.68472222222222101</v>
      </c>
    </row>
    <row r="256" spans="1:1" x14ac:dyDescent="0.2">
      <c r="A256" s="1">
        <v>0.68611111111111001</v>
      </c>
    </row>
    <row r="257" spans="1:1" x14ac:dyDescent="0.2">
      <c r="A257" s="1">
        <v>0.687499999999998</v>
      </c>
    </row>
    <row r="258" spans="1:1" x14ac:dyDescent="0.2">
      <c r="A258" s="1">
        <v>0.688888888888887</v>
      </c>
    </row>
    <row r="259" spans="1:1" x14ac:dyDescent="0.2">
      <c r="A259" s="1">
        <v>0.69027777777777599</v>
      </c>
    </row>
    <row r="260" spans="1:1" x14ac:dyDescent="0.2">
      <c r="A260" s="1">
        <v>0.69166666666666499</v>
      </c>
    </row>
    <row r="261" spans="1:1" x14ac:dyDescent="0.2">
      <c r="A261" s="1">
        <v>0.69305555555555398</v>
      </c>
    </row>
    <row r="262" spans="1:1" x14ac:dyDescent="0.2">
      <c r="A262" s="1">
        <v>0.69444444444444298</v>
      </c>
    </row>
    <row r="263" spans="1:1" x14ac:dyDescent="0.2">
      <c r="A263" s="1">
        <v>0.69583333333333197</v>
      </c>
    </row>
    <row r="264" spans="1:1" x14ac:dyDescent="0.2">
      <c r="A264" s="1">
        <v>0.69722222222222097</v>
      </c>
    </row>
    <row r="265" spans="1:1" x14ac:dyDescent="0.2">
      <c r="A265" s="1">
        <v>0.69861111111110896</v>
      </c>
    </row>
    <row r="266" spans="1:1" x14ac:dyDescent="0.2">
      <c r="A266" s="1">
        <v>0.69999999999999796</v>
      </c>
    </row>
    <row r="267" spans="1:1" x14ac:dyDescent="0.2">
      <c r="A267" s="1">
        <v>0.70138888888888695</v>
      </c>
    </row>
    <row r="268" spans="1:1" x14ac:dyDescent="0.2">
      <c r="A268" s="1">
        <v>0.70277777777777595</v>
      </c>
    </row>
    <row r="269" spans="1:1" x14ac:dyDescent="0.2">
      <c r="A269" s="1">
        <v>0.70416666666666505</v>
      </c>
    </row>
    <row r="270" spans="1:1" x14ac:dyDescent="0.2">
      <c r="A270" s="1">
        <v>0.70555555555555405</v>
      </c>
    </row>
    <row r="271" spans="1:1" x14ac:dyDescent="0.2">
      <c r="A271" s="1">
        <v>0.70694444444444304</v>
      </c>
    </row>
    <row r="272" spans="1:1" x14ac:dyDescent="0.2">
      <c r="A272" s="1">
        <v>0.70833333333333204</v>
      </c>
    </row>
    <row r="273" spans="1:1" x14ac:dyDescent="0.2">
      <c r="A273" s="1">
        <v>0.70972222222222103</v>
      </c>
    </row>
    <row r="274" spans="1:1" x14ac:dyDescent="0.2">
      <c r="A274" s="1">
        <v>0.71111111111110903</v>
      </c>
    </row>
    <row r="275" spans="1:1" x14ac:dyDescent="0.2">
      <c r="A275" s="1">
        <v>0.71249999999999802</v>
      </c>
    </row>
    <row r="276" spans="1:1" x14ac:dyDescent="0.2">
      <c r="A276" s="1">
        <v>0.71388888888888702</v>
      </c>
    </row>
    <row r="277" spans="1:1" x14ac:dyDescent="0.2">
      <c r="A277" s="1">
        <v>0.71527777777777601</v>
      </c>
    </row>
    <row r="278" spans="1:1" x14ac:dyDescent="0.2">
      <c r="A278" s="1">
        <v>0.71666666666666501</v>
      </c>
    </row>
    <row r="279" spans="1:1" x14ac:dyDescent="0.2">
      <c r="A279" s="1">
        <v>0.718055555555554</v>
      </c>
    </row>
    <row r="280" spans="1:1" x14ac:dyDescent="0.2">
      <c r="A280" s="1">
        <v>0.719444444444443</v>
      </c>
    </row>
    <row r="281" spans="1:1" x14ac:dyDescent="0.2">
      <c r="A281" s="1">
        <v>0.72083333333333199</v>
      </c>
    </row>
    <row r="282" spans="1:1" x14ac:dyDescent="0.2">
      <c r="A282" s="1">
        <v>0.72222222222222099</v>
      </c>
    </row>
    <row r="283" spans="1:1" x14ac:dyDescent="0.2">
      <c r="A283" s="1">
        <v>0.72361111111110898</v>
      </c>
    </row>
    <row r="284" spans="1:1" x14ac:dyDescent="0.2">
      <c r="A284" s="1">
        <v>0.72499999999999798</v>
      </c>
    </row>
    <row r="285" spans="1:1" x14ac:dyDescent="0.2">
      <c r="A285" s="1">
        <v>0.72638888888888697</v>
      </c>
    </row>
    <row r="286" spans="1:1" x14ac:dyDescent="0.2">
      <c r="A286" s="1">
        <v>0.72777777777777597</v>
      </c>
    </row>
    <row r="287" spans="1:1" x14ac:dyDescent="0.2">
      <c r="A287" s="1">
        <v>0.72916666666666496</v>
      </c>
    </row>
    <row r="288" spans="1:1" x14ac:dyDescent="0.2">
      <c r="A288" s="1">
        <v>0.73055555555555396</v>
      </c>
    </row>
    <row r="289" spans="1:1" x14ac:dyDescent="0.2">
      <c r="A289" s="1">
        <v>0.73194444444444295</v>
      </c>
    </row>
    <row r="290" spans="1:1" x14ac:dyDescent="0.2">
      <c r="A290" s="1">
        <v>0.73333333333333195</v>
      </c>
    </row>
    <row r="291" spans="1:1" x14ac:dyDescent="0.2">
      <c r="A291" s="1">
        <v>0.73472222222221995</v>
      </c>
    </row>
    <row r="292" spans="1:1" x14ac:dyDescent="0.2">
      <c r="A292" s="1">
        <v>0.73611111111110905</v>
      </c>
    </row>
    <row r="293" spans="1:1" x14ac:dyDescent="0.2">
      <c r="A293" s="1">
        <v>0.73749999999999805</v>
      </c>
    </row>
    <row r="294" spans="1:1" x14ac:dyDescent="0.2">
      <c r="A294" s="1">
        <v>0.73888888888888704</v>
      </c>
    </row>
    <row r="295" spans="1:1" x14ac:dyDescent="0.2">
      <c r="A295" s="1">
        <v>0.74027777777777604</v>
      </c>
    </row>
    <row r="296" spans="1:1" x14ac:dyDescent="0.2">
      <c r="A296" s="1">
        <v>0.74166666666666503</v>
      </c>
    </row>
    <row r="297" spans="1:1" x14ac:dyDescent="0.2">
      <c r="A297" s="1">
        <v>0.74305555555555403</v>
      </c>
    </row>
    <row r="298" spans="1:1" x14ac:dyDescent="0.2">
      <c r="A298" s="1">
        <v>0.74444444444444302</v>
      </c>
    </row>
    <row r="299" spans="1:1" x14ac:dyDescent="0.2">
      <c r="A299" s="1">
        <v>0.74583333333333202</v>
      </c>
    </row>
    <row r="300" spans="1:1" x14ac:dyDescent="0.2">
      <c r="A300" s="1">
        <v>0.74722222222222001</v>
      </c>
    </row>
    <row r="301" spans="1:1" x14ac:dyDescent="0.2">
      <c r="A301" s="1">
        <v>0.74861111111110901</v>
      </c>
    </row>
    <row r="302" spans="1:1" x14ac:dyDescent="0.2">
      <c r="A302" s="1">
        <v>0.749999999999998</v>
      </c>
    </row>
    <row r="303" spans="1:1" x14ac:dyDescent="0.2">
      <c r="A303" s="1">
        <v>0.751388888888887</v>
      </c>
    </row>
    <row r="304" spans="1:1" x14ac:dyDescent="0.2">
      <c r="A304" s="1">
        <v>0.75277777777777599</v>
      </c>
    </row>
    <row r="305" spans="1:1" x14ac:dyDescent="0.2">
      <c r="A305" s="1">
        <v>0.75416666666666499</v>
      </c>
    </row>
    <row r="306" spans="1:1" x14ac:dyDescent="0.2">
      <c r="A306" s="1">
        <v>0.75555555555555398</v>
      </c>
    </row>
    <row r="307" spans="1:1" x14ac:dyDescent="0.2">
      <c r="A307" s="1">
        <v>0.75694444444444298</v>
      </c>
    </row>
    <row r="308" spans="1:1" x14ac:dyDescent="0.2">
      <c r="A308" s="1">
        <v>0.75833333333333097</v>
      </c>
    </row>
    <row r="309" spans="1:1" x14ac:dyDescent="0.2">
      <c r="A309" s="1">
        <v>0.75972222222221997</v>
      </c>
    </row>
    <row r="310" spans="1:1" x14ac:dyDescent="0.2">
      <c r="A310" s="1">
        <v>0.76111111111110896</v>
      </c>
    </row>
    <row r="311" spans="1:1" x14ac:dyDescent="0.2">
      <c r="A311" s="1">
        <v>0.76249999999999796</v>
      </c>
    </row>
    <row r="312" spans="1:1" x14ac:dyDescent="0.2">
      <c r="A312" s="1">
        <v>0.76388888888888695</v>
      </c>
    </row>
    <row r="313" spans="1:1" x14ac:dyDescent="0.2">
      <c r="A313" s="1">
        <v>0.76527777777777595</v>
      </c>
    </row>
    <row r="314" spans="1:1" x14ac:dyDescent="0.2">
      <c r="A314" s="1">
        <v>0.76666666666666505</v>
      </c>
    </row>
    <row r="315" spans="1:1" x14ac:dyDescent="0.2">
      <c r="A315" s="1">
        <v>0.76805555555555405</v>
      </c>
    </row>
    <row r="316" spans="1:1" x14ac:dyDescent="0.2">
      <c r="A316" s="1">
        <v>0.76944444444444304</v>
      </c>
    </row>
    <row r="317" spans="1:1" x14ac:dyDescent="0.2">
      <c r="A317" s="1">
        <v>0.77083333333333104</v>
      </c>
    </row>
    <row r="318" spans="1:1" x14ac:dyDescent="0.2">
      <c r="A318" s="1">
        <v>0.77222222222222003</v>
      </c>
    </row>
    <row r="319" spans="1:1" x14ac:dyDescent="0.2">
      <c r="A319" s="1">
        <v>0.77361111111110903</v>
      </c>
    </row>
    <row r="320" spans="1:1" x14ac:dyDescent="0.2">
      <c r="A320" s="1">
        <v>0.77499999999999802</v>
      </c>
    </row>
    <row r="321" spans="1:1" x14ac:dyDescent="0.2">
      <c r="A321" s="1">
        <v>0.77638888888888702</v>
      </c>
    </row>
    <row r="322" spans="1:1" x14ac:dyDescent="0.2">
      <c r="A322" s="1">
        <v>0.77777777777777601</v>
      </c>
    </row>
    <row r="323" spans="1:1" x14ac:dyDescent="0.2">
      <c r="A323" s="1">
        <v>0.77916666666666501</v>
      </c>
    </row>
    <row r="324" spans="1:1" x14ac:dyDescent="0.2">
      <c r="A324" s="1">
        <v>0.780555555555554</v>
      </c>
    </row>
    <row r="325" spans="1:1" x14ac:dyDescent="0.2">
      <c r="A325" s="1">
        <v>0.781944444444443</v>
      </c>
    </row>
    <row r="326" spans="1:1" x14ac:dyDescent="0.2">
      <c r="A326" s="1">
        <v>0.78333333333333099</v>
      </c>
    </row>
    <row r="327" spans="1:1" x14ac:dyDescent="0.2">
      <c r="A327" s="1">
        <v>0.78472222222221999</v>
      </c>
    </row>
    <row r="328" spans="1:1" x14ac:dyDescent="0.2">
      <c r="A328" s="1">
        <v>0.78611111111110898</v>
      </c>
    </row>
    <row r="329" spans="1:1" x14ac:dyDescent="0.2">
      <c r="A329" s="1">
        <v>0.78749999999999798</v>
      </c>
    </row>
    <row r="330" spans="1:1" x14ac:dyDescent="0.2">
      <c r="A330" s="1">
        <v>0.78888888888888697</v>
      </c>
    </row>
    <row r="331" spans="1:1" x14ac:dyDescent="0.2">
      <c r="A331" s="1">
        <v>0.79027777777777597</v>
      </c>
    </row>
    <row r="332" spans="1:1" x14ac:dyDescent="0.2">
      <c r="A332" s="1">
        <v>0.79166666666666496</v>
      </c>
    </row>
    <row r="333" spans="1:1" x14ac:dyDescent="0.2">
      <c r="A333" s="1">
        <v>0.79305555555555396</v>
      </c>
    </row>
    <row r="334" spans="1:1" x14ac:dyDescent="0.2">
      <c r="A334" s="1">
        <v>0.79444444444444196</v>
      </c>
    </row>
    <row r="335" spans="1:1" x14ac:dyDescent="0.2">
      <c r="A335" s="1">
        <v>0.79583333333333095</v>
      </c>
    </row>
    <row r="336" spans="1:1" x14ac:dyDescent="0.2">
      <c r="A336" s="1">
        <v>0.79722222222221995</v>
      </c>
    </row>
    <row r="337" spans="1:1" x14ac:dyDescent="0.2">
      <c r="A337" s="1">
        <v>0.79861111111110905</v>
      </c>
    </row>
    <row r="338" spans="1:1" x14ac:dyDescent="0.2">
      <c r="A338" s="1">
        <v>0.79999999999999805</v>
      </c>
    </row>
    <row r="339" spans="1:1" x14ac:dyDescent="0.2">
      <c r="A339" s="1">
        <v>0.80138888888888704</v>
      </c>
    </row>
    <row r="340" spans="1:1" x14ac:dyDescent="0.2">
      <c r="A340" s="1">
        <v>0.80277777777777604</v>
      </c>
    </row>
    <row r="341" spans="1:1" x14ac:dyDescent="0.2">
      <c r="A341" s="1">
        <v>0.80416666666666503</v>
      </c>
    </row>
    <row r="342" spans="1:1" x14ac:dyDescent="0.2">
      <c r="A342" s="1">
        <v>0.80555555555555403</v>
      </c>
    </row>
    <row r="343" spans="1:1" x14ac:dyDescent="0.2">
      <c r="A343" s="1">
        <v>0.80694444444444202</v>
      </c>
    </row>
    <row r="344" spans="1:1" x14ac:dyDescent="0.2">
      <c r="A344" s="1">
        <v>0.80833333333333102</v>
      </c>
    </row>
    <row r="345" spans="1:1" x14ac:dyDescent="0.2">
      <c r="A345" s="1">
        <v>0.80972222222222001</v>
      </c>
    </row>
    <row r="346" spans="1:1" x14ac:dyDescent="0.2">
      <c r="A346" s="1">
        <v>0.81111111111110901</v>
      </c>
    </row>
    <row r="347" spans="1:1" x14ac:dyDescent="0.2">
      <c r="A347" s="1">
        <v>0.812499999999998</v>
      </c>
    </row>
    <row r="348" spans="1:1" x14ac:dyDescent="0.2">
      <c r="A348" s="1">
        <v>0.813888888888887</v>
      </c>
    </row>
    <row r="349" spans="1:1" x14ac:dyDescent="0.2">
      <c r="A349" s="1">
        <v>0.81527777777777599</v>
      </c>
    </row>
    <row r="350" spans="1:1" x14ac:dyDescent="0.2">
      <c r="A350" s="1">
        <v>0.81666666666666499</v>
      </c>
    </row>
    <row r="351" spans="1:1" x14ac:dyDescent="0.2">
      <c r="A351" s="1">
        <v>0.81805555555555398</v>
      </c>
    </row>
    <row r="352" spans="1:1" x14ac:dyDescent="0.2">
      <c r="A352" s="1">
        <v>0.81944444444444198</v>
      </c>
    </row>
    <row r="353" spans="1:1" x14ac:dyDescent="0.2">
      <c r="A353" s="1">
        <v>0.82083333333333097</v>
      </c>
    </row>
    <row r="354" spans="1:1" x14ac:dyDescent="0.2">
      <c r="A354" s="1">
        <v>0.82222222222221997</v>
      </c>
    </row>
    <row r="355" spans="1:1" x14ac:dyDescent="0.2">
      <c r="A355" s="1">
        <v>0.82361111111110896</v>
      </c>
    </row>
    <row r="356" spans="1:1" x14ac:dyDescent="0.2">
      <c r="A356" s="1">
        <v>0.82499999999999796</v>
      </c>
    </row>
    <row r="357" spans="1:1" x14ac:dyDescent="0.2">
      <c r="A357" s="1">
        <v>0.82638888888888695</v>
      </c>
    </row>
    <row r="358" spans="1:1" x14ac:dyDescent="0.2">
      <c r="A358" s="1">
        <v>0.82777777777777595</v>
      </c>
    </row>
    <row r="359" spans="1:1" x14ac:dyDescent="0.2">
      <c r="A359" s="1">
        <v>0.82916666666666505</v>
      </c>
    </row>
    <row r="360" spans="1:1" x14ac:dyDescent="0.2">
      <c r="A360" s="1">
        <v>0.83055555555555305</v>
      </c>
    </row>
    <row r="361" spans="1:1" x14ac:dyDescent="0.2">
      <c r="A361" s="1">
        <v>0.83194444444444204</v>
      </c>
    </row>
    <row r="362" spans="1:1" x14ac:dyDescent="0.2">
      <c r="A362" s="1">
        <v>0.83333333333333104</v>
      </c>
    </row>
    <row r="363" spans="1:1" x14ac:dyDescent="0.2">
      <c r="A363" s="1">
        <v>0.83472222222222003</v>
      </c>
    </row>
    <row r="364" spans="1:1" x14ac:dyDescent="0.2">
      <c r="A364" s="1">
        <v>0.83611111111110903</v>
      </c>
    </row>
    <row r="365" spans="1:1" x14ac:dyDescent="0.2">
      <c r="A365" s="1">
        <v>0.83749999999999802</v>
      </c>
    </row>
    <row r="366" spans="1:1" x14ac:dyDescent="0.2">
      <c r="A366" s="1">
        <v>0.83888888888888702</v>
      </c>
    </row>
    <row r="367" spans="1:1" x14ac:dyDescent="0.2">
      <c r="A367" s="1">
        <v>0.84027777777777601</v>
      </c>
    </row>
    <row r="368" spans="1:1" x14ac:dyDescent="0.2">
      <c r="A368" s="1">
        <v>0.84166666666666501</v>
      </c>
    </row>
    <row r="369" spans="1:1" x14ac:dyDescent="0.2">
      <c r="A369" s="1">
        <v>0.843055555555553</v>
      </c>
    </row>
    <row r="370" spans="1:1" x14ac:dyDescent="0.2">
      <c r="A370" s="1">
        <v>0.844444444444442</v>
      </c>
    </row>
    <row r="371" spans="1:1" x14ac:dyDescent="0.2">
      <c r="A371" s="1">
        <v>0.84583333333333099</v>
      </c>
    </row>
    <row r="372" spans="1:1" x14ac:dyDescent="0.2">
      <c r="A372" s="1">
        <v>0.84722222222221999</v>
      </c>
    </row>
    <row r="373" spans="1:1" x14ac:dyDescent="0.2">
      <c r="A373" s="1">
        <v>0.84861111111110898</v>
      </c>
    </row>
    <row r="374" spans="1:1" x14ac:dyDescent="0.2">
      <c r="A374" s="1">
        <v>0.84999999999999798</v>
      </c>
    </row>
    <row r="375" spans="1:1" x14ac:dyDescent="0.2">
      <c r="A375" s="1">
        <v>0.85138888888888697</v>
      </c>
    </row>
    <row r="376" spans="1:1" x14ac:dyDescent="0.2">
      <c r="A376" s="1">
        <v>0.85277777777777597</v>
      </c>
    </row>
    <row r="377" spans="1:1" x14ac:dyDescent="0.2">
      <c r="A377" s="1">
        <v>0.85416666666666397</v>
      </c>
    </row>
    <row r="378" spans="1:1" x14ac:dyDescent="0.2">
      <c r="A378" s="1">
        <v>0.85555555555555296</v>
      </c>
    </row>
    <row r="379" spans="1:1" x14ac:dyDescent="0.2">
      <c r="A379" s="1">
        <v>0.85694444444444196</v>
      </c>
    </row>
    <row r="380" spans="1:1" x14ac:dyDescent="0.2">
      <c r="A380" s="1">
        <v>0.85833333333333095</v>
      </c>
    </row>
    <row r="381" spans="1:1" x14ac:dyDescent="0.2">
      <c r="A381" s="1">
        <v>0.85972222222221995</v>
      </c>
    </row>
    <row r="382" spans="1:1" x14ac:dyDescent="0.2">
      <c r="A382" s="1">
        <v>0.86111111111110905</v>
      </c>
    </row>
    <row r="383" spans="1:1" x14ac:dyDescent="0.2">
      <c r="A383" s="1">
        <v>0.86249999999999805</v>
      </c>
    </row>
    <row r="384" spans="1:1" x14ac:dyDescent="0.2">
      <c r="A384" s="1">
        <v>0.86388888888888704</v>
      </c>
    </row>
    <row r="385" spans="1:1" x14ac:dyDescent="0.2">
      <c r="A385" s="1">
        <v>0.86527777777777604</v>
      </c>
    </row>
    <row r="386" spans="1:1" x14ac:dyDescent="0.2">
      <c r="A386" s="1">
        <v>0.86666666666666403</v>
      </c>
    </row>
    <row r="387" spans="1:1" x14ac:dyDescent="0.2">
      <c r="A387" s="1">
        <v>0.86805555555555303</v>
      </c>
    </row>
    <row r="388" spans="1:1" x14ac:dyDescent="0.2">
      <c r="A388" s="1">
        <v>0.86944444444444202</v>
      </c>
    </row>
    <row r="389" spans="1:1" x14ac:dyDescent="0.2">
      <c r="A389" s="1">
        <v>0.87083333333333102</v>
      </c>
    </row>
    <row r="390" spans="1:1" x14ac:dyDescent="0.2">
      <c r="A390" s="1">
        <v>0.87222222222222001</v>
      </c>
    </row>
    <row r="391" spans="1:1" x14ac:dyDescent="0.2">
      <c r="A391" s="1">
        <v>0.87361111111110901</v>
      </c>
    </row>
    <row r="392" spans="1:1" x14ac:dyDescent="0.2">
      <c r="A392" s="1">
        <v>0.874999999999998</v>
      </c>
    </row>
    <row r="393" spans="1:1" x14ac:dyDescent="0.2">
      <c r="A393" s="1">
        <v>0.876388888888887</v>
      </c>
    </row>
    <row r="394" spans="1:1" x14ac:dyDescent="0.2">
      <c r="A394" s="1">
        <v>0.87777777777777599</v>
      </c>
    </row>
    <row r="395" spans="1:1" x14ac:dyDescent="0.2">
      <c r="A395" s="1">
        <v>0.87916666666666399</v>
      </c>
    </row>
    <row r="396" spans="1:1" x14ac:dyDescent="0.2">
      <c r="A396" s="1">
        <v>0.88055555555555298</v>
      </c>
    </row>
    <row r="397" spans="1:1" x14ac:dyDescent="0.2">
      <c r="A397" s="1">
        <v>0.88194444444444198</v>
      </c>
    </row>
    <row r="398" spans="1:1" x14ac:dyDescent="0.2">
      <c r="A398" s="1">
        <v>0.88333333333333097</v>
      </c>
    </row>
    <row r="399" spans="1:1" x14ac:dyDescent="0.2">
      <c r="A399" s="1">
        <v>0.88472222222221997</v>
      </c>
    </row>
    <row r="400" spans="1:1" x14ac:dyDescent="0.2">
      <c r="A400" s="1">
        <v>0.88611111111110896</v>
      </c>
    </row>
    <row r="401" spans="1:1" x14ac:dyDescent="0.2">
      <c r="A401" s="1">
        <v>0.88749999999999796</v>
      </c>
    </row>
    <row r="402" spans="1:1" x14ac:dyDescent="0.2">
      <c r="A402" s="1">
        <v>0.88888888888888695</v>
      </c>
    </row>
    <row r="403" spans="1:1" x14ac:dyDescent="0.2">
      <c r="A403" s="1">
        <v>0.89027777777777495</v>
      </c>
    </row>
    <row r="404" spans="1:1" x14ac:dyDescent="0.2">
      <c r="A404" s="1">
        <v>0.89166666666666405</v>
      </c>
    </row>
    <row r="405" spans="1:1" x14ac:dyDescent="0.2">
      <c r="A405" s="1">
        <v>0.89305555555555305</v>
      </c>
    </row>
    <row r="406" spans="1:1" x14ac:dyDescent="0.2">
      <c r="A406" s="1">
        <v>0.89444444444444204</v>
      </c>
    </row>
    <row r="407" spans="1:1" x14ac:dyDescent="0.2">
      <c r="A407" s="1">
        <v>0.89583333333333104</v>
      </c>
    </row>
    <row r="408" spans="1:1" x14ac:dyDescent="0.2">
      <c r="A408" s="1">
        <v>0.89722222222222003</v>
      </c>
    </row>
    <row r="409" spans="1:1" x14ac:dyDescent="0.2">
      <c r="A409" s="1">
        <v>0.89861111111110903</v>
      </c>
    </row>
    <row r="410" spans="1:1" x14ac:dyDescent="0.2">
      <c r="A410" s="1">
        <v>0.89999999999999802</v>
      </c>
    </row>
    <row r="411" spans="1:1" x14ac:dyDescent="0.2">
      <c r="A411" s="1">
        <v>0.90138888888888702</v>
      </c>
    </row>
    <row r="412" spans="1:1" x14ac:dyDescent="0.2">
      <c r="A412" s="1">
        <v>0.90277777777777501</v>
      </c>
    </row>
    <row r="413" spans="1:1" x14ac:dyDescent="0.2">
      <c r="A413" s="1">
        <v>0.90416666666666401</v>
      </c>
    </row>
    <row r="414" spans="1:1" x14ac:dyDescent="0.2">
      <c r="A414" s="1">
        <v>0.905555555555553</v>
      </c>
    </row>
    <row r="415" spans="1:1" x14ac:dyDescent="0.2">
      <c r="A415" s="1">
        <v>0.906944444444442</v>
      </c>
    </row>
    <row r="416" spans="1:1" x14ac:dyDescent="0.2">
      <c r="A416" s="1">
        <v>0.90833333333333099</v>
      </c>
    </row>
    <row r="417" spans="1:2" x14ac:dyDescent="0.2">
      <c r="A417" s="1">
        <v>0.90972222222221999</v>
      </c>
    </row>
    <row r="418" spans="1:2" x14ac:dyDescent="0.2">
      <c r="A418" s="1">
        <v>0.91111111111110898</v>
      </c>
    </row>
    <row r="419" spans="1:2" x14ac:dyDescent="0.2">
      <c r="A419" s="1">
        <v>0.91249999999999798</v>
      </c>
    </row>
    <row r="420" spans="1:2" x14ac:dyDescent="0.2">
      <c r="A420" s="1">
        <v>0.91388888888888598</v>
      </c>
    </row>
    <row r="421" spans="1:2" x14ac:dyDescent="0.2">
      <c r="A421" s="1">
        <v>0.91527777777777497</v>
      </c>
    </row>
    <row r="422" spans="1:2" x14ac:dyDescent="0.2">
      <c r="A422" s="1">
        <v>0.91666666666666397</v>
      </c>
    </row>
    <row r="423" spans="1:2" x14ac:dyDescent="0.2">
      <c r="A423" s="1" t="s">
        <v>3</v>
      </c>
    </row>
    <row r="424" spans="1:2" x14ac:dyDescent="0.2">
      <c r="A424" s="1" t="s">
        <v>41</v>
      </c>
    </row>
    <row r="425" spans="1:2" x14ac:dyDescent="0.2">
      <c r="A425" s="1" t="s">
        <v>42</v>
      </c>
    </row>
    <row r="426" spans="1:2" x14ac:dyDescent="0.2">
      <c r="A426" s="1" t="s">
        <v>43</v>
      </c>
    </row>
    <row r="427" spans="1:2" x14ac:dyDescent="0.2">
      <c r="B427" s="1"/>
    </row>
    <row r="428" spans="1:2" x14ac:dyDescent="0.2">
      <c r="B428" s="1"/>
    </row>
    <row r="429" spans="1:2" x14ac:dyDescent="0.2">
      <c r="B429" s="1"/>
    </row>
    <row r="430" spans="1:2" x14ac:dyDescent="0.2">
      <c r="B430" s="1"/>
    </row>
    <row r="431" spans="1:2" x14ac:dyDescent="0.2">
      <c r="B431" s="1"/>
    </row>
    <row r="432" spans="1:2" x14ac:dyDescent="0.2">
      <c r="B432" s="1"/>
    </row>
    <row r="433" spans="2:2" x14ac:dyDescent="0.2">
      <c r="B433" s="1"/>
    </row>
    <row r="434" spans="2:2" x14ac:dyDescent="0.2">
      <c r="B4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XEH1" workbookViewId="0">
      <selection activeCell="XFD1" sqref="XFD1"/>
    </sheetView>
  </sheetViews>
  <sheetFormatPr defaultRowHeight="11.25" x14ac:dyDescent="0.2"/>
  <cols>
    <col min="1" max="1" width="14.6640625" bestFit="1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workbookViewId="0">
      <selection activeCell="A13" sqref="A13"/>
    </sheetView>
  </sheetViews>
  <sheetFormatPr defaultRowHeight="11.25" x14ac:dyDescent="0.2"/>
  <cols>
    <col min="2" max="2" width="9.5" bestFit="1" customWidth="1"/>
    <col min="3" max="3" width="9.83203125" bestFit="1" customWidth="1"/>
    <col min="4" max="4" width="15.6640625" bestFit="1" customWidth="1"/>
    <col min="5" max="5" width="12.83203125" bestFit="1" customWidth="1"/>
    <col min="6" max="6" width="7" bestFit="1" customWidth="1"/>
    <col min="7" max="7" width="8.5" bestFit="1" customWidth="1"/>
    <col min="8" max="8" width="59.1640625" customWidth="1"/>
  </cols>
  <sheetData>
    <row r="2" spans="2:8" x14ac:dyDescent="0.2">
      <c r="B2" s="3" t="s">
        <v>31</v>
      </c>
      <c r="C2" s="3" t="s">
        <v>30</v>
      </c>
      <c r="D2" s="3" t="s">
        <v>32</v>
      </c>
      <c r="E2" s="51" t="s">
        <v>28</v>
      </c>
      <c r="F2" s="51" t="s">
        <v>33</v>
      </c>
      <c r="G2" s="51" t="s">
        <v>34</v>
      </c>
      <c r="H2" s="51" t="s">
        <v>29</v>
      </c>
    </row>
    <row r="3" spans="2:8" x14ac:dyDescent="0.2">
      <c r="B3" s="50"/>
      <c r="C3" s="50"/>
      <c r="D3" s="50"/>
      <c r="E3" s="4">
        <v>44621</v>
      </c>
      <c r="F3" s="52">
        <v>0.37847222222222299</v>
      </c>
      <c r="G3" s="52">
        <v>0.37847222222222299</v>
      </c>
      <c r="H3" s="50"/>
    </row>
    <row r="4" spans="2:8" x14ac:dyDescent="0.2">
      <c r="B4" s="50"/>
      <c r="C4" s="50"/>
      <c r="D4" s="50"/>
      <c r="E4" s="4">
        <v>44622</v>
      </c>
      <c r="F4" s="52">
        <v>0.44097222222222299</v>
      </c>
      <c r="G4" s="52">
        <v>0.44097222222222299</v>
      </c>
      <c r="H4" s="50"/>
    </row>
    <row r="5" spans="2:8" x14ac:dyDescent="0.2">
      <c r="B5" s="50"/>
      <c r="C5" s="50"/>
      <c r="D5" s="50"/>
      <c r="E5" s="4">
        <v>44623</v>
      </c>
      <c r="F5" s="52"/>
      <c r="G5" s="52"/>
      <c r="H5" s="50"/>
    </row>
    <row r="6" spans="2:8" x14ac:dyDescent="0.2">
      <c r="B6" s="50"/>
      <c r="C6" s="50"/>
      <c r="D6" s="50"/>
      <c r="E6" s="4">
        <v>44624</v>
      </c>
      <c r="F6" s="52"/>
      <c r="G6" s="52"/>
      <c r="H6" s="50"/>
    </row>
    <row r="7" spans="2:8" x14ac:dyDescent="0.2">
      <c r="B7" s="50"/>
      <c r="C7" s="50"/>
      <c r="D7" s="50"/>
      <c r="E7" s="5">
        <v>44625</v>
      </c>
      <c r="F7" s="52"/>
      <c r="G7" s="52"/>
      <c r="H7" s="50"/>
    </row>
    <row r="8" spans="2:8" x14ac:dyDescent="0.2">
      <c r="B8" s="50"/>
      <c r="C8" s="50"/>
      <c r="D8" s="50"/>
      <c r="E8" s="6">
        <v>44626</v>
      </c>
      <c r="F8" s="25" t="s">
        <v>2</v>
      </c>
      <c r="G8" s="25" t="s">
        <v>2</v>
      </c>
      <c r="H8" s="50"/>
    </row>
    <row r="9" spans="2:8" x14ac:dyDescent="0.2">
      <c r="B9" s="50"/>
      <c r="C9" s="50"/>
      <c r="D9" s="50"/>
      <c r="E9" s="4">
        <v>44627</v>
      </c>
      <c r="F9" s="52"/>
      <c r="G9" s="52"/>
      <c r="H9" s="50"/>
    </row>
    <row r="10" spans="2:8" x14ac:dyDescent="0.2">
      <c r="B10" s="50"/>
      <c r="C10" s="50"/>
      <c r="D10" s="50"/>
      <c r="E10" s="4">
        <v>44628</v>
      </c>
      <c r="F10" s="52"/>
      <c r="G10" s="52"/>
      <c r="H10" s="50"/>
    </row>
    <row r="11" spans="2:8" x14ac:dyDescent="0.2">
      <c r="B11" s="50"/>
      <c r="C11" s="50"/>
      <c r="D11" s="50"/>
      <c r="E11" s="4">
        <v>44629</v>
      </c>
      <c r="F11" s="52"/>
      <c r="G11" s="52"/>
      <c r="H11" s="50"/>
    </row>
    <row r="12" spans="2:8" x14ac:dyDescent="0.2">
      <c r="B12" s="50"/>
      <c r="C12" s="50"/>
      <c r="D12" s="50"/>
      <c r="E12" s="4">
        <v>44630</v>
      </c>
      <c r="F12" s="52"/>
      <c r="G12" s="52"/>
      <c r="H12" s="50"/>
    </row>
    <row r="13" spans="2:8" x14ac:dyDescent="0.2">
      <c r="B13" s="50"/>
      <c r="C13" s="50"/>
      <c r="D13" s="50"/>
      <c r="E13" s="4">
        <v>44631</v>
      </c>
      <c r="F13" s="52"/>
      <c r="G13" s="52"/>
      <c r="H13" s="50"/>
    </row>
    <row r="14" spans="2:8" x14ac:dyDescent="0.2">
      <c r="B14" s="50"/>
      <c r="C14" s="50"/>
      <c r="D14" s="50"/>
      <c r="E14" s="5">
        <v>44632</v>
      </c>
      <c r="F14" s="25" t="s">
        <v>2</v>
      </c>
      <c r="G14" s="25" t="s">
        <v>2</v>
      </c>
      <c r="H14" s="50"/>
    </row>
    <row r="15" spans="2:8" x14ac:dyDescent="0.2">
      <c r="B15" s="50"/>
      <c r="C15" s="50"/>
      <c r="D15" s="50"/>
      <c r="E15" s="6">
        <v>44633</v>
      </c>
      <c r="F15" s="25" t="s">
        <v>2</v>
      </c>
      <c r="G15" s="25" t="s">
        <v>2</v>
      </c>
      <c r="H15" s="50"/>
    </row>
    <row r="16" spans="2:8" x14ac:dyDescent="0.2">
      <c r="B16" s="50"/>
      <c r="C16" s="50"/>
      <c r="D16" s="50"/>
      <c r="E16" s="4">
        <v>44634</v>
      </c>
      <c r="F16" s="52"/>
      <c r="G16" s="52"/>
      <c r="H16" s="50"/>
    </row>
    <row r="17" spans="2:8" x14ac:dyDescent="0.2">
      <c r="B17" s="50"/>
      <c r="C17" s="50"/>
      <c r="D17" s="50"/>
      <c r="E17" s="4">
        <v>44635</v>
      </c>
      <c r="F17" s="52"/>
      <c r="G17" s="52"/>
      <c r="H17" s="50"/>
    </row>
    <row r="18" spans="2:8" x14ac:dyDescent="0.2">
      <c r="B18" s="50"/>
      <c r="C18" s="50"/>
      <c r="D18" s="50"/>
      <c r="E18" s="4">
        <v>44636</v>
      </c>
      <c r="F18" s="52"/>
      <c r="G18" s="52"/>
      <c r="H18" s="50"/>
    </row>
    <row r="19" spans="2:8" x14ac:dyDescent="0.2">
      <c r="B19" s="50"/>
      <c r="C19" s="50"/>
      <c r="D19" s="50"/>
      <c r="E19" s="4">
        <v>44637</v>
      </c>
      <c r="F19" s="52"/>
      <c r="G19" s="52"/>
      <c r="H19" s="50"/>
    </row>
    <row r="20" spans="2:8" x14ac:dyDescent="0.2">
      <c r="B20" s="50"/>
      <c r="C20" s="50"/>
      <c r="D20" s="50"/>
      <c r="E20" s="4">
        <v>44638</v>
      </c>
      <c r="F20" s="52"/>
      <c r="G20" s="52"/>
      <c r="H20" s="50"/>
    </row>
    <row r="21" spans="2:8" x14ac:dyDescent="0.2">
      <c r="B21" s="50"/>
      <c r="C21" s="50"/>
      <c r="D21" s="50"/>
      <c r="E21" s="5">
        <v>44639</v>
      </c>
      <c r="F21" s="52" t="s">
        <v>1</v>
      </c>
      <c r="G21" s="52" t="s">
        <v>1</v>
      </c>
      <c r="H21" s="50"/>
    </row>
    <row r="22" spans="2:8" x14ac:dyDescent="0.2">
      <c r="B22" s="50"/>
      <c r="C22" s="50"/>
      <c r="D22" s="50"/>
      <c r="E22" s="6">
        <v>44640</v>
      </c>
      <c r="F22" s="25" t="s">
        <v>2</v>
      </c>
      <c r="G22" s="25" t="s">
        <v>2</v>
      </c>
      <c r="H22" s="50"/>
    </row>
    <row r="23" spans="2:8" x14ac:dyDescent="0.2">
      <c r="B23" s="50"/>
      <c r="C23" s="50"/>
      <c r="D23" s="50"/>
      <c r="E23" s="4">
        <v>44641</v>
      </c>
      <c r="F23" s="52" t="s">
        <v>1</v>
      </c>
      <c r="G23" s="52" t="s">
        <v>1</v>
      </c>
      <c r="H23" s="50"/>
    </row>
    <row r="24" spans="2:8" x14ac:dyDescent="0.2">
      <c r="B24" s="50"/>
      <c r="C24" s="50"/>
      <c r="D24" s="50"/>
      <c r="E24" s="4">
        <v>44642</v>
      </c>
      <c r="F24" s="52">
        <v>0.42708333333333398</v>
      </c>
      <c r="G24" s="52">
        <v>0.42708333333333398</v>
      </c>
      <c r="H24" s="50"/>
    </row>
    <row r="25" spans="2:8" x14ac:dyDescent="0.2">
      <c r="B25" s="50"/>
      <c r="C25" s="50"/>
      <c r="D25" s="50"/>
      <c r="E25" s="4">
        <v>44643</v>
      </c>
      <c r="F25" s="52"/>
      <c r="G25" s="52"/>
      <c r="H25" s="50"/>
    </row>
    <row r="26" spans="2:8" x14ac:dyDescent="0.2">
      <c r="B26" s="50"/>
      <c r="C26" s="50"/>
      <c r="D26" s="50"/>
      <c r="E26" s="4">
        <v>44644</v>
      </c>
      <c r="F26" s="52" t="s">
        <v>1</v>
      </c>
      <c r="G26" s="52" t="s">
        <v>1</v>
      </c>
      <c r="H26" s="50"/>
    </row>
    <row r="27" spans="2:8" x14ac:dyDescent="0.2">
      <c r="B27" s="50"/>
      <c r="C27" s="50"/>
      <c r="D27" s="50"/>
      <c r="E27" s="4">
        <v>44645</v>
      </c>
      <c r="F27" s="52" t="s">
        <v>1</v>
      </c>
      <c r="G27" s="52" t="s">
        <v>1</v>
      </c>
      <c r="H27" s="50"/>
    </row>
    <row r="28" spans="2:8" x14ac:dyDescent="0.2">
      <c r="B28" s="50"/>
      <c r="C28" s="50"/>
      <c r="D28" s="50"/>
      <c r="E28" s="5">
        <v>44646</v>
      </c>
      <c r="F28" s="25" t="s">
        <v>2</v>
      </c>
      <c r="G28" s="25" t="s">
        <v>2</v>
      </c>
      <c r="H28" s="50"/>
    </row>
    <row r="29" spans="2:8" x14ac:dyDescent="0.2">
      <c r="B29" s="50"/>
      <c r="C29" s="50"/>
      <c r="D29" s="50"/>
      <c r="E29" s="6">
        <v>44647</v>
      </c>
      <c r="F29" s="25" t="s">
        <v>2</v>
      </c>
      <c r="G29" s="25" t="s">
        <v>2</v>
      </c>
      <c r="H29" s="50"/>
    </row>
    <row r="30" spans="2:8" x14ac:dyDescent="0.2">
      <c r="B30" s="50"/>
      <c r="C30" s="50"/>
      <c r="D30" s="50"/>
      <c r="E30" s="4">
        <v>44648</v>
      </c>
      <c r="F30" s="52">
        <v>0.41666666666666802</v>
      </c>
      <c r="G30" s="52">
        <v>0.41666666666666802</v>
      </c>
      <c r="H30" s="50"/>
    </row>
    <row r="31" spans="2:8" x14ac:dyDescent="0.2">
      <c r="B31" s="50"/>
      <c r="C31" s="50"/>
      <c r="D31" s="50"/>
      <c r="E31" s="4">
        <v>44649</v>
      </c>
      <c r="F31" s="52">
        <v>0.43402777777777901</v>
      </c>
      <c r="G31" s="52">
        <v>0.43402777777777901</v>
      </c>
      <c r="H31" s="50"/>
    </row>
    <row r="32" spans="2:8" x14ac:dyDescent="0.2">
      <c r="B32" s="50"/>
      <c r="C32" s="50"/>
      <c r="D32" s="50"/>
      <c r="E32" s="4">
        <v>44650</v>
      </c>
      <c r="F32" s="52">
        <v>0.43402777777777901</v>
      </c>
      <c r="G32" s="52">
        <v>0.43402777777777901</v>
      </c>
      <c r="H32" s="50"/>
    </row>
    <row r="33" spans="2:8" x14ac:dyDescent="0.2">
      <c r="B33" s="50"/>
      <c r="C33" s="50"/>
      <c r="D33" s="50"/>
      <c r="E33" s="4">
        <v>44651</v>
      </c>
      <c r="F33" s="52">
        <v>0.45486111111111199</v>
      </c>
      <c r="G33" s="52">
        <v>0.45486111111111199</v>
      </c>
      <c r="H33" s="50"/>
    </row>
    <row r="34" spans="2:8" x14ac:dyDescent="0.2">
      <c r="B34" s="50"/>
      <c r="C34" s="50"/>
      <c r="D34" s="50"/>
      <c r="E34" s="4" t="s">
        <v>20</v>
      </c>
      <c r="F34" s="51">
        <f>COUNT($E$3:$E$33)</f>
        <v>31</v>
      </c>
      <c r="G34" s="51"/>
      <c r="H34" s="50"/>
    </row>
    <row r="35" spans="2:8" x14ac:dyDescent="0.2">
      <c r="B35" s="50"/>
      <c r="C35" s="50"/>
      <c r="D35" s="50"/>
      <c r="E35" s="4" t="s">
        <v>18</v>
      </c>
      <c r="F35" s="51">
        <f>IF(AND(F27="Leave",F30="Leave"),2,0) + IF(AND(F21="Leave",F23="Leave"),1,0) + IF(AND(F13="Leave",F16="Leave"),2,0) +  IF(AND(F7="Leave",F9="Leave"),1,0)</f>
        <v>1</v>
      </c>
      <c r="G35" s="51"/>
      <c r="H35" s="50"/>
    </row>
    <row r="36" spans="2:8" x14ac:dyDescent="0.2">
      <c r="B36" s="50"/>
      <c r="C36" s="50"/>
      <c r="D36" s="50"/>
      <c r="E36" s="4" t="s">
        <v>3</v>
      </c>
      <c r="F36" s="51">
        <f>COUNTIF(F3:F33,"Leave")</f>
        <v>4</v>
      </c>
      <c r="G36" s="51"/>
      <c r="H36" s="50"/>
    </row>
    <row r="37" spans="2:8" x14ac:dyDescent="0.2">
      <c r="B37" s="50"/>
      <c r="C37" s="50"/>
      <c r="D37" s="50"/>
      <c r="E37" s="4" t="s">
        <v>4</v>
      </c>
      <c r="F37" s="51">
        <f>COUNTIFS(F3:F33,"&gt;"&amp;F1,F3:F33,"&lt;"&amp;F2)</f>
        <v>0</v>
      </c>
      <c r="G37" s="51"/>
      <c r="H37" s="50"/>
    </row>
    <row r="38" spans="2:8" x14ac:dyDescent="0.2">
      <c r="B38" s="50"/>
      <c r="C38" s="50"/>
      <c r="D38" s="50"/>
      <c r="E38" s="4" t="s">
        <v>5</v>
      </c>
      <c r="F38" s="51"/>
      <c r="G38" s="51"/>
      <c r="H38" s="50"/>
    </row>
    <row r="39" spans="2:8" x14ac:dyDescent="0.2">
      <c r="B39" s="50"/>
      <c r="C39" s="50"/>
      <c r="D39" s="50"/>
      <c r="E39" s="4" t="s">
        <v>21</v>
      </c>
      <c r="F39" s="51">
        <f>F36+F35+F38</f>
        <v>5</v>
      </c>
      <c r="G39" s="51"/>
      <c r="H39" s="50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WARNING" error="Enter value from drop down">
          <x14:formula1>
            <xm:f>Time!#REF!</xm:f>
          </x14:formula1>
          <xm:sqref>F3:G33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TimeSheet</vt:lpstr>
      <vt:lpstr>Time</vt:lpstr>
      <vt:lpstr>Department</vt:lpstr>
      <vt:lpstr>Employees</vt:lpstr>
      <vt:lpstr>SelfDeclatarionFormat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Gomes (Consultant)</dc:creator>
  <cp:lastModifiedBy>Jerome Gomes (Consultant)</cp:lastModifiedBy>
  <dcterms:created xsi:type="dcterms:W3CDTF">2022-03-04T15:00:35Z</dcterms:created>
  <dcterms:modified xsi:type="dcterms:W3CDTF">2022-03-12T04:18:43Z</dcterms:modified>
</cp:coreProperties>
</file>