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tares\CLIENTS\Colizen\2-Accompagnement lancement projet\3_Conception\3_Sources_Client\"/>
    </mc:Choice>
  </mc:AlternateContent>
  <bookViews>
    <workbookView xWindow="0" yWindow="0" windowWidth="24000" windowHeight="11025" activeTab="1"/>
  </bookViews>
  <sheets>
    <sheet name="Statuts_CLZ" sheetId="1" r:id="rId1"/>
    <sheet name="les plus utilises" sheetId="2" r:id="rId2"/>
  </sheets>
  <definedNames>
    <definedName name="_xlnm._FilterDatabase" localSheetId="0" hidden="1">Statuts_CLZ!$A$1:$C$145</definedName>
  </definedName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3" i="1"/>
  <c r="E2" i="1"/>
</calcChain>
</file>

<file path=xl/sharedStrings.xml><?xml version="1.0" encoding="utf-8"?>
<sst xmlns="http://schemas.openxmlformats.org/spreadsheetml/2006/main" count="441" uniqueCount="323">
  <si>
    <t>Code statut</t>
  </si>
  <si>
    <t>Libellé court</t>
  </si>
  <si>
    <t>Libellé long</t>
  </si>
  <si>
    <t>Famille</t>
  </si>
  <si>
    <t>Utilisé chez CLZ</t>
  </si>
  <si>
    <t>Utilisable chez CLZ</t>
  </si>
  <si>
    <t>obsolete</t>
  </si>
  <si>
    <t>PDEF</t>
  </si>
  <si>
    <t>Pickupdefinition</t>
  </si>
  <si>
    <t>CEDI</t>
  </si>
  <si>
    <t>Consignation par EDI</t>
  </si>
  <si>
    <t>Annonce</t>
  </si>
  <si>
    <t>oui</t>
  </si>
  <si>
    <t>NOEC</t>
  </si>
  <si>
    <t>Pas d'entrée centre</t>
  </si>
  <si>
    <t>COEC</t>
  </si>
  <si>
    <t>Entrée centre</t>
  </si>
  <si>
    <t>Scan</t>
  </si>
  <si>
    <t>REFM</t>
  </si>
  <si>
    <t>Référence modifiée</t>
  </si>
  <si>
    <t>CBAG</t>
  </si>
  <si>
    <t>chargé Sécuribag</t>
  </si>
  <si>
    <t>MODI</t>
  </si>
  <si>
    <t>Modification</t>
  </si>
  <si>
    <t>CHCA</t>
  </si>
  <si>
    <t>Charger caisson</t>
  </si>
  <si>
    <t>COAC</t>
  </si>
  <si>
    <t>Arrivée centre</t>
  </si>
  <si>
    <t>CPCH</t>
  </si>
  <si>
    <t>Colis pris en charge</t>
  </si>
  <si>
    <t>TOUR</t>
  </si>
  <si>
    <t>Mise en tournée</t>
  </si>
  <si>
    <t>TOST</t>
  </si>
  <si>
    <t>Tournee Sous-Traitee</t>
  </si>
  <si>
    <t>CPAQ</t>
  </si>
  <si>
    <t>Colis pri à quai</t>
  </si>
  <si>
    <t>Logique</t>
  </si>
  <si>
    <t>CNML</t>
  </si>
  <si>
    <t>Non mis en livraison tous motifs</t>
  </si>
  <si>
    <t>SGMS</t>
  </si>
  <si>
    <t>Statut attente GMS</t>
  </si>
  <si>
    <t>EPMI</t>
  </si>
  <si>
    <t>Non mis en livr:pluri-mono incompl.</t>
  </si>
  <si>
    <t>PTOU</t>
  </si>
  <si>
    <t>Pickup mis en tour</t>
  </si>
  <si>
    <t>REMI</t>
  </si>
  <si>
    <t>Livré</t>
  </si>
  <si>
    <t>PICK</t>
  </si>
  <si>
    <t>Enlèvement</t>
  </si>
  <si>
    <t>PLBL</t>
  </si>
  <si>
    <t>Barcodelabel printed</t>
  </si>
  <si>
    <t>FACT</t>
  </si>
  <si>
    <t>Envois facturée</t>
  </si>
  <si>
    <t>FAEF</t>
  </si>
  <si>
    <t>Facture effacée</t>
  </si>
  <si>
    <t>FBAG</t>
  </si>
  <si>
    <t>Effacer caisson</t>
  </si>
  <si>
    <t>AVOI</t>
  </si>
  <si>
    <t>Envois avoir</t>
  </si>
  <si>
    <t>RETA</t>
  </si>
  <si>
    <t>Retour à l'agence</t>
  </si>
  <si>
    <t>CHEP</t>
  </si>
  <si>
    <t>Charger ExaPluri</t>
  </si>
  <si>
    <t>STCK</t>
  </si>
  <si>
    <t>Stock</t>
  </si>
  <si>
    <t>LIDP</t>
  </si>
  <si>
    <t>Liaison Directe</t>
  </si>
  <si>
    <t>LOST</t>
  </si>
  <si>
    <t>Lost</t>
  </si>
  <si>
    <t>ECLC</t>
  </si>
  <si>
    <t>Entrée cage - lecture camera</t>
  </si>
  <si>
    <t>RECY</t>
  </si>
  <si>
    <t>Sortie Cage</t>
  </si>
  <si>
    <t>RCPT</t>
  </si>
  <si>
    <t>Rech colis perte trace</t>
  </si>
  <si>
    <t>DEPO</t>
  </si>
  <si>
    <t>Déposé</t>
  </si>
  <si>
    <t>CPPR</t>
  </si>
  <si>
    <t>Colis livré au point relais</t>
  </si>
  <si>
    <t>NTEM</t>
  </si>
  <si>
    <t>Enlèv.impossible:Tournée n. achevée</t>
  </si>
  <si>
    <t>NPOS</t>
  </si>
  <si>
    <t>Pas possible</t>
  </si>
  <si>
    <t>NERE</t>
  </si>
  <si>
    <t>Re-enlèvement: Pas prêt</t>
  </si>
  <si>
    <t>NABS</t>
  </si>
  <si>
    <t>Enlèv.impossible: Absent</t>
  </si>
  <si>
    <t>NVAD</t>
  </si>
  <si>
    <t>Enlèv.impossible: Adresse erronée</t>
  </si>
  <si>
    <t>NEAI</t>
  </si>
  <si>
    <t>Non enlevé Attente Instructions</t>
  </si>
  <si>
    <t>MVAD</t>
  </si>
  <si>
    <t>Adresse erronée</t>
  </si>
  <si>
    <t>DBCH</t>
  </si>
  <si>
    <t>Début de chargement</t>
  </si>
  <si>
    <t>FNCH</t>
  </si>
  <si>
    <t>Fin de chargement</t>
  </si>
  <si>
    <t>DDCH</t>
  </si>
  <si>
    <t>Début de déchargement</t>
  </si>
  <si>
    <t>FDCH</t>
  </si>
  <si>
    <t>Fin de déchargement</t>
  </si>
  <si>
    <t>ACPT</t>
  </si>
  <si>
    <t>Arrivée Caisse Plan de Transport</t>
  </si>
  <si>
    <t>DCPT</t>
  </si>
  <si>
    <t>Départ Caisse Plan de Transport</t>
  </si>
  <si>
    <t>CAND</t>
  </si>
  <si>
    <t>Caisse non déchargée</t>
  </si>
  <si>
    <t>COEX</t>
  </si>
  <si>
    <t>Colis export</t>
  </si>
  <si>
    <t>TEMP</t>
  </si>
  <si>
    <t>Manque de temps:Tournée non achevée</t>
  </si>
  <si>
    <t>TMPP</t>
  </si>
  <si>
    <t>Manque de temps:Panne mécanique</t>
  </si>
  <si>
    <t>FMAI</t>
  </si>
  <si>
    <t>Intempéries</t>
  </si>
  <si>
    <t>FMAJ</t>
  </si>
  <si>
    <t>Accident empechant l'accés</t>
  </si>
  <si>
    <t>PRIO</t>
  </si>
  <si>
    <t>Mise en tournée prioritaire</t>
  </si>
  <si>
    <t>CREF</t>
  </si>
  <si>
    <t>Colis refusé</t>
  </si>
  <si>
    <t>Colis refusé:livraison tardive</t>
  </si>
  <si>
    <t>Colis refusé:endommagé</t>
  </si>
  <si>
    <t>Colis refusé:non commandé</t>
  </si>
  <si>
    <t>Colis refusé:commande incomplète</t>
  </si>
  <si>
    <t>Colis refusé:manque le BL</t>
  </si>
  <si>
    <t>Colis refusé:refus de signature</t>
  </si>
  <si>
    <t>INCO</t>
  </si>
  <si>
    <t>Inconnu</t>
  </si>
  <si>
    <t>NLIV</t>
  </si>
  <si>
    <t>Non livré</t>
  </si>
  <si>
    <t>POOL</t>
  </si>
  <si>
    <t>Effacer du pool</t>
  </si>
  <si>
    <t>RDVP</t>
  </si>
  <si>
    <t>Rendez-vous pris</t>
  </si>
  <si>
    <t>RDVA</t>
  </si>
  <si>
    <t>Rendez-vous à prendre</t>
  </si>
  <si>
    <t>Sous-comptes</t>
  </si>
  <si>
    <t>DOOR</t>
  </si>
  <si>
    <t>Porte codé/Boite lettre inacces.</t>
  </si>
  <si>
    <t>ABST</t>
  </si>
  <si>
    <t>Destinataire absent</t>
  </si>
  <si>
    <t>FHEB</t>
  </si>
  <si>
    <t>Congé hebdomadaire</t>
  </si>
  <si>
    <t>CONG</t>
  </si>
  <si>
    <t>Congé</t>
  </si>
  <si>
    <t>ENDO</t>
  </si>
  <si>
    <t>Endommagé</t>
  </si>
  <si>
    <t>DOMT</t>
  </si>
  <si>
    <t>Totalement endommagé</t>
  </si>
  <si>
    <t>PERT</t>
  </si>
  <si>
    <t>Perte</t>
  </si>
  <si>
    <t>CHAR</t>
  </si>
  <si>
    <t>Colis charge en traction</t>
  </si>
  <si>
    <t>CTRL</t>
  </si>
  <si>
    <t>Contrôle</t>
  </si>
  <si>
    <t>COIM</t>
  </si>
  <si>
    <t>Import</t>
  </si>
  <si>
    <t>DOUA</t>
  </si>
  <si>
    <t>Transit sous-douane</t>
  </si>
  <si>
    <t>Import (ancien r2xx)</t>
  </si>
  <si>
    <t>MDOD</t>
  </si>
  <si>
    <t>Manque de doc. Douane</t>
  </si>
  <si>
    <t>INVE</t>
  </si>
  <si>
    <t>Inventaire</t>
  </si>
  <si>
    <t>SMAN</t>
  </si>
  <si>
    <t>Scannage mandaté</t>
  </si>
  <si>
    <t>WGTC</t>
  </si>
  <si>
    <t>Poids mandaté</t>
  </si>
  <si>
    <t>VALD</t>
  </si>
  <si>
    <t>Valeur déclarée</t>
  </si>
  <si>
    <t>NSYS</t>
  </si>
  <si>
    <t>Non conforme au système</t>
  </si>
  <si>
    <t>RETO</t>
  </si>
  <si>
    <t>Retour centre expéditeur</t>
  </si>
  <si>
    <t>REOR</t>
  </si>
  <si>
    <t>Retour client expéditeur</t>
  </si>
  <si>
    <t>RETF</t>
  </si>
  <si>
    <t>Retour (facturé)</t>
  </si>
  <si>
    <t>BLOQ</t>
  </si>
  <si>
    <t>Bloqué</t>
  </si>
  <si>
    <t>DEVY</t>
  </si>
  <si>
    <t>Dévoyé</t>
  </si>
  <si>
    <t>CORR</t>
  </si>
  <si>
    <t>Correction</t>
  </si>
  <si>
    <t>RTGW</t>
  </si>
  <si>
    <t>Wrong routed detected</t>
  </si>
  <si>
    <t>ECFA</t>
  </si>
  <si>
    <t>Etiquette client fausse</t>
  </si>
  <si>
    <t>REET</t>
  </si>
  <si>
    <t>Re-étiquettage Export</t>
  </si>
  <si>
    <t>REIM</t>
  </si>
  <si>
    <t>Reimpression</t>
  </si>
  <si>
    <t>RHUB</t>
  </si>
  <si>
    <t>Pour Reetiquetage HUB</t>
  </si>
  <si>
    <t>TERM</t>
  </si>
  <si>
    <t>!Shipment terminated (with charge)</t>
  </si>
  <si>
    <t>ANNU</t>
  </si>
  <si>
    <t>Envois annulé</t>
  </si>
  <si>
    <t>QUES</t>
  </si>
  <si>
    <t>Demande d'information</t>
  </si>
  <si>
    <t>REPO</t>
  </si>
  <si>
    <t>Réponse</t>
  </si>
  <si>
    <t>QSUP</t>
  </si>
  <si>
    <t>Question supplémentaire</t>
  </si>
  <si>
    <t>QANN</t>
  </si>
  <si>
    <t>Annuler la demande d'information</t>
  </si>
  <si>
    <t>REPI</t>
  </si>
  <si>
    <t>Réponse imprimée</t>
  </si>
  <si>
    <t>QIMP</t>
  </si>
  <si>
    <t>Avis de souffrance imprimé</t>
  </si>
  <si>
    <t>QMOD</t>
  </si>
  <si>
    <t>Question modifiée</t>
  </si>
  <si>
    <t>NSIC</t>
  </si>
  <si>
    <t>Notes Services Interne Client</t>
  </si>
  <si>
    <t>ARPL</t>
  </si>
  <si>
    <t>Attente ret. de BL: tournées relais</t>
  </si>
  <si>
    <t>PGMS</t>
  </si>
  <si>
    <t>Attente retour de BL: tournées GMS</t>
  </si>
  <si>
    <t>ARCD</t>
  </si>
  <si>
    <t>Attente recherche destinataire</t>
  </si>
  <si>
    <t>Attente retour preuve d'evénement</t>
  </si>
  <si>
    <t>LITI</t>
  </si>
  <si>
    <t>Création du litige</t>
  </si>
  <si>
    <t>LICO</t>
  </si>
  <si>
    <t>Litige complet ( on a reçu tous les</t>
  </si>
  <si>
    <t>LIAC</t>
  </si>
  <si>
    <t>Litige accepté</t>
  </si>
  <si>
    <t>LREF</t>
  </si>
  <si>
    <t>Litige refusé</t>
  </si>
  <si>
    <t>LIRE</t>
  </si>
  <si>
    <t>Litige recours</t>
  </si>
  <si>
    <t>LIOK</t>
  </si>
  <si>
    <t>Litige classé</t>
  </si>
  <si>
    <t>Livré Destinataire Point Relais</t>
  </si>
  <si>
    <t>IREF</t>
  </si>
  <si>
    <t>Colis refusé : autres</t>
  </si>
  <si>
    <t>Colis refusé : endommagé</t>
  </si>
  <si>
    <t>Colis refusé : incomplet</t>
  </si>
  <si>
    <t>Colis refusé : ouvert</t>
  </si>
  <si>
    <t>Colis refusé : livraison tardive</t>
  </si>
  <si>
    <t>IAVI</t>
  </si>
  <si>
    <t>Avisage par mail</t>
  </si>
  <si>
    <t>Avisage par SMS</t>
  </si>
  <si>
    <t>Avisage VoXML</t>
  </si>
  <si>
    <t>IAVR</t>
  </si>
  <si>
    <t>Avisage reçu</t>
  </si>
  <si>
    <t>IAVE</t>
  </si>
  <si>
    <t>Avisage échoué</t>
  </si>
  <si>
    <t>IREL</t>
  </si>
  <si>
    <t>Relance par mail</t>
  </si>
  <si>
    <t>Relance par SMS</t>
  </si>
  <si>
    <t>Relance par VoXML</t>
  </si>
  <si>
    <t>IRET</t>
  </si>
  <si>
    <t>Retour: non-conforme</t>
  </si>
  <si>
    <t>Retour: défectueux</t>
  </si>
  <si>
    <t>Retour: non justifié</t>
  </si>
  <si>
    <t>Retour: livré en retard</t>
  </si>
  <si>
    <t>RECE</t>
  </si>
  <si>
    <t>Dépôt: réception conforme</t>
  </si>
  <si>
    <t>Dépôt: réception abîmé</t>
  </si>
  <si>
    <t>Dépôt: réception mouillé</t>
  </si>
  <si>
    <t>Dépôt: réception ouvert</t>
  </si>
  <si>
    <t>Dépôt: réception avec réserves</t>
  </si>
  <si>
    <t>Libellé page de tracking Colizen</t>
  </si>
  <si>
    <t>Envoi annulé</t>
  </si>
  <si>
    <t>Enlèvement annulé</t>
  </si>
  <si>
    <t>Colis bloqué par l'expéditeur</t>
  </si>
  <si>
    <t>Colis non livrable</t>
  </si>
  <si>
    <t>Réception des informations de livraison</t>
  </si>
  <si>
    <t>Non mis en livraison,à quai</t>
  </si>
  <si>
    <t>Colis arrivé en agence</t>
  </si>
  <si>
    <t>Colis pris en charge par Colizen</t>
  </si>
  <si>
    <t>Destinataire en congé</t>
  </si>
  <si>
    <t>Colis refusé sans motif</t>
  </si>
  <si>
    <t>Refusé par le destinataire sans motif</t>
  </si>
  <si>
    <t>Colis refusé (livraison tardive)</t>
  </si>
  <si>
    <t>Refusé livraison tardive</t>
  </si>
  <si>
    <t>Colis refusé (endommagé)</t>
  </si>
  <si>
    <t>Refusé : colis endommagé</t>
  </si>
  <si>
    <t>Colis refusé (commande déjà livrée)</t>
  </si>
  <si>
    <t>Refusé non commandé ou déjà reçu</t>
  </si>
  <si>
    <t>Colis refusé (commande incomplète)</t>
  </si>
  <si>
    <t>Refusé commande incomplète ou partielle</t>
  </si>
  <si>
    <t>Colis refusé (absence de bordereau)</t>
  </si>
  <si>
    <t>Refusé manque le BL</t>
  </si>
  <si>
    <t>Colis refusé (refus signature)</t>
  </si>
  <si>
    <t>Refus de signature, de cachet, de nom</t>
  </si>
  <si>
    <t>Contrôle qualité</t>
  </si>
  <si>
    <t>(Non affiché sur la page de tracking)</t>
  </si>
  <si>
    <t>Porte codé/Boite lettre inaccessible</t>
  </si>
  <si>
    <t>Non livré et boîte inaccessible</t>
  </si>
  <si>
    <t>EDIR</t>
  </si>
  <si>
    <t>Etiquette directionnelle imprimée</t>
  </si>
  <si>
    <t>Entreprise fermée : Congé hebdomadaire</t>
  </si>
  <si>
    <t>Entreprise fermée</t>
  </si>
  <si>
    <t>Tournée annulée (intempéries)</t>
  </si>
  <si>
    <t>Tournée annulée : Accident empechant l'accès</t>
  </si>
  <si>
    <t>Accident ou Manifestation</t>
  </si>
  <si>
    <t>Destinataire introuvable</t>
  </si>
  <si>
    <t>Destinataire introuvable à l'adresse indiquée</t>
  </si>
  <si>
    <t>Adresse erronée ou incomplète</t>
  </si>
  <si>
    <t>Non enlevé</t>
  </si>
  <si>
    <t>Non enlevé re-enlèvement prévu à 1 date ultérieure</t>
  </si>
  <si>
    <t>NPAI</t>
  </si>
  <si>
    <t>Destinataire déménagé</t>
  </si>
  <si>
    <t>Enlèvement impossible</t>
  </si>
  <si>
    <t>Trop lourd, hors norme, non emballé</t>
  </si>
  <si>
    <t>Enlèv.impossible:Tournée non achevée</t>
  </si>
  <si>
    <t>Enlèv.impossible: Mauvaise adresse</t>
  </si>
  <si>
    <t>Enregistrement demande d'enlèvement</t>
  </si>
  <si>
    <t>Colis perdu</t>
  </si>
  <si>
    <t>Colis enlevé</t>
  </si>
  <si>
    <t>Pick-Up mis en tour</t>
  </si>
  <si>
    <t>Sortie de stock</t>
  </si>
  <si>
    <t>Colis livré</t>
  </si>
  <si>
    <t>Colis retour client expéditeur</t>
  </si>
  <si>
    <t>Colis mis en instance</t>
  </si>
  <si>
    <t>Passage du livreur hors créneau</t>
  </si>
  <si>
    <t>Passage livreur hors créneau</t>
  </si>
  <si>
    <t>Tournée inachevée (embouteillages)</t>
  </si>
  <si>
    <t>Tournée non achevée dans les temps (embouteillages)</t>
  </si>
  <si>
    <t>En tournée de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</si>
</sst>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2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2 2" xfId="2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Normal="100" workbookViewId="0">
      <pane ySplit="1" topLeftCell="A2" activePane="bottomLeft" state="frozen"/>
      <selection pane="bottomLeft" activeCell="F11" sqref="F11"/>
    </sheetView>
  </sheetViews>
  <sheetFormatPr baseColWidth="10" defaultRowHeight="12.75" x14ac:dyDescent="0.2"/>
  <cols>
    <col min="1" max="1" width="7.7109375" customWidth="1"/>
    <col min="2" max="2" width="12.85546875" customWidth="1"/>
    <col min="3" max="3" width="34.42578125" bestFit="1" customWidth="1"/>
    <col min="5" max="5" width="11.5703125" style="2"/>
  </cols>
  <sheetData>
    <row r="1" spans="1:7" s="1" customFormat="1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0</v>
      </c>
      <c r="B2" t="s">
        <v>7</v>
      </c>
      <c r="C2" t="s">
        <v>8</v>
      </c>
      <c r="E2" s="2" t="str">
        <f>IF(ISNA(VLOOKUP(B2,'les plus utilises'!$B$2:$B$46,1,FALSE))=TRUE,"non","oui")</f>
        <v>oui</v>
      </c>
    </row>
    <row r="3" spans="1:7" x14ac:dyDescent="0.2">
      <c r="A3">
        <v>8</v>
      </c>
      <c r="B3" t="s">
        <v>9</v>
      </c>
      <c r="C3" t="s">
        <v>10</v>
      </c>
      <c r="D3" t="s">
        <v>11</v>
      </c>
      <c r="E3" s="2" t="str">
        <f>IF(ISNA(VLOOKUP(B3,'les plus utilises'!$B$2:$B$46,1,FALSE))=TRUE,"non","oui")</f>
        <v>oui</v>
      </c>
    </row>
    <row r="4" spans="1:7" x14ac:dyDescent="0.2">
      <c r="A4">
        <v>9</v>
      </c>
      <c r="B4" t="s">
        <v>13</v>
      </c>
      <c r="C4" t="s">
        <v>14</v>
      </c>
      <c r="E4" s="2" t="str">
        <f>IF(ISNA(VLOOKUP(B4,'les plus utilises'!$B$2:$B$46,1,FALSE))=TRUE,"non","oui")</f>
        <v>non</v>
      </c>
      <c r="G4" t="s">
        <v>12</v>
      </c>
    </row>
    <row r="5" spans="1:7" x14ac:dyDescent="0.2">
      <c r="A5">
        <v>10</v>
      </c>
      <c r="B5" t="s">
        <v>15</v>
      </c>
      <c r="C5" t="s">
        <v>16</v>
      </c>
      <c r="D5" t="s">
        <v>17</v>
      </c>
      <c r="E5" s="2" t="str">
        <f>IF(ISNA(VLOOKUP(B5,'les plus utilises'!$B$2:$B$46,1,FALSE))=TRUE,"non","oui")</f>
        <v>oui</v>
      </c>
    </row>
    <row r="6" spans="1:7" x14ac:dyDescent="0.2">
      <c r="A6">
        <v>15</v>
      </c>
      <c r="B6" t="s">
        <v>18</v>
      </c>
      <c r="C6" t="s">
        <v>19</v>
      </c>
      <c r="E6" s="2" t="str">
        <f>IF(ISNA(VLOOKUP(B6,'les plus utilises'!$B$2:$B$46,1,FALSE))=TRUE,"non","oui")</f>
        <v>non</v>
      </c>
    </row>
    <row r="7" spans="1:7" x14ac:dyDescent="0.2">
      <c r="A7">
        <v>17</v>
      </c>
      <c r="B7" t="s">
        <v>20</v>
      </c>
      <c r="C7" t="s">
        <v>21</v>
      </c>
      <c r="E7" s="2" t="str">
        <f>IF(ISNA(VLOOKUP(B7,'les plus utilises'!$B$2:$B$46,1,FALSE))=TRUE,"non","oui")</f>
        <v>non</v>
      </c>
    </row>
    <row r="8" spans="1:7" x14ac:dyDescent="0.2">
      <c r="A8">
        <v>18</v>
      </c>
      <c r="B8" t="s">
        <v>22</v>
      </c>
      <c r="C8" t="s">
        <v>23</v>
      </c>
      <c r="E8" s="2" t="str">
        <f>IF(ISNA(VLOOKUP(B8,'les plus utilises'!$B$2:$B$46,1,FALSE))=TRUE,"non","oui")</f>
        <v>oui</v>
      </c>
    </row>
    <row r="9" spans="1:7" x14ac:dyDescent="0.2">
      <c r="A9">
        <v>19</v>
      </c>
      <c r="B9" t="s">
        <v>24</v>
      </c>
      <c r="C9" t="s">
        <v>25</v>
      </c>
      <c r="E9" s="2" t="str">
        <f>IF(ISNA(VLOOKUP(B9,'les plus utilises'!$B$2:$B$46,1,FALSE))=TRUE,"non","oui")</f>
        <v>non</v>
      </c>
    </row>
    <row r="10" spans="1:7" x14ac:dyDescent="0.2">
      <c r="A10">
        <v>20</v>
      </c>
      <c r="B10" t="s">
        <v>26</v>
      </c>
      <c r="C10" t="s">
        <v>27</v>
      </c>
      <c r="D10" t="s">
        <v>17</v>
      </c>
      <c r="E10" s="2" t="str">
        <f>IF(ISNA(VLOOKUP(B10,'les plus utilises'!$B$2:$B$46,1,FALSE))=TRUE,"non","oui")</f>
        <v>oui</v>
      </c>
    </row>
    <row r="11" spans="1:7" x14ac:dyDescent="0.2">
      <c r="A11">
        <v>28</v>
      </c>
      <c r="B11" t="s">
        <v>28</v>
      </c>
      <c r="C11" t="s">
        <v>29</v>
      </c>
      <c r="E11" s="2" t="str">
        <f>IF(ISNA(VLOOKUP(B11,'les plus utilises'!$B$2:$B$46,1,FALSE))=TRUE,"non","oui")</f>
        <v>non</v>
      </c>
    </row>
    <row r="12" spans="1:7" x14ac:dyDescent="0.2">
      <c r="A12">
        <v>30</v>
      </c>
      <c r="B12" t="s">
        <v>30</v>
      </c>
      <c r="C12" t="s">
        <v>31</v>
      </c>
      <c r="D12" t="s">
        <v>17</v>
      </c>
      <c r="E12" s="2" t="str">
        <f>IF(ISNA(VLOOKUP(B12,'les plus utilises'!$B$2:$B$46,1,FALSE))=TRUE,"non","oui")</f>
        <v>oui</v>
      </c>
    </row>
    <row r="13" spans="1:7" x14ac:dyDescent="0.2">
      <c r="A13">
        <v>31</v>
      </c>
      <c r="B13" t="s">
        <v>32</v>
      </c>
      <c r="C13" t="s">
        <v>33</v>
      </c>
      <c r="E13" s="2" t="str">
        <f>IF(ISNA(VLOOKUP(B13,'les plus utilises'!$B$2:$B$46,1,FALSE))=TRUE,"non","oui")</f>
        <v>non</v>
      </c>
    </row>
    <row r="14" spans="1:7" x14ac:dyDescent="0.2">
      <c r="A14">
        <v>32</v>
      </c>
      <c r="B14" t="s">
        <v>34</v>
      </c>
      <c r="C14" t="s">
        <v>35</v>
      </c>
      <c r="E14" s="2" t="str">
        <f>IF(ISNA(VLOOKUP(B14,'les plus utilises'!$B$2:$B$46,1,FALSE))=TRUE,"non","oui")</f>
        <v>non</v>
      </c>
    </row>
    <row r="15" spans="1:7" x14ac:dyDescent="0.2">
      <c r="A15">
        <v>33</v>
      </c>
      <c r="B15" t="s">
        <v>22</v>
      </c>
      <c r="C15" t="s">
        <v>23</v>
      </c>
      <c r="D15" t="s">
        <v>36</v>
      </c>
      <c r="E15" s="2" t="str">
        <f>IF(ISNA(VLOOKUP(B15,'les plus utilises'!$B$2:$B$46,1,FALSE))=TRUE,"non","oui")</f>
        <v>oui</v>
      </c>
    </row>
    <row r="16" spans="1:7" x14ac:dyDescent="0.2">
      <c r="A16">
        <v>34</v>
      </c>
      <c r="B16" t="s">
        <v>37</v>
      </c>
      <c r="C16" t="s">
        <v>38</v>
      </c>
      <c r="D16" t="s">
        <v>17</v>
      </c>
      <c r="E16" s="2" t="str">
        <f>IF(ISNA(VLOOKUP(B16,'les plus utilises'!$B$2:$B$46,1,FALSE))=TRUE,"non","oui")</f>
        <v>oui</v>
      </c>
    </row>
    <row r="17" spans="1:5" x14ac:dyDescent="0.2">
      <c r="A17">
        <v>35</v>
      </c>
      <c r="B17" t="s">
        <v>39</v>
      </c>
      <c r="C17" t="s">
        <v>40</v>
      </c>
      <c r="E17" s="2" t="str">
        <f>IF(ISNA(VLOOKUP(B17,'les plus utilises'!$B$2:$B$46,1,FALSE))=TRUE,"non","oui")</f>
        <v>non</v>
      </c>
    </row>
    <row r="18" spans="1:5" x14ac:dyDescent="0.2">
      <c r="A18">
        <v>36</v>
      </c>
      <c r="B18" t="s">
        <v>41</v>
      </c>
      <c r="C18" t="s">
        <v>42</v>
      </c>
      <c r="E18" s="2" t="str">
        <f>IF(ISNA(VLOOKUP(B18,'les plus utilises'!$B$2:$B$46,1,FALSE))=TRUE,"non","oui")</f>
        <v>non</v>
      </c>
    </row>
    <row r="19" spans="1:5" x14ac:dyDescent="0.2">
      <c r="A19">
        <v>37</v>
      </c>
      <c r="B19" t="s">
        <v>43</v>
      </c>
      <c r="C19" t="s">
        <v>44</v>
      </c>
      <c r="E19" s="2" t="str">
        <f>IF(ISNA(VLOOKUP(B19,'les plus utilises'!$B$2:$B$46,1,FALSE))=TRUE,"non","oui")</f>
        <v>oui</v>
      </c>
    </row>
    <row r="20" spans="1:5" x14ac:dyDescent="0.2">
      <c r="A20">
        <v>40</v>
      </c>
      <c r="B20" t="s">
        <v>45</v>
      </c>
      <c r="C20" t="s">
        <v>46</v>
      </c>
      <c r="D20" t="s">
        <v>17</v>
      </c>
      <c r="E20" s="2" t="str">
        <f>IF(ISNA(VLOOKUP(B20,'les plus utilises'!$B$2:$B$46,1,FALSE))=TRUE,"non","oui")</f>
        <v>oui</v>
      </c>
    </row>
    <row r="21" spans="1:5" x14ac:dyDescent="0.2">
      <c r="A21">
        <v>44</v>
      </c>
      <c r="B21" t="s">
        <v>47</v>
      </c>
      <c r="C21" t="s">
        <v>48</v>
      </c>
      <c r="D21" t="s">
        <v>17</v>
      </c>
      <c r="E21" s="2" t="str">
        <f>IF(ISNA(VLOOKUP(B21,'les plus utilises'!$B$2:$B$46,1,FALSE))=TRUE,"non","oui")</f>
        <v>oui</v>
      </c>
    </row>
    <row r="22" spans="1:5" x14ac:dyDescent="0.2">
      <c r="A22">
        <v>45</v>
      </c>
      <c r="B22" t="s">
        <v>49</v>
      </c>
      <c r="C22" t="s">
        <v>50</v>
      </c>
      <c r="E22" s="2" t="str">
        <f>IF(ISNA(VLOOKUP(B22,'les plus utilises'!$B$2:$B$46,1,FALSE))=TRUE,"non","oui")</f>
        <v>non</v>
      </c>
    </row>
    <row r="23" spans="1:5" x14ac:dyDescent="0.2">
      <c r="A23">
        <v>46</v>
      </c>
      <c r="B23" t="s">
        <v>51</v>
      </c>
      <c r="C23" t="s">
        <v>52</v>
      </c>
      <c r="E23" s="2" t="str">
        <f>IF(ISNA(VLOOKUP(B23,'les plus utilises'!$B$2:$B$46,1,FALSE))=TRUE,"non","oui")</f>
        <v>non</v>
      </c>
    </row>
    <row r="24" spans="1:5" x14ac:dyDescent="0.2">
      <c r="A24">
        <v>47</v>
      </c>
      <c r="B24" t="s">
        <v>53</v>
      </c>
      <c r="C24" t="s">
        <v>54</v>
      </c>
      <c r="E24" s="2" t="str">
        <f>IF(ISNA(VLOOKUP(B24,'les plus utilises'!$B$2:$B$46,1,FALSE))=TRUE,"non","oui")</f>
        <v>non</v>
      </c>
    </row>
    <row r="25" spans="1:5" x14ac:dyDescent="0.2">
      <c r="A25">
        <v>48</v>
      </c>
      <c r="B25" t="s">
        <v>55</v>
      </c>
      <c r="C25" t="s">
        <v>56</v>
      </c>
      <c r="E25" s="2" t="str">
        <f>IF(ISNA(VLOOKUP(B25,'les plus utilises'!$B$2:$B$46,1,FALSE))=TRUE,"non","oui")</f>
        <v>non</v>
      </c>
    </row>
    <row r="26" spans="1:5" x14ac:dyDescent="0.2">
      <c r="A26">
        <v>49</v>
      </c>
      <c r="B26" t="s">
        <v>57</v>
      </c>
      <c r="C26" t="s">
        <v>58</v>
      </c>
      <c r="E26" s="2" t="str">
        <f>IF(ISNA(VLOOKUP(B26,'les plus utilises'!$B$2:$B$46,1,FALSE))=TRUE,"non","oui")</f>
        <v>non</v>
      </c>
    </row>
    <row r="27" spans="1:5" x14ac:dyDescent="0.2">
      <c r="A27">
        <v>50</v>
      </c>
      <c r="B27" t="s">
        <v>59</v>
      </c>
      <c r="C27" t="s">
        <v>60</v>
      </c>
      <c r="E27" s="2" t="str">
        <f>IF(ISNA(VLOOKUP(B27,'les plus utilises'!$B$2:$B$46,1,FALSE))=TRUE,"non","oui")</f>
        <v>non</v>
      </c>
    </row>
    <row r="28" spans="1:5" x14ac:dyDescent="0.2">
      <c r="A28">
        <v>57</v>
      </c>
      <c r="B28" t="s">
        <v>61</v>
      </c>
      <c r="C28" t="s">
        <v>62</v>
      </c>
      <c r="E28" s="2" t="str">
        <f>IF(ISNA(VLOOKUP(B28,'les plus utilises'!$B$2:$B$46,1,FALSE))=TRUE,"non","oui")</f>
        <v>non</v>
      </c>
    </row>
    <row r="29" spans="1:5" x14ac:dyDescent="0.2">
      <c r="A29">
        <v>60</v>
      </c>
      <c r="B29" t="s">
        <v>63</v>
      </c>
      <c r="C29" t="s">
        <v>64</v>
      </c>
      <c r="E29" s="2" t="str">
        <f>IF(ISNA(VLOOKUP(B29,'les plus utilises'!$B$2:$B$46,1,FALSE))=TRUE,"non","oui")</f>
        <v>oui</v>
      </c>
    </row>
    <row r="30" spans="1:5" x14ac:dyDescent="0.2">
      <c r="A30">
        <v>61</v>
      </c>
      <c r="B30" t="s">
        <v>65</v>
      </c>
      <c r="C30" t="s">
        <v>66</v>
      </c>
      <c r="E30" s="2" t="str">
        <f>IF(ISNA(VLOOKUP(B30,'les plus utilises'!$B$2:$B$46,1,FALSE))=TRUE,"non","oui")</f>
        <v>non</v>
      </c>
    </row>
    <row r="31" spans="1:5" x14ac:dyDescent="0.2">
      <c r="A31">
        <v>62</v>
      </c>
      <c r="B31" t="s">
        <v>67</v>
      </c>
      <c r="C31" t="s">
        <v>68</v>
      </c>
      <c r="E31" s="2" t="str">
        <f>IF(ISNA(VLOOKUP(B31,'les plus utilises'!$B$2:$B$46,1,FALSE))=TRUE,"non","oui")</f>
        <v>non</v>
      </c>
    </row>
    <row r="32" spans="1:5" x14ac:dyDescent="0.2">
      <c r="A32">
        <v>63</v>
      </c>
      <c r="B32" t="s">
        <v>69</v>
      </c>
      <c r="C32" t="s">
        <v>70</v>
      </c>
      <c r="E32" s="2" t="str">
        <f>IF(ISNA(VLOOKUP(B32,'les plus utilises'!$B$2:$B$46,1,FALSE))=TRUE,"non","oui")</f>
        <v>non</v>
      </c>
    </row>
    <row r="33" spans="1:5" x14ac:dyDescent="0.2">
      <c r="A33">
        <v>65</v>
      </c>
      <c r="B33" t="s">
        <v>71</v>
      </c>
      <c r="C33" t="s">
        <v>72</v>
      </c>
      <c r="E33" s="2" t="str">
        <f>IF(ISNA(VLOOKUP(B33,'les plus utilises'!$B$2:$B$46,1,FALSE))=TRUE,"non","oui")</f>
        <v>oui</v>
      </c>
    </row>
    <row r="34" spans="1:5" x14ac:dyDescent="0.2">
      <c r="A34">
        <v>69</v>
      </c>
      <c r="B34" t="s">
        <v>73</v>
      </c>
      <c r="C34" t="s">
        <v>74</v>
      </c>
      <c r="E34" s="2" t="str">
        <f>IF(ISNA(VLOOKUP(B34,'les plus utilises'!$B$2:$B$46,1,FALSE))=TRUE,"non","oui")</f>
        <v>non</v>
      </c>
    </row>
    <row r="35" spans="1:5" x14ac:dyDescent="0.2">
      <c r="A35">
        <v>70</v>
      </c>
      <c r="B35" t="s">
        <v>75</v>
      </c>
      <c r="C35" t="s">
        <v>76</v>
      </c>
      <c r="E35" s="2" t="str">
        <f>IF(ISNA(VLOOKUP(B35,'les plus utilises'!$B$2:$B$46,1,FALSE))=TRUE,"non","oui")</f>
        <v>non</v>
      </c>
    </row>
    <row r="36" spans="1:5" x14ac:dyDescent="0.2">
      <c r="A36">
        <v>71</v>
      </c>
      <c r="B36" t="s">
        <v>77</v>
      </c>
      <c r="C36" t="s">
        <v>78</v>
      </c>
      <c r="E36" s="2" t="str">
        <f>IF(ISNA(VLOOKUP(B36,'les plus utilises'!$B$2:$B$46,1,FALSE))=TRUE,"non","oui")</f>
        <v>non</v>
      </c>
    </row>
    <row r="37" spans="1:5" x14ac:dyDescent="0.2">
      <c r="A37">
        <v>74</v>
      </c>
      <c r="B37" t="s">
        <v>79</v>
      </c>
      <c r="C37" t="s">
        <v>80</v>
      </c>
      <c r="E37" s="2" t="str">
        <f>IF(ISNA(VLOOKUP(B37,'les plus utilises'!$B$2:$B$46,1,FALSE))=TRUE,"non","oui")</f>
        <v>oui</v>
      </c>
    </row>
    <row r="38" spans="1:5" x14ac:dyDescent="0.2">
      <c r="A38">
        <v>75</v>
      </c>
      <c r="B38" t="s">
        <v>81</v>
      </c>
      <c r="C38" t="s">
        <v>82</v>
      </c>
      <c r="E38" s="2" t="str">
        <f>IF(ISNA(VLOOKUP(B38,'les plus utilises'!$B$2:$B$46,1,FALSE))=TRUE,"non","oui")</f>
        <v>oui</v>
      </c>
    </row>
    <row r="39" spans="1:5" x14ac:dyDescent="0.2">
      <c r="A39">
        <v>76</v>
      </c>
      <c r="B39" t="s">
        <v>83</v>
      </c>
      <c r="C39" t="s">
        <v>84</v>
      </c>
      <c r="E39" s="2" t="str">
        <f>IF(ISNA(VLOOKUP(B39,'les plus utilises'!$B$2:$B$46,1,FALSE))=TRUE,"non","oui")</f>
        <v>oui</v>
      </c>
    </row>
    <row r="40" spans="1:5" x14ac:dyDescent="0.2">
      <c r="A40">
        <v>77</v>
      </c>
      <c r="B40" t="s">
        <v>85</v>
      </c>
      <c r="C40" t="s">
        <v>86</v>
      </c>
      <c r="E40" s="2" t="str">
        <f>IF(ISNA(VLOOKUP(B40,'les plus utilises'!$B$2:$B$46,1,FALSE))=TRUE,"non","oui")</f>
        <v>oui</v>
      </c>
    </row>
    <row r="41" spans="1:5" x14ac:dyDescent="0.2">
      <c r="A41">
        <v>78</v>
      </c>
      <c r="B41" t="s">
        <v>87</v>
      </c>
      <c r="C41" t="s">
        <v>88</v>
      </c>
      <c r="E41" s="2" t="str">
        <f>IF(ISNA(VLOOKUP(B41,'les plus utilises'!$B$2:$B$46,1,FALSE))=TRUE,"non","oui")</f>
        <v>oui</v>
      </c>
    </row>
    <row r="42" spans="1:5" x14ac:dyDescent="0.2">
      <c r="A42">
        <v>79</v>
      </c>
      <c r="B42" t="s">
        <v>89</v>
      </c>
      <c r="C42" t="s">
        <v>90</v>
      </c>
      <c r="E42" s="2" t="str">
        <f>IF(ISNA(VLOOKUP(B42,'les plus utilises'!$B$2:$B$46,1,FALSE))=TRUE,"non","oui")</f>
        <v>oui</v>
      </c>
    </row>
    <row r="43" spans="1:5" x14ac:dyDescent="0.2">
      <c r="A43">
        <v>80</v>
      </c>
      <c r="B43" t="s">
        <v>91</v>
      </c>
      <c r="C43" t="s">
        <v>92</v>
      </c>
      <c r="E43" s="2" t="str">
        <f>IF(ISNA(VLOOKUP(B43,'les plus utilises'!$B$2:$B$46,1,FALSE))=TRUE,"non","oui")</f>
        <v>oui</v>
      </c>
    </row>
    <row r="44" spans="1:5" x14ac:dyDescent="0.2">
      <c r="A44">
        <v>81</v>
      </c>
      <c r="B44" t="s">
        <v>93</v>
      </c>
      <c r="C44" t="s">
        <v>94</v>
      </c>
      <c r="E44" s="2" t="str">
        <f>IF(ISNA(VLOOKUP(B44,'les plus utilises'!$B$2:$B$46,1,FALSE))=TRUE,"non","oui")</f>
        <v>non</v>
      </c>
    </row>
    <row r="45" spans="1:5" x14ac:dyDescent="0.2">
      <c r="A45">
        <v>82</v>
      </c>
      <c r="B45" t="s">
        <v>95</v>
      </c>
      <c r="C45" t="s">
        <v>96</v>
      </c>
      <c r="E45" s="2" t="str">
        <f>IF(ISNA(VLOOKUP(B45,'les plus utilises'!$B$2:$B$46,1,FALSE))=TRUE,"non","oui")</f>
        <v>non</v>
      </c>
    </row>
    <row r="46" spans="1:5" x14ac:dyDescent="0.2">
      <c r="A46">
        <v>83</v>
      </c>
      <c r="B46" t="s">
        <v>97</v>
      </c>
      <c r="C46" t="s">
        <v>98</v>
      </c>
      <c r="E46" s="2" t="str">
        <f>IF(ISNA(VLOOKUP(B46,'les plus utilises'!$B$2:$B$46,1,FALSE))=TRUE,"non","oui")</f>
        <v>non</v>
      </c>
    </row>
    <row r="47" spans="1:5" x14ac:dyDescent="0.2">
      <c r="A47">
        <v>84</v>
      </c>
      <c r="B47" t="s">
        <v>99</v>
      </c>
      <c r="C47" t="s">
        <v>100</v>
      </c>
      <c r="E47" s="2" t="str">
        <f>IF(ISNA(VLOOKUP(B47,'les plus utilises'!$B$2:$B$46,1,FALSE))=TRUE,"non","oui")</f>
        <v>non</v>
      </c>
    </row>
    <row r="48" spans="1:5" x14ac:dyDescent="0.2">
      <c r="A48">
        <v>85</v>
      </c>
      <c r="B48" t="s">
        <v>101</v>
      </c>
      <c r="C48" t="s">
        <v>102</v>
      </c>
      <c r="E48" s="2" t="str">
        <f>IF(ISNA(VLOOKUP(B48,'les plus utilises'!$B$2:$B$46,1,FALSE))=TRUE,"non","oui")</f>
        <v>non</v>
      </c>
    </row>
    <row r="49" spans="1:5" x14ac:dyDescent="0.2">
      <c r="A49">
        <v>86</v>
      </c>
      <c r="B49" t="s">
        <v>103</v>
      </c>
      <c r="C49" t="s">
        <v>104</v>
      </c>
      <c r="E49" s="2" t="str">
        <f>IF(ISNA(VLOOKUP(B49,'les plus utilises'!$B$2:$B$46,1,FALSE))=TRUE,"non","oui")</f>
        <v>non</v>
      </c>
    </row>
    <row r="50" spans="1:5" x14ac:dyDescent="0.2">
      <c r="A50">
        <v>87</v>
      </c>
      <c r="B50" t="s">
        <v>105</v>
      </c>
      <c r="C50" t="s">
        <v>106</v>
      </c>
      <c r="E50" s="2" t="str">
        <f>IF(ISNA(VLOOKUP(B50,'les plus utilises'!$B$2:$B$46,1,FALSE))=TRUE,"non","oui")</f>
        <v>non</v>
      </c>
    </row>
    <row r="51" spans="1:5" x14ac:dyDescent="0.2">
      <c r="A51">
        <v>88</v>
      </c>
      <c r="B51" t="s">
        <v>107</v>
      </c>
      <c r="C51" t="s">
        <v>108</v>
      </c>
      <c r="E51" s="2" t="str">
        <f>IF(ISNA(VLOOKUP(B51,'les plus utilises'!$B$2:$B$46,1,FALSE))=TRUE,"non","oui")</f>
        <v>non</v>
      </c>
    </row>
    <row r="52" spans="1:5" x14ac:dyDescent="0.2">
      <c r="A52">
        <v>89</v>
      </c>
      <c r="B52" t="s">
        <v>28</v>
      </c>
      <c r="C52" t="s">
        <v>29</v>
      </c>
      <c r="E52" s="2" t="str">
        <f>IF(ISNA(VLOOKUP(B52,'les plus utilises'!$B$2:$B$46,1,FALSE))=TRUE,"non","oui")</f>
        <v>non</v>
      </c>
    </row>
    <row r="53" spans="1:5" x14ac:dyDescent="0.2">
      <c r="A53">
        <v>90</v>
      </c>
      <c r="B53" t="s">
        <v>109</v>
      </c>
      <c r="C53" t="s">
        <v>110</v>
      </c>
      <c r="E53" s="2" t="str">
        <f>IF(ISNA(VLOOKUP(B53,'les plus utilises'!$B$2:$B$46,1,FALSE))=TRUE,"non","oui")</f>
        <v>oui</v>
      </c>
    </row>
    <row r="54" spans="1:5" x14ac:dyDescent="0.2">
      <c r="A54">
        <v>91</v>
      </c>
      <c r="B54" t="s">
        <v>111</v>
      </c>
      <c r="C54" t="s">
        <v>112</v>
      </c>
      <c r="E54" s="2" t="str">
        <f>IF(ISNA(VLOOKUP(B54,'les plus utilises'!$B$2:$B$46,1,FALSE))=TRUE,"non","oui")</f>
        <v>oui</v>
      </c>
    </row>
    <row r="55" spans="1:5" x14ac:dyDescent="0.2">
      <c r="A55">
        <v>94</v>
      </c>
      <c r="B55" t="s">
        <v>113</v>
      </c>
      <c r="C55" t="s">
        <v>114</v>
      </c>
      <c r="E55" s="2" t="str">
        <f>IF(ISNA(VLOOKUP(B55,'les plus utilises'!$B$2:$B$46,1,FALSE))=TRUE,"non","oui")</f>
        <v>oui</v>
      </c>
    </row>
    <row r="56" spans="1:5" x14ac:dyDescent="0.2">
      <c r="A56">
        <v>95</v>
      </c>
      <c r="B56" t="s">
        <v>115</v>
      </c>
      <c r="C56" t="s">
        <v>116</v>
      </c>
      <c r="E56" s="2" t="str">
        <f>IF(ISNA(VLOOKUP(B56,'les plus utilises'!$B$2:$B$46,1,FALSE))=TRUE,"non","oui")</f>
        <v>oui</v>
      </c>
    </row>
    <row r="57" spans="1:5" x14ac:dyDescent="0.2">
      <c r="A57">
        <v>99</v>
      </c>
      <c r="B57" t="s">
        <v>117</v>
      </c>
      <c r="C57" t="s">
        <v>118</v>
      </c>
      <c r="E57" s="2" t="str">
        <f>IF(ISNA(VLOOKUP(B57,'les plus utilises'!$B$2:$B$46,1,FALSE))=TRUE,"non","oui")</f>
        <v>non</v>
      </c>
    </row>
    <row r="58" spans="1:5" x14ac:dyDescent="0.2">
      <c r="A58">
        <v>100</v>
      </c>
      <c r="B58" t="s">
        <v>119</v>
      </c>
      <c r="C58" t="s">
        <v>120</v>
      </c>
      <c r="E58" s="2" t="str">
        <f>IF(ISNA(VLOOKUP(B58,'les plus utilises'!$B$2:$B$46,1,FALSE))=TRUE,"non","oui")</f>
        <v>oui</v>
      </c>
    </row>
    <row r="59" spans="1:5" x14ac:dyDescent="0.2">
      <c r="A59">
        <v>101</v>
      </c>
      <c r="B59" t="s">
        <v>119</v>
      </c>
      <c r="C59" t="s">
        <v>121</v>
      </c>
      <c r="E59" s="2" t="str">
        <f>IF(ISNA(VLOOKUP(B59,'les plus utilises'!$B$2:$B$46,1,FALSE))=TRUE,"non","oui")</f>
        <v>oui</v>
      </c>
    </row>
    <row r="60" spans="1:5" x14ac:dyDescent="0.2">
      <c r="A60">
        <v>102</v>
      </c>
      <c r="B60" t="s">
        <v>119</v>
      </c>
      <c r="C60" t="s">
        <v>122</v>
      </c>
      <c r="E60" s="2" t="str">
        <f>IF(ISNA(VLOOKUP(B60,'les plus utilises'!$B$2:$B$46,1,FALSE))=TRUE,"non","oui")</f>
        <v>oui</v>
      </c>
    </row>
    <row r="61" spans="1:5" x14ac:dyDescent="0.2">
      <c r="A61">
        <v>103</v>
      </c>
      <c r="B61" t="s">
        <v>119</v>
      </c>
      <c r="C61" t="s">
        <v>123</v>
      </c>
      <c r="E61" s="2" t="str">
        <f>IF(ISNA(VLOOKUP(B61,'les plus utilises'!$B$2:$B$46,1,FALSE))=TRUE,"non","oui")</f>
        <v>oui</v>
      </c>
    </row>
    <row r="62" spans="1:5" x14ac:dyDescent="0.2">
      <c r="A62">
        <v>104</v>
      </c>
      <c r="B62" t="s">
        <v>119</v>
      </c>
      <c r="C62" t="s">
        <v>124</v>
      </c>
      <c r="E62" s="2" t="str">
        <f>IF(ISNA(VLOOKUP(B62,'les plus utilises'!$B$2:$B$46,1,FALSE))=TRUE,"non","oui")</f>
        <v>oui</v>
      </c>
    </row>
    <row r="63" spans="1:5" x14ac:dyDescent="0.2">
      <c r="A63">
        <v>105</v>
      </c>
      <c r="B63" t="s">
        <v>119</v>
      </c>
      <c r="C63" t="s">
        <v>125</v>
      </c>
      <c r="E63" s="2" t="str">
        <f>IF(ISNA(VLOOKUP(B63,'les plus utilises'!$B$2:$B$46,1,FALSE))=TRUE,"non","oui")</f>
        <v>oui</v>
      </c>
    </row>
    <row r="64" spans="1:5" x14ac:dyDescent="0.2">
      <c r="A64">
        <v>106</v>
      </c>
      <c r="B64" t="s">
        <v>119</v>
      </c>
      <c r="C64" t="s">
        <v>126</v>
      </c>
      <c r="E64" s="2" t="str">
        <f>IF(ISNA(VLOOKUP(B64,'les plus utilises'!$B$2:$B$46,1,FALSE))=TRUE,"non","oui")</f>
        <v>oui</v>
      </c>
    </row>
    <row r="65" spans="1:5" x14ac:dyDescent="0.2">
      <c r="A65">
        <v>110</v>
      </c>
      <c r="B65" t="s">
        <v>127</v>
      </c>
      <c r="C65" t="s">
        <v>128</v>
      </c>
      <c r="E65" s="2" t="str">
        <f>IF(ISNA(VLOOKUP(B65,'les plus utilises'!$B$2:$B$46,1,FALSE))=TRUE,"non","oui")</f>
        <v>oui</v>
      </c>
    </row>
    <row r="66" spans="1:5" x14ac:dyDescent="0.2">
      <c r="A66">
        <v>111</v>
      </c>
      <c r="B66" t="s">
        <v>129</v>
      </c>
      <c r="C66" t="s">
        <v>130</v>
      </c>
      <c r="E66" s="2" t="str">
        <f>IF(ISNA(VLOOKUP(B66,'les plus utilises'!$B$2:$B$46,1,FALSE))=TRUE,"non","oui")</f>
        <v>oui</v>
      </c>
    </row>
    <row r="67" spans="1:5" x14ac:dyDescent="0.2">
      <c r="A67">
        <v>115</v>
      </c>
      <c r="B67" t="s">
        <v>131</v>
      </c>
      <c r="C67" t="s">
        <v>132</v>
      </c>
      <c r="E67" s="2" t="str">
        <f>IF(ISNA(VLOOKUP(B67,'les plus utilises'!$B$2:$B$46,1,FALSE))=TRUE,"non","oui")</f>
        <v>non</v>
      </c>
    </row>
    <row r="68" spans="1:5" x14ac:dyDescent="0.2">
      <c r="A68">
        <v>120</v>
      </c>
      <c r="B68" t="s">
        <v>133</v>
      </c>
      <c r="C68" t="s">
        <v>134</v>
      </c>
      <c r="E68" s="2" t="str">
        <f>IF(ISNA(VLOOKUP(B68,'les plus utilises'!$B$2:$B$46,1,FALSE))=TRUE,"non","oui")</f>
        <v>non</v>
      </c>
    </row>
    <row r="69" spans="1:5" x14ac:dyDescent="0.2">
      <c r="A69">
        <v>121</v>
      </c>
      <c r="B69" t="s">
        <v>135</v>
      </c>
      <c r="C69" t="s">
        <v>136</v>
      </c>
      <c r="E69" s="2" t="str">
        <f>IF(ISNA(VLOOKUP(B69,'les plus utilises'!$B$2:$B$46,1,FALSE))=TRUE,"non","oui")</f>
        <v>non</v>
      </c>
    </row>
    <row r="70" spans="1:5" x14ac:dyDescent="0.2">
      <c r="A70">
        <v>123</v>
      </c>
      <c r="C70" t="s">
        <v>137</v>
      </c>
      <c r="E70" s="2" t="str">
        <f>IF(ISNA(VLOOKUP(B70,'les plus utilises'!$B$2:$B$46,1,FALSE))=TRUE,"non","oui")</f>
        <v>non</v>
      </c>
    </row>
    <row r="71" spans="1:5" x14ac:dyDescent="0.2">
      <c r="A71">
        <v>125</v>
      </c>
      <c r="B71" t="s">
        <v>138</v>
      </c>
      <c r="C71" t="s">
        <v>139</v>
      </c>
      <c r="E71" s="2" t="str">
        <f>IF(ISNA(VLOOKUP(B71,'les plus utilises'!$B$2:$B$46,1,FALSE))=TRUE,"non","oui")</f>
        <v>oui</v>
      </c>
    </row>
    <row r="72" spans="1:5" x14ac:dyDescent="0.2">
      <c r="A72">
        <v>130</v>
      </c>
      <c r="B72" t="s">
        <v>140</v>
      </c>
      <c r="C72" t="s">
        <v>141</v>
      </c>
      <c r="E72" s="2" t="str">
        <f>IF(ISNA(VLOOKUP(B72,'les plus utilises'!$B$2:$B$46,1,FALSE))=TRUE,"non","oui")</f>
        <v>oui</v>
      </c>
    </row>
    <row r="73" spans="1:5" x14ac:dyDescent="0.2">
      <c r="A73">
        <v>135</v>
      </c>
      <c r="B73" t="s">
        <v>142</v>
      </c>
      <c r="C73" t="s">
        <v>143</v>
      </c>
      <c r="E73" s="2" t="str">
        <f>IF(ISNA(VLOOKUP(B73,'les plus utilises'!$B$2:$B$46,1,FALSE))=TRUE,"non","oui")</f>
        <v>oui</v>
      </c>
    </row>
    <row r="74" spans="1:5" x14ac:dyDescent="0.2">
      <c r="A74">
        <v>140</v>
      </c>
      <c r="B74" t="s">
        <v>144</v>
      </c>
      <c r="C74" t="s">
        <v>145</v>
      </c>
      <c r="E74" s="2" t="str">
        <f>IF(ISNA(VLOOKUP(B74,'les plus utilises'!$B$2:$B$46,1,FALSE))=TRUE,"non","oui")</f>
        <v>oui</v>
      </c>
    </row>
    <row r="75" spans="1:5" x14ac:dyDescent="0.2">
      <c r="A75">
        <v>145</v>
      </c>
      <c r="B75" t="s">
        <v>146</v>
      </c>
      <c r="C75" t="s">
        <v>147</v>
      </c>
      <c r="E75" s="2" t="str">
        <f>IF(ISNA(VLOOKUP(B75,'les plus utilises'!$B$2:$B$46,1,FALSE))=TRUE,"non","oui")</f>
        <v>non</v>
      </c>
    </row>
    <row r="76" spans="1:5" x14ac:dyDescent="0.2">
      <c r="A76">
        <v>150</v>
      </c>
      <c r="B76" t="s">
        <v>148</v>
      </c>
      <c r="C76" t="s">
        <v>149</v>
      </c>
      <c r="E76" s="2" t="str">
        <f>IF(ISNA(VLOOKUP(B76,'les plus utilises'!$B$2:$B$46,1,FALSE))=TRUE,"non","oui")</f>
        <v>non</v>
      </c>
    </row>
    <row r="77" spans="1:5" x14ac:dyDescent="0.2">
      <c r="A77">
        <v>160</v>
      </c>
      <c r="B77" t="s">
        <v>150</v>
      </c>
      <c r="C77" t="s">
        <v>151</v>
      </c>
      <c r="E77" s="2" t="str">
        <f>IF(ISNA(VLOOKUP(B77,'les plus utilises'!$B$2:$B$46,1,FALSE))=TRUE,"non","oui")</f>
        <v>oui</v>
      </c>
    </row>
    <row r="78" spans="1:5" x14ac:dyDescent="0.2">
      <c r="A78">
        <v>161</v>
      </c>
      <c r="B78" t="s">
        <v>67</v>
      </c>
      <c r="C78" t="s">
        <v>68</v>
      </c>
      <c r="E78" s="2" t="str">
        <f>IF(ISNA(VLOOKUP(B78,'les plus utilises'!$B$2:$B$46,1,FALSE))=TRUE,"non","oui")</f>
        <v>non</v>
      </c>
    </row>
    <row r="79" spans="1:5" x14ac:dyDescent="0.2">
      <c r="A79">
        <v>170</v>
      </c>
      <c r="B79" t="s">
        <v>152</v>
      </c>
      <c r="C79" t="s">
        <v>153</v>
      </c>
      <c r="E79" s="2" t="str">
        <f>IF(ISNA(VLOOKUP(B79,'les plus utilises'!$B$2:$B$46,1,FALSE))=TRUE,"non","oui")</f>
        <v>non</v>
      </c>
    </row>
    <row r="80" spans="1:5" x14ac:dyDescent="0.2">
      <c r="A80">
        <v>180</v>
      </c>
      <c r="B80" t="s">
        <v>154</v>
      </c>
      <c r="C80" t="s">
        <v>155</v>
      </c>
      <c r="E80" s="2" t="str">
        <f>IF(ISNA(VLOOKUP(B80,'les plus utilises'!$B$2:$B$46,1,FALSE))=TRUE,"non","oui")</f>
        <v>oui</v>
      </c>
    </row>
    <row r="81" spans="1:5" x14ac:dyDescent="0.2">
      <c r="A81">
        <v>190</v>
      </c>
      <c r="B81" t="s">
        <v>107</v>
      </c>
      <c r="C81" t="s">
        <v>108</v>
      </c>
      <c r="E81" s="2" t="str">
        <f>IF(ISNA(VLOOKUP(B81,'les plus utilises'!$B$2:$B$46,1,FALSE))=TRUE,"non","oui")</f>
        <v>non</v>
      </c>
    </row>
    <row r="82" spans="1:5" x14ac:dyDescent="0.2">
      <c r="A82">
        <v>200</v>
      </c>
      <c r="B82" t="s">
        <v>156</v>
      </c>
      <c r="C82" t="s">
        <v>157</v>
      </c>
      <c r="E82" s="2" t="str">
        <f>IF(ISNA(VLOOKUP(B82,'les plus utilises'!$B$2:$B$46,1,FALSE))=TRUE,"non","oui")</f>
        <v>non</v>
      </c>
    </row>
    <row r="83" spans="1:5" x14ac:dyDescent="0.2">
      <c r="A83">
        <v>205</v>
      </c>
      <c r="B83" t="s">
        <v>158</v>
      </c>
      <c r="C83" t="s">
        <v>159</v>
      </c>
      <c r="E83" s="2" t="str">
        <f>IF(ISNA(VLOOKUP(B83,'les plus utilises'!$B$2:$B$46,1,FALSE))=TRUE,"non","oui")</f>
        <v>non</v>
      </c>
    </row>
    <row r="84" spans="1:5" x14ac:dyDescent="0.2">
      <c r="A84">
        <v>210</v>
      </c>
      <c r="B84" t="s">
        <v>156</v>
      </c>
      <c r="C84" t="s">
        <v>160</v>
      </c>
      <c r="E84" s="2" t="str">
        <f>IF(ISNA(VLOOKUP(B84,'les plus utilises'!$B$2:$B$46,1,FALSE))=TRUE,"non","oui")</f>
        <v>non</v>
      </c>
    </row>
    <row r="85" spans="1:5" x14ac:dyDescent="0.2">
      <c r="A85">
        <v>211</v>
      </c>
      <c r="B85" t="s">
        <v>161</v>
      </c>
      <c r="C85" t="s">
        <v>162</v>
      </c>
      <c r="E85" s="2" t="str">
        <f>IF(ISNA(VLOOKUP(B85,'les plus utilises'!$B$2:$B$46,1,FALSE))=TRUE,"non","oui")</f>
        <v>non</v>
      </c>
    </row>
    <row r="86" spans="1:5" x14ac:dyDescent="0.2">
      <c r="A86">
        <v>220</v>
      </c>
      <c r="B86" t="s">
        <v>163</v>
      </c>
      <c r="C86" t="s">
        <v>164</v>
      </c>
      <c r="E86" s="2" t="str">
        <f>IF(ISNA(VLOOKUP(B86,'les plus utilises'!$B$2:$B$46,1,FALSE))=TRUE,"non","oui")</f>
        <v>non</v>
      </c>
    </row>
    <row r="87" spans="1:5" x14ac:dyDescent="0.2">
      <c r="A87">
        <v>230</v>
      </c>
      <c r="B87" t="s">
        <v>165</v>
      </c>
      <c r="C87" t="s">
        <v>166</v>
      </c>
      <c r="E87" s="2" t="str">
        <f>IF(ISNA(VLOOKUP(B87,'les plus utilises'!$B$2:$B$46,1,FALSE))=TRUE,"non","oui")</f>
        <v>non</v>
      </c>
    </row>
    <row r="88" spans="1:5" x14ac:dyDescent="0.2">
      <c r="A88">
        <v>240</v>
      </c>
      <c r="B88" t="s">
        <v>167</v>
      </c>
      <c r="C88" t="s">
        <v>168</v>
      </c>
      <c r="E88" s="2" t="str">
        <f>IF(ISNA(VLOOKUP(B88,'les plus utilises'!$B$2:$B$46,1,FALSE))=TRUE,"non","oui")</f>
        <v>non</v>
      </c>
    </row>
    <row r="89" spans="1:5" x14ac:dyDescent="0.2">
      <c r="A89">
        <v>245</v>
      </c>
      <c r="B89" t="s">
        <v>169</v>
      </c>
      <c r="C89" t="s">
        <v>170</v>
      </c>
      <c r="E89" s="2" t="str">
        <f>IF(ISNA(VLOOKUP(B89,'les plus utilises'!$B$2:$B$46,1,FALSE))=TRUE,"non","oui")</f>
        <v>non</v>
      </c>
    </row>
    <row r="90" spans="1:5" x14ac:dyDescent="0.2">
      <c r="A90">
        <v>250</v>
      </c>
      <c r="B90" t="s">
        <v>171</v>
      </c>
      <c r="C90" t="s">
        <v>172</v>
      </c>
      <c r="E90" s="2" t="str">
        <f>IF(ISNA(VLOOKUP(B90,'les plus utilises'!$B$2:$B$46,1,FALSE))=TRUE,"non","oui")</f>
        <v>oui</v>
      </c>
    </row>
    <row r="91" spans="1:5" x14ac:dyDescent="0.2">
      <c r="A91">
        <v>260</v>
      </c>
      <c r="B91" t="s">
        <v>173</v>
      </c>
      <c r="C91" t="s">
        <v>174</v>
      </c>
      <c r="E91" s="2" t="str">
        <f>IF(ISNA(VLOOKUP(B91,'les plus utilises'!$B$2:$B$46,1,FALSE))=TRUE,"non","oui")</f>
        <v>non</v>
      </c>
    </row>
    <row r="92" spans="1:5" x14ac:dyDescent="0.2">
      <c r="A92">
        <v>261</v>
      </c>
      <c r="B92" t="s">
        <v>175</v>
      </c>
      <c r="C92" t="s">
        <v>176</v>
      </c>
      <c r="E92" s="2" t="str">
        <f>IF(ISNA(VLOOKUP(B92,'les plus utilises'!$B$2:$B$46,1,FALSE))=TRUE,"non","oui")</f>
        <v>oui</v>
      </c>
    </row>
    <row r="93" spans="1:5" x14ac:dyDescent="0.2">
      <c r="A93">
        <v>262</v>
      </c>
      <c r="B93" t="s">
        <v>177</v>
      </c>
      <c r="C93" t="s">
        <v>178</v>
      </c>
      <c r="E93" s="2" t="str">
        <f>IF(ISNA(VLOOKUP(B93,'les plus utilises'!$B$2:$B$46,1,FALSE))=TRUE,"non","oui")</f>
        <v>non</v>
      </c>
    </row>
    <row r="94" spans="1:5" x14ac:dyDescent="0.2">
      <c r="A94">
        <v>270</v>
      </c>
      <c r="B94" t="s">
        <v>179</v>
      </c>
      <c r="C94" t="s">
        <v>180</v>
      </c>
      <c r="E94" s="2" t="str">
        <f>IF(ISNA(VLOOKUP(B94,'les plus utilises'!$B$2:$B$46,1,FALSE))=TRUE,"non","oui")</f>
        <v>oui</v>
      </c>
    </row>
    <row r="95" spans="1:5" x14ac:dyDescent="0.2">
      <c r="A95">
        <v>280</v>
      </c>
      <c r="B95" t="s">
        <v>181</v>
      </c>
      <c r="C95" t="s">
        <v>182</v>
      </c>
      <c r="E95" s="2" t="str">
        <f>IF(ISNA(VLOOKUP(B95,'les plus utilises'!$B$2:$B$46,1,FALSE))=TRUE,"non","oui")</f>
        <v>non</v>
      </c>
    </row>
    <row r="96" spans="1:5" x14ac:dyDescent="0.2">
      <c r="A96">
        <v>290</v>
      </c>
      <c r="B96" t="s">
        <v>183</v>
      </c>
      <c r="C96" t="s">
        <v>184</v>
      </c>
      <c r="E96" s="2" t="str">
        <f>IF(ISNA(VLOOKUP(B96,'les plus utilises'!$B$2:$B$46,1,FALSE))=TRUE,"non","oui")</f>
        <v>non</v>
      </c>
    </row>
    <row r="97" spans="1:5" x14ac:dyDescent="0.2">
      <c r="A97">
        <v>291</v>
      </c>
      <c r="B97" t="s">
        <v>185</v>
      </c>
      <c r="C97" t="s">
        <v>186</v>
      </c>
      <c r="E97" s="2" t="str">
        <f>IF(ISNA(VLOOKUP(B97,'les plus utilises'!$B$2:$B$46,1,FALSE))=TRUE,"non","oui")</f>
        <v>non</v>
      </c>
    </row>
    <row r="98" spans="1:5" x14ac:dyDescent="0.2">
      <c r="A98">
        <v>292</v>
      </c>
      <c r="B98" t="s">
        <v>187</v>
      </c>
      <c r="C98" t="s">
        <v>188</v>
      </c>
      <c r="E98" s="2" t="str">
        <f>IF(ISNA(VLOOKUP(B98,'les plus utilises'!$B$2:$B$46,1,FALSE))=TRUE,"non","oui")</f>
        <v>non</v>
      </c>
    </row>
    <row r="99" spans="1:5" x14ac:dyDescent="0.2">
      <c r="A99">
        <v>293</v>
      </c>
      <c r="B99" t="s">
        <v>189</v>
      </c>
      <c r="C99" t="s">
        <v>190</v>
      </c>
      <c r="E99" s="2" t="str">
        <f>IF(ISNA(VLOOKUP(B99,'les plus utilises'!$B$2:$B$46,1,FALSE))=TRUE,"non","oui")</f>
        <v>non</v>
      </c>
    </row>
    <row r="100" spans="1:5" x14ac:dyDescent="0.2">
      <c r="A100">
        <v>294</v>
      </c>
      <c r="B100" t="s">
        <v>191</v>
      </c>
      <c r="C100" t="s">
        <v>192</v>
      </c>
      <c r="E100" s="2" t="str">
        <f>IF(ISNA(VLOOKUP(B100,'les plus utilises'!$B$2:$B$46,1,FALSE))=TRUE,"non","oui")</f>
        <v>non</v>
      </c>
    </row>
    <row r="101" spans="1:5" x14ac:dyDescent="0.2">
      <c r="A101">
        <v>295</v>
      </c>
      <c r="B101" t="s">
        <v>193</v>
      </c>
      <c r="C101" t="s">
        <v>194</v>
      </c>
      <c r="E101" s="2" t="str">
        <f>IF(ISNA(VLOOKUP(B101,'les plus utilises'!$B$2:$B$46,1,FALSE))=TRUE,"non","oui")</f>
        <v>non</v>
      </c>
    </row>
    <row r="102" spans="1:5" x14ac:dyDescent="0.2">
      <c r="A102">
        <v>299</v>
      </c>
      <c r="B102" t="s">
        <v>195</v>
      </c>
      <c r="C102" t="s">
        <v>196</v>
      </c>
      <c r="E102" s="2" t="str">
        <f>IF(ISNA(VLOOKUP(B102,'les plus utilises'!$B$2:$B$46,1,FALSE))=TRUE,"non","oui")</f>
        <v>non</v>
      </c>
    </row>
    <row r="103" spans="1:5" x14ac:dyDescent="0.2">
      <c r="A103">
        <v>300</v>
      </c>
      <c r="B103" t="s">
        <v>197</v>
      </c>
      <c r="C103" t="s">
        <v>198</v>
      </c>
      <c r="E103" s="2" t="str">
        <f>IF(ISNA(VLOOKUP(B103,'les plus utilises'!$B$2:$B$46,1,FALSE))=TRUE,"non","oui")</f>
        <v>oui</v>
      </c>
    </row>
    <row r="104" spans="1:5" x14ac:dyDescent="0.2">
      <c r="A104">
        <v>302</v>
      </c>
      <c r="B104" t="s">
        <v>199</v>
      </c>
      <c r="C104" t="s">
        <v>200</v>
      </c>
      <c r="E104" s="2" t="str">
        <f>IF(ISNA(VLOOKUP(B104,'les plus utilises'!$B$2:$B$46,1,FALSE))=TRUE,"non","oui")</f>
        <v>non</v>
      </c>
    </row>
    <row r="105" spans="1:5" x14ac:dyDescent="0.2">
      <c r="A105">
        <v>303</v>
      </c>
      <c r="B105" t="s">
        <v>201</v>
      </c>
      <c r="C105" t="s">
        <v>202</v>
      </c>
      <c r="E105" s="2" t="str">
        <f>IF(ISNA(VLOOKUP(B105,'les plus utilises'!$B$2:$B$46,1,FALSE))=TRUE,"non","oui")</f>
        <v>non</v>
      </c>
    </row>
    <row r="106" spans="1:5" x14ac:dyDescent="0.2">
      <c r="A106">
        <v>305</v>
      </c>
      <c r="B106" t="s">
        <v>203</v>
      </c>
      <c r="C106" t="s">
        <v>204</v>
      </c>
      <c r="E106" s="2" t="str">
        <f>IF(ISNA(VLOOKUP(B106,'les plus utilises'!$B$2:$B$46,1,FALSE))=TRUE,"non","oui")</f>
        <v>non</v>
      </c>
    </row>
    <row r="107" spans="1:5" x14ac:dyDescent="0.2">
      <c r="A107">
        <v>306</v>
      </c>
      <c r="B107" t="s">
        <v>205</v>
      </c>
      <c r="C107" t="s">
        <v>206</v>
      </c>
      <c r="E107" s="2" t="str">
        <f>IF(ISNA(VLOOKUP(B107,'les plus utilises'!$B$2:$B$46,1,FALSE))=TRUE,"non","oui")</f>
        <v>non</v>
      </c>
    </row>
    <row r="108" spans="1:5" x14ac:dyDescent="0.2">
      <c r="A108">
        <v>307</v>
      </c>
      <c r="B108" t="s">
        <v>207</v>
      </c>
      <c r="C108" t="s">
        <v>208</v>
      </c>
      <c r="E108" s="2" t="str">
        <f>IF(ISNA(VLOOKUP(B108,'les plus utilises'!$B$2:$B$46,1,FALSE))=TRUE,"non","oui")</f>
        <v>non</v>
      </c>
    </row>
    <row r="109" spans="1:5" x14ac:dyDescent="0.2">
      <c r="A109">
        <v>308</v>
      </c>
      <c r="B109" t="s">
        <v>209</v>
      </c>
      <c r="C109" t="s">
        <v>210</v>
      </c>
      <c r="E109" s="2" t="str">
        <f>IF(ISNA(VLOOKUP(B109,'les plus utilises'!$B$2:$B$46,1,FALSE))=TRUE,"non","oui")</f>
        <v>non</v>
      </c>
    </row>
    <row r="110" spans="1:5" x14ac:dyDescent="0.2">
      <c r="A110">
        <v>309</v>
      </c>
      <c r="B110" t="s">
        <v>211</v>
      </c>
      <c r="C110" t="s">
        <v>212</v>
      </c>
      <c r="E110" s="2" t="str">
        <f>IF(ISNA(VLOOKUP(B110,'les plus utilises'!$B$2:$B$46,1,FALSE))=TRUE,"non","oui")</f>
        <v>non</v>
      </c>
    </row>
    <row r="111" spans="1:5" x14ac:dyDescent="0.2">
      <c r="A111">
        <v>310</v>
      </c>
      <c r="B111" t="s">
        <v>213</v>
      </c>
      <c r="C111" t="s">
        <v>214</v>
      </c>
      <c r="E111" s="2" t="str">
        <f>IF(ISNA(VLOOKUP(B111,'les plus utilises'!$B$2:$B$46,1,FALSE))=TRUE,"non","oui")</f>
        <v>non</v>
      </c>
    </row>
    <row r="112" spans="1:5" x14ac:dyDescent="0.2">
      <c r="A112">
        <v>320</v>
      </c>
      <c r="B112" t="s">
        <v>215</v>
      </c>
      <c r="C112" t="s">
        <v>216</v>
      </c>
      <c r="E112" s="2" t="str">
        <f>IF(ISNA(VLOOKUP(B112,'les plus utilises'!$B$2:$B$46,1,FALSE))=TRUE,"non","oui")</f>
        <v>non</v>
      </c>
    </row>
    <row r="113" spans="1:5" x14ac:dyDescent="0.2">
      <c r="A113">
        <v>321</v>
      </c>
      <c r="B113" t="s">
        <v>217</v>
      </c>
      <c r="C113" t="s">
        <v>218</v>
      </c>
      <c r="E113" s="2" t="str">
        <f>IF(ISNA(VLOOKUP(B113,'les plus utilises'!$B$2:$B$46,1,FALSE))=TRUE,"non","oui")</f>
        <v>non</v>
      </c>
    </row>
    <row r="114" spans="1:5" x14ac:dyDescent="0.2">
      <c r="A114">
        <v>322</v>
      </c>
      <c r="B114" t="s">
        <v>219</v>
      </c>
      <c r="C114" t="s">
        <v>220</v>
      </c>
      <c r="E114" s="2" t="str">
        <f>IF(ISNA(VLOOKUP(B114,'les plus utilises'!$B$2:$B$46,1,FALSE))=TRUE,"non","oui")</f>
        <v>non</v>
      </c>
    </row>
    <row r="115" spans="1:5" x14ac:dyDescent="0.2">
      <c r="A115">
        <v>323</v>
      </c>
      <c r="C115" t="s">
        <v>221</v>
      </c>
      <c r="E115" s="2" t="str">
        <f>IF(ISNA(VLOOKUP(B115,'les plus utilises'!$B$2:$B$46,1,FALSE))=TRUE,"non","oui")</f>
        <v>non</v>
      </c>
    </row>
    <row r="116" spans="1:5" x14ac:dyDescent="0.2">
      <c r="A116">
        <v>350</v>
      </c>
      <c r="B116" t="s">
        <v>222</v>
      </c>
      <c r="C116" t="s">
        <v>223</v>
      </c>
      <c r="E116" s="2" t="str">
        <f>IF(ISNA(VLOOKUP(B116,'les plus utilises'!$B$2:$B$46,1,FALSE))=TRUE,"non","oui")</f>
        <v>non</v>
      </c>
    </row>
    <row r="117" spans="1:5" x14ac:dyDescent="0.2">
      <c r="A117">
        <v>351</v>
      </c>
      <c r="B117" t="s">
        <v>224</v>
      </c>
      <c r="C117" t="s">
        <v>225</v>
      </c>
      <c r="E117" s="2" t="str">
        <f>IF(ISNA(VLOOKUP(B117,'les plus utilises'!$B$2:$B$46,1,FALSE))=TRUE,"non","oui")</f>
        <v>non</v>
      </c>
    </row>
    <row r="118" spans="1:5" x14ac:dyDescent="0.2">
      <c r="A118">
        <v>352</v>
      </c>
      <c r="B118" t="s">
        <v>226</v>
      </c>
      <c r="C118" t="s">
        <v>227</v>
      </c>
      <c r="E118" s="2" t="str">
        <f>IF(ISNA(VLOOKUP(B118,'les plus utilises'!$B$2:$B$46,1,FALSE))=TRUE,"non","oui")</f>
        <v>non</v>
      </c>
    </row>
    <row r="119" spans="1:5" x14ac:dyDescent="0.2">
      <c r="A119">
        <v>353</v>
      </c>
      <c r="B119" t="s">
        <v>228</v>
      </c>
      <c r="C119" t="s">
        <v>229</v>
      </c>
      <c r="E119" s="2" t="str">
        <f>IF(ISNA(VLOOKUP(B119,'les plus utilises'!$B$2:$B$46,1,FALSE))=TRUE,"non","oui")</f>
        <v>non</v>
      </c>
    </row>
    <row r="120" spans="1:5" x14ac:dyDescent="0.2">
      <c r="A120">
        <v>356</v>
      </c>
      <c r="B120" t="s">
        <v>230</v>
      </c>
      <c r="C120" t="s">
        <v>231</v>
      </c>
      <c r="E120" s="2" t="str">
        <f>IF(ISNA(VLOOKUP(B120,'les plus utilises'!$B$2:$B$46,1,FALSE))=TRUE,"non","oui")</f>
        <v>non</v>
      </c>
    </row>
    <row r="121" spans="1:5" x14ac:dyDescent="0.2">
      <c r="A121">
        <v>357</v>
      </c>
      <c r="B121" t="s">
        <v>232</v>
      </c>
      <c r="C121" t="s">
        <v>233</v>
      </c>
      <c r="E121" s="2" t="str">
        <f>IF(ISNA(VLOOKUP(B121,'les plus utilises'!$B$2:$B$46,1,FALSE))=TRUE,"non","oui")</f>
        <v>non</v>
      </c>
    </row>
    <row r="122" spans="1:5" x14ac:dyDescent="0.2">
      <c r="A122">
        <v>400</v>
      </c>
      <c r="B122" t="s">
        <v>45</v>
      </c>
      <c r="C122" t="s">
        <v>234</v>
      </c>
      <c r="E122" s="2" t="str">
        <f>IF(ISNA(VLOOKUP(B122,'les plus utilises'!$B$2:$B$46,1,FALSE))=TRUE,"non","oui")</f>
        <v>oui</v>
      </c>
    </row>
    <row r="123" spans="1:5" x14ac:dyDescent="0.2">
      <c r="A123">
        <v>410</v>
      </c>
      <c r="B123" t="s">
        <v>235</v>
      </c>
      <c r="C123" t="s">
        <v>236</v>
      </c>
      <c r="E123" s="2" t="str">
        <f>IF(ISNA(VLOOKUP(B123,'les plus utilises'!$B$2:$B$46,1,FALSE))=TRUE,"non","oui")</f>
        <v>non</v>
      </c>
    </row>
    <row r="124" spans="1:5" x14ac:dyDescent="0.2">
      <c r="A124">
        <v>411</v>
      </c>
      <c r="B124" t="s">
        <v>235</v>
      </c>
      <c r="C124" t="s">
        <v>237</v>
      </c>
      <c r="E124" s="2" t="str">
        <f>IF(ISNA(VLOOKUP(B124,'les plus utilises'!$B$2:$B$46,1,FALSE))=TRUE,"non","oui")</f>
        <v>non</v>
      </c>
    </row>
    <row r="125" spans="1:5" x14ac:dyDescent="0.2">
      <c r="A125">
        <v>412</v>
      </c>
      <c r="B125" t="s">
        <v>235</v>
      </c>
      <c r="C125" t="s">
        <v>238</v>
      </c>
      <c r="E125" s="2" t="str">
        <f>IF(ISNA(VLOOKUP(B125,'les plus utilises'!$B$2:$B$46,1,FALSE))=TRUE,"non","oui")</f>
        <v>non</v>
      </c>
    </row>
    <row r="126" spans="1:5" x14ac:dyDescent="0.2">
      <c r="A126">
        <v>413</v>
      </c>
      <c r="B126" t="s">
        <v>235</v>
      </c>
      <c r="C126" t="s">
        <v>239</v>
      </c>
      <c r="E126" s="2" t="str">
        <f>IF(ISNA(VLOOKUP(B126,'les plus utilises'!$B$2:$B$46,1,FALSE))=TRUE,"non","oui")</f>
        <v>non</v>
      </c>
    </row>
    <row r="127" spans="1:5" x14ac:dyDescent="0.2">
      <c r="A127">
        <v>414</v>
      </c>
      <c r="B127" t="s">
        <v>235</v>
      </c>
      <c r="C127" t="s">
        <v>240</v>
      </c>
      <c r="E127" s="2" t="str">
        <f>IF(ISNA(VLOOKUP(B127,'les plus utilises'!$B$2:$B$46,1,FALSE))=TRUE,"non","oui")</f>
        <v>non</v>
      </c>
    </row>
    <row r="128" spans="1:5" x14ac:dyDescent="0.2">
      <c r="A128">
        <v>450</v>
      </c>
      <c r="B128" t="s">
        <v>241</v>
      </c>
      <c r="C128" t="s">
        <v>242</v>
      </c>
      <c r="E128" s="2" t="str">
        <f>IF(ISNA(VLOOKUP(B128,'les plus utilises'!$B$2:$B$46,1,FALSE))=TRUE,"non","oui")</f>
        <v>oui</v>
      </c>
    </row>
    <row r="129" spans="1:6" x14ac:dyDescent="0.2">
      <c r="A129">
        <v>451</v>
      </c>
      <c r="B129" t="s">
        <v>241</v>
      </c>
      <c r="C129" t="s">
        <v>243</v>
      </c>
      <c r="E129" s="2" t="str">
        <f>IF(ISNA(VLOOKUP(B129,'les plus utilises'!$B$2:$B$46,1,FALSE))=TRUE,"non","oui")</f>
        <v>oui</v>
      </c>
      <c r="F129" t="s">
        <v>12</v>
      </c>
    </row>
    <row r="130" spans="1:6" x14ac:dyDescent="0.2">
      <c r="A130">
        <v>452</v>
      </c>
      <c r="B130" t="s">
        <v>241</v>
      </c>
      <c r="C130" t="s">
        <v>244</v>
      </c>
      <c r="E130" s="2" t="str">
        <f>IF(ISNA(VLOOKUP(B130,'les plus utilises'!$B$2:$B$46,1,FALSE))=TRUE,"non","oui")</f>
        <v>oui</v>
      </c>
    </row>
    <row r="131" spans="1:6" x14ac:dyDescent="0.2">
      <c r="A131">
        <v>453</v>
      </c>
      <c r="B131" t="s">
        <v>245</v>
      </c>
      <c r="C131" t="s">
        <v>246</v>
      </c>
      <c r="E131" s="2" t="str">
        <f>IF(ISNA(VLOOKUP(B131,'les plus utilises'!$B$2:$B$46,1,FALSE))=TRUE,"non","oui")</f>
        <v>non</v>
      </c>
    </row>
    <row r="132" spans="1:6" x14ac:dyDescent="0.2">
      <c r="A132">
        <v>454</v>
      </c>
      <c r="B132" t="s">
        <v>247</v>
      </c>
      <c r="C132" t="s">
        <v>248</v>
      </c>
      <c r="E132" s="2" t="str">
        <f>IF(ISNA(VLOOKUP(B132,'les plus utilises'!$B$2:$B$46,1,FALSE))=TRUE,"non","oui")</f>
        <v>non</v>
      </c>
    </row>
    <row r="133" spans="1:6" x14ac:dyDescent="0.2">
      <c r="A133">
        <v>460</v>
      </c>
      <c r="B133" t="s">
        <v>249</v>
      </c>
      <c r="C133" t="s">
        <v>250</v>
      </c>
      <c r="E133" s="2" t="str">
        <f>IF(ISNA(VLOOKUP(B133,'les plus utilises'!$B$2:$B$46,1,FALSE))=TRUE,"non","oui")</f>
        <v>non</v>
      </c>
    </row>
    <row r="134" spans="1:6" x14ac:dyDescent="0.2">
      <c r="A134">
        <v>461</v>
      </c>
      <c r="B134" t="s">
        <v>249</v>
      </c>
      <c r="C134" t="s">
        <v>251</v>
      </c>
      <c r="E134" s="2" t="str">
        <f>IF(ISNA(VLOOKUP(B134,'les plus utilises'!$B$2:$B$46,1,FALSE))=TRUE,"non","oui")</f>
        <v>non</v>
      </c>
      <c r="F134" t="s">
        <v>12</v>
      </c>
    </row>
    <row r="135" spans="1:6" x14ac:dyDescent="0.2">
      <c r="A135">
        <v>462</v>
      </c>
      <c r="B135" t="s">
        <v>249</v>
      </c>
      <c r="C135" t="s">
        <v>252</v>
      </c>
      <c r="E135" s="2" t="str">
        <f>IF(ISNA(VLOOKUP(B135,'les plus utilises'!$B$2:$B$46,1,FALSE))=TRUE,"non","oui")</f>
        <v>non</v>
      </c>
    </row>
    <row r="136" spans="1:6" x14ac:dyDescent="0.2">
      <c r="A136">
        <v>480</v>
      </c>
      <c r="B136" t="s">
        <v>253</v>
      </c>
      <c r="C136" t="s">
        <v>254</v>
      </c>
      <c r="E136" s="2" t="str">
        <f>IF(ISNA(VLOOKUP(B136,'les plus utilises'!$B$2:$B$46,1,FALSE))=TRUE,"non","oui")</f>
        <v>non</v>
      </c>
    </row>
    <row r="137" spans="1:6" x14ac:dyDescent="0.2">
      <c r="A137">
        <v>481</v>
      </c>
      <c r="B137" t="s">
        <v>253</v>
      </c>
      <c r="C137" t="s">
        <v>255</v>
      </c>
      <c r="E137" s="2" t="str">
        <f>IF(ISNA(VLOOKUP(B137,'les plus utilises'!$B$2:$B$46,1,FALSE))=TRUE,"non","oui")</f>
        <v>non</v>
      </c>
    </row>
    <row r="138" spans="1:6" x14ac:dyDescent="0.2">
      <c r="A138">
        <v>482</v>
      </c>
      <c r="B138" t="s">
        <v>253</v>
      </c>
      <c r="C138" t="s">
        <v>256</v>
      </c>
      <c r="E138" s="2" t="str">
        <f>IF(ISNA(VLOOKUP(B138,'les plus utilises'!$B$2:$B$46,1,FALSE))=TRUE,"non","oui")</f>
        <v>non</v>
      </c>
    </row>
    <row r="139" spans="1:6" x14ac:dyDescent="0.2">
      <c r="A139">
        <v>484</v>
      </c>
      <c r="B139" t="s">
        <v>253</v>
      </c>
      <c r="C139" t="s">
        <v>257</v>
      </c>
      <c r="E139" s="2" t="str">
        <f>IF(ISNA(VLOOKUP(B139,'les plus utilises'!$B$2:$B$46,1,FALSE))=TRUE,"non","oui")</f>
        <v>non</v>
      </c>
    </row>
    <row r="140" spans="1:6" x14ac:dyDescent="0.2">
      <c r="A140">
        <v>494</v>
      </c>
      <c r="B140" t="s">
        <v>258</v>
      </c>
      <c r="C140" t="s">
        <v>259</v>
      </c>
      <c r="E140" s="2" t="str">
        <f>IF(ISNA(VLOOKUP(B140,'les plus utilises'!$B$2:$B$46,1,FALSE))=TRUE,"non","oui")</f>
        <v>non</v>
      </c>
    </row>
    <row r="141" spans="1:6" x14ac:dyDescent="0.2">
      <c r="A141">
        <v>495</v>
      </c>
      <c r="B141" t="s">
        <v>258</v>
      </c>
      <c r="C141" t="s">
        <v>260</v>
      </c>
      <c r="E141" s="2" t="str">
        <f>IF(ISNA(VLOOKUP(B141,'les plus utilises'!$B$2:$B$46,1,FALSE))=TRUE,"non","oui")</f>
        <v>non</v>
      </c>
    </row>
    <row r="142" spans="1:6" x14ac:dyDescent="0.2">
      <c r="A142">
        <v>496</v>
      </c>
      <c r="B142" t="s">
        <v>258</v>
      </c>
      <c r="C142" t="s">
        <v>261</v>
      </c>
      <c r="E142" s="2" t="str">
        <f>IF(ISNA(VLOOKUP(B142,'les plus utilises'!$B$2:$B$46,1,FALSE))=TRUE,"non","oui")</f>
        <v>non</v>
      </c>
    </row>
    <row r="143" spans="1:6" x14ac:dyDescent="0.2">
      <c r="A143">
        <v>497</v>
      </c>
      <c r="B143" t="s">
        <v>258</v>
      </c>
      <c r="C143" t="s">
        <v>262</v>
      </c>
      <c r="E143" s="2" t="str">
        <f>IF(ISNA(VLOOKUP(B143,'les plus utilises'!$B$2:$B$46,1,FALSE))=TRUE,"non","oui")</f>
        <v>non</v>
      </c>
    </row>
    <row r="144" spans="1:6" x14ac:dyDescent="0.2">
      <c r="A144">
        <v>498</v>
      </c>
      <c r="B144" t="s">
        <v>258</v>
      </c>
      <c r="C144" t="s">
        <v>263</v>
      </c>
      <c r="E144" s="2" t="str">
        <f>IF(ISNA(VLOOKUP(B144,'les plus utilises'!$B$2:$B$46,1,FALSE))=TRUE,"non","oui")</f>
        <v>non</v>
      </c>
    </row>
  </sheetData>
  <autoFilter ref="A1:C145"/>
  <conditionalFormatting sqref="E2:E144">
    <cfRule type="expression" dxfId="0" priority="1">
      <formula>"oui"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E2" sqref="E2"/>
    </sheetView>
  </sheetViews>
  <sheetFormatPr baseColWidth="10" defaultRowHeight="12.75" x14ac:dyDescent="0.2"/>
  <cols>
    <col min="3" max="3" width="39.42578125" bestFit="1" customWidth="1"/>
    <col min="4" max="4" width="45.5703125" bestFit="1" customWidth="1"/>
  </cols>
  <sheetData>
    <row r="1" spans="1:4" ht="25.5" x14ac:dyDescent="0.2">
      <c r="A1" s="3" t="s">
        <v>0</v>
      </c>
      <c r="B1" s="3" t="s">
        <v>1</v>
      </c>
      <c r="C1" s="4" t="s">
        <v>2</v>
      </c>
      <c r="D1" s="5" t="s">
        <v>264</v>
      </c>
    </row>
    <row r="2" spans="1:4" x14ac:dyDescent="0.2">
      <c r="A2" s="6">
        <v>130</v>
      </c>
      <c r="B2" s="6" t="s">
        <v>140</v>
      </c>
      <c r="C2" s="7" t="s">
        <v>141</v>
      </c>
      <c r="D2" s="7" t="s">
        <v>141</v>
      </c>
    </row>
    <row r="3" spans="1:4" x14ac:dyDescent="0.2">
      <c r="A3" s="6">
        <v>300</v>
      </c>
      <c r="B3" s="6" t="s">
        <v>197</v>
      </c>
      <c r="C3" s="7" t="s">
        <v>265</v>
      </c>
      <c r="D3" s="7" t="s">
        <v>266</v>
      </c>
    </row>
    <row r="4" spans="1:4" x14ac:dyDescent="0.2">
      <c r="A4" s="6">
        <v>270</v>
      </c>
      <c r="B4" s="6" t="s">
        <v>179</v>
      </c>
      <c r="C4" s="7" t="s">
        <v>267</v>
      </c>
      <c r="D4" s="7" t="s">
        <v>268</v>
      </c>
    </row>
    <row r="5" spans="1:4" x14ac:dyDescent="0.2">
      <c r="A5" s="6">
        <v>8</v>
      </c>
      <c r="B5" s="6" t="s">
        <v>9</v>
      </c>
      <c r="C5" s="7" t="s">
        <v>10</v>
      </c>
      <c r="D5" s="7" t="s">
        <v>269</v>
      </c>
    </row>
    <row r="6" spans="1:4" x14ac:dyDescent="0.2">
      <c r="A6" s="6">
        <v>34</v>
      </c>
      <c r="B6" s="6" t="s">
        <v>37</v>
      </c>
      <c r="C6" s="7" t="s">
        <v>38</v>
      </c>
      <c r="D6" s="7" t="s">
        <v>270</v>
      </c>
    </row>
    <row r="7" spans="1:4" x14ac:dyDescent="0.2">
      <c r="A7" s="6">
        <v>20</v>
      </c>
      <c r="B7" s="6" t="s">
        <v>26</v>
      </c>
      <c r="C7" s="7" t="s">
        <v>271</v>
      </c>
      <c r="D7" s="7" t="s">
        <v>272</v>
      </c>
    </row>
    <row r="8" spans="1:4" x14ac:dyDescent="0.2">
      <c r="A8" s="6">
        <v>10</v>
      </c>
      <c r="B8" s="6" t="s">
        <v>15</v>
      </c>
      <c r="C8" s="7" t="s">
        <v>271</v>
      </c>
      <c r="D8" s="7" t="s">
        <v>272</v>
      </c>
    </row>
    <row r="9" spans="1:4" x14ac:dyDescent="0.2">
      <c r="A9" s="6">
        <v>140</v>
      </c>
      <c r="B9" s="6" t="s">
        <v>144</v>
      </c>
      <c r="C9" s="7" t="s">
        <v>273</v>
      </c>
      <c r="D9" s="7" t="s">
        <v>273</v>
      </c>
    </row>
    <row r="10" spans="1:4" x14ac:dyDescent="0.2">
      <c r="A10" s="6">
        <v>100</v>
      </c>
      <c r="B10" s="6" t="s">
        <v>119</v>
      </c>
      <c r="C10" s="7" t="s">
        <v>274</v>
      </c>
      <c r="D10" s="7" t="s">
        <v>275</v>
      </c>
    </row>
    <row r="11" spans="1:4" x14ac:dyDescent="0.2">
      <c r="A11" s="6">
        <v>101</v>
      </c>
      <c r="B11" s="6" t="s">
        <v>119</v>
      </c>
      <c r="C11" s="7" t="s">
        <v>276</v>
      </c>
      <c r="D11" s="7" t="s">
        <v>277</v>
      </c>
    </row>
    <row r="12" spans="1:4" x14ac:dyDescent="0.2">
      <c r="A12" s="6">
        <v>102</v>
      </c>
      <c r="B12" s="6" t="s">
        <v>119</v>
      </c>
      <c r="C12" s="7" t="s">
        <v>278</v>
      </c>
      <c r="D12" s="7" t="s">
        <v>279</v>
      </c>
    </row>
    <row r="13" spans="1:4" x14ac:dyDescent="0.2">
      <c r="A13" s="6">
        <v>103</v>
      </c>
      <c r="B13" s="6" t="s">
        <v>119</v>
      </c>
      <c r="C13" s="8" t="s">
        <v>280</v>
      </c>
      <c r="D13" s="7" t="s">
        <v>281</v>
      </c>
    </row>
    <row r="14" spans="1:4" x14ac:dyDescent="0.2">
      <c r="A14" s="6">
        <v>104</v>
      </c>
      <c r="B14" s="6" t="s">
        <v>119</v>
      </c>
      <c r="C14" s="7" t="s">
        <v>282</v>
      </c>
      <c r="D14" s="7" t="s">
        <v>283</v>
      </c>
    </row>
    <row r="15" spans="1:4" x14ac:dyDescent="0.2">
      <c r="A15" s="6">
        <v>105</v>
      </c>
      <c r="B15" s="6" t="s">
        <v>119</v>
      </c>
      <c r="C15" s="7" t="s">
        <v>284</v>
      </c>
      <c r="D15" s="7" t="s">
        <v>285</v>
      </c>
    </row>
    <row r="16" spans="1:4" x14ac:dyDescent="0.2">
      <c r="A16" s="6">
        <v>106</v>
      </c>
      <c r="B16" s="6" t="s">
        <v>119</v>
      </c>
      <c r="C16" s="7" t="s">
        <v>286</v>
      </c>
      <c r="D16" s="7" t="s">
        <v>287</v>
      </c>
    </row>
    <row r="17" spans="1:4" x14ac:dyDescent="0.2">
      <c r="A17" s="6">
        <v>180</v>
      </c>
      <c r="B17" s="6" t="s">
        <v>154</v>
      </c>
      <c r="C17" s="7" t="s">
        <v>288</v>
      </c>
      <c r="D17" s="9" t="s">
        <v>289</v>
      </c>
    </row>
    <row r="18" spans="1:4" x14ac:dyDescent="0.2">
      <c r="A18" s="6">
        <v>125</v>
      </c>
      <c r="B18" s="6" t="s">
        <v>138</v>
      </c>
      <c r="C18" s="7" t="s">
        <v>290</v>
      </c>
      <c r="D18" s="7" t="s">
        <v>291</v>
      </c>
    </row>
    <row r="19" spans="1:4" x14ac:dyDescent="0.2">
      <c r="A19" s="6">
        <v>296</v>
      </c>
      <c r="B19" s="6" t="s">
        <v>292</v>
      </c>
      <c r="C19" s="7" t="s">
        <v>293</v>
      </c>
      <c r="D19" s="9" t="s">
        <v>289</v>
      </c>
    </row>
    <row r="20" spans="1:4" x14ac:dyDescent="0.2">
      <c r="A20" s="6">
        <v>135</v>
      </c>
      <c r="B20" s="6" t="s">
        <v>142</v>
      </c>
      <c r="C20" s="7" t="s">
        <v>294</v>
      </c>
      <c r="D20" s="7" t="s">
        <v>295</v>
      </c>
    </row>
    <row r="21" spans="1:4" x14ac:dyDescent="0.2">
      <c r="A21" s="6">
        <v>94</v>
      </c>
      <c r="B21" s="6" t="s">
        <v>113</v>
      </c>
      <c r="C21" s="7" t="s">
        <v>296</v>
      </c>
      <c r="D21" s="7" t="s">
        <v>114</v>
      </c>
    </row>
    <row r="22" spans="1:4" x14ac:dyDescent="0.2">
      <c r="A22" s="6">
        <v>95</v>
      </c>
      <c r="B22" s="6" t="s">
        <v>115</v>
      </c>
      <c r="C22" s="7" t="s">
        <v>297</v>
      </c>
      <c r="D22" s="7" t="s">
        <v>298</v>
      </c>
    </row>
    <row r="23" spans="1:4" x14ac:dyDescent="0.2">
      <c r="A23" s="6">
        <v>450</v>
      </c>
      <c r="B23" s="6" t="s">
        <v>241</v>
      </c>
      <c r="C23" s="7" t="s">
        <v>242</v>
      </c>
      <c r="D23" s="9" t="s">
        <v>289</v>
      </c>
    </row>
    <row r="24" spans="1:4" x14ac:dyDescent="0.2">
      <c r="A24" s="6">
        <v>110</v>
      </c>
      <c r="B24" s="6" t="s">
        <v>127</v>
      </c>
      <c r="C24" s="7" t="s">
        <v>299</v>
      </c>
      <c r="D24" s="7" t="s">
        <v>300</v>
      </c>
    </row>
    <row r="25" spans="1:4" x14ac:dyDescent="0.2">
      <c r="A25" s="6">
        <v>18</v>
      </c>
      <c r="B25" s="6" t="s">
        <v>22</v>
      </c>
      <c r="C25" s="7" t="s">
        <v>23</v>
      </c>
      <c r="D25" s="9" t="s">
        <v>289</v>
      </c>
    </row>
    <row r="26" spans="1:4" x14ac:dyDescent="0.2">
      <c r="A26" s="6">
        <v>80</v>
      </c>
      <c r="B26" s="6" t="s">
        <v>91</v>
      </c>
      <c r="C26" s="7" t="s">
        <v>301</v>
      </c>
      <c r="D26" s="7" t="s">
        <v>301</v>
      </c>
    </row>
    <row r="27" spans="1:4" x14ac:dyDescent="0.2">
      <c r="A27" s="6">
        <v>77</v>
      </c>
      <c r="B27" s="6" t="s">
        <v>85</v>
      </c>
      <c r="C27" s="7" t="s">
        <v>86</v>
      </c>
      <c r="D27" s="7" t="s">
        <v>86</v>
      </c>
    </row>
    <row r="28" spans="1:4" x14ac:dyDescent="0.2">
      <c r="A28" s="6">
        <v>79</v>
      </c>
      <c r="B28" s="6" t="s">
        <v>89</v>
      </c>
      <c r="C28" s="7" t="s">
        <v>90</v>
      </c>
      <c r="D28" s="7" t="s">
        <v>302</v>
      </c>
    </row>
    <row r="29" spans="1:4" x14ac:dyDescent="0.2">
      <c r="A29" s="6">
        <v>76</v>
      </c>
      <c r="B29" s="6" t="s">
        <v>83</v>
      </c>
      <c r="C29" s="7" t="s">
        <v>84</v>
      </c>
      <c r="D29" s="7" t="s">
        <v>303</v>
      </c>
    </row>
    <row r="30" spans="1:4" x14ac:dyDescent="0.2">
      <c r="A30" s="6">
        <v>111</v>
      </c>
      <c r="B30" s="6" t="s">
        <v>129</v>
      </c>
      <c r="C30" s="7" t="s">
        <v>130</v>
      </c>
      <c r="D30" s="7" t="s">
        <v>130</v>
      </c>
    </row>
    <row r="31" spans="1:4" x14ac:dyDescent="0.2">
      <c r="A31" s="6">
        <v>109</v>
      </c>
      <c r="B31" s="6" t="s">
        <v>304</v>
      </c>
      <c r="C31" s="7" t="s">
        <v>305</v>
      </c>
      <c r="D31" s="7" t="s">
        <v>305</v>
      </c>
    </row>
    <row r="32" spans="1:4" x14ac:dyDescent="0.2">
      <c r="A32" s="6">
        <v>75</v>
      </c>
      <c r="B32" s="6" t="s">
        <v>81</v>
      </c>
      <c r="C32" s="7" t="s">
        <v>306</v>
      </c>
      <c r="D32" s="7" t="s">
        <v>306</v>
      </c>
    </row>
    <row r="33" spans="1:4" x14ac:dyDescent="0.2">
      <c r="A33" s="6">
        <v>250</v>
      </c>
      <c r="B33" s="6" t="s">
        <v>171</v>
      </c>
      <c r="C33" s="7" t="s">
        <v>172</v>
      </c>
      <c r="D33" s="7" t="s">
        <v>307</v>
      </c>
    </row>
    <row r="34" spans="1:4" x14ac:dyDescent="0.2">
      <c r="A34" s="6">
        <v>74</v>
      </c>
      <c r="B34" s="6" t="s">
        <v>79</v>
      </c>
      <c r="C34" s="7" t="s">
        <v>308</v>
      </c>
      <c r="D34" s="7" t="s">
        <v>308</v>
      </c>
    </row>
    <row r="35" spans="1:4" x14ac:dyDescent="0.2">
      <c r="A35" s="6">
        <v>78</v>
      </c>
      <c r="B35" s="6" t="s">
        <v>87</v>
      </c>
      <c r="C35" s="7" t="s">
        <v>88</v>
      </c>
      <c r="D35" s="7" t="s">
        <v>309</v>
      </c>
    </row>
    <row r="36" spans="1:4" x14ac:dyDescent="0.2">
      <c r="A36" s="6">
        <v>0</v>
      </c>
      <c r="B36" s="6" t="s">
        <v>7</v>
      </c>
      <c r="C36" s="7" t="s">
        <v>310</v>
      </c>
      <c r="D36" s="7" t="s">
        <v>310</v>
      </c>
    </row>
    <row r="37" spans="1:4" x14ac:dyDescent="0.2">
      <c r="A37" s="6">
        <v>160</v>
      </c>
      <c r="B37" s="6" t="s">
        <v>150</v>
      </c>
      <c r="C37" s="7" t="s">
        <v>151</v>
      </c>
      <c r="D37" s="8" t="s">
        <v>311</v>
      </c>
    </row>
    <row r="38" spans="1:4" x14ac:dyDescent="0.2">
      <c r="A38" s="6">
        <v>44</v>
      </c>
      <c r="B38" s="6" t="s">
        <v>47</v>
      </c>
      <c r="C38" s="7" t="s">
        <v>48</v>
      </c>
      <c r="D38" s="7" t="s">
        <v>312</v>
      </c>
    </row>
    <row r="39" spans="1:4" x14ac:dyDescent="0.2">
      <c r="A39" s="6">
        <v>37</v>
      </c>
      <c r="B39" s="6" t="s">
        <v>43</v>
      </c>
      <c r="C39" s="7" t="s">
        <v>44</v>
      </c>
      <c r="D39" s="7" t="s">
        <v>313</v>
      </c>
    </row>
    <row r="40" spans="1:4" x14ac:dyDescent="0.2">
      <c r="A40" s="6">
        <v>65</v>
      </c>
      <c r="B40" s="6" t="s">
        <v>71</v>
      </c>
      <c r="C40" s="7" t="s">
        <v>314</v>
      </c>
      <c r="D40" s="9" t="s">
        <v>289</v>
      </c>
    </row>
    <row r="41" spans="1:4" x14ac:dyDescent="0.2">
      <c r="A41" s="6">
        <v>40</v>
      </c>
      <c r="B41" s="6" t="s">
        <v>45</v>
      </c>
      <c r="C41" s="7" t="s">
        <v>46</v>
      </c>
      <c r="D41" s="7" t="s">
        <v>315</v>
      </c>
    </row>
    <row r="42" spans="1:4" x14ac:dyDescent="0.2">
      <c r="A42" s="6">
        <v>261</v>
      </c>
      <c r="B42" s="6" t="s">
        <v>175</v>
      </c>
      <c r="C42" s="7" t="s">
        <v>176</v>
      </c>
      <c r="D42" s="7" t="s">
        <v>316</v>
      </c>
    </row>
    <row r="43" spans="1:4" x14ac:dyDescent="0.2">
      <c r="A43" s="6">
        <v>60</v>
      </c>
      <c r="B43" s="6" t="s">
        <v>63</v>
      </c>
      <c r="C43" s="7" t="s">
        <v>64</v>
      </c>
      <c r="D43" s="7" t="s">
        <v>317</v>
      </c>
    </row>
    <row r="44" spans="1:4" x14ac:dyDescent="0.2">
      <c r="A44" s="6">
        <v>90</v>
      </c>
      <c r="B44" s="6" t="s">
        <v>109</v>
      </c>
      <c r="C44" s="7" t="s">
        <v>318</v>
      </c>
      <c r="D44" s="7" t="s">
        <v>319</v>
      </c>
    </row>
    <row r="45" spans="1:4" x14ac:dyDescent="0.2">
      <c r="A45" s="6">
        <v>91</v>
      </c>
      <c r="B45" s="6" t="s">
        <v>111</v>
      </c>
      <c r="C45" s="7" t="s">
        <v>320</v>
      </c>
      <c r="D45" s="7" t="s">
        <v>321</v>
      </c>
    </row>
    <row r="46" spans="1:4" x14ac:dyDescent="0.2">
      <c r="A46" s="6">
        <v>30</v>
      </c>
      <c r="B46" s="6" t="s">
        <v>30</v>
      </c>
      <c r="C46" s="7" t="s">
        <v>31</v>
      </c>
      <c r="D46" s="7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Statuts_CLZ</vt:lpstr>
      <vt:lpstr>les plus utilises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Vermote</dc:creator>
  <cp:lastModifiedBy>Anaïs Mussard</cp:lastModifiedBy>
  <dcterms:created xsi:type="dcterms:W3CDTF">2014-06-30T12:26:35Z</dcterms:created>
  <dcterms:modified xsi:type="dcterms:W3CDTF">2014-06-30T13:22:17Z</dcterms:modified>
</cp:coreProperties>
</file>