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om\Documents\GitHub\scu-coen283-os-scheduling-simulator\scu-coen283-os-scheduling-simulator\os-scheduling\os-scheduling\output_and_graph_results\statistical_example\"/>
    </mc:Choice>
  </mc:AlternateContent>
  <xr:revisionPtr revIDLastSave="0" documentId="13_ncr:1_{85B23745-EA1D-483E-A4A1-BCFDD596919D}" xr6:coauthVersionLast="34" xr6:coauthVersionMax="34" xr10:uidLastSave="{00000000-0000-0000-0000-000000000000}"/>
  <bookViews>
    <workbookView xWindow="0" yWindow="0" windowWidth="17985" windowHeight="6203" xr2:uid="{00000000-000D-0000-FFFF-FFFF00000000}"/>
  </bookViews>
  <sheets>
    <sheet name="all_statistics_table" sheetId="1" r:id="rId1"/>
  </sheets>
  <definedNames>
    <definedName name="_xlnm._FilterDatabase" localSheetId="0" hidden="1">all_statistics_table!$A$1:$L$161</definedName>
  </definedNames>
  <calcPr calcId="1790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2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F2" i="1"/>
  <c r="D2" i="1"/>
</calcChain>
</file>

<file path=xl/sharedStrings.xml><?xml version="1.0" encoding="utf-8"?>
<sst xmlns="http://schemas.openxmlformats.org/spreadsheetml/2006/main" count="172" uniqueCount="16">
  <si>
    <t>Algorithm</t>
  </si>
  <si>
    <t>Number of cores</t>
  </si>
  <si>
    <t>Number of processes</t>
  </si>
  <si>
    <t>Total Time</t>
  </si>
  <si>
    <t>CPU Utilization</t>
  </si>
  <si>
    <t>Throughput</t>
  </si>
  <si>
    <t>Average Turn Around Time</t>
  </si>
  <si>
    <t>Average Wait Time</t>
  </si>
  <si>
    <t>Average Response Time Time</t>
  </si>
  <si>
    <t>fcfs</t>
  </si>
  <si>
    <t>roundrobin</t>
  </si>
  <si>
    <t>spf</t>
  </si>
  <si>
    <t>srtf</t>
  </si>
  <si>
    <t>Algorithm:#Cores</t>
  </si>
  <si>
    <t>Algorithm:#Processes</t>
  </si>
  <si>
    <t>Algorithm:#Cores:#Processes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</si>
</sst>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0" xfId="0" applyBorder="1"/>
    <xf numFmtId="2" fontId="0" fillId="0" borderId="10" xfId="0" applyNumberFormat="1" applyBorder="1"/>
    <xf numFmtId="9" fontId="0" fillId="0" borderId="10" xfId="42" applyFont="1" applyBorder="1"/>
    <xf numFmtId="9" fontId="0" fillId="0" borderId="0" xfId="42" applyFont="1"/>
    <xf numFmtId="0" fontId="16" fillId="33" borderId="10" xfId="0" applyFont="1" applyFill="1" applyBorder="1" applyAlignment="1">
      <alignment vertical="center" wrapText="1"/>
    </xf>
    <xf numFmtId="9" fontId="16" fillId="33" borderId="10" xfId="42" applyFont="1" applyFill="1" applyBorder="1" applyAlignment="1">
      <alignment vertical="center" wrapText="1"/>
    </xf>
    <xf numFmtId="0" fontId="0" fillId="0" borderId="0" xfId="0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zoomScaleNormal="100" workbookViewId="0"/>
  </sheetViews>
  <sheetFormatPr defaultRowHeight="14.25" x14ac:dyDescent="0.45"/>
  <cols>
    <col min="1" max="1" width="9.53125" bestFit="1" customWidth="1"/>
    <col min="4" max="4" width="17.33203125" customWidth="1"/>
    <col min="5" max="5" width="19.46484375" customWidth="1"/>
    <col min="6" max="6" width="24.796875" customWidth="1"/>
    <col min="8" max="8" width="9.06640625" style="4"/>
    <col min="9" max="9" width="9.1328125" bestFit="1" customWidth="1"/>
    <col min="10" max="11" width="12.19921875" bestFit="1" customWidth="1"/>
    <col min="12" max="12" width="11.19921875" bestFit="1" customWidth="1"/>
  </cols>
  <sheetData>
    <row r="1" spans="1:12" s="7" customFormat="1" ht="51.85" customHeight="1" x14ac:dyDescent="0.45">
      <c r="A1" s="5" t="s">
        <v>0</v>
      </c>
      <c r="B1" s="5" t="s">
        <v>1</v>
      </c>
      <c r="C1" s="5" t="s">
        <v>2</v>
      </c>
      <c r="D1" s="5" t="s">
        <v>13</v>
      </c>
      <c r="E1" s="5" t="s">
        <v>14</v>
      </c>
      <c r="F1" s="5" t="s">
        <v>15</v>
      </c>
      <c r="G1" s="5" t="s">
        <v>3</v>
      </c>
      <c r="H1" s="6" t="s">
        <v>4</v>
      </c>
      <c r="I1" s="5" t="s">
        <v>5</v>
      </c>
      <c r="J1" s="5" t="s">
        <v>6</v>
      </c>
      <c r="K1" s="5" t="s">
        <v>7</v>
      </c>
      <c r="L1" s="5" t="s">
        <v>8</v>
      </c>
    </row>
    <row r="2" spans="1:12" x14ac:dyDescent="0.45">
      <c r="A2" s="1" t="s">
        <v>9</v>
      </c>
      <c r="B2" s="1">
        <v>1</v>
      </c>
      <c r="C2" s="1">
        <v>10</v>
      </c>
      <c r="D2" s="1" t="str">
        <f>A2&amp; ":core" &amp; B2</f>
        <v>fcfs:core1</v>
      </c>
      <c r="E2" s="1" t="str">
        <f>A2&amp; ":proc" &amp; C2</f>
        <v>fcfs:proc10</v>
      </c>
      <c r="F2" s="1" t="str">
        <f>A2&amp;":core"&amp;B2&amp;":proc" &amp; C2</f>
        <v>fcfs:core1:proc10</v>
      </c>
      <c r="G2" s="1">
        <v>289</v>
      </c>
      <c r="H2" s="3">
        <v>0.97199999999999998</v>
      </c>
      <c r="I2" s="2">
        <v>3.4599999999999999E-2</v>
      </c>
      <c r="J2" s="2">
        <v>175.5</v>
      </c>
      <c r="K2" s="2">
        <v>127.3</v>
      </c>
      <c r="L2" s="2">
        <v>22.1</v>
      </c>
    </row>
    <row r="3" spans="1:12" x14ac:dyDescent="0.45">
      <c r="A3" s="1" t="s">
        <v>9</v>
      </c>
      <c r="B3" s="1">
        <v>1</v>
      </c>
      <c r="C3" s="1">
        <v>100</v>
      </c>
      <c r="D3" s="1" t="str">
        <f t="shared" ref="D3:D66" si="0">A3&amp; ":core" &amp; B3</f>
        <v>fcfs:core1</v>
      </c>
      <c r="E3" s="1" t="str">
        <f t="shared" ref="E3:E66" si="1">A3&amp; ":proc" &amp; C3</f>
        <v>fcfs:proc100</v>
      </c>
      <c r="F3" s="1" t="str">
        <f t="shared" ref="F3:F66" si="2">A3&amp;":core"&amp;B3&amp;":proc" &amp; C3</f>
        <v>fcfs:core1:proc100</v>
      </c>
      <c r="G3" s="1">
        <v>2704</v>
      </c>
      <c r="H3" s="3">
        <v>0.998</v>
      </c>
      <c r="I3" s="2">
        <v>3.6999999999999998E-2</v>
      </c>
      <c r="J3" s="2">
        <v>1665.94</v>
      </c>
      <c r="K3" s="2">
        <v>1621.85</v>
      </c>
      <c r="L3" s="2">
        <v>275.39999999999998</v>
      </c>
    </row>
    <row r="4" spans="1:12" x14ac:dyDescent="0.45">
      <c r="A4" s="1" t="s">
        <v>9</v>
      </c>
      <c r="B4" s="1">
        <v>1</v>
      </c>
      <c r="C4" s="1">
        <v>500</v>
      </c>
      <c r="D4" s="1" t="str">
        <f t="shared" si="0"/>
        <v>fcfs:core1</v>
      </c>
      <c r="E4" s="1" t="str">
        <f t="shared" si="1"/>
        <v>fcfs:proc500</v>
      </c>
      <c r="F4" s="1" t="str">
        <f t="shared" si="2"/>
        <v>fcfs:core1:proc500</v>
      </c>
      <c r="G4" s="1">
        <v>15277</v>
      </c>
      <c r="H4" s="3">
        <v>1</v>
      </c>
      <c r="I4" s="2">
        <v>3.27E-2</v>
      </c>
      <c r="J4" s="2">
        <v>9992.7800000000007</v>
      </c>
      <c r="K4" s="2">
        <v>9941.98</v>
      </c>
      <c r="L4" s="2">
        <v>1299.1400000000001</v>
      </c>
    </row>
    <row r="5" spans="1:12" x14ac:dyDescent="0.45">
      <c r="A5" s="1" t="s">
        <v>9</v>
      </c>
      <c r="B5" s="1">
        <v>1</v>
      </c>
      <c r="C5" s="1">
        <v>1000</v>
      </c>
      <c r="D5" s="1" t="str">
        <f t="shared" si="0"/>
        <v>fcfs:core1</v>
      </c>
      <c r="E5" s="1" t="str">
        <f t="shared" si="1"/>
        <v>fcfs:proc1000</v>
      </c>
      <c r="F5" s="1" t="str">
        <f t="shared" si="2"/>
        <v>fcfs:core1:proc1000</v>
      </c>
      <c r="G5" s="1">
        <v>30827</v>
      </c>
      <c r="H5" s="3">
        <v>1</v>
      </c>
      <c r="I5" s="2">
        <v>3.2399999999999998E-2</v>
      </c>
      <c r="J5" s="2">
        <v>20358.53</v>
      </c>
      <c r="K5" s="2">
        <v>20306.990000000002</v>
      </c>
      <c r="L5" s="2">
        <v>2702.97</v>
      </c>
    </row>
    <row r="6" spans="1:12" x14ac:dyDescent="0.45">
      <c r="A6" s="1" t="s">
        <v>9</v>
      </c>
      <c r="B6" s="1">
        <v>1</v>
      </c>
      <c r="C6" s="1">
        <v>5000</v>
      </c>
      <c r="D6" s="1" t="str">
        <f t="shared" si="0"/>
        <v>fcfs:core1</v>
      </c>
      <c r="E6" s="1" t="str">
        <f t="shared" si="1"/>
        <v>fcfs:proc5000</v>
      </c>
      <c r="F6" s="1" t="str">
        <f t="shared" si="2"/>
        <v>fcfs:core1:proc5000</v>
      </c>
      <c r="G6" s="1">
        <v>152699</v>
      </c>
      <c r="H6" s="3">
        <v>1</v>
      </c>
      <c r="I6" s="2">
        <v>3.27E-2</v>
      </c>
      <c r="J6" s="2">
        <v>100321.57</v>
      </c>
      <c r="K6" s="2">
        <v>100270.24</v>
      </c>
      <c r="L6" s="2">
        <v>13710.7</v>
      </c>
    </row>
    <row r="7" spans="1:12" x14ac:dyDescent="0.45">
      <c r="A7" s="1" t="s">
        <v>9</v>
      </c>
      <c r="B7" s="1">
        <v>2</v>
      </c>
      <c r="C7" s="1">
        <v>10</v>
      </c>
      <c r="D7" s="1" t="str">
        <f t="shared" si="0"/>
        <v>fcfs:core2</v>
      </c>
      <c r="E7" s="1" t="str">
        <f t="shared" si="1"/>
        <v>fcfs:proc10</v>
      </c>
      <c r="F7" s="1" t="str">
        <f t="shared" si="2"/>
        <v>fcfs:core2:proc10</v>
      </c>
      <c r="G7" s="1">
        <v>161</v>
      </c>
      <c r="H7" s="3">
        <v>0.91300000000000003</v>
      </c>
      <c r="I7" s="2">
        <v>6.2100000000000002E-2</v>
      </c>
      <c r="J7" s="2">
        <v>82.4</v>
      </c>
      <c r="K7" s="2">
        <v>31.4</v>
      </c>
      <c r="L7" s="2">
        <v>10.199999999999999</v>
      </c>
    </row>
    <row r="8" spans="1:12" x14ac:dyDescent="0.45">
      <c r="A8" s="1" t="s">
        <v>9</v>
      </c>
      <c r="B8" s="1">
        <v>2</v>
      </c>
      <c r="C8" s="1">
        <v>100</v>
      </c>
      <c r="D8" s="1" t="str">
        <f t="shared" si="0"/>
        <v>fcfs:core2</v>
      </c>
      <c r="E8" s="1" t="str">
        <f t="shared" si="1"/>
        <v>fcfs:proc100</v>
      </c>
      <c r="F8" s="1" t="str">
        <f t="shared" si="2"/>
        <v>fcfs:core2:proc100</v>
      </c>
      <c r="G8" s="1">
        <v>1821</v>
      </c>
      <c r="H8" s="3">
        <v>0.96299999999999997</v>
      </c>
      <c r="I8" s="2">
        <v>5.4899999999999997E-2</v>
      </c>
      <c r="J8" s="2">
        <v>1303.79</v>
      </c>
      <c r="K8" s="2">
        <v>896.52</v>
      </c>
      <c r="L8" s="2">
        <v>140.81</v>
      </c>
    </row>
    <row r="9" spans="1:12" x14ac:dyDescent="0.45">
      <c r="A9" s="1" t="s">
        <v>9</v>
      </c>
      <c r="B9" s="1">
        <v>2</v>
      </c>
      <c r="C9" s="1">
        <v>500</v>
      </c>
      <c r="D9" s="1" t="str">
        <f t="shared" si="0"/>
        <v>fcfs:core2</v>
      </c>
      <c r="E9" s="1" t="str">
        <f t="shared" si="1"/>
        <v>fcfs:proc500</v>
      </c>
      <c r="F9" s="1" t="str">
        <f t="shared" si="2"/>
        <v>fcfs:core2:proc500</v>
      </c>
      <c r="G9" s="1">
        <v>8225</v>
      </c>
      <c r="H9" s="3">
        <v>0.94699999999999995</v>
      </c>
      <c r="I9" s="2">
        <v>6.08E-2</v>
      </c>
      <c r="J9" s="2">
        <v>5246.85</v>
      </c>
      <c r="K9" s="2">
        <v>3348.89</v>
      </c>
      <c r="L9" s="2">
        <v>705</v>
      </c>
    </row>
    <row r="10" spans="1:12" x14ac:dyDescent="0.45">
      <c r="A10" s="1" t="s">
        <v>9</v>
      </c>
      <c r="B10" s="1">
        <v>2</v>
      </c>
      <c r="C10" s="1">
        <v>1000</v>
      </c>
      <c r="D10" s="1" t="str">
        <f t="shared" si="0"/>
        <v>fcfs:core2</v>
      </c>
      <c r="E10" s="1" t="str">
        <f t="shared" si="1"/>
        <v>fcfs:proc1000</v>
      </c>
      <c r="F10" s="1" t="str">
        <f t="shared" si="2"/>
        <v>fcfs:core2:proc1000</v>
      </c>
      <c r="G10" s="1">
        <v>16279</v>
      </c>
      <c r="H10" s="3">
        <v>0.95399999999999996</v>
      </c>
      <c r="I10" s="2">
        <v>6.1400000000000003E-2</v>
      </c>
      <c r="J10" s="2">
        <v>10530.08</v>
      </c>
      <c r="K10" s="2">
        <v>7247.73</v>
      </c>
      <c r="L10" s="2">
        <v>1359.2</v>
      </c>
    </row>
    <row r="11" spans="1:12" x14ac:dyDescent="0.45">
      <c r="A11" s="1" t="s">
        <v>9</v>
      </c>
      <c r="B11" s="1">
        <v>2</v>
      </c>
      <c r="C11" s="1">
        <v>5000</v>
      </c>
      <c r="D11" s="1" t="str">
        <f t="shared" si="0"/>
        <v>fcfs:core2</v>
      </c>
      <c r="E11" s="1" t="str">
        <f t="shared" si="1"/>
        <v>fcfs:proc5000</v>
      </c>
      <c r="F11" s="1" t="str">
        <f t="shared" si="2"/>
        <v>fcfs:core2:proc5000</v>
      </c>
      <c r="G11" s="1">
        <v>83233</v>
      </c>
      <c r="H11" s="3">
        <v>0.94899999999999995</v>
      </c>
      <c r="I11" s="2">
        <v>6.0100000000000001E-2</v>
      </c>
      <c r="J11" s="2">
        <v>54422.84</v>
      </c>
      <c r="K11" s="2">
        <v>37311.449999999997</v>
      </c>
      <c r="L11" s="2">
        <v>7045.08</v>
      </c>
    </row>
    <row r="12" spans="1:12" x14ac:dyDescent="0.45">
      <c r="A12" s="1" t="s">
        <v>9</v>
      </c>
      <c r="B12" s="1">
        <v>4</v>
      </c>
      <c r="C12" s="1">
        <v>10</v>
      </c>
      <c r="D12" s="1" t="str">
        <f t="shared" si="0"/>
        <v>fcfs:core4</v>
      </c>
      <c r="E12" s="1" t="str">
        <f t="shared" si="1"/>
        <v>fcfs:proc10</v>
      </c>
      <c r="F12" s="1" t="str">
        <f t="shared" si="2"/>
        <v>fcfs:core4:proc10</v>
      </c>
      <c r="G12" s="1">
        <v>154</v>
      </c>
      <c r="H12" s="3">
        <v>0.877</v>
      </c>
      <c r="I12" s="2">
        <v>6.4899999999999999E-2</v>
      </c>
      <c r="J12" s="2">
        <v>101.1</v>
      </c>
      <c r="K12" s="2">
        <v>6.3</v>
      </c>
      <c r="L12" s="2">
        <v>5.3</v>
      </c>
    </row>
    <row r="13" spans="1:12" x14ac:dyDescent="0.45">
      <c r="A13" s="1" t="s">
        <v>9</v>
      </c>
      <c r="B13" s="1">
        <v>4</v>
      </c>
      <c r="C13" s="1">
        <v>100</v>
      </c>
      <c r="D13" s="1" t="str">
        <f t="shared" si="0"/>
        <v>fcfs:core4</v>
      </c>
      <c r="E13" s="1" t="str">
        <f t="shared" si="1"/>
        <v>fcfs:proc100</v>
      </c>
      <c r="F13" s="1" t="str">
        <f t="shared" si="2"/>
        <v>fcfs:core4:proc100</v>
      </c>
      <c r="G13" s="1">
        <v>1541</v>
      </c>
      <c r="H13" s="3">
        <v>0.871</v>
      </c>
      <c r="I13" s="2">
        <v>6.4899999999999999E-2</v>
      </c>
      <c r="J13" s="2">
        <v>1005.66</v>
      </c>
      <c r="K13" s="2">
        <v>97.44</v>
      </c>
      <c r="L13" s="2">
        <v>62.32</v>
      </c>
    </row>
    <row r="14" spans="1:12" x14ac:dyDescent="0.45">
      <c r="A14" s="1" t="s">
        <v>9</v>
      </c>
      <c r="B14" s="1">
        <v>4</v>
      </c>
      <c r="C14" s="1">
        <v>500</v>
      </c>
      <c r="D14" s="1" t="str">
        <f t="shared" si="0"/>
        <v>fcfs:core4</v>
      </c>
      <c r="E14" s="1" t="str">
        <f t="shared" si="1"/>
        <v>fcfs:proc500</v>
      </c>
      <c r="F14" s="1" t="str">
        <f t="shared" si="2"/>
        <v>fcfs:core4:proc500</v>
      </c>
      <c r="G14" s="1">
        <v>8294</v>
      </c>
      <c r="H14" s="3">
        <v>0.86699999999999999</v>
      </c>
      <c r="I14" s="2">
        <v>6.0299999999999999E-2</v>
      </c>
      <c r="J14" s="2">
        <v>5402.38</v>
      </c>
      <c r="K14" s="2">
        <v>611.09</v>
      </c>
      <c r="L14" s="2">
        <v>345.32</v>
      </c>
    </row>
    <row r="15" spans="1:12" x14ac:dyDescent="0.45">
      <c r="A15" s="1" t="s">
        <v>9</v>
      </c>
      <c r="B15" s="1">
        <v>4</v>
      </c>
      <c r="C15" s="1">
        <v>1000</v>
      </c>
      <c r="D15" s="1" t="str">
        <f t="shared" si="0"/>
        <v>fcfs:core4</v>
      </c>
      <c r="E15" s="1" t="str">
        <f t="shared" si="1"/>
        <v>fcfs:proc1000</v>
      </c>
      <c r="F15" s="1" t="str">
        <f t="shared" si="2"/>
        <v>fcfs:core4:proc1000</v>
      </c>
      <c r="G15" s="1">
        <v>16683</v>
      </c>
      <c r="H15" s="3">
        <v>0.86399999999999999</v>
      </c>
      <c r="I15" s="2">
        <v>5.9900000000000002E-2</v>
      </c>
      <c r="J15" s="2">
        <v>11005.11</v>
      </c>
      <c r="K15" s="2">
        <v>1173.07</v>
      </c>
      <c r="L15" s="2">
        <v>677.88</v>
      </c>
    </row>
    <row r="16" spans="1:12" x14ac:dyDescent="0.45">
      <c r="A16" s="1" t="s">
        <v>9</v>
      </c>
      <c r="B16" s="1">
        <v>4</v>
      </c>
      <c r="C16" s="1">
        <v>5000</v>
      </c>
      <c r="D16" s="1" t="str">
        <f t="shared" si="0"/>
        <v>fcfs:core4</v>
      </c>
      <c r="E16" s="1" t="str">
        <f t="shared" si="1"/>
        <v>fcfs:proc5000</v>
      </c>
      <c r="F16" s="1" t="str">
        <f t="shared" si="2"/>
        <v>fcfs:core4:proc5000</v>
      </c>
      <c r="G16" s="1">
        <v>81194</v>
      </c>
      <c r="H16" s="3">
        <v>0.86699999999999999</v>
      </c>
      <c r="I16" s="2">
        <v>6.1600000000000002E-2</v>
      </c>
      <c r="J16" s="2">
        <v>52531.47</v>
      </c>
      <c r="K16" s="2">
        <v>5921.57</v>
      </c>
      <c r="L16" s="2">
        <v>3473.87</v>
      </c>
    </row>
    <row r="17" spans="1:12" x14ac:dyDescent="0.45">
      <c r="A17" s="1" t="s">
        <v>9</v>
      </c>
      <c r="B17" s="1">
        <v>8</v>
      </c>
      <c r="C17" s="1">
        <v>10</v>
      </c>
      <c r="D17" s="1" t="str">
        <f t="shared" si="0"/>
        <v>fcfs:core8</v>
      </c>
      <c r="E17" s="1" t="str">
        <f t="shared" si="1"/>
        <v>fcfs:proc10</v>
      </c>
      <c r="F17" s="1" t="str">
        <f t="shared" si="2"/>
        <v>fcfs:core8:proc10</v>
      </c>
      <c r="G17" s="1">
        <v>195</v>
      </c>
      <c r="H17" s="3">
        <v>0.84599999999999997</v>
      </c>
      <c r="I17" s="2">
        <v>5.1299999999999998E-2</v>
      </c>
      <c r="J17" s="2">
        <v>134</v>
      </c>
      <c r="K17" s="2">
        <v>0.8</v>
      </c>
      <c r="L17" s="2">
        <v>0.8</v>
      </c>
    </row>
    <row r="18" spans="1:12" x14ac:dyDescent="0.45">
      <c r="A18" s="1" t="s">
        <v>9</v>
      </c>
      <c r="B18" s="1">
        <v>8</v>
      </c>
      <c r="C18" s="1">
        <v>100</v>
      </c>
      <c r="D18" s="1" t="str">
        <f t="shared" si="0"/>
        <v>fcfs:core8</v>
      </c>
      <c r="E18" s="1" t="str">
        <f t="shared" si="1"/>
        <v>fcfs:proc100</v>
      </c>
      <c r="F18" s="1" t="str">
        <f t="shared" si="2"/>
        <v>fcfs:core8:proc100</v>
      </c>
      <c r="G18" s="1">
        <v>1695</v>
      </c>
      <c r="H18" s="3">
        <v>0.86399999999999999</v>
      </c>
      <c r="I18" s="2">
        <v>5.8999999999999997E-2</v>
      </c>
      <c r="J18" s="2">
        <v>1158.6099999999999</v>
      </c>
      <c r="K18" s="2">
        <v>38</v>
      </c>
      <c r="L18" s="2">
        <v>31.78</v>
      </c>
    </row>
    <row r="19" spans="1:12" x14ac:dyDescent="0.45">
      <c r="A19" s="1" t="s">
        <v>9</v>
      </c>
      <c r="B19" s="1">
        <v>8</v>
      </c>
      <c r="C19" s="1">
        <v>500</v>
      </c>
      <c r="D19" s="1" t="str">
        <f t="shared" si="0"/>
        <v>fcfs:core8</v>
      </c>
      <c r="E19" s="1" t="str">
        <f t="shared" si="1"/>
        <v>fcfs:proc500</v>
      </c>
      <c r="F19" s="1" t="str">
        <f t="shared" si="2"/>
        <v>fcfs:core8:proc500</v>
      </c>
      <c r="G19" s="1">
        <v>8244</v>
      </c>
      <c r="H19" s="3">
        <v>0.86</v>
      </c>
      <c r="I19" s="2">
        <v>6.0699999999999997E-2</v>
      </c>
      <c r="J19" s="2">
        <v>5377</v>
      </c>
      <c r="K19" s="2">
        <v>211.77</v>
      </c>
      <c r="L19" s="2">
        <v>169.36</v>
      </c>
    </row>
    <row r="20" spans="1:12" x14ac:dyDescent="0.45">
      <c r="A20" s="1" t="s">
        <v>9</v>
      </c>
      <c r="B20" s="1">
        <v>8</v>
      </c>
      <c r="C20" s="1">
        <v>1000</v>
      </c>
      <c r="D20" s="1" t="str">
        <f t="shared" si="0"/>
        <v>fcfs:core8</v>
      </c>
      <c r="E20" s="1" t="str">
        <f t="shared" si="1"/>
        <v>fcfs:proc1000</v>
      </c>
      <c r="F20" s="1" t="str">
        <f t="shared" si="2"/>
        <v>fcfs:core8:proc1000</v>
      </c>
      <c r="G20" s="1">
        <v>16749</v>
      </c>
      <c r="H20" s="3">
        <v>0.85899999999999999</v>
      </c>
      <c r="I20" s="2">
        <v>5.9700000000000003E-2</v>
      </c>
      <c r="J20" s="2">
        <v>11015.33</v>
      </c>
      <c r="K20" s="2">
        <v>417.87</v>
      </c>
      <c r="L20" s="2">
        <v>334.29</v>
      </c>
    </row>
    <row r="21" spans="1:12" x14ac:dyDescent="0.45">
      <c r="A21" s="1" t="s">
        <v>9</v>
      </c>
      <c r="B21" s="1">
        <v>8</v>
      </c>
      <c r="C21" s="1">
        <v>5000</v>
      </c>
      <c r="D21" s="1" t="str">
        <f t="shared" si="0"/>
        <v>fcfs:core8</v>
      </c>
      <c r="E21" s="1" t="str">
        <f t="shared" si="1"/>
        <v>fcfs:proc5000</v>
      </c>
      <c r="F21" s="1" t="str">
        <f t="shared" si="2"/>
        <v>fcfs:core8:proc5000</v>
      </c>
      <c r="G21" s="1">
        <v>82736</v>
      </c>
      <c r="H21" s="3">
        <v>0.86</v>
      </c>
      <c r="I21" s="2">
        <v>6.0400000000000002E-2</v>
      </c>
      <c r="J21" s="2">
        <v>53857.9</v>
      </c>
      <c r="K21" s="2">
        <v>2163.0500000000002</v>
      </c>
      <c r="L21" s="2">
        <v>1703.64</v>
      </c>
    </row>
    <row r="22" spans="1:12" x14ac:dyDescent="0.45">
      <c r="A22" s="1" t="s">
        <v>9</v>
      </c>
      <c r="B22" s="1">
        <v>16</v>
      </c>
      <c r="C22" s="1">
        <v>10</v>
      </c>
      <c r="D22" s="1" t="str">
        <f t="shared" si="0"/>
        <v>fcfs:core16</v>
      </c>
      <c r="E22" s="1" t="str">
        <f t="shared" si="1"/>
        <v>fcfs:proc10</v>
      </c>
      <c r="F22" s="1" t="str">
        <f t="shared" si="2"/>
        <v>fcfs:core16:proc10</v>
      </c>
      <c r="G22" s="1">
        <v>202</v>
      </c>
      <c r="H22" s="3">
        <v>0.92100000000000004</v>
      </c>
      <c r="I22" s="2">
        <v>4.9500000000000002E-2</v>
      </c>
      <c r="J22" s="2">
        <v>147.80000000000001</v>
      </c>
      <c r="K22" s="2">
        <v>0</v>
      </c>
      <c r="L22" s="2">
        <v>0</v>
      </c>
    </row>
    <row r="23" spans="1:12" x14ac:dyDescent="0.45">
      <c r="A23" s="1" t="s">
        <v>9</v>
      </c>
      <c r="B23" s="1">
        <v>16</v>
      </c>
      <c r="C23" s="1">
        <v>100</v>
      </c>
      <c r="D23" s="1" t="str">
        <f t="shared" si="0"/>
        <v>fcfs:core16</v>
      </c>
      <c r="E23" s="1" t="str">
        <f t="shared" si="1"/>
        <v>fcfs:proc100</v>
      </c>
      <c r="F23" s="1" t="str">
        <f t="shared" si="2"/>
        <v>fcfs:core16:proc100</v>
      </c>
      <c r="G23" s="1">
        <v>1682</v>
      </c>
      <c r="H23" s="3">
        <v>0.85299999999999998</v>
      </c>
      <c r="I23" s="2">
        <v>5.9499999999999997E-2</v>
      </c>
      <c r="J23" s="2">
        <v>1088.6300000000001</v>
      </c>
      <c r="K23" s="2">
        <v>16.739999999999998</v>
      </c>
      <c r="L23" s="2">
        <v>14.72</v>
      </c>
    </row>
    <row r="24" spans="1:12" x14ac:dyDescent="0.45">
      <c r="A24" s="1" t="s">
        <v>9</v>
      </c>
      <c r="B24" s="1">
        <v>16</v>
      </c>
      <c r="C24" s="1">
        <v>500</v>
      </c>
      <c r="D24" s="1" t="str">
        <f t="shared" si="0"/>
        <v>fcfs:core16</v>
      </c>
      <c r="E24" s="1" t="str">
        <f t="shared" si="1"/>
        <v>fcfs:proc500</v>
      </c>
      <c r="F24" s="1" t="str">
        <f t="shared" si="2"/>
        <v>fcfs:core16:proc500</v>
      </c>
      <c r="G24" s="1">
        <v>8407</v>
      </c>
      <c r="H24" s="3">
        <v>0.86299999999999999</v>
      </c>
      <c r="I24" s="2">
        <v>5.9499999999999997E-2</v>
      </c>
      <c r="J24" s="2">
        <v>5581.31</v>
      </c>
      <c r="K24" s="2">
        <v>92.46</v>
      </c>
      <c r="L24" s="2">
        <v>82.51</v>
      </c>
    </row>
    <row r="25" spans="1:12" x14ac:dyDescent="0.45">
      <c r="A25" s="1" t="s">
        <v>9</v>
      </c>
      <c r="B25" s="1">
        <v>16</v>
      </c>
      <c r="C25" s="1">
        <v>1000</v>
      </c>
      <c r="D25" s="1" t="str">
        <f t="shared" si="0"/>
        <v>fcfs:core16</v>
      </c>
      <c r="E25" s="1" t="str">
        <f t="shared" si="1"/>
        <v>fcfs:proc1000</v>
      </c>
      <c r="F25" s="1" t="str">
        <f t="shared" si="2"/>
        <v>fcfs:core16:proc1000</v>
      </c>
      <c r="G25" s="1">
        <v>16678</v>
      </c>
      <c r="H25" s="3">
        <v>0.86199999999999999</v>
      </c>
      <c r="I25" s="2">
        <v>0.06</v>
      </c>
      <c r="J25" s="2">
        <v>10887.45</v>
      </c>
      <c r="K25" s="2">
        <v>192.11</v>
      </c>
      <c r="L25" s="2">
        <v>170.65</v>
      </c>
    </row>
    <row r="26" spans="1:12" x14ac:dyDescent="0.45">
      <c r="A26" s="1" t="s">
        <v>9</v>
      </c>
      <c r="B26" s="1">
        <v>16</v>
      </c>
      <c r="C26" s="1">
        <v>5000</v>
      </c>
      <c r="D26" s="1" t="str">
        <f t="shared" si="0"/>
        <v>fcfs:core16</v>
      </c>
      <c r="E26" s="1" t="str">
        <f t="shared" si="1"/>
        <v>fcfs:proc5000</v>
      </c>
      <c r="F26" s="1" t="str">
        <f t="shared" si="2"/>
        <v>fcfs:core16:proc5000</v>
      </c>
      <c r="G26" s="1">
        <v>82459</v>
      </c>
      <c r="H26" s="3">
        <v>0.85299999999999998</v>
      </c>
      <c r="I26" s="2">
        <v>6.0600000000000001E-2</v>
      </c>
      <c r="J26" s="2">
        <v>53698.05</v>
      </c>
      <c r="K26" s="2">
        <v>936.55</v>
      </c>
      <c r="L26" s="2">
        <v>844.85</v>
      </c>
    </row>
    <row r="27" spans="1:12" x14ac:dyDescent="0.45">
      <c r="A27" s="1" t="s">
        <v>9</v>
      </c>
      <c r="B27" s="1">
        <v>24</v>
      </c>
      <c r="C27" s="1">
        <v>10</v>
      </c>
      <c r="D27" s="1" t="str">
        <f t="shared" si="0"/>
        <v>fcfs:core24</v>
      </c>
      <c r="E27" s="1" t="str">
        <f t="shared" si="1"/>
        <v>fcfs:proc10</v>
      </c>
      <c r="F27" s="1" t="str">
        <f t="shared" si="2"/>
        <v>fcfs:core24:proc10</v>
      </c>
      <c r="G27" s="1">
        <v>194</v>
      </c>
      <c r="H27" s="3">
        <v>0.91800000000000004</v>
      </c>
      <c r="I27" s="2">
        <v>5.1499999999999997E-2</v>
      </c>
      <c r="J27" s="2">
        <v>140.30000000000001</v>
      </c>
      <c r="K27" s="2">
        <v>0</v>
      </c>
      <c r="L27" s="2">
        <v>0</v>
      </c>
    </row>
    <row r="28" spans="1:12" x14ac:dyDescent="0.45">
      <c r="A28" s="1" t="s">
        <v>9</v>
      </c>
      <c r="B28" s="1">
        <v>24</v>
      </c>
      <c r="C28" s="1">
        <v>100</v>
      </c>
      <c r="D28" s="1" t="str">
        <f t="shared" si="0"/>
        <v>fcfs:core24</v>
      </c>
      <c r="E28" s="1" t="str">
        <f t="shared" si="1"/>
        <v>fcfs:proc100</v>
      </c>
      <c r="F28" s="1" t="str">
        <f t="shared" si="2"/>
        <v>fcfs:core24:proc100</v>
      </c>
      <c r="G28" s="1">
        <v>1927</v>
      </c>
      <c r="H28" s="3">
        <v>0.873</v>
      </c>
      <c r="I28" s="2">
        <v>5.1900000000000002E-2</v>
      </c>
      <c r="J28" s="2">
        <v>1335.28</v>
      </c>
      <c r="K28" s="2">
        <v>8.92</v>
      </c>
      <c r="L28" s="2">
        <v>8.33</v>
      </c>
    </row>
    <row r="29" spans="1:12" x14ac:dyDescent="0.45">
      <c r="A29" s="1" t="s">
        <v>9</v>
      </c>
      <c r="B29" s="1">
        <v>24</v>
      </c>
      <c r="C29" s="1">
        <v>500</v>
      </c>
      <c r="D29" s="1" t="str">
        <f t="shared" si="0"/>
        <v>fcfs:core24</v>
      </c>
      <c r="E29" s="1" t="str">
        <f t="shared" si="1"/>
        <v>fcfs:proc500</v>
      </c>
      <c r="F29" s="1" t="str">
        <f t="shared" si="2"/>
        <v>fcfs:core24:proc500</v>
      </c>
      <c r="G29" s="1">
        <v>7800</v>
      </c>
      <c r="H29" s="3">
        <v>0.83799999999999997</v>
      </c>
      <c r="I29" s="2">
        <v>6.4100000000000004E-2</v>
      </c>
      <c r="J29" s="2">
        <v>4836.3599999999997</v>
      </c>
      <c r="K29" s="2">
        <v>60.3</v>
      </c>
      <c r="L29" s="2">
        <v>56.47</v>
      </c>
    </row>
    <row r="30" spans="1:12" x14ac:dyDescent="0.45">
      <c r="A30" s="1" t="s">
        <v>9</v>
      </c>
      <c r="B30" s="1">
        <v>24</v>
      </c>
      <c r="C30" s="1">
        <v>1000</v>
      </c>
      <c r="D30" s="1" t="str">
        <f t="shared" si="0"/>
        <v>fcfs:core24</v>
      </c>
      <c r="E30" s="1" t="str">
        <f t="shared" si="1"/>
        <v>fcfs:proc1000</v>
      </c>
      <c r="F30" s="1" t="str">
        <f t="shared" si="2"/>
        <v>fcfs:core24:proc1000</v>
      </c>
      <c r="G30" s="1">
        <v>16453</v>
      </c>
      <c r="H30" s="3">
        <v>0.85799999999999998</v>
      </c>
      <c r="I30" s="2">
        <v>6.08E-2</v>
      </c>
      <c r="J30" s="2">
        <v>10613.85</v>
      </c>
      <c r="K30" s="2">
        <v>123.12</v>
      </c>
      <c r="L30" s="2">
        <v>115.16</v>
      </c>
    </row>
    <row r="31" spans="1:12" x14ac:dyDescent="0.45">
      <c r="A31" s="1" t="s">
        <v>9</v>
      </c>
      <c r="B31" s="1">
        <v>24</v>
      </c>
      <c r="C31" s="1">
        <v>5000</v>
      </c>
      <c r="D31" s="1" t="str">
        <f t="shared" si="0"/>
        <v>fcfs:core24</v>
      </c>
      <c r="E31" s="1" t="str">
        <f t="shared" si="1"/>
        <v>fcfs:proc5000</v>
      </c>
      <c r="F31" s="1" t="str">
        <f t="shared" si="2"/>
        <v>fcfs:core24:proc5000</v>
      </c>
      <c r="G31" s="1">
        <v>82478</v>
      </c>
      <c r="H31" s="3">
        <v>0.85499999999999998</v>
      </c>
      <c r="I31" s="2">
        <v>6.0600000000000001E-2</v>
      </c>
      <c r="J31" s="2">
        <v>53691.83</v>
      </c>
      <c r="K31" s="2">
        <v>613.72</v>
      </c>
      <c r="L31" s="2">
        <v>571.48</v>
      </c>
    </row>
    <row r="32" spans="1:12" x14ac:dyDescent="0.45">
      <c r="A32" s="1" t="s">
        <v>9</v>
      </c>
      <c r="B32" s="1">
        <v>32</v>
      </c>
      <c r="C32" s="1">
        <v>10</v>
      </c>
      <c r="D32" s="1" t="str">
        <f t="shared" si="0"/>
        <v>fcfs:core32</v>
      </c>
      <c r="E32" s="1" t="str">
        <f t="shared" si="1"/>
        <v>fcfs:proc10</v>
      </c>
      <c r="F32" s="1" t="str">
        <f t="shared" si="2"/>
        <v>fcfs:core32:proc10</v>
      </c>
      <c r="G32" s="1">
        <v>245</v>
      </c>
      <c r="H32" s="3">
        <v>0.86099999999999999</v>
      </c>
      <c r="I32" s="2">
        <v>4.0800000000000003E-2</v>
      </c>
      <c r="J32" s="2">
        <v>190.4</v>
      </c>
      <c r="K32" s="2">
        <v>0</v>
      </c>
      <c r="L32" s="2">
        <v>0</v>
      </c>
    </row>
    <row r="33" spans="1:12" x14ac:dyDescent="0.45">
      <c r="A33" s="1" t="s">
        <v>9</v>
      </c>
      <c r="B33" s="1">
        <v>32</v>
      </c>
      <c r="C33" s="1">
        <v>100</v>
      </c>
      <c r="D33" s="1" t="str">
        <f t="shared" si="0"/>
        <v>fcfs:core32</v>
      </c>
      <c r="E33" s="1" t="str">
        <f t="shared" si="1"/>
        <v>fcfs:proc100</v>
      </c>
      <c r="F33" s="1" t="str">
        <f t="shared" si="2"/>
        <v>fcfs:core32:proc100</v>
      </c>
      <c r="G33" s="1">
        <v>1427</v>
      </c>
      <c r="H33" s="3">
        <v>0.87</v>
      </c>
      <c r="I33" s="2">
        <v>7.0099999999999996E-2</v>
      </c>
      <c r="J33" s="2">
        <v>914.39</v>
      </c>
      <c r="K33" s="2">
        <v>5.47</v>
      </c>
      <c r="L33" s="2">
        <v>5.37</v>
      </c>
    </row>
    <row r="34" spans="1:12" x14ac:dyDescent="0.45">
      <c r="A34" s="1" t="s">
        <v>9</v>
      </c>
      <c r="B34" s="1">
        <v>32</v>
      </c>
      <c r="C34" s="1">
        <v>500</v>
      </c>
      <c r="D34" s="1" t="str">
        <f t="shared" si="0"/>
        <v>fcfs:core32</v>
      </c>
      <c r="E34" s="1" t="str">
        <f t="shared" si="1"/>
        <v>fcfs:proc500</v>
      </c>
      <c r="F34" s="1" t="str">
        <f t="shared" si="2"/>
        <v>fcfs:core32:proc500</v>
      </c>
      <c r="G34" s="1">
        <v>7954</v>
      </c>
      <c r="H34" s="3">
        <v>0.85</v>
      </c>
      <c r="I34" s="2">
        <v>6.2899999999999998E-2</v>
      </c>
      <c r="J34" s="2">
        <v>4992.74</v>
      </c>
      <c r="K34" s="2">
        <v>41.81</v>
      </c>
      <c r="L34" s="2">
        <v>39.840000000000003</v>
      </c>
    </row>
    <row r="35" spans="1:12" x14ac:dyDescent="0.45">
      <c r="A35" s="1" t="s">
        <v>9</v>
      </c>
      <c r="B35" s="1">
        <v>32</v>
      </c>
      <c r="C35" s="1">
        <v>1000</v>
      </c>
      <c r="D35" s="1" t="str">
        <f t="shared" si="0"/>
        <v>fcfs:core32</v>
      </c>
      <c r="E35" s="1" t="str">
        <f t="shared" si="1"/>
        <v>fcfs:proc1000</v>
      </c>
      <c r="F35" s="1" t="str">
        <f t="shared" si="2"/>
        <v>fcfs:core32:proc1000</v>
      </c>
      <c r="G35" s="1">
        <v>16649</v>
      </c>
      <c r="H35" s="3">
        <v>0.84699999999999998</v>
      </c>
      <c r="I35" s="2">
        <v>6.0100000000000001E-2</v>
      </c>
      <c r="J35" s="2">
        <v>10661.69</v>
      </c>
      <c r="K35" s="2">
        <v>89.74</v>
      </c>
      <c r="L35" s="2">
        <v>85.22</v>
      </c>
    </row>
    <row r="36" spans="1:12" x14ac:dyDescent="0.45">
      <c r="A36" s="1" t="s">
        <v>9</v>
      </c>
      <c r="B36" s="1">
        <v>32</v>
      </c>
      <c r="C36" s="1">
        <v>5000</v>
      </c>
      <c r="D36" s="1" t="str">
        <f t="shared" si="0"/>
        <v>fcfs:core32</v>
      </c>
      <c r="E36" s="1" t="str">
        <f t="shared" si="1"/>
        <v>fcfs:proc5000</v>
      </c>
      <c r="F36" s="1" t="str">
        <f t="shared" si="2"/>
        <v>fcfs:core32:proc5000</v>
      </c>
      <c r="G36" s="1">
        <v>82414</v>
      </c>
      <c r="H36" s="3">
        <v>0.85499999999999998</v>
      </c>
      <c r="I36" s="2">
        <v>6.0699999999999997E-2</v>
      </c>
      <c r="J36" s="2">
        <v>53323.59</v>
      </c>
      <c r="K36" s="2">
        <v>447.68</v>
      </c>
      <c r="L36" s="2">
        <v>425.55</v>
      </c>
    </row>
    <row r="37" spans="1:12" x14ac:dyDescent="0.45">
      <c r="A37" s="1" t="s">
        <v>9</v>
      </c>
      <c r="B37" s="1">
        <v>48</v>
      </c>
      <c r="C37" s="1">
        <v>10</v>
      </c>
      <c r="D37" s="1" t="str">
        <f t="shared" si="0"/>
        <v>fcfs:core48</v>
      </c>
      <c r="E37" s="1" t="str">
        <f t="shared" si="1"/>
        <v>fcfs:proc10</v>
      </c>
      <c r="F37" s="1" t="str">
        <f t="shared" si="2"/>
        <v>fcfs:core48:proc10</v>
      </c>
      <c r="G37" s="1">
        <v>205</v>
      </c>
      <c r="H37" s="3">
        <v>0.83399999999999996</v>
      </c>
      <c r="I37" s="2">
        <v>4.8800000000000003E-2</v>
      </c>
      <c r="J37" s="2">
        <v>142</v>
      </c>
      <c r="K37" s="2">
        <v>0</v>
      </c>
      <c r="L37" s="2">
        <v>0</v>
      </c>
    </row>
    <row r="38" spans="1:12" x14ac:dyDescent="0.45">
      <c r="A38" s="1" t="s">
        <v>9</v>
      </c>
      <c r="B38" s="1">
        <v>48</v>
      </c>
      <c r="C38" s="1">
        <v>100</v>
      </c>
      <c r="D38" s="1" t="str">
        <f t="shared" si="0"/>
        <v>fcfs:core48</v>
      </c>
      <c r="E38" s="1" t="str">
        <f t="shared" si="1"/>
        <v>fcfs:proc100</v>
      </c>
      <c r="F38" s="1" t="str">
        <f t="shared" si="2"/>
        <v>fcfs:core48:proc100</v>
      </c>
      <c r="G38" s="1">
        <v>1634</v>
      </c>
      <c r="H38" s="3">
        <v>0.85399999999999998</v>
      </c>
      <c r="I38" s="2">
        <v>6.1199999999999997E-2</v>
      </c>
      <c r="J38" s="2">
        <v>1049.8900000000001</v>
      </c>
      <c r="K38" s="2">
        <v>2.2400000000000002</v>
      </c>
      <c r="L38" s="2">
        <v>2.19</v>
      </c>
    </row>
    <row r="39" spans="1:12" x14ac:dyDescent="0.45">
      <c r="A39" s="1" t="s">
        <v>9</v>
      </c>
      <c r="B39" s="1">
        <v>48</v>
      </c>
      <c r="C39" s="1">
        <v>500</v>
      </c>
      <c r="D39" s="1" t="str">
        <f t="shared" si="0"/>
        <v>fcfs:core48</v>
      </c>
      <c r="E39" s="1" t="str">
        <f t="shared" si="1"/>
        <v>fcfs:proc500</v>
      </c>
      <c r="F39" s="1" t="str">
        <f t="shared" si="2"/>
        <v>fcfs:core48:proc500</v>
      </c>
      <c r="G39" s="1">
        <v>7905</v>
      </c>
      <c r="H39" s="3">
        <v>0.85399999999999998</v>
      </c>
      <c r="I39" s="2">
        <v>6.3299999999999995E-2</v>
      </c>
      <c r="J39" s="2">
        <v>5036.72</v>
      </c>
      <c r="K39" s="2">
        <v>25.78</v>
      </c>
      <c r="L39" s="2">
        <v>24.87</v>
      </c>
    </row>
    <row r="40" spans="1:12" x14ac:dyDescent="0.45">
      <c r="A40" s="1" t="s">
        <v>9</v>
      </c>
      <c r="B40" s="1">
        <v>48</v>
      </c>
      <c r="C40" s="1">
        <v>1000</v>
      </c>
      <c r="D40" s="1" t="str">
        <f t="shared" si="0"/>
        <v>fcfs:core48</v>
      </c>
      <c r="E40" s="1" t="str">
        <f t="shared" si="1"/>
        <v>fcfs:proc1000</v>
      </c>
      <c r="F40" s="1" t="str">
        <f t="shared" si="2"/>
        <v>fcfs:core48:proc1000</v>
      </c>
      <c r="G40" s="1">
        <v>16397</v>
      </c>
      <c r="H40" s="3">
        <v>0.85599999999999998</v>
      </c>
      <c r="I40" s="2">
        <v>6.0999999999999999E-2</v>
      </c>
      <c r="J40" s="2">
        <v>10622.01</v>
      </c>
      <c r="K40" s="2">
        <v>55.29</v>
      </c>
      <c r="L40" s="2">
        <v>53.67</v>
      </c>
    </row>
    <row r="41" spans="1:12" x14ac:dyDescent="0.45">
      <c r="A41" s="1" t="s">
        <v>9</v>
      </c>
      <c r="B41" s="1">
        <v>48</v>
      </c>
      <c r="C41" s="1">
        <v>5000</v>
      </c>
      <c r="D41" s="1" t="str">
        <f t="shared" si="0"/>
        <v>fcfs:core48</v>
      </c>
      <c r="E41" s="1" t="str">
        <f t="shared" si="1"/>
        <v>fcfs:proc5000</v>
      </c>
      <c r="F41" s="1" t="str">
        <f t="shared" si="2"/>
        <v>fcfs:core48:proc5000</v>
      </c>
      <c r="G41" s="1">
        <v>82434</v>
      </c>
      <c r="H41" s="3">
        <v>0.85399999999999998</v>
      </c>
      <c r="I41" s="2">
        <v>6.0699999999999997E-2</v>
      </c>
      <c r="J41" s="2">
        <v>53601.64</v>
      </c>
      <c r="K41" s="2">
        <v>296.95</v>
      </c>
      <c r="L41" s="2">
        <v>286.52</v>
      </c>
    </row>
    <row r="42" spans="1:12" x14ac:dyDescent="0.45">
      <c r="A42" s="1" t="s">
        <v>10</v>
      </c>
      <c r="B42" s="1">
        <v>1</v>
      </c>
      <c r="C42" s="1">
        <v>10</v>
      </c>
      <c r="D42" s="1" t="str">
        <f t="shared" si="0"/>
        <v>roundrobin:core1</v>
      </c>
      <c r="E42" s="1" t="str">
        <f t="shared" si="1"/>
        <v>roundrobin:proc10</v>
      </c>
      <c r="F42" s="1" t="str">
        <f t="shared" si="2"/>
        <v>roundrobin:core1:proc10</v>
      </c>
      <c r="G42" s="1">
        <v>335</v>
      </c>
      <c r="H42" s="3">
        <v>0.98199999999999998</v>
      </c>
      <c r="I42" s="2">
        <v>2.9899999999999999E-2</v>
      </c>
      <c r="J42" s="2">
        <v>262.7</v>
      </c>
      <c r="K42" s="2">
        <v>202.7</v>
      </c>
      <c r="L42" s="2">
        <v>12.3</v>
      </c>
    </row>
    <row r="43" spans="1:12" x14ac:dyDescent="0.45">
      <c r="A43" s="1" t="s">
        <v>10</v>
      </c>
      <c r="B43" s="1">
        <v>1</v>
      </c>
      <c r="C43" s="1">
        <v>100</v>
      </c>
      <c r="D43" s="1" t="str">
        <f t="shared" si="0"/>
        <v>roundrobin:core1</v>
      </c>
      <c r="E43" s="1" t="str">
        <f t="shared" si="1"/>
        <v>roundrobin:proc100</v>
      </c>
      <c r="F43" s="1" t="str">
        <f t="shared" si="2"/>
        <v>roundrobin:core1:proc100</v>
      </c>
      <c r="G43" s="1">
        <v>3093</v>
      </c>
      <c r="H43" s="3">
        <v>0.999</v>
      </c>
      <c r="I43" s="2">
        <v>3.2300000000000002E-2</v>
      </c>
      <c r="J43" s="2">
        <v>2046.2</v>
      </c>
      <c r="K43" s="2">
        <v>1988.55</v>
      </c>
      <c r="L43" s="2">
        <v>132.07</v>
      </c>
    </row>
    <row r="44" spans="1:12" x14ac:dyDescent="0.45">
      <c r="A44" s="1" t="s">
        <v>10</v>
      </c>
      <c r="B44" s="1">
        <v>1</v>
      </c>
      <c r="C44" s="1">
        <v>500</v>
      </c>
      <c r="D44" s="1" t="str">
        <f t="shared" si="0"/>
        <v>roundrobin:core1</v>
      </c>
      <c r="E44" s="1" t="str">
        <f t="shared" si="1"/>
        <v>roundrobin:proc500</v>
      </c>
      <c r="F44" s="1" t="str">
        <f t="shared" si="2"/>
        <v>roundrobin:core1:proc500</v>
      </c>
      <c r="G44" s="1">
        <v>15260</v>
      </c>
      <c r="H44" s="3">
        <v>1</v>
      </c>
      <c r="I44" s="2">
        <v>3.2800000000000003E-2</v>
      </c>
      <c r="J44" s="2">
        <v>10135.370000000001</v>
      </c>
      <c r="K44" s="2">
        <v>10078.4</v>
      </c>
      <c r="L44" s="2">
        <v>674.51</v>
      </c>
    </row>
    <row r="45" spans="1:12" x14ac:dyDescent="0.45">
      <c r="A45" s="1" t="s">
        <v>10</v>
      </c>
      <c r="B45" s="1">
        <v>1</v>
      </c>
      <c r="C45" s="1">
        <v>1000</v>
      </c>
      <c r="D45" s="1" t="str">
        <f t="shared" si="0"/>
        <v>roundrobin:core1</v>
      </c>
      <c r="E45" s="1" t="str">
        <f t="shared" si="1"/>
        <v>roundrobin:proc1000</v>
      </c>
      <c r="F45" s="1" t="str">
        <f t="shared" si="2"/>
        <v>roundrobin:core1:proc1000</v>
      </c>
      <c r="G45" s="1">
        <v>30704</v>
      </c>
      <c r="H45" s="3">
        <v>1</v>
      </c>
      <c r="I45" s="2">
        <v>3.2599999999999997E-2</v>
      </c>
      <c r="J45" s="2">
        <v>20413.400000000001</v>
      </c>
      <c r="K45" s="2">
        <v>20356.64</v>
      </c>
      <c r="L45" s="2">
        <v>1334.84</v>
      </c>
    </row>
    <row r="46" spans="1:12" x14ac:dyDescent="0.45">
      <c r="A46" s="1" t="s">
        <v>10</v>
      </c>
      <c r="B46" s="1">
        <v>1</v>
      </c>
      <c r="C46" s="1">
        <v>5000</v>
      </c>
      <c r="D46" s="1" t="str">
        <f t="shared" si="0"/>
        <v>roundrobin:core1</v>
      </c>
      <c r="E46" s="1" t="str">
        <f t="shared" si="1"/>
        <v>roundrobin:proc5000</v>
      </c>
      <c r="F46" s="1" t="str">
        <f t="shared" si="2"/>
        <v>roundrobin:core1:proc5000</v>
      </c>
      <c r="G46" s="1">
        <v>151728</v>
      </c>
      <c r="H46" s="3">
        <v>1</v>
      </c>
      <c r="I46" s="2">
        <v>3.3000000000000002E-2</v>
      </c>
      <c r="J46" s="2">
        <v>100533.43</v>
      </c>
      <c r="K46" s="2">
        <v>100477.58</v>
      </c>
      <c r="L46" s="2">
        <v>6738.8</v>
      </c>
    </row>
    <row r="47" spans="1:12" x14ac:dyDescent="0.45">
      <c r="A47" s="1" t="s">
        <v>10</v>
      </c>
      <c r="B47" s="1">
        <v>2</v>
      </c>
      <c r="C47" s="1">
        <v>10</v>
      </c>
      <c r="D47" s="1" t="str">
        <f t="shared" si="0"/>
        <v>roundrobin:core2</v>
      </c>
      <c r="E47" s="1" t="str">
        <f t="shared" si="1"/>
        <v>roundrobin:proc10</v>
      </c>
      <c r="F47" s="1" t="str">
        <f t="shared" si="2"/>
        <v>roundrobin:core2:proc10</v>
      </c>
      <c r="G47" s="1">
        <v>219</v>
      </c>
      <c r="H47" s="3">
        <v>0.90900000000000003</v>
      </c>
      <c r="I47" s="2">
        <v>4.5699999999999998E-2</v>
      </c>
      <c r="J47" s="2">
        <v>157.69999999999999</v>
      </c>
      <c r="K47" s="2">
        <v>24.5</v>
      </c>
      <c r="L47" s="2">
        <v>5.4</v>
      </c>
    </row>
    <row r="48" spans="1:12" x14ac:dyDescent="0.45">
      <c r="A48" s="1" t="s">
        <v>10</v>
      </c>
      <c r="B48" s="1">
        <v>2</v>
      </c>
      <c r="C48" s="1">
        <v>100</v>
      </c>
      <c r="D48" s="1" t="str">
        <f t="shared" si="0"/>
        <v>roundrobin:core2</v>
      </c>
      <c r="E48" s="1" t="str">
        <f t="shared" si="1"/>
        <v>roundrobin:proc100</v>
      </c>
      <c r="F48" s="1" t="str">
        <f t="shared" si="2"/>
        <v>roundrobin:core2:proc100</v>
      </c>
      <c r="G48" s="1">
        <v>1768</v>
      </c>
      <c r="H48" s="3">
        <v>0.92600000000000005</v>
      </c>
      <c r="I48" s="2">
        <v>5.6599999999999998E-2</v>
      </c>
      <c r="J48" s="2">
        <v>1183.99</v>
      </c>
      <c r="K48" s="2">
        <v>744.15</v>
      </c>
      <c r="L48" s="2">
        <v>65.87</v>
      </c>
    </row>
    <row r="49" spans="1:12" x14ac:dyDescent="0.45">
      <c r="A49" s="1" t="s">
        <v>10</v>
      </c>
      <c r="B49" s="1">
        <v>2</v>
      </c>
      <c r="C49" s="1">
        <v>500</v>
      </c>
      <c r="D49" s="1" t="str">
        <f t="shared" si="0"/>
        <v>roundrobin:core2</v>
      </c>
      <c r="E49" s="1" t="str">
        <f t="shared" si="1"/>
        <v>roundrobin:proc500</v>
      </c>
      <c r="F49" s="1" t="str">
        <f t="shared" si="2"/>
        <v>roundrobin:core2:proc500</v>
      </c>
      <c r="G49" s="1">
        <v>8626</v>
      </c>
      <c r="H49" s="3">
        <v>0.93799999999999994</v>
      </c>
      <c r="I49" s="2">
        <v>5.8000000000000003E-2</v>
      </c>
      <c r="J49" s="2">
        <v>5707.65</v>
      </c>
      <c r="K49" s="2">
        <v>3403.14</v>
      </c>
      <c r="L49" s="2">
        <v>332.33</v>
      </c>
    </row>
    <row r="50" spans="1:12" x14ac:dyDescent="0.45">
      <c r="A50" s="1" t="s">
        <v>10</v>
      </c>
      <c r="B50" s="1">
        <v>2</v>
      </c>
      <c r="C50" s="1">
        <v>1000</v>
      </c>
      <c r="D50" s="1" t="str">
        <f t="shared" si="0"/>
        <v>roundrobin:core2</v>
      </c>
      <c r="E50" s="1" t="str">
        <f t="shared" si="1"/>
        <v>roundrobin:proc1000</v>
      </c>
      <c r="F50" s="1" t="str">
        <f t="shared" si="2"/>
        <v>roundrobin:core2:proc1000</v>
      </c>
      <c r="G50" s="1">
        <v>16969</v>
      </c>
      <c r="H50" s="3">
        <v>0.93799999999999994</v>
      </c>
      <c r="I50" s="2">
        <v>5.8900000000000001E-2</v>
      </c>
      <c r="J50" s="2">
        <v>11076</v>
      </c>
      <c r="K50" s="2">
        <v>6696.65</v>
      </c>
      <c r="L50" s="2">
        <v>662.69</v>
      </c>
    </row>
    <row r="51" spans="1:12" x14ac:dyDescent="0.45">
      <c r="A51" s="1" t="s">
        <v>10</v>
      </c>
      <c r="B51" s="1">
        <v>2</v>
      </c>
      <c r="C51" s="1">
        <v>5000</v>
      </c>
      <c r="D51" s="1" t="str">
        <f t="shared" si="0"/>
        <v>roundrobin:core2</v>
      </c>
      <c r="E51" s="1" t="str">
        <f t="shared" si="1"/>
        <v>roundrobin:proc5000</v>
      </c>
      <c r="F51" s="1" t="str">
        <f t="shared" si="2"/>
        <v>roundrobin:core2:proc5000</v>
      </c>
      <c r="G51" s="1">
        <v>85355</v>
      </c>
      <c r="H51" s="3">
        <v>0.93899999999999995</v>
      </c>
      <c r="I51" s="2">
        <v>5.8599999999999999E-2</v>
      </c>
      <c r="J51" s="2">
        <v>55830.38</v>
      </c>
      <c r="K51" s="2">
        <v>34140.410000000003</v>
      </c>
      <c r="L51" s="2">
        <v>3372.3</v>
      </c>
    </row>
    <row r="52" spans="1:12" x14ac:dyDescent="0.45">
      <c r="A52" s="1" t="s">
        <v>10</v>
      </c>
      <c r="B52" s="1">
        <v>4</v>
      </c>
      <c r="C52" s="1">
        <v>10</v>
      </c>
      <c r="D52" s="1" t="str">
        <f t="shared" si="0"/>
        <v>roundrobin:core4</v>
      </c>
      <c r="E52" s="1" t="str">
        <f t="shared" si="1"/>
        <v>roundrobin:proc10</v>
      </c>
      <c r="F52" s="1" t="str">
        <f t="shared" si="2"/>
        <v>roundrobin:core4:proc10</v>
      </c>
      <c r="G52" s="1">
        <v>213</v>
      </c>
      <c r="H52" s="3">
        <v>0.84</v>
      </c>
      <c r="I52" s="2">
        <v>4.6899999999999997E-2</v>
      </c>
      <c r="J52" s="2">
        <v>155.1</v>
      </c>
      <c r="K52" s="2">
        <v>4.5999999999999996</v>
      </c>
      <c r="L52" s="2">
        <v>2.2000000000000002</v>
      </c>
    </row>
    <row r="53" spans="1:12" x14ac:dyDescent="0.45">
      <c r="A53" s="1" t="s">
        <v>10</v>
      </c>
      <c r="B53" s="1">
        <v>4</v>
      </c>
      <c r="C53" s="1">
        <v>100</v>
      </c>
      <c r="D53" s="1" t="str">
        <f t="shared" si="0"/>
        <v>roundrobin:core4</v>
      </c>
      <c r="E53" s="1" t="str">
        <f t="shared" si="1"/>
        <v>roundrobin:proc100</v>
      </c>
      <c r="F53" s="1" t="str">
        <f t="shared" si="2"/>
        <v>roundrobin:core4:proc100</v>
      </c>
      <c r="G53" s="1">
        <v>1743</v>
      </c>
      <c r="H53" s="3">
        <v>0.86599999999999999</v>
      </c>
      <c r="I53" s="2">
        <v>5.74E-2</v>
      </c>
      <c r="J53" s="2">
        <v>1169.58</v>
      </c>
      <c r="K53" s="2">
        <v>151.25</v>
      </c>
      <c r="L53" s="2">
        <v>33.68</v>
      </c>
    </row>
    <row r="54" spans="1:12" x14ac:dyDescent="0.45">
      <c r="A54" s="1" t="s">
        <v>10</v>
      </c>
      <c r="B54" s="1">
        <v>4</v>
      </c>
      <c r="C54" s="1">
        <v>500</v>
      </c>
      <c r="D54" s="1" t="str">
        <f t="shared" si="0"/>
        <v>roundrobin:core4</v>
      </c>
      <c r="E54" s="1" t="str">
        <f t="shared" si="1"/>
        <v>roundrobin:proc500</v>
      </c>
      <c r="F54" s="1" t="str">
        <f t="shared" si="2"/>
        <v>roundrobin:core4:proc500</v>
      </c>
      <c r="G54" s="1">
        <v>8094</v>
      </c>
      <c r="H54" s="3">
        <v>0.86799999999999999</v>
      </c>
      <c r="I54" s="2">
        <v>6.1800000000000001E-2</v>
      </c>
      <c r="J54" s="2">
        <v>5213.7299999999996</v>
      </c>
      <c r="K54" s="2">
        <v>753.72</v>
      </c>
      <c r="L54" s="2">
        <v>166.5</v>
      </c>
    </row>
    <row r="55" spans="1:12" x14ac:dyDescent="0.45">
      <c r="A55" s="1" t="s">
        <v>10</v>
      </c>
      <c r="B55" s="1">
        <v>4</v>
      </c>
      <c r="C55" s="1">
        <v>1000</v>
      </c>
      <c r="D55" s="1" t="str">
        <f t="shared" si="0"/>
        <v>roundrobin:core4</v>
      </c>
      <c r="E55" s="1" t="str">
        <f t="shared" si="1"/>
        <v>roundrobin:proc1000</v>
      </c>
      <c r="F55" s="1" t="str">
        <f t="shared" si="2"/>
        <v>roundrobin:core4:proc1000</v>
      </c>
      <c r="G55" s="1">
        <v>16371</v>
      </c>
      <c r="H55" s="3">
        <v>0.86599999999999999</v>
      </c>
      <c r="I55" s="2">
        <v>6.1100000000000002E-2</v>
      </c>
      <c r="J55" s="2">
        <v>10580.36</v>
      </c>
      <c r="K55" s="2">
        <v>1400.83</v>
      </c>
      <c r="L55" s="2">
        <v>334.51</v>
      </c>
    </row>
    <row r="56" spans="1:12" x14ac:dyDescent="0.45">
      <c r="A56" s="1" t="s">
        <v>10</v>
      </c>
      <c r="B56" s="1">
        <v>4</v>
      </c>
      <c r="C56" s="1">
        <v>5000</v>
      </c>
      <c r="D56" s="1" t="str">
        <f t="shared" si="0"/>
        <v>roundrobin:core4</v>
      </c>
      <c r="E56" s="1" t="str">
        <f t="shared" si="1"/>
        <v>roundrobin:proc5000</v>
      </c>
      <c r="F56" s="1" t="str">
        <f t="shared" si="2"/>
        <v>roundrobin:core4:proc5000</v>
      </c>
      <c r="G56" s="1">
        <v>82533</v>
      </c>
      <c r="H56" s="3">
        <v>0.872</v>
      </c>
      <c r="I56" s="2">
        <v>6.0600000000000001E-2</v>
      </c>
      <c r="J56" s="2">
        <v>53616.12</v>
      </c>
      <c r="K56" s="2">
        <v>7647.55</v>
      </c>
      <c r="L56" s="2">
        <v>1685.84</v>
      </c>
    </row>
    <row r="57" spans="1:12" x14ac:dyDescent="0.45">
      <c r="A57" s="1" t="s">
        <v>10</v>
      </c>
      <c r="B57" s="1">
        <v>8</v>
      </c>
      <c r="C57" s="1">
        <v>10</v>
      </c>
      <c r="D57" s="1" t="str">
        <f t="shared" si="0"/>
        <v>roundrobin:core8</v>
      </c>
      <c r="E57" s="1" t="str">
        <f t="shared" si="1"/>
        <v>roundrobin:proc10</v>
      </c>
      <c r="F57" s="1" t="str">
        <f t="shared" si="2"/>
        <v>roundrobin:core8:proc10</v>
      </c>
      <c r="G57" s="1">
        <v>172</v>
      </c>
      <c r="H57" s="3">
        <v>0.872</v>
      </c>
      <c r="I57" s="2">
        <v>5.8099999999999999E-2</v>
      </c>
      <c r="J57" s="2">
        <v>102.6</v>
      </c>
      <c r="K57" s="2">
        <v>0.6</v>
      </c>
      <c r="L57" s="2">
        <v>0.4</v>
      </c>
    </row>
    <row r="58" spans="1:12" x14ac:dyDescent="0.45">
      <c r="A58" s="1" t="s">
        <v>10</v>
      </c>
      <c r="B58" s="1">
        <v>8</v>
      </c>
      <c r="C58" s="1">
        <v>100</v>
      </c>
      <c r="D58" s="1" t="str">
        <f t="shared" si="0"/>
        <v>roundrobin:core8</v>
      </c>
      <c r="E58" s="1" t="str">
        <f t="shared" si="1"/>
        <v>roundrobin:proc100</v>
      </c>
      <c r="F58" s="1" t="str">
        <f t="shared" si="2"/>
        <v>roundrobin:core8:proc100</v>
      </c>
      <c r="G58" s="1">
        <v>1742</v>
      </c>
      <c r="H58" s="3">
        <v>0.90100000000000002</v>
      </c>
      <c r="I58" s="2">
        <v>5.74E-2</v>
      </c>
      <c r="J58" s="2">
        <v>1178.05</v>
      </c>
      <c r="K58" s="2">
        <v>43.87</v>
      </c>
      <c r="L58" s="2">
        <v>14.8</v>
      </c>
    </row>
    <row r="59" spans="1:12" x14ac:dyDescent="0.45">
      <c r="A59" s="1" t="s">
        <v>10</v>
      </c>
      <c r="B59" s="1">
        <v>8</v>
      </c>
      <c r="C59" s="1">
        <v>500</v>
      </c>
      <c r="D59" s="1" t="str">
        <f t="shared" si="0"/>
        <v>roundrobin:core8</v>
      </c>
      <c r="E59" s="1" t="str">
        <f t="shared" si="1"/>
        <v>roundrobin:proc500</v>
      </c>
      <c r="F59" s="1" t="str">
        <f t="shared" si="2"/>
        <v>roundrobin:core8:proc500</v>
      </c>
      <c r="G59" s="1">
        <v>8410</v>
      </c>
      <c r="H59" s="3">
        <v>0.86299999999999999</v>
      </c>
      <c r="I59" s="2">
        <v>5.9499999999999997E-2</v>
      </c>
      <c r="J59" s="2">
        <v>5531.5</v>
      </c>
      <c r="K59" s="2">
        <v>292.48</v>
      </c>
      <c r="L59" s="2">
        <v>83.63</v>
      </c>
    </row>
    <row r="60" spans="1:12" x14ac:dyDescent="0.45">
      <c r="A60" s="1" t="s">
        <v>10</v>
      </c>
      <c r="B60" s="1">
        <v>8</v>
      </c>
      <c r="C60" s="1">
        <v>1000</v>
      </c>
      <c r="D60" s="1" t="str">
        <f t="shared" si="0"/>
        <v>roundrobin:core8</v>
      </c>
      <c r="E60" s="1" t="str">
        <f t="shared" si="1"/>
        <v>roundrobin:proc1000</v>
      </c>
      <c r="F60" s="1" t="str">
        <f t="shared" si="2"/>
        <v>roundrobin:core8:proc1000</v>
      </c>
      <c r="G60" s="1">
        <v>16684</v>
      </c>
      <c r="H60" s="3">
        <v>0.85499999999999998</v>
      </c>
      <c r="I60" s="2">
        <v>5.9900000000000002E-2</v>
      </c>
      <c r="J60" s="2">
        <v>10749.91</v>
      </c>
      <c r="K60" s="2">
        <v>524.80999999999995</v>
      </c>
      <c r="L60" s="2">
        <v>165.62</v>
      </c>
    </row>
    <row r="61" spans="1:12" x14ac:dyDescent="0.45">
      <c r="A61" s="1" t="s">
        <v>10</v>
      </c>
      <c r="B61" s="1">
        <v>8</v>
      </c>
      <c r="C61" s="1">
        <v>5000</v>
      </c>
      <c r="D61" s="1" t="str">
        <f t="shared" si="0"/>
        <v>roundrobin:core8</v>
      </c>
      <c r="E61" s="1" t="str">
        <f t="shared" si="1"/>
        <v>roundrobin:proc5000</v>
      </c>
      <c r="F61" s="1" t="str">
        <f t="shared" si="2"/>
        <v>roundrobin:core8:proc5000</v>
      </c>
      <c r="G61" s="1">
        <v>82399</v>
      </c>
      <c r="H61" s="3">
        <v>0.86</v>
      </c>
      <c r="I61" s="2">
        <v>6.0699999999999997E-2</v>
      </c>
      <c r="J61" s="2">
        <v>53499.199999999997</v>
      </c>
      <c r="K61" s="2">
        <v>2743.46</v>
      </c>
      <c r="L61" s="2">
        <v>842.1</v>
      </c>
    </row>
    <row r="62" spans="1:12" x14ac:dyDescent="0.45">
      <c r="A62" s="1" t="s">
        <v>10</v>
      </c>
      <c r="B62" s="1">
        <v>16</v>
      </c>
      <c r="C62" s="1">
        <v>10</v>
      </c>
      <c r="D62" s="1" t="str">
        <f t="shared" si="0"/>
        <v>roundrobin:core16</v>
      </c>
      <c r="E62" s="1" t="str">
        <f t="shared" si="1"/>
        <v>roundrobin:proc10</v>
      </c>
      <c r="F62" s="1" t="str">
        <f t="shared" si="2"/>
        <v>roundrobin:core16:proc10</v>
      </c>
      <c r="G62" s="1">
        <v>182</v>
      </c>
      <c r="H62" s="3">
        <v>0.81899999999999995</v>
      </c>
      <c r="I62" s="2">
        <v>5.4899999999999997E-2</v>
      </c>
      <c r="J62" s="2">
        <v>117.9</v>
      </c>
      <c r="K62" s="2">
        <v>0</v>
      </c>
      <c r="L62" s="2">
        <v>0</v>
      </c>
    </row>
    <row r="63" spans="1:12" x14ac:dyDescent="0.45">
      <c r="A63" s="1" t="s">
        <v>10</v>
      </c>
      <c r="B63" s="1">
        <v>16</v>
      </c>
      <c r="C63" s="1">
        <v>100</v>
      </c>
      <c r="D63" s="1" t="str">
        <f t="shared" si="0"/>
        <v>roundrobin:core16</v>
      </c>
      <c r="E63" s="1" t="str">
        <f t="shared" si="1"/>
        <v>roundrobin:proc100</v>
      </c>
      <c r="F63" s="1" t="str">
        <f t="shared" si="2"/>
        <v>roundrobin:core16:proc100</v>
      </c>
      <c r="G63" s="1">
        <v>1594</v>
      </c>
      <c r="H63" s="3">
        <v>0.85499999999999998</v>
      </c>
      <c r="I63" s="2">
        <v>6.2700000000000006E-2</v>
      </c>
      <c r="J63" s="2">
        <v>1016.34</v>
      </c>
      <c r="K63" s="2">
        <v>17.95</v>
      </c>
      <c r="L63" s="2">
        <v>6.92</v>
      </c>
    </row>
    <row r="64" spans="1:12" x14ac:dyDescent="0.45">
      <c r="A64" s="1" t="s">
        <v>10</v>
      </c>
      <c r="B64" s="1">
        <v>16</v>
      </c>
      <c r="C64" s="1">
        <v>500</v>
      </c>
      <c r="D64" s="1" t="str">
        <f t="shared" si="0"/>
        <v>roundrobin:core16</v>
      </c>
      <c r="E64" s="1" t="str">
        <f t="shared" si="1"/>
        <v>roundrobin:proc500</v>
      </c>
      <c r="F64" s="1" t="str">
        <f t="shared" si="2"/>
        <v>roundrobin:core16:proc500</v>
      </c>
      <c r="G64" s="1">
        <v>7967</v>
      </c>
      <c r="H64" s="3">
        <v>0.85699999999999998</v>
      </c>
      <c r="I64" s="2">
        <v>6.2799999999999995E-2</v>
      </c>
      <c r="J64" s="2">
        <v>5140.8100000000004</v>
      </c>
      <c r="K64" s="2">
        <v>120.31</v>
      </c>
      <c r="L64" s="2">
        <v>40.97</v>
      </c>
    </row>
    <row r="65" spans="1:12" x14ac:dyDescent="0.45">
      <c r="A65" s="1" t="s">
        <v>10</v>
      </c>
      <c r="B65" s="1">
        <v>16</v>
      </c>
      <c r="C65" s="1">
        <v>1000</v>
      </c>
      <c r="D65" s="1" t="str">
        <f t="shared" si="0"/>
        <v>roundrobin:core16</v>
      </c>
      <c r="E65" s="1" t="str">
        <f t="shared" si="1"/>
        <v>roundrobin:proc1000</v>
      </c>
      <c r="F65" s="1" t="str">
        <f t="shared" si="2"/>
        <v>roundrobin:core16:proc1000</v>
      </c>
      <c r="G65" s="1">
        <v>16673</v>
      </c>
      <c r="H65" s="3">
        <v>0.84899999999999998</v>
      </c>
      <c r="I65" s="2">
        <v>0.06</v>
      </c>
      <c r="J65" s="2">
        <v>10929.54</v>
      </c>
      <c r="K65" s="2">
        <v>240.23</v>
      </c>
      <c r="L65" s="2">
        <v>81.790000000000006</v>
      </c>
    </row>
    <row r="66" spans="1:12" x14ac:dyDescent="0.45">
      <c r="A66" s="1" t="s">
        <v>10</v>
      </c>
      <c r="B66" s="1">
        <v>16</v>
      </c>
      <c r="C66" s="1">
        <v>5000</v>
      </c>
      <c r="D66" s="1" t="str">
        <f t="shared" si="0"/>
        <v>roundrobin:core16</v>
      </c>
      <c r="E66" s="1" t="str">
        <f t="shared" si="1"/>
        <v>roundrobin:proc5000</v>
      </c>
      <c r="F66" s="1" t="str">
        <f t="shared" si="2"/>
        <v>roundrobin:core16:proc5000</v>
      </c>
      <c r="G66" s="1">
        <v>82678</v>
      </c>
      <c r="H66" s="3">
        <v>0.85199999999999998</v>
      </c>
      <c r="I66" s="2">
        <v>6.0499999999999998E-2</v>
      </c>
      <c r="J66" s="2">
        <v>53548.74</v>
      </c>
      <c r="K66" s="2">
        <v>1216.6300000000001</v>
      </c>
      <c r="L66" s="2">
        <v>419.3</v>
      </c>
    </row>
    <row r="67" spans="1:12" x14ac:dyDescent="0.45">
      <c r="A67" s="1" t="s">
        <v>10</v>
      </c>
      <c r="B67" s="1">
        <v>24</v>
      </c>
      <c r="C67" s="1">
        <v>10</v>
      </c>
      <c r="D67" s="1" t="str">
        <f t="shared" ref="D67:D130" si="3">A67&amp; ":core" &amp; B67</f>
        <v>roundrobin:core24</v>
      </c>
      <c r="E67" s="1" t="str">
        <f t="shared" ref="E67:E130" si="4">A67&amp; ":proc" &amp; C67</f>
        <v>roundrobin:proc10</v>
      </c>
      <c r="F67" s="1" t="str">
        <f t="shared" ref="F67:F130" si="5">A67&amp;":core"&amp;B67&amp;":proc" &amp; C67</f>
        <v>roundrobin:core24:proc10</v>
      </c>
      <c r="G67" s="1">
        <v>199</v>
      </c>
      <c r="H67" s="3">
        <v>0.84899999999999998</v>
      </c>
      <c r="I67" s="2">
        <v>5.0299999999999997E-2</v>
      </c>
      <c r="J67" s="2">
        <v>159.9</v>
      </c>
      <c r="K67" s="2">
        <v>0</v>
      </c>
      <c r="L67" s="2">
        <v>0</v>
      </c>
    </row>
    <row r="68" spans="1:12" x14ac:dyDescent="0.45">
      <c r="A68" s="1" t="s">
        <v>10</v>
      </c>
      <c r="B68" s="1">
        <v>24</v>
      </c>
      <c r="C68" s="1">
        <v>100</v>
      </c>
      <c r="D68" s="1" t="str">
        <f t="shared" si="3"/>
        <v>roundrobin:core24</v>
      </c>
      <c r="E68" s="1" t="str">
        <f t="shared" si="4"/>
        <v>roundrobin:proc100</v>
      </c>
      <c r="F68" s="1" t="str">
        <f t="shared" si="5"/>
        <v>roundrobin:core24:proc100</v>
      </c>
      <c r="G68" s="1">
        <v>1638</v>
      </c>
      <c r="H68" s="3">
        <v>0.86</v>
      </c>
      <c r="I68" s="2">
        <v>6.1100000000000002E-2</v>
      </c>
      <c r="J68" s="2">
        <v>1091.54</v>
      </c>
      <c r="K68" s="2">
        <v>10.88</v>
      </c>
      <c r="L68" s="2">
        <v>4.32</v>
      </c>
    </row>
    <row r="69" spans="1:12" x14ac:dyDescent="0.45">
      <c r="A69" s="1" t="s">
        <v>10</v>
      </c>
      <c r="B69" s="1">
        <v>24</v>
      </c>
      <c r="C69" s="1">
        <v>500</v>
      </c>
      <c r="D69" s="1" t="str">
        <f t="shared" si="3"/>
        <v>roundrobin:core24</v>
      </c>
      <c r="E69" s="1" t="str">
        <f t="shared" si="4"/>
        <v>roundrobin:proc500</v>
      </c>
      <c r="F69" s="1" t="str">
        <f t="shared" si="5"/>
        <v>roundrobin:core24:proc500</v>
      </c>
      <c r="G69" s="1">
        <v>8284</v>
      </c>
      <c r="H69" s="3">
        <v>0.87</v>
      </c>
      <c r="I69" s="2">
        <v>6.0400000000000002E-2</v>
      </c>
      <c r="J69" s="2">
        <v>5530.43</v>
      </c>
      <c r="K69" s="2">
        <v>72.86</v>
      </c>
      <c r="L69" s="2">
        <v>26.41</v>
      </c>
    </row>
    <row r="70" spans="1:12" x14ac:dyDescent="0.45">
      <c r="A70" s="1" t="s">
        <v>10</v>
      </c>
      <c r="B70" s="1">
        <v>24</v>
      </c>
      <c r="C70" s="1">
        <v>1000</v>
      </c>
      <c r="D70" s="1" t="str">
        <f t="shared" si="3"/>
        <v>roundrobin:core24</v>
      </c>
      <c r="E70" s="1" t="str">
        <f t="shared" si="4"/>
        <v>roundrobin:proc1000</v>
      </c>
      <c r="F70" s="1" t="str">
        <f t="shared" si="5"/>
        <v>roundrobin:core24:proc1000</v>
      </c>
      <c r="G70" s="1">
        <v>16486</v>
      </c>
      <c r="H70" s="3">
        <v>0.85099999999999998</v>
      </c>
      <c r="I70" s="2">
        <v>6.0699999999999997E-2</v>
      </c>
      <c r="J70" s="2">
        <v>10696.34</v>
      </c>
      <c r="K70" s="2">
        <v>151.01</v>
      </c>
      <c r="L70" s="2">
        <v>55.1</v>
      </c>
    </row>
    <row r="71" spans="1:12" x14ac:dyDescent="0.45">
      <c r="A71" s="1" t="s">
        <v>10</v>
      </c>
      <c r="B71" s="1">
        <v>24</v>
      </c>
      <c r="C71" s="1">
        <v>5000</v>
      </c>
      <c r="D71" s="1" t="str">
        <f t="shared" si="3"/>
        <v>roundrobin:core24</v>
      </c>
      <c r="E71" s="1" t="str">
        <f t="shared" si="4"/>
        <v>roundrobin:proc5000</v>
      </c>
      <c r="F71" s="1" t="str">
        <f t="shared" si="5"/>
        <v>roundrobin:core24:proc5000</v>
      </c>
      <c r="G71" s="1">
        <v>82894</v>
      </c>
      <c r="H71" s="3">
        <v>0.85299999999999998</v>
      </c>
      <c r="I71" s="2">
        <v>6.0299999999999999E-2</v>
      </c>
      <c r="J71" s="2">
        <v>53909.69</v>
      </c>
      <c r="K71" s="2">
        <v>786.74</v>
      </c>
      <c r="L71" s="2">
        <v>279.23</v>
      </c>
    </row>
    <row r="72" spans="1:12" x14ac:dyDescent="0.45">
      <c r="A72" s="1" t="s">
        <v>10</v>
      </c>
      <c r="B72" s="1">
        <v>32</v>
      </c>
      <c r="C72" s="1">
        <v>10</v>
      </c>
      <c r="D72" s="1" t="str">
        <f t="shared" si="3"/>
        <v>roundrobin:core32</v>
      </c>
      <c r="E72" s="1" t="str">
        <f t="shared" si="4"/>
        <v>roundrobin:proc10</v>
      </c>
      <c r="F72" s="1" t="str">
        <f t="shared" si="5"/>
        <v>roundrobin:core32:proc10</v>
      </c>
      <c r="G72" s="1">
        <v>196</v>
      </c>
      <c r="H72" s="3">
        <v>0.84699999999999998</v>
      </c>
      <c r="I72" s="2">
        <v>5.0999999999999997E-2</v>
      </c>
      <c r="J72" s="2">
        <v>147.6</v>
      </c>
      <c r="K72" s="2">
        <v>0</v>
      </c>
      <c r="L72" s="2">
        <v>0</v>
      </c>
    </row>
    <row r="73" spans="1:12" x14ac:dyDescent="0.45">
      <c r="A73" s="1" t="s">
        <v>10</v>
      </c>
      <c r="B73" s="1">
        <v>32</v>
      </c>
      <c r="C73" s="1">
        <v>100</v>
      </c>
      <c r="D73" s="1" t="str">
        <f t="shared" si="3"/>
        <v>roundrobin:core32</v>
      </c>
      <c r="E73" s="1" t="str">
        <f t="shared" si="4"/>
        <v>roundrobin:proc100</v>
      </c>
      <c r="F73" s="1" t="str">
        <f t="shared" si="5"/>
        <v>roundrobin:core32:proc100</v>
      </c>
      <c r="G73" s="1">
        <v>1602</v>
      </c>
      <c r="H73" s="3">
        <v>0.85</v>
      </c>
      <c r="I73" s="2">
        <v>6.2399999999999997E-2</v>
      </c>
      <c r="J73" s="2">
        <v>1017.53</v>
      </c>
      <c r="K73" s="2">
        <v>6.83</v>
      </c>
      <c r="L73" s="2">
        <v>2.91</v>
      </c>
    </row>
    <row r="74" spans="1:12" x14ac:dyDescent="0.45">
      <c r="A74" s="1" t="s">
        <v>10</v>
      </c>
      <c r="B74" s="1">
        <v>32</v>
      </c>
      <c r="C74" s="1">
        <v>500</v>
      </c>
      <c r="D74" s="1" t="str">
        <f t="shared" si="3"/>
        <v>roundrobin:core32</v>
      </c>
      <c r="E74" s="1" t="str">
        <f t="shared" si="4"/>
        <v>roundrobin:proc500</v>
      </c>
      <c r="F74" s="1" t="str">
        <f t="shared" si="5"/>
        <v>roundrobin:core32:proc500</v>
      </c>
      <c r="G74" s="1">
        <v>8044</v>
      </c>
      <c r="H74" s="3">
        <v>0.85399999999999998</v>
      </c>
      <c r="I74" s="2">
        <v>6.2199999999999998E-2</v>
      </c>
      <c r="J74" s="2">
        <v>5086.42</v>
      </c>
      <c r="K74" s="2">
        <v>54.66</v>
      </c>
      <c r="L74" s="2">
        <v>19.809999999999999</v>
      </c>
    </row>
    <row r="75" spans="1:12" x14ac:dyDescent="0.45">
      <c r="A75" s="1" t="s">
        <v>10</v>
      </c>
      <c r="B75" s="1">
        <v>32</v>
      </c>
      <c r="C75" s="1">
        <v>1000</v>
      </c>
      <c r="D75" s="1" t="str">
        <f t="shared" si="3"/>
        <v>roundrobin:core32</v>
      </c>
      <c r="E75" s="1" t="str">
        <f t="shared" si="4"/>
        <v>roundrobin:proc1000</v>
      </c>
      <c r="F75" s="1" t="str">
        <f t="shared" si="5"/>
        <v>roundrobin:core32:proc1000</v>
      </c>
      <c r="G75" s="1">
        <v>16700</v>
      </c>
      <c r="H75" s="3">
        <v>0.85199999999999998</v>
      </c>
      <c r="I75" s="2">
        <v>5.9900000000000002E-2</v>
      </c>
      <c r="J75" s="2">
        <v>10924.14</v>
      </c>
      <c r="K75" s="2">
        <v>114.15</v>
      </c>
      <c r="L75" s="2">
        <v>40.94</v>
      </c>
    </row>
    <row r="76" spans="1:12" x14ac:dyDescent="0.45">
      <c r="A76" s="1" t="s">
        <v>10</v>
      </c>
      <c r="B76" s="1">
        <v>32</v>
      </c>
      <c r="C76" s="1">
        <v>5000</v>
      </c>
      <c r="D76" s="1" t="str">
        <f t="shared" si="3"/>
        <v>roundrobin:core32</v>
      </c>
      <c r="E76" s="1" t="str">
        <f t="shared" si="4"/>
        <v>roundrobin:proc5000</v>
      </c>
      <c r="F76" s="1" t="str">
        <f t="shared" si="5"/>
        <v>roundrobin:core32:proc5000</v>
      </c>
      <c r="G76" s="1">
        <v>81807</v>
      </c>
      <c r="H76" s="3">
        <v>0.85599999999999998</v>
      </c>
      <c r="I76" s="2">
        <v>6.1100000000000002E-2</v>
      </c>
      <c r="J76" s="2">
        <v>52839.75</v>
      </c>
      <c r="K76" s="2">
        <v>565.1</v>
      </c>
      <c r="L76" s="2">
        <v>207.92</v>
      </c>
    </row>
    <row r="77" spans="1:12" x14ac:dyDescent="0.45">
      <c r="A77" s="1" t="s">
        <v>10</v>
      </c>
      <c r="B77" s="1">
        <v>48</v>
      </c>
      <c r="C77" s="1">
        <v>10</v>
      </c>
      <c r="D77" s="1" t="str">
        <f t="shared" si="3"/>
        <v>roundrobin:core48</v>
      </c>
      <c r="E77" s="1" t="str">
        <f t="shared" si="4"/>
        <v>roundrobin:proc10</v>
      </c>
      <c r="F77" s="1" t="str">
        <f t="shared" si="5"/>
        <v>roundrobin:core48:proc10</v>
      </c>
      <c r="G77" s="1">
        <v>220</v>
      </c>
      <c r="H77" s="3">
        <v>0.88600000000000001</v>
      </c>
      <c r="I77" s="2">
        <v>4.5499999999999999E-2</v>
      </c>
      <c r="J77" s="2">
        <v>156.6</v>
      </c>
      <c r="K77" s="2">
        <v>0</v>
      </c>
      <c r="L77" s="2">
        <v>0</v>
      </c>
    </row>
    <row r="78" spans="1:12" x14ac:dyDescent="0.45">
      <c r="A78" s="1" t="s">
        <v>10</v>
      </c>
      <c r="B78" s="1">
        <v>48</v>
      </c>
      <c r="C78" s="1">
        <v>100</v>
      </c>
      <c r="D78" s="1" t="str">
        <f t="shared" si="3"/>
        <v>roundrobin:core48</v>
      </c>
      <c r="E78" s="1" t="str">
        <f t="shared" si="4"/>
        <v>roundrobin:proc100</v>
      </c>
      <c r="F78" s="1" t="str">
        <f t="shared" si="5"/>
        <v>roundrobin:core48:proc100</v>
      </c>
      <c r="G78" s="1">
        <v>1609</v>
      </c>
      <c r="H78" s="3">
        <v>0.83299999999999996</v>
      </c>
      <c r="I78" s="2">
        <v>6.2199999999999998E-2</v>
      </c>
      <c r="J78" s="2">
        <v>972.84</v>
      </c>
      <c r="K78" s="2">
        <v>3.29</v>
      </c>
      <c r="L78" s="2">
        <v>1.44</v>
      </c>
    </row>
    <row r="79" spans="1:12" x14ac:dyDescent="0.45">
      <c r="A79" s="1" t="s">
        <v>10</v>
      </c>
      <c r="B79" s="1">
        <v>48</v>
      </c>
      <c r="C79" s="1">
        <v>500</v>
      </c>
      <c r="D79" s="1" t="str">
        <f t="shared" si="3"/>
        <v>roundrobin:core48</v>
      </c>
      <c r="E79" s="1" t="str">
        <f t="shared" si="4"/>
        <v>roundrobin:proc500</v>
      </c>
      <c r="F79" s="1" t="str">
        <f t="shared" si="5"/>
        <v>roundrobin:core48:proc500</v>
      </c>
      <c r="G79" s="1">
        <v>8009</v>
      </c>
      <c r="H79" s="3">
        <v>0.86</v>
      </c>
      <c r="I79" s="2">
        <v>6.2399999999999997E-2</v>
      </c>
      <c r="J79" s="2">
        <v>5135.41</v>
      </c>
      <c r="K79" s="2">
        <v>31.26</v>
      </c>
      <c r="L79" s="2">
        <v>12.48</v>
      </c>
    </row>
    <row r="80" spans="1:12" x14ac:dyDescent="0.45">
      <c r="A80" s="1" t="s">
        <v>10</v>
      </c>
      <c r="B80" s="1">
        <v>48</v>
      </c>
      <c r="C80" s="1">
        <v>1000</v>
      </c>
      <c r="D80" s="1" t="str">
        <f t="shared" si="3"/>
        <v>roundrobin:core48</v>
      </c>
      <c r="E80" s="1" t="str">
        <f t="shared" si="4"/>
        <v>roundrobin:proc1000</v>
      </c>
      <c r="F80" s="1" t="str">
        <f t="shared" si="5"/>
        <v>roundrobin:core48:proc1000</v>
      </c>
      <c r="G80" s="1">
        <v>16626</v>
      </c>
      <c r="H80" s="3">
        <v>0.85699999999999998</v>
      </c>
      <c r="I80" s="2">
        <v>6.0100000000000001E-2</v>
      </c>
      <c r="J80" s="2">
        <v>10688.17</v>
      </c>
      <c r="K80" s="2">
        <v>71.37</v>
      </c>
      <c r="L80" s="2">
        <v>26.88</v>
      </c>
    </row>
    <row r="81" spans="1:12" x14ac:dyDescent="0.45">
      <c r="A81" s="1" t="s">
        <v>10</v>
      </c>
      <c r="B81" s="1">
        <v>48</v>
      </c>
      <c r="C81" s="1">
        <v>5000</v>
      </c>
      <c r="D81" s="1" t="str">
        <f t="shared" si="3"/>
        <v>roundrobin:core48</v>
      </c>
      <c r="E81" s="1" t="str">
        <f t="shared" si="4"/>
        <v>roundrobin:proc5000</v>
      </c>
      <c r="F81" s="1" t="str">
        <f t="shared" si="5"/>
        <v>roundrobin:core48:proc5000</v>
      </c>
      <c r="G81" s="1">
        <v>82402</v>
      </c>
      <c r="H81" s="3">
        <v>0.85399999999999998</v>
      </c>
      <c r="I81" s="2">
        <v>6.0699999999999997E-2</v>
      </c>
      <c r="J81" s="2">
        <v>53330.83</v>
      </c>
      <c r="K81" s="2">
        <v>375.89</v>
      </c>
      <c r="L81" s="2">
        <v>139.33000000000001</v>
      </c>
    </row>
    <row r="82" spans="1:12" x14ac:dyDescent="0.45">
      <c r="A82" s="1" t="s">
        <v>11</v>
      </c>
      <c r="B82" s="1">
        <v>1</v>
      </c>
      <c r="C82" s="1">
        <v>10</v>
      </c>
      <c r="D82" s="1" t="str">
        <f t="shared" si="3"/>
        <v>spf:core1</v>
      </c>
      <c r="E82" s="1" t="str">
        <f t="shared" si="4"/>
        <v>spf:proc10</v>
      </c>
      <c r="F82" s="1" t="str">
        <f t="shared" si="5"/>
        <v>spf:core1:proc10</v>
      </c>
      <c r="G82" s="1">
        <v>296</v>
      </c>
      <c r="H82" s="3">
        <v>0.997</v>
      </c>
      <c r="I82" s="2">
        <v>3.3799999999999997E-2</v>
      </c>
      <c r="J82" s="2">
        <v>167.1</v>
      </c>
      <c r="K82" s="2">
        <v>116.7</v>
      </c>
      <c r="L82" s="2">
        <v>21.4</v>
      </c>
    </row>
    <row r="83" spans="1:12" x14ac:dyDescent="0.45">
      <c r="A83" s="1" t="s">
        <v>11</v>
      </c>
      <c r="B83" s="1">
        <v>1</v>
      </c>
      <c r="C83" s="1">
        <v>100</v>
      </c>
      <c r="D83" s="1" t="str">
        <f t="shared" si="3"/>
        <v>spf:core1</v>
      </c>
      <c r="E83" s="1" t="str">
        <f t="shared" si="4"/>
        <v>spf:proc100</v>
      </c>
      <c r="F83" s="1" t="str">
        <f t="shared" si="5"/>
        <v>spf:core1:proc100</v>
      </c>
      <c r="G83" s="1">
        <v>3079</v>
      </c>
      <c r="H83" s="3">
        <v>1</v>
      </c>
      <c r="I83" s="2">
        <v>3.2500000000000001E-2</v>
      </c>
      <c r="J83" s="2">
        <v>1611.88</v>
      </c>
      <c r="K83" s="2">
        <v>1533.97</v>
      </c>
      <c r="L83" s="2">
        <v>509.19</v>
      </c>
    </row>
    <row r="84" spans="1:12" x14ac:dyDescent="0.45">
      <c r="A84" s="1" t="s">
        <v>11</v>
      </c>
      <c r="B84" s="1">
        <v>1</v>
      </c>
      <c r="C84" s="1">
        <v>500</v>
      </c>
      <c r="D84" s="1" t="str">
        <f t="shared" si="3"/>
        <v>spf:core1</v>
      </c>
      <c r="E84" s="1" t="str">
        <f t="shared" si="4"/>
        <v>spf:proc500</v>
      </c>
      <c r="F84" s="1" t="str">
        <f t="shared" si="5"/>
        <v>spf:core1:proc500</v>
      </c>
      <c r="G84" s="1">
        <v>15508</v>
      </c>
      <c r="H84" s="3">
        <v>1</v>
      </c>
      <c r="I84" s="2">
        <v>3.2199999999999999E-2</v>
      </c>
      <c r="J84" s="2">
        <v>8401.8700000000008</v>
      </c>
      <c r="K84" s="2">
        <v>8244.0300000000007</v>
      </c>
      <c r="L84" s="2">
        <v>2662.15</v>
      </c>
    </row>
    <row r="85" spans="1:12" x14ac:dyDescent="0.45">
      <c r="A85" s="1" t="s">
        <v>11</v>
      </c>
      <c r="B85" s="1">
        <v>1</v>
      </c>
      <c r="C85" s="1">
        <v>1000</v>
      </c>
      <c r="D85" s="1" t="str">
        <f t="shared" si="3"/>
        <v>spf:core1</v>
      </c>
      <c r="E85" s="1" t="str">
        <f t="shared" si="4"/>
        <v>spf:proc1000</v>
      </c>
      <c r="F85" s="1" t="str">
        <f t="shared" si="5"/>
        <v>spf:core1:proc1000</v>
      </c>
      <c r="G85" s="1">
        <v>31442</v>
      </c>
      <c r="H85" s="3">
        <v>1</v>
      </c>
      <c r="I85" s="2">
        <v>3.1800000000000002E-2</v>
      </c>
      <c r="J85" s="2">
        <v>17114.48</v>
      </c>
      <c r="K85" s="2">
        <v>16850.169999999998</v>
      </c>
      <c r="L85" s="2">
        <v>5414.42</v>
      </c>
    </row>
    <row r="86" spans="1:12" x14ac:dyDescent="0.45">
      <c r="A86" s="1" t="s">
        <v>11</v>
      </c>
      <c r="B86" s="1">
        <v>1</v>
      </c>
      <c r="C86" s="1">
        <v>5000</v>
      </c>
      <c r="D86" s="1" t="str">
        <f t="shared" si="3"/>
        <v>spf:core1</v>
      </c>
      <c r="E86" s="1" t="str">
        <f t="shared" si="4"/>
        <v>spf:proc5000</v>
      </c>
      <c r="F86" s="1" t="str">
        <f t="shared" si="5"/>
        <v>spf:core1:proc5000</v>
      </c>
      <c r="G86" s="1">
        <v>152133</v>
      </c>
      <c r="H86" s="3">
        <v>1</v>
      </c>
      <c r="I86" s="2">
        <v>3.2899999999999999E-2</v>
      </c>
      <c r="J86" s="2">
        <v>80865.460000000006</v>
      </c>
      <c r="K86" s="2">
        <v>79941.210000000006</v>
      </c>
      <c r="L86" s="2">
        <v>26384.9</v>
      </c>
    </row>
    <row r="87" spans="1:12" x14ac:dyDescent="0.45">
      <c r="A87" s="1" t="s">
        <v>11</v>
      </c>
      <c r="B87" s="1">
        <v>2</v>
      </c>
      <c r="C87" s="1">
        <v>10</v>
      </c>
      <c r="D87" s="1" t="str">
        <f t="shared" si="3"/>
        <v>spf:core2</v>
      </c>
      <c r="E87" s="1" t="str">
        <f t="shared" si="4"/>
        <v>spf:proc10</v>
      </c>
      <c r="F87" s="1" t="str">
        <f t="shared" si="5"/>
        <v>spf:core2:proc10</v>
      </c>
      <c r="G87" s="1">
        <v>172</v>
      </c>
      <c r="H87" s="3">
        <v>0.878</v>
      </c>
      <c r="I87" s="2">
        <v>5.8099999999999999E-2</v>
      </c>
      <c r="J87" s="2">
        <v>94.6</v>
      </c>
      <c r="K87" s="2">
        <v>33.299999999999997</v>
      </c>
      <c r="L87" s="2">
        <v>17.8</v>
      </c>
    </row>
    <row r="88" spans="1:12" x14ac:dyDescent="0.45">
      <c r="A88" s="1" t="s">
        <v>11</v>
      </c>
      <c r="B88" s="1">
        <v>2</v>
      </c>
      <c r="C88" s="1">
        <v>100</v>
      </c>
      <c r="D88" s="1" t="str">
        <f t="shared" si="3"/>
        <v>spf:core2</v>
      </c>
      <c r="E88" s="1" t="str">
        <f t="shared" si="4"/>
        <v>spf:proc100</v>
      </c>
      <c r="F88" s="1" t="str">
        <f t="shared" si="5"/>
        <v>spf:core2:proc100</v>
      </c>
      <c r="G88" s="1">
        <v>1635</v>
      </c>
      <c r="H88" s="3">
        <v>0.96499999999999997</v>
      </c>
      <c r="I88" s="2">
        <v>6.1199999999999997E-2</v>
      </c>
      <c r="J88" s="2">
        <v>977.07</v>
      </c>
      <c r="K88" s="2">
        <v>429.68</v>
      </c>
      <c r="L88" s="2">
        <v>173.2</v>
      </c>
    </row>
    <row r="89" spans="1:12" x14ac:dyDescent="0.45">
      <c r="A89" s="1" t="s">
        <v>11</v>
      </c>
      <c r="B89" s="1">
        <v>2</v>
      </c>
      <c r="C89" s="1">
        <v>500</v>
      </c>
      <c r="D89" s="1" t="str">
        <f t="shared" si="3"/>
        <v>spf:core2</v>
      </c>
      <c r="E89" s="1" t="str">
        <f t="shared" si="4"/>
        <v>spf:proc500</v>
      </c>
      <c r="F89" s="1" t="str">
        <f t="shared" si="5"/>
        <v>spf:core2:proc500</v>
      </c>
      <c r="G89" s="1">
        <v>8222</v>
      </c>
      <c r="H89" s="3">
        <v>0.95599999999999996</v>
      </c>
      <c r="I89" s="2">
        <v>6.08E-2</v>
      </c>
      <c r="J89" s="2">
        <v>5238.03</v>
      </c>
      <c r="K89" s="2">
        <v>1981.11</v>
      </c>
      <c r="L89" s="2">
        <v>919.63</v>
      </c>
    </row>
    <row r="90" spans="1:12" x14ac:dyDescent="0.45">
      <c r="A90" s="1" t="s">
        <v>11</v>
      </c>
      <c r="B90" s="1">
        <v>2</v>
      </c>
      <c r="C90" s="1">
        <v>1000</v>
      </c>
      <c r="D90" s="1" t="str">
        <f t="shared" si="3"/>
        <v>spf:core2</v>
      </c>
      <c r="E90" s="1" t="str">
        <f t="shared" si="4"/>
        <v>spf:proc1000</v>
      </c>
      <c r="F90" s="1" t="str">
        <f t="shared" si="5"/>
        <v>spf:core2:proc1000</v>
      </c>
      <c r="G90" s="1">
        <v>16566</v>
      </c>
      <c r="H90" s="3">
        <v>0.96699999999999997</v>
      </c>
      <c r="I90" s="2">
        <v>6.0400000000000002E-2</v>
      </c>
      <c r="J90" s="2">
        <v>10322.17</v>
      </c>
      <c r="K90" s="2">
        <v>4629.4399999999996</v>
      </c>
      <c r="L90" s="2">
        <v>2068.91</v>
      </c>
    </row>
    <row r="91" spans="1:12" x14ac:dyDescent="0.45">
      <c r="A91" s="1" t="s">
        <v>11</v>
      </c>
      <c r="B91" s="1">
        <v>2</v>
      </c>
      <c r="C91" s="1">
        <v>5000</v>
      </c>
      <c r="D91" s="1" t="str">
        <f t="shared" si="3"/>
        <v>spf:core2</v>
      </c>
      <c r="E91" s="1" t="str">
        <f t="shared" si="4"/>
        <v>spf:proc5000</v>
      </c>
      <c r="F91" s="1" t="str">
        <f t="shared" si="5"/>
        <v>spf:core2:proc5000</v>
      </c>
      <c r="G91" s="1">
        <v>81636</v>
      </c>
      <c r="H91" s="3">
        <v>0.95799999999999996</v>
      </c>
      <c r="I91" s="2">
        <v>6.1199999999999997E-2</v>
      </c>
      <c r="J91" s="2">
        <v>51109.16</v>
      </c>
      <c r="K91" s="2">
        <v>21365.9</v>
      </c>
      <c r="L91" s="2">
        <v>9513.49</v>
      </c>
    </row>
    <row r="92" spans="1:12" x14ac:dyDescent="0.45">
      <c r="A92" s="1" t="s">
        <v>11</v>
      </c>
      <c r="B92" s="1">
        <v>4</v>
      </c>
      <c r="C92" s="1">
        <v>10</v>
      </c>
      <c r="D92" s="1" t="str">
        <f t="shared" si="3"/>
        <v>spf:core4</v>
      </c>
      <c r="E92" s="1" t="str">
        <f t="shared" si="4"/>
        <v>spf:proc10</v>
      </c>
      <c r="F92" s="1" t="str">
        <f t="shared" si="5"/>
        <v>spf:core4:proc10</v>
      </c>
      <c r="G92" s="1">
        <v>146</v>
      </c>
      <c r="H92" s="3">
        <v>0.88400000000000001</v>
      </c>
      <c r="I92" s="2">
        <v>6.8500000000000005E-2</v>
      </c>
      <c r="J92" s="2">
        <v>85</v>
      </c>
      <c r="K92" s="2">
        <v>3.3</v>
      </c>
      <c r="L92" s="2">
        <v>2</v>
      </c>
    </row>
    <row r="93" spans="1:12" x14ac:dyDescent="0.45">
      <c r="A93" s="1" t="s">
        <v>11</v>
      </c>
      <c r="B93" s="1">
        <v>4</v>
      </c>
      <c r="C93" s="1">
        <v>100</v>
      </c>
      <c r="D93" s="1" t="str">
        <f t="shared" si="3"/>
        <v>spf:core4</v>
      </c>
      <c r="E93" s="1" t="str">
        <f t="shared" si="4"/>
        <v>spf:proc100</v>
      </c>
      <c r="F93" s="1" t="str">
        <f t="shared" si="5"/>
        <v>spf:core4:proc100</v>
      </c>
      <c r="G93" s="1">
        <v>1579</v>
      </c>
      <c r="H93" s="3">
        <v>0.88</v>
      </c>
      <c r="I93" s="2">
        <v>6.3299999999999995E-2</v>
      </c>
      <c r="J93" s="2">
        <v>1011.79</v>
      </c>
      <c r="K93" s="2">
        <v>68.48</v>
      </c>
      <c r="L93" s="2">
        <v>55.62</v>
      </c>
    </row>
    <row r="94" spans="1:12" x14ac:dyDescent="0.45">
      <c r="A94" s="1" t="s">
        <v>11</v>
      </c>
      <c r="B94" s="1">
        <v>4</v>
      </c>
      <c r="C94" s="1">
        <v>500</v>
      </c>
      <c r="D94" s="1" t="str">
        <f t="shared" si="3"/>
        <v>spf:core4</v>
      </c>
      <c r="E94" s="1" t="str">
        <f t="shared" si="4"/>
        <v>spf:proc500</v>
      </c>
      <c r="F94" s="1" t="str">
        <f t="shared" si="5"/>
        <v>spf:core4:proc500</v>
      </c>
      <c r="G94" s="1">
        <v>8019</v>
      </c>
      <c r="H94" s="3">
        <v>0.877</v>
      </c>
      <c r="I94" s="2">
        <v>6.2399999999999997E-2</v>
      </c>
      <c r="J94" s="2">
        <v>5201.5200000000004</v>
      </c>
      <c r="K94" s="2">
        <v>393.49</v>
      </c>
      <c r="L94" s="2">
        <v>305.75</v>
      </c>
    </row>
    <row r="95" spans="1:12" x14ac:dyDescent="0.45">
      <c r="A95" s="1" t="s">
        <v>11</v>
      </c>
      <c r="B95" s="1">
        <v>4</v>
      </c>
      <c r="C95" s="1">
        <v>1000</v>
      </c>
      <c r="D95" s="1" t="str">
        <f t="shared" si="3"/>
        <v>spf:core4</v>
      </c>
      <c r="E95" s="1" t="str">
        <f t="shared" si="4"/>
        <v>spf:proc1000</v>
      </c>
      <c r="F95" s="1" t="str">
        <f t="shared" si="5"/>
        <v>spf:core4:proc1000</v>
      </c>
      <c r="G95" s="1">
        <v>16733</v>
      </c>
      <c r="H95" s="3">
        <v>0.86599999999999999</v>
      </c>
      <c r="I95" s="2">
        <v>5.9799999999999999E-2</v>
      </c>
      <c r="J95" s="2">
        <v>10928.66</v>
      </c>
      <c r="K95" s="2">
        <v>759.99</v>
      </c>
      <c r="L95" s="2">
        <v>618.63</v>
      </c>
    </row>
    <row r="96" spans="1:12" x14ac:dyDescent="0.45">
      <c r="A96" s="1" t="s">
        <v>11</v>
      </c>
      <c r="B96" s="1">
        <v>4</v>
      </c>
      <c r="C96" s="1">
        <v>5000</v>
      </c>
      <c r="D96" s="1" t="str">
        <f t="shared" si="3"/>
        <v>spf:core4</v>
      </c>
      <c r="E96" s="1" t="str">
        <f t="shared" si="4"/>
        <v>spf:proc5000</v>
      </c>
      <c r="F96" s="1" t="str">
        <f t="shared" si="5"/>
        <v>spf:core4:proc5000</v>
      </c>
      <c r="G96" s="1">
        <v>82830</v>
      </c>
      <c r="H96" s="3">
        <v>0.87</v>
      </c>
      <c r="I96" s="2">
        <v>6.0400000000000002E-2</v>
      </c>
      <c r="J96" s="2">
        <v>53630.45</v>
      </c>
      <c r="K96" s="2">
        <v>3923.74</v>
      </c>
      <c r="L96" s="2">
        <v>3079.57</v>
      </c>
    </row>
    <row r="97" spans="1:12" x14ac:dyDescent="0.45">
      <c r="A97" s="1" t="s">
        <v>11</v>
      </c>
      <c r="B97" s="1">
        <v>8</v>
      </c>
      <c r="C97" s="1">
        <v>10</v>
      </c>
      <c r="D97" s="1" t="str">
        <f t="shared" si="3"/>
        <v>spf:core8</v>
      </c>
      <c r="E97" s="1" t="str">
        <f t="shared" si="4"/>
        <v>spf:proc10</v>
      </c>
      <c r="F97" s="1" t="str">
        <f t="shared" si="5"/>
        <v>spf:core8:proc10</v>
      </c>
      <c r="G97" s="1">
        <v>190</v>
      </c>
      <c r="H97" s="3">
        <v>0.874</v>
      </c>
      <c r="I97" s="2">
        <v>5.2600000000000001E-2</v>
      </c>
      <c r="J97" s="2">
        <v>130.4</v>
      </c>
      <c r="K97" s="2">
        <v>0.5</v>
      </c>
      <c r="L97" s="2">
        <v>0.5</v>
      </c>
    </row>
    <row r="98" spans="1:12" x14ac:dyDescent="0.45">
      <c r="A98" s="1" t="s">
        <v>11</v>
      </c>
      <c r="B98" s="1">
        <v>8</v>
      </c>
      <c r="C98" s="1">
        <v>100</v>
      </c>
      <c r="D98" s="1" t="str">
        <f t="shared" si="3"/>
        <v>spf:core8</v>
      </c>
      <c r="E98" s="1" t="str">
        <f t="shared" si="4"/>
        <v>spf:proc100</v>
      </c>
      <c r="F98" s="1" t="str">
        <f t="shared" si="5"/>
        <v>spf:core8:proc100</v>
      </c>
      <c r="G98" s="1">
        <v>1605</v>
      </c>
      <c r="H98" s="3">
        <v>0.86</v>
      </c>
      <c r="I98" s="2">
        <v>6.2300000000000001E-2</v>
      </c>
      <c r="J98" s="2">
        <v>1036.94</v>
      </c>
      <c r="K98" s="2">
        <v>26.52</v>
      </c>
      <c r="L98" s="2">
        <v>24.36</v>
      </c>
    </row>
    <row r="99" spans="1:12" x14ac:dyDescent="0.45">
      <c r="A99" s="1" t="s">
        <v>11</v>
      </c>
      <c r="B99" s="1">
        <v>8</v>
      </c>
      <c r="C99" s="1">
        <v>500</v>
      </c>
      <c r="D99" s="1" t="str">
        <f t="shared" si="3"/>
        <v>spf:core8</v>
      </c>
      <c r="E99" s="1" t="str">
        <f t="shared" si="4"/>
        <v>spf:proc500</v>
      </c>
      <c r="F99" s="1" t="str">
        <f t="shared" si="5"/>
        <v>spf:core8:proc500</v>
      </c>
      <c r="G99" s="1">
        <v>8045</v>
      </c>
      <c r="H99" s="3">
        <v>0.85499999999999998</v>
      </c>
      <c r="I99" s="2">
        <v>6.2199999999999998E-2</v>
      </c>
      <c r="J99" s="2">
        <v>5125.74</v>
      </c>
      <c r="K99" s="2">
        <v>135.31</v>
      </c>
      <c r="L99" s="2">
        <v>123.06</v>
      </c>
    </row>
    <row r="100" spans="1:12" x14ac:dyDescent="0.45">
      <c r="A100" s="1" t="s">
        <v>11</v>
      </c>
      <c r="B100" s="1">
        <v>8</v>
      </c>
      <c r="C100" s="1">
        <v>1000</v>
      </c>
      <c r="D100" s="1" t="str">
        <f t="shared" si="3"/>
        <v>spf:core8</v>
      </c>
      <c r="E100" s="1" t="str">
        <f t="shared" si="4"/>
        <v>spf:proc1000</v>
      </c>
      <c r="F100" s="1" t="str">
        <f t="shared" si="5"/>
        <v>spf:core8:proc1000</v>
      </c>
      <c r="G100" s="1">
        <v>16241</v>
      </c>
      <c r="H100" s="3">
        <v>0.86199999999999999</v>
      </c>
      <c r="I100" s="2">
        <v>6.1600000000000002E-2</v>
      </c>
      <c r="J100" s="2">
        <v>10547.61</v>
      </c>
      <c r="K100" s="2">
        <v>286.7</v>
      </c>
      <c r="L100" s="2">
        <v>264.01</v>
      </c>
    </row>
    <row r="101" spans="1:12" x14ac:dyDescent="0.45">
      <c r="A101" s="1" t="s">
        <v>11</v>
      </c>
      <c r="B101" s="1">
        <v>8</v>
      </c>
      <c r="C101" s="1">
        <v>5000</v>
      </c>
      <c r="D101" s="1" t="str">
        <f t="shared" si="3"/>
        <v>spf:core8</v>
      </c>
      <c r="E101" s="1" t="str">
        <f t="shared" si="4"/>
        <v>spf:proc5000</v>
      </c>
      <c r="F101" s="1" t="str">
        <f t="shared" si="5"/>
        <v>spf:core8:proc5000</v>
      </c>
      <c r="G101" s="1">
        <v>82001</v>
      </c>
      <c r="H101" s="3">
        <v>0.86099999999999999</v>
      </c>
      <c r="I101" s="2">
        <v>6.0999999999999999E-2</v>
      </c>
      <c r="J101" s="2">
        <v>52858.82</v>
      </c>
      <c r="K101" s="2">
        <v>1485.93</v>
      </c>
      <c r="L101" s="2">
        <v>1354.91</v>
      </c>
    </row>
    <row r="102" spans="1:12" x14ac:dyDescent="0.45">
      <c r="A102" s="1" t="s">
        <v>11</v>
      </c>
      <c r="B102" s="1">
        <v>16</v>
      </c>
      <c r="C102" s="1">
        <v>10</v>
      </c>
      <c r="D102" s="1" t="str">
        <f t="shared" si="3"/>
        <v>spf:core16</v>
      </c>
      <c r="E102" s="1" t="str">
        <f t="shared" si="4"/>
        <v>spf:proc10</v>
      </c>
      <c r="F102" s="1" t="str">
        <f t="shared" si="5"/>
        <v>spf:core16:proc10</v>
      </c>
      <c r="G102" s="1">
        <v>182</v>
      </c>
      <c r="H102" s="3">
        <v>0.874</v>
      </c>
      <c r="I102" s="2">
        <v>5.4899999999999997E-2</v>
      </c>
      <c r="J102" s="2">
        <v>126.6</v>
      </c>
      <c r="K102" s="2">
        <v>0</v>
      </c>
      <c r="L102" s="2">
        <v>0</v>
      </c>
    </row>
    <row r="103" spans="1:12" x14ac:dyDescent="0.45">
      <c r="A103" s="1" t="s">
        <v>11</v>
      </c>
      <c r="B103" s="1">
        <v>16</v>
      </c>
      <c r="C103" s="1">
        <v>100</v>
      </c>
      <c r="D103" s="1" t="str">
        <f t="shared" si="3"/>
        <v>spf:core16</v>
      </c>
      <c r="E103" s="1" t="str">
        <f t="shared" si="4"/>
        <v>spf:proc100</v>
      </c>
      <c r="F103" s="1" t="str">
        <f t="shared" si="5"/>
        <v>spf:core16:proc100</v>
      </c>
      <c r="G103" s="1">
        <v>1554</v>
      </c>
      <c r="H103" s="3">
        <v>0.86299999999999999</v>
      </c>
      <c r="I103" s="2">
        <v>6.4399999999999999E-2</v>
      </c>
      <c r="J103" s="2">
        <v>992.73</v>
      </c>
      <c r="K103" s="2">
        <v>9.52</v>
      </c>
      <c r="L103" s="2">
        <v>9.2799999999999994</v>
      </c>
    </row>
    <row r="104" spans="1:12" x14ac:dyDescent="0.45">
      <c r="A104" s="1" t="s">
        <v>11</v>
      </c>
      <c r="B104" s="1">
        <v>16</v>
      </c>
      <c r="C104" s="1">
        <v>500</v>
      </c>
      <c r="D104" s="1" t="str">
        <f t="shared" si="3"/>
        <v>spf:core16</v>
      </c>
      <c r="E104" s="1" t="str">
        <f t="shared" si="4"/>
        <v>spf:proc500</v>
      </c>
      <c r="F104" s="1" t="str">
        <f t="shared" si="5"/>
        <v>spf:core16:proc500</v>
      </c>
      <c r="G104" s="1">
        <v>8300</v>
      </c>
      <c r="H104" s="3">
        <v>0.86399999999999999</v>
      </c>
      <c r="I104" s="2">
        <v>6.0199999999999997E-2</v>
      </c>
      <c r="J104" s="2">
        <v>5367.8</v>
      </c>
      <c r="K104" s="2">
        <v>66.319999999999993</v>
      </c>
      <c r="L104" s="2">
        <v>62.72</v>
      </c>
    </row>
    <row r="105" spans="1:12" x14ac:dyDescent="0.45">
      <c r="A105" s="1" t="s">
        <v>11</v>
      </c>
      <c r="B105" s="1">
        <v>16</v>
      </c>
      <c r="C105" s="1">
        <v>1000</v>
      </c>
      <c r="D105" s="1" t="str">
        <f t="shared" si="3"/>
        <v>spf:core16</v>
      </c>
      <c r="E105" s="1" t="str">
        <f t="shared" si="4"/>
        <v>spf:proc1000</v>
      </c>
      <c r="F105" s="1" t="str">
        <f t="shared" si="5"/>
        <v>spf:core16:proc1000</v>
      </c>
      <c r="G105" s="1">
        <v>16868</v>
      </c>
      <c r="H105" s="3">
        <v>0.85799999999999998</v>
      </c>
      <c r="I105" s="2">
        <v>5.9299999999999999E-2</v>
      </c>
      <c r="J105" s="2">
        <v>11212.25</v>
      </c>
      <c r="K105" s="2">
        <v>124.5</v>
      </c>
      <c r="L105" s="2">
        <v>119.27</v>
      </c>
    </row>
    <row r="106" spans="1:12" x14ac:dyDescent="0.45">
      <c r="A106" s="1" t="s">
        <v>11</v>
      </c>
      <c r="B106" s="1">
        <v>16</v>
      </c>
      <c r="C106" s="1">
        <v>5000</v>
      </c>
      <c r="D106" s="1" t="str">
        <f t="shared" si="3"/>
        <v>spf:core16</v>
      </c>
      <c r="E106" s="1" t="str">
        <f t="shared" si="4"/>
        <v>spf:proc5000</v>
      </c>
      <c r="F106" s="1" t="str">
        <f t="shared" si="5"/>
        <v>spf:core16:proc5000</v>
      </c>
      <c r="G106" s="1">
        <v>82560</v>
      </c>
      <c r="H106" s="3">
        <v>0.85499999999999998</v>
      </c>
      <c r="I106" s="2">
        <v>6.0600000000000001E-2</v>
      </c>
      <c r="J106" s="2">
        <v>53438.44</v>
      </c>
      <c r="K106" s="2">
        <v>662.77</v>
      </c>
      <c r="L106" s="2">
        <v>633.20000000000005</v>
      </c>
    </row>
    <row r="107" spans="1:12" x14ac:dyDescent="0.45">
      <c r="A107" s="1" t="s">
        <v>11</v>
      </c>
      <c r="B107" s="1">
        <v>24</v>
      </c>
      <c r="C107" s="1">
        <v>10</v>
      </c>
      <c r="D107" s="1" t="str">
        <f t="shared" si="3"/>
        <v>spf:core24</v>
      </c>
      <c r="E107" s="1" t="str">
        <f t="shared" si="4"/>
        <v>spf:proc10</v>
      </c>
      <c r="F107" s="1" t="str">
        <f t="shared" si="5"/>
        <v>spf:core24:proc10</v>
      </c>
      <c r="G107" s="1">
        <v>191</v>
      </c>
      <c r="H107" s="3">
        <v>0.88500000000000001</v>
      </c>
      <c r="I107" s="2">
        <v>5.2400000000000002E-2</v>
      </c>
      <c r="J107" s="2">
        <v>135.30000000000001</v>
      </c>
      <c r="K107" s="2">
        <v>0</v>
      </c>
      <c r="L107" s="2">
        <v>0</v>
      </c>
    </row>
    <row r="108" spans="1:12" x14ac:dyDescent="0.45">
      <c r="A108" s="1" t="s">
        <v>11</v>
      </c>
      <c r="B108" s="1">
        <v>24</v>
      </c>
      <c r="C108" s="1">
        <v>100</v>
      </c>
      <c r="D108" s="1" t="str">
        <f t="shared" si="3"/>
        <v>spf:core24</v>
      </c>
      <c r="E108" s="1" t="str">
        <f t="shared" si="4"/>
        <v>spf:proc100</v>
      </c>
      <c r="F108" s="1" t="str">
        <f t="shared" si="5"/>
        <v>spf:core24:proc100</v>
      </c>
      <c r="G108" s="1">
        <v>1817</v>
      </c>
      <c r="H108" s="3">
        <v>0.875</v>
      </c>
      <c r="I108" s="2">
        <v>5.5E-2</v>
      </c>
      <c r="J108" s="2">
        <v>1247.05</v>
      </c>
      <c r="K108" s="2">
        <v>5.49</v>
      </c>
      <c r="L108" s="2">
        <v>5.47</v>
      </c>
    </row>
    <row r="109" spans="1:12" x14ac:dyDescent="0.45">
      <c r="A109" s="1" t="s">
        <v>11</v>
      </c>
      <c r="B109" s="1">
        <v>24</v>
      </c>
      <c r="C109" s="1">
        <v>500</v>
      </c>
      <c r="D109" s="1" t="str">
        <f t="shared" si="3"/>
        <v>spf:core24</v>
      </c>
      <c r="E109" s="1" t="str">
        <f t="shared" si="4"/>
        <v>spf:proc500</v>
      </c>
      <c r="F109" s="1" t="str">
        <f t="shared" si="5"/>
        <v>spf:core24:proc500</v>
      </c>
      <c r="G109" s="1">
        <v>8097</v>
      </c>
      <c r="H109" s="3">
        <v>0.85399999999999998</v>
      </c>
      <c r="I109" s="2">
        <v>6.1800000000000001E-2</v>
      </c>
      <c r="J109" s="2">
        <v>5246.06</v>
      </c>
      <c r="K109" s="2">
        <v>37.270000000000003</v>
      </c>
      <c r="L109" s="2">
        <v>36.06</v>
      </c>
    </row>
    <row r="110" spans="1:12" x14ac:dyDescent="0.45">
      <c r="A110" s="1" t="s">
        <v>11</v>
      </c>
      <c r="B110" s="1">
        <v>24</v>
      </c>
      <c r="C110" s="1">
        <v>1000</v>
      </c>
      <c r="D110" s="1" t="str">
        <f t="shared" si="3"/>
        <v>spf:core24</v>
      </c>
      <c r="E110" s="1" t="str">
        <f t="shared" si="4"/>
        <v>spf:proc1000</v>
      </c>
      <c r="F110" s="1" t="str">
        <f t="shared" si="5"/>
        <v>spf:core24:proc1000</v>
      </c>
      <c r="G110" s="1">
        <v>16225</v>
      </c>
      <c r="H110" s="3">
        <v>0.85799999999999998</v>
      </c>
      <c r="I110" s="2">
        <v>6.1600000000000002E-2</v>
      </c>
      <c r="J110" s="2">
        <v>10449.49</v>
      </c>
      <c r="K110" s="2">
        <v>83.75</v>
      </c>
      <c r="L110" s="2">
        <v>81.69</v>
      </c>
    </row>
    <row r="111" spans="1:12" x14ac:dyDescent="0.45">
      <c r="A111" s="1" t="s">
        <v>11</v>
      </c>
      <c r="B111" s="1">
        <v>24</v>
      </c>
      <c r="C111" s="1">
        <v>5000</v>
      </c>
      <c r="D111" s="1" t="str">
        <f t="shared" si="3"/>
        <v>spf:core24</v>
      </c>
      <c r="E111" s="1" t="str">
        <f t="shared" si="4"/>
        <v>spf:proc5000</v>
      </c>
      <c r="F111" s="1" t="str">
        <f t="shared" si="5"/>
        <v>spf:core24:proc5000</v>
      </c>
      <c r="G111" s="1">
        <v>82464</v>
      </c>
      <c r="H111" s="3">
        <v>0.85699999999999998</v>
      </c>
      <c r="I111" s="2">
        <v>6.0600000000000001E-2</v>
      </c>
      <c r="J111" s="2">
        <v>53451.199999999997</v>
      </c>
      <c r="K111" s="2">
        <v>421.32</v>
      </c>
      <c r="L111" s="2">
        <v>410.71</v>
      </c>
    </row>
    <row r="112" spans="1:12" x14ac:dyDescent="0.45">
      <c r="A112" s="1" t="s">
        <v>11</v>
      </c>
      <c r="B112" s="1">
        <v>32</v>
      </c>
      <c r="C112" s="1">
        <v>10</v>
      </c>
      <c r="D112" s="1" t="str">
        <f t="shared" si="3"/>
        <v>spf:core32</v>
      </c>
      <c r="E112" s="1" t="str">
        <f t="shared" si="4"/>
        <v>spf:proc10</v>
      </c>
      <c r="F112" s="1" t="str">
        <f t="shared" si="5"/>
        <v>spf:core32:proc10</v>
      </c>
      <c r="G112" s="1">
        <v>178</v>
      </c>
      <c r="H112" s="3">
        <v>0.88800000000000001</v>
      </c>
      <c r="I112" s="2">
        <v>5.62E-2</v>
      </c>
      <c r="J112" s="2">
        <v>102.4</v>
      </c>
      <c r="K112" s="2">
        <v>0</v>
      </c>
      <c r="L112" s="2">
        <v>0</v>
      </c>
    </row>
    <row r="113" spans="1:12" x14ac:dyDescent="0.45">
      <c r="A113" s="1" t="s">
        <v>11</v>
      </c>
      <c r="B113" s="1">
        <v>32</v>
      </c>
      <c r="C113" s="1">
        <v>100</v>
      </c>
      <c r="D113" s="1" t="str">
        <f t="shared" si="3"/>
        <v>spf:core32</v>
      </c>
      <c r="E113" s="1" t="str">
        <f t="shared" si="4"/>
        <v>spf:proc100</v>
      </c>
      <c r="F113" s="1" t="str">
        <f t="shared" si="5"/>
        <v>spf:core32:proc100</v>
      </c>
      <c r="G113" s="1">
        <v>1531</v>
      </c>
      <c r="H113" s="3">
        <v>0.84699999999999998</v>
      </c>
      <c r="I113" s="2">
        <v>6.5299999999999997E-2</v>
      </c>
      <c r="J113" s="2">
        <v>902.08</v>
      </c>
      <c r="K113" s="2">
        <v>3.64</v>
      </c>
      <c r="L113" s="2">
        <v>3.6</v>
      </c>
    </row>
    <row r="114" spans="1:12" x14ac:dyDescent="0.45">
      <c r="A114" s="1" t="s">
        <v>11</v>
      </c>
      <c r="B114" s="1">
        <v>32</v>
      </c>
      <c r="C114" s="1">
        <v>500</v>
      </c>
      <c r="D114" s="1" t="str">
        <f t="shared" si="3"/>
        <v>spf:core32</v>
      </c>
      <c r="E114" s="1" t="str">
        <f t="shared" si="4"/>
        <v>spf:proc500</v>
      </c>
      <c r="F114" s="1" t="str">
        <f t="shared" si="5"/>
        <v>spf:core32:proc500</v>
      </c>
      <c r="G114" s="1">
        <v>8421</v>
      </c>
      <c r="H114" s="3">
        <v>0.86099999999999999</v>
      </c>
      <c r="I114" s="2">
        <v>5.9400000000000001E-2</v>
      </c>
      <c r="J114" s="2">
        <v>5593.08</v>
      </c>
      <c r="K114" s="2">
        <v>27.91</v>
      </c>
      <c r="L114" s="2">
        <v>27.56</v>
      </c>
    </row>
    <row r="115" spans="1:12" x14ac:dyDescent="0.45">
      <c r="A115" s="1" t="s">
        <v>11</v>
      </c>
      <c r="B115" s="1">
        <v>32</v>
      </c>
      <c r="C115" s="1">
        <v>1000</v>
      </c>
      <c r="D115" s="1" t="str">
        <f t="shared" si="3"/>
        <v>spf:core32</v>
      </c>
      <c r="E115" s="1" t="str">
        <f t="shared" si="4"/>
        <v>spf:proc1000</v>
      </c>
      <c r="F115" s="1" t="str">
        <f t="shared" si="5"/>
        <v>spf:core32:proc1000</v>
      </c>
      <c r="G115" s="1">
        <v>16577</v>
      </c>
      <c r="H115" s="3">
        <v>0.85699999999999998</v>
      </c>
      <c r="I115" s="2">
        <v>6.0299999999999999E-2</v>
      </c>
      <c r="J115" s="2">
        <v>10896.49</v>
      </c>
      <c r="K115" s="2">
        <v>61.47</v>
      </c>
      <c r="L115" s="2">
        <v>60.28</v>
      </c>
    </row>
    <row r="116" spans="1:12" x14ac:dyDescent="0.45">
      <c r="A116" s="1" t="s">
        <v>11</v>
      </c>
      <c r="B116" s="1">
        <v>32</v>
      </c>
      <c r="C116" s="1">
        <v>5000</v>
      </c>
      <c r="D116" s="1" t="str">
        <f t="shared" si="3"/>
        <v>spf:core32</v>
      </c>
      <c r="E116" s="1" t="str">
        <f t="shared" si="4"/>
        <v>spf:proc5000</v>
      </c>
      <c r="F116" s="1" t="str">
        <f t="shared" si="5"/>
        <v>spf:core32:proc5000</v>
      </c>
      <c r="G116" s="1">
        <v>84221</v>
      </c>
      <c r="H116" s="3">
        <v>0.85599999999999998</v>
      </c>
      <c r="I116" s="2">
        <v>5.9400000000000001E-2</v>
      </c>
      <c r="J116" s="2">
        <v>55362.54</v>
      </c>
      <c r="K116" s="2">
        <v>316.68</v>
      </c>
      <c r="L116" s="2">
        <v>309.98</v>
      </c>
    </row>
    <row r="117" spans="1:12" x14ac:dyDescent="0.45">
      <c r="A117" s="1" t="s">
        <v>11</v>
      </c>
      <c r="B117" s="1">
        <v>48</v>
      </c>
      <c r="C117" s="1">
        <v>10</v>
      </c>
      <c r="D117" s="1" t="str">
        <f t="shared" si="3"/>
        <v>spf:core48</v>
      </c>
      <c r="E117" s="1" t="str">
        <f t="shared" si="4"/>
        <v>spf:proc10</v>
      </c>
      <c r="F117" s="1" t="str">
        <f t="shared" si="5"/>
        <v>spf:core48:proc10</v>
      </c>
      <c r="G117" s="1">
        <v>163</v>
      </c>
      <c r="H117" s="3">
        <v>0.84</v>
      </c>
      <c r="I117" s="2">
        <v>6.13E-2</v>
      </c>
      <c r="J117" s="2">
        <v>102.7</v>
      </c>
      <c r="K117" s="2">
        <v>0</v>
      </c>
      <c r="L117" s="2">
        <v>0</v>
      </c>
    </row>
    <row r="118" spans="1:12" x14ac:dyDescent="0.45">
      <c r="A118" s="1" t="s">
        <v>11</v>
      </c>
      <c r="B118" s="1">
        <v>48</v>
      </c>
      <c r="C118" s="1">
        <v>100</v>
      </c>
      <c r="D118" s="1" t="str">
        <f t="shared" si="3"/>
        <v>spf:core48</v>
      </c>
      <c r="E118" s="1" t="str">
        <f t="shared" si="4"/>
        <v>spf:proc100</v>
      </c>
      <c r="F118" s="1" t="str">
        <f t="shared" si="5"/>
        <v>spf:core48:proc100</v>
      </c>
      <c r="G118" s="1">
        <v>1639</v>
      </c>
      <c r="H118" s="3">
        <v>0.86</v>
      </c>
      <c r="I118" s="2">
        <v>6.0999999999999999E-2</v>
      </c>
      <c r="J118" s="2">
        <v>1107.32</v>
      </c>
      <c r="K118" s="2">
        <v>1.53</v>
      </c>
      <c r="L118" s="2">
        <v>1.53</v>
      </c>
    </row>
    <row r="119" spans="1:12" x14ac:dyDescent="0.45">
      <c r="A119" s="1" t="s">
        <v>11</v>
      </c>
      <c r="B119" s="1">
        <v>48</v>
      </c>
      <c r="C119" s="1">
        <v>500</v>
      </c>
      <c r="D119" s="1" t="str">
        <f t="shared" si="3"/>
        <v>spf:core48</v>
      </c>
      <c r="E119" s="1" t="str">
        <f t="shared" si="4"/>
        <v>spf:proc500</v>
      </c>
      <c r="F119" s="1" t="str">
        <f t="shared" si="5"/>
        <v>spf:core48:proc500</v>
      </c>
      <c r="G119" s="1">
        <v>8600</v>
      </c>
      <c r="H119" s="3">
        <v>0.85199999999999998</v>
      </c>
      <c r="I119" s="2">
        <v>5.8099999999999999E-2</v>
      </c>
      <c r="J119" s="2">
        <v>5648.77</v>
      </c>
      <c r="K119" s="2">
        <v>17.86</v>
      </c>
      <c r="L119" s="2">
        <v>17.53</v>
      </c>
    </row>
    <row r="120" spans="1:12" x14ac:dyDescent="0.45">
      <c r="A120" s="1" t="s">
        <v>11</v>
      </c>
      <c r="B120" s="1">
        <v>48</v>
      </c>
      <c r="C120" s="1">
        <v>1000</v>
      </c>
      <c r="D120" s="1" t="str">
        <f t="shared" si="3"/>
        <v>spf:core48</v>
      </c>
      <c r="E120" s="1" t="str">
        <f t="shared" si="4"/>
        <v>spf:proc1000</v>
      </c>
      <c r="F120" s="1" t="str">
        <f t="shared" si="5"/>
        <v>spf:core48:proc1000</v>
      </c>
      <c r="G120" s="1">
        <v>16560</v>
      </c>
      <c r="H120" s="3">
        <v>0.85599999999999998</v>
      </c>
      <c r="I120" s="2">
        <v>6.0400000000000002E-2</v>
      </c>
      <c r="J120" s="2">
        <v>10841.69</v>
      </c>
      <c r="K120" s="2">
        <v>38.35</v>
      </c>
      <c r="L120" s="2">
        <v>37.74</v>
      </c>
    </row>
    <row r="121" spans="1:12" x14ac:dyDescent="0.45">
      <c r="A121" s="1" t="s">
        <v>11</v>
      </c>
      <c r="B121" s="1">
        <v>48</v>
      </c>
      <c r="C121" s="1">
        <v>5000</v>
      </c>
      <c r="D121" s="1" t="str">
        <f t="shared" si="3"/>
        <v>spf:core48</v>
      </c>
      <c r="E121" s="1" t="str">
        <f t="shared" si="4"/>
        <v>spf:proc5000</v>
      </c>
      <c r="F121" s="1" t="str">
        <f t="shared" si="5"/>
        <v>spf:core48:proc5000</v>
      </c>
      <c r="G121" s="1">
        <v>81728</v>
      </c>
      <c r="H121" s="3">
        <v>0.85499999999999998</v>
      </c>
      <c r="I121" s="2">
        <v>6.1199999999999997E-2</v>
      </c>
      <c r="J121" s="2">
        <v>52870.44</v>
      </c>
      <c r="K121" s="2">
        <v>202.66</v>
      </c>
      <c r="L121" s="2">
        <v>199.74</v>
      </c>
    </row>
    <row r="122" spans="1:12" x14ac:dyDescent="0.45">
      <c r="A122" s="1" t="s">
        <v>12</v>
      </c>
      <c r="B122" s="1">
        <v>1</v>
      </c>
      <c r="C122" s="1">
        <v>10</v>
      </c>
      <c r="D122" s="1" t="str">
        <f t="shared" si="3"/>
        <v>srtf:core1</v>
      </c>
      <c r="E122" s="1" t="str">
        <f t="shared" si="4"/>
        <v>srtf:proc10</v>
      </c>
      <c r="F122" s="1" t="str">
        <f t="shared" si="5"/>
        <v>srtf:core1:proc10</v>
      </c>
      <c r="G122" s="1">
        <v>254</v>
      </c>
      <c r="H122" s="3">
        <v>0.98399999999999999</v>
      </c>
      <c r="I122" s="2">
        <v>3.9399999999999998E-2</v>
      </c>
      <c r="J122" s="2">
        <v>129.19999999999999</v>
      </c>
      <c r="K122" s="2">
        <v>89.9</v>
      </c>
      <c r="L122" s="2">
        <v>17</v>
      </c>
    </row>
    <row r="123" spans="1:12" x14ac:dyDescent="0.45">
      <c r="A123" s="1" t="s">
        <v>12</v>
      </c>
      <c r="B123" s="1">
        <v>1</v>
      </c>
      <c r="C123" s="1">
        <v>100</v>
      </c>
      <c r="D123" s="1" t="str">
        <f t="shared" si="3"/>
        <v>srtf:core1</v>
      </c>
      <c r="E123" s="1" t="str">
        <f t="shared" si="4"/>
        <v>srtf:proc100</v>
      </c>
      <c r="F123" s="1" t="str">
        <f t="shared" si="5"/>
        <v>srtf:core1:proc100</v>
      </c>
      <c r="G123" s="1">
        <v>3261</v>
      </c>
      <c r="H123" s="3">
        <v>0.99</v>
      </c>
      <c r="I123" s="2">
        <v>3.0700000000000002E-2</v>
      </c>
      <c r="J123" s="2">
        <v>1732.8</v>
      </c>
      <c r="K123" s="2">
        <v>1662.7</v>
      </c>
      <c r="L123" s="2">
        <v>479.45</v>
      </c>
    </row>
    <row r="124" spans="1:12" x14ac:dyDescent="0.45">
      <c r="A124" s="1" t="s">
        <v>12</v>
      </c>
      <c r="B124" s="1">
        <v>1</v>
      </c>
      <c r="C124" s="1">
        <v>500</v>
      </c>
      <c r="D124" s="1" t="str">
        <f t="shared" si="3"/>
        <v>srtf:core1</v>
      </c>
      <c r="E124" s="1" t="str">
        <f t="shared" si="4"/>
        <v>srtf:proc500</v>
      </c>
      <c r="F124" s="1" t="str">
        <f t="shared" si="5"/>
        <v>srtf:core1:proc500</v>
      </c>
      <c r="G124" s="1">
        <v>15438</v>
      </c>
      <c r="H124" s="3">
        <v>0.999</v>
      </c>
      <c r="I124" s="2">
        <v>3.2399999999999998E-2</v>
      </c>
      <c r="J124" s="2">
        <v>8329.18</v>
      </c>
      <c r="K124" s="2">
        <v>8153.55</v>
      </c>
      <c r="L124" s="2">
        <v>2588.5300000000002</v>
      </c>
    </row>
    <row r="125" spans="1:12" x14ac:dyDescent="0.45">
      <c r="A125" s="1" t="s">
        <v>12</v>
      </c>
      <c r="B125" s="1">
        <v>1</v>
      </c>
      <c r="C125" s="1">
        <v>1000</v>
      </c>
      <c r="D125" s="1" t="str">
        <f t="shared" si="3"/>
        <v>srtf:core1</v>
      </c>
      <c r="E125" s="1" t="str">
        <f t="shared" si="4"/>
        <v>srtf:proc1000</v>
      </c>
      <c r="F125" s="1" t="str">
        <f t="shared" si="5"/>
        <v>srtf:core1:proc1000</v>
      </c>
      <c r="G125" s="1">
        <v>30280</v>
      </c>
      <c r="H125" s="3">
        <v>1</v>
      </c>
      <c r="I125" s="2">
        <v>3.3000000000000002E-2</v>
      </c>
      <c r="J125" s="2">
        <v>16195.97</v>
      </c>
      <c r="K125" s="2">
        <v>15962.18</v>
      </c>
      <c r="L125" s="2">
        <v>5127.3</v>
      </c>
    </row>
    <row r="126" spans="1:12" x14ac:dyDescent="0.45">
      <c r="A126" s="1" t="s">
        <v>12</v>
      </c>
      <c r="B126" s="1">
        <v>1</v>
      </c>
      <c r="C126" s="1">
        <v>5000</v>
      </c>
      <c r="D126" s="1" t="str">
        <f t="shared" si="3"/>
        <v>srtf:core1</v>
      </c>
      <c r="E126" s="1" t="str">
        <f t="shared" si="4"/>
        <v>srtf:proc5000</v>
      </c>
      <c r="F126" s="1" t="str">
        <f t="shared" si="5"/>
        <v>srtf:core1:proc5000</v>
      </c>
      <c r="G126" s="1">
        <v>152835</v>
      </c>
      <c r="H126" s="3">
        <v>1</v>
      </c>
      <c r="I126" s="2">
        <v>3.27E-2</v>
      </c>
      <c r="J126" s="2">
        <v>81222.210000000006</v>
      </c>
      <c r="K126" s="2">
        <v>80229.899999999994</v>
      </c>
      <c r="L126" s="2">
        <v>26577.95</v>
      </c>
    </row>
    <row r="127" spans="1:12" x14ac:dyDescent="0.45">
      <c r="A127" s="1" t="s">
        <v>12</v>
      </c>
      <c r="B127" s="1">
        <v>2</v>
      </c>
      <c r="C127" s="1">
        <v>10</v>
      </c>
      <c r="D127" s="1" t="str">
        <f t="shared" si="3"/>
        <v>srtf:core2</v>
      </c>
      <c r="E127" s="1" t="str">
        <f t="shared" si="4"/>
        <v>srtf:proc10</v>
      </c>
      <c r="F127" s="1" t="str">
        <f t="shared" si="5"/>
        <v>srtf:core2:proc10</v>
      </c>
      <c r="G127" s="1">
        <v>187</v>
      </c>
      <c r="H127" s="3">
        <v>0.96299999999999997</v>
      </c>
      <c r="I127" s="2">
        <v>5.3499999999999999E-2</v>
      </c>
      <c r="J127" s="2">
        <v>121.9</v>
      </c>
      <c r="K127" s="2">
        <v>47.3</v>
      </c>
      <c r="L127" s="2">
        <v>23.8</v>
      </c>
    </row>
    <row r="128" spans="1:12" x14ac:dyDescent="0.45">
      <c r="A128" s="1" t="s">
        <v>12</v>
      </c>
      <c r="B128" s="1">
        <v>2</v>
      </c>
      <c r="C128" s="1">
        <v>100</v>
      </c>
      <c r="D128" s="1" t="str">
        <f t="shared" si="3"/>
        <v>srtf:core2</v>
      </c>
      <c r="E128" s="1" t="str">
        <f t="shared" si="4"/>
        <v>srtf:proc100</v>
      </c>
      <c r="F128" s="1" t="str">
        <f t="shared" si="5"/>
        <v>srtf:core2:proc100</v>
      </c>
      <c r="G128" s="1">
        <v>1453</v>
      </c>
      <c r="H128" s="3">
        <v>0.99399999999999999</v>
      </c>
      <c r="I128" s="2">
        <v>6.88E-2</v>
      </c>
      <c r="J128" s="2">
        <v>807.72</v>
      </c>
      <c r="K128" s="2">
        <v>467.8</v>
      </c>
      <c r="L128" s="2">
        <v>186.19</v>
      </c>
    </row>
    <row r="129" spans="1:12" x14ac:dyDescent="0.45">
      <c r="A129" s="1" t="s">
        <v>12</v>
      </c>
      <c r="B129" s="1">
        <v>2</v>
      </c>
      <c r="C129" s="1">
        <v>500</v>
      </c>
      <c r="D129" s="1" t="str">
        <f t="shared" si="3"/>
        <v>srtf:core2</v>
      </c>
      <c r="E129" s="1" t="str">
        <f t="shared" si="4"/>
        <v>srtf:proc500</v>
      </c>
      <c r="F129" s="1" t="str">
        <f t="shared" si="5"/>
        <v>srtf:core2:proc500</v>
      </c>
      <c r="G129" s="1">
        <v>8295</v>
      </c>
      <c r="H129" s="3">
        <v>0.96</v>
      </c>
      <c r="I129" s="2">
        <v>6.0299999999999999E-2</v>
      </c>
      <c r="J129" s="2">
        <v>5084.76</v>
      </c>
      <c r="K129" s="2">
        <v>2140.96</v>
      </c>
      <c r="L129" s="2">
        <v>1002.83</v>
      </c>
    </row>
    <row r="130" spans="1:12" x14ac:dyDescent="0.45">
      <c r="A130" s="1" t="s">
        <v>12</v>
      </c>
      <c r="B130" s="1">
        <v>2</v>
      </c>
      <c r="C130" s="1">
        <v>1000</v>
      </c>
      <c r="D130" s="1" t="str">
        <f t="shared" si="3"/>
        <v>srtf:core2</v>
      </c>
      <c r="E130" s="1" t="str">
        <f t="shared" si="4"/>
        <v>srtf:proc1000</v>
      </c>
      <c r="F130" s="1" t="str">
        <f t="shared" si="5"/>
        <v>srtf:core2:proc1000</v>
      </c>
      <c r="G130" s="1">
        <v>16848</v>
      </c>
      <c r="H130" s="3">
        <v>0.96399999999999997</v>
      </c>
      <c r="I130" s="2">
        <v>5.9400000000000001E-2</v>
      </c>
      <c r="J130" s="2">
        <v>10619.58</v>
      </c>
      <c r="K130" s="2">
        <v>4439.91</v>
      </c>
      <c r="L130" s="2">
        <v>1888.93</v>
      </c>
    </row>
    <row r="131" spans="1:12" x14ac:dyDescent="0.45">
      <c r="A131" s="1" t="s">
        <v>12</v>
      </c>
      <c r="B131" s="1">
        <v>2</v>
      </c>
      <c r="C131" s="1">
        <v>5000</v>
      </c>
      <c r="D131" s="1" t="str">
        <f t="shared" ref="D131:D161" si="6">A131&amp; ":core" &amp; B131</f>
        <v>srtf:core2</v>
      </c>
      <c r="E131" s="1" t="str">
        <f t="shared" ref="E131:E161" si="7">A131&amp; ":proc" &amp; C131</f>
        <v>srtf:proc5000</v>
      </c>
      <c r="F131" s="1" t="str">
        <f t="shared" ref="F131:F161" si="8">A131&amp;":core"&amp;B131&amp;":proc" &amp; C131</f>
        <v>srtf:core2:proc5000</v>
      </c>
      <c r="G131" s="1">
        <v>82599</v>
      </c>
      <c r="H131" s="3">
        <v>0.95799999999999996</v>
      </c>
      <c r="I131" s="2">
        <v>6.0499999999999998E-2</v>
      </c>
      <c r="J131" s="2">
        <v>51148.22</v>
      </c>
      <c r="K131" s="2">
        <v>21349.35</v>
      </c>
      <c r="L131" s="2">
        <v>9414.51</v>
      </c>
    </row>
    <row r="132" spans="1:12" x14ac:dyDescent="0.45">
      <c r="A132" s="1" t="s">
        <v>12</v>
      </c>
      <c r="B132" s="1">
        <v>4</v>
      </c>
      <c r="C132" s="1">
        <v>10</v>
      </c>
      <c r="D132" s="1" t="str">
        <f t="shared" si="6"/>
        <v>srtf:core4</v>
      </c>
      <c r="E132" s="1" t="str">
        <f t="shared" si="7"/>
        <v>srtf:proc10</v>
      </c>
      <c r="F132" s="1" t="str">
        <f t="shared" si="8"/>
        <v>srtf:core4:proc10</v>
      </c>
      <c r="G132" s="1">
        <v>226</v>
      </c>
      <c r="H132" s="3">
        <v>0.88900000000000001</v>
      </c>
      <c r="I132" s="2">
        <v>4.4200000000000003E-2</v>
      </c>
      <c r="J132" s="2">
        <v>170.3</v>
      </c>
      <c r="K132" s="2">
        <v>2.6</v>
      </c>
      <c r="L132" s="2">
        <v>2.2000000000000002</v>
      </c>
    </row>
    <row r="133" spans="1:12" x14ac:dyDescent="0.45">
      <c r="A133" s="1" t="s">
        <v>12</v>
      </c>
      <c r="B133" s="1">
        <v>4</v>
      </c>
      <c r="C133" s="1">
        <v>100</v>
      </c>
      <c r="D133" s="1" t="str">
        <f t="shared" si="6"/>
        <v>srtf:core4</v>
      </c>
      <c r="E133" s="1" t="str">
        <f t="shared" si="7"/>
        <v>srtf:proc100</v>
      </c>
      <c r="F133" s="1" t="str">
        <f t="shared" si="8"/>
        <v>srtf:core4:proc100</v>
      </c>
      <c r="G133" s="1">
        <v>1876</v>
      </c>
      <c r="H133" s="3">
        <v>0.84299999999999997</v>
      </c>
      <c r="I133" s="2">
        <v>5.33E-2</v>
      </c>
      <c r="J133" s="2">
        <v>1315.97</v>
      </c>
      <c r="K133" s="2">
        <v>56.1</v>
      </c>
      <c r="L133" s="2">
        <v>47</v>
      </c>
    </row>
    <row r="134" spans="1:12" x14ac:dyDescent="0.45">
      <c r="A134" s="1" t="s">
        <v>12</v>
      </c>
      <c r="B134" s="1">
        <v>4</v>
      </c>
      <c r="C134" s="1">
        <v>500</v>
      </c>
      <c r="D134" s="1" t="str">
        <f t="shared" si="6"/>
        <v>srtf:core4</v>
      </c>
      <c r="E134" s="1" t="str">
        <f t="shared" si="7"/>
        <v>srtf:proc500</v>
      </c>
      <c r="F134" s="1" t="str">
        <f t="shared" si="8"/>
        <v>srtf:core4:proc500</v>
      </c>
      <c r="G134" s="1">
        <v>8283</v>
      </c>
      <c r="H134" s="3">
        <v>0.875</v>
      </c>
      <c r="I134" s="2">
        <v>6.0400000000000002E-2</v>
      </c>
      <c r="J134" s="2">
        <v>5444.94</v>
      </c>
      <c r="K134" s="2">
        <v>408.48</v>
      </c>
      <c r="L134" s="2">
        <v>309.36</v>
      </c>
    </row>
    <row r="135" spans="1:12" x14ac:dyDescent="0.45">
      <c r="A135" s="1" t="s">
        <v>12</v>
      </c>
      <c r="B135" s="1">
        <v>4</v>
      </c>
      <c r="C135" s="1">
        <v>1000</v>
      </c>
      <c r="D135" s="1" t="str">
        <f t="shared" si="6"/>
        <v>srtf:core4</v>
      </c>
      <c r="E135" s="1" t="str">
        <f t="shared" si="7"/>
        <v>srtf:proc1000</v>
      </c>
      <c r="F135" s="1" t="str">
        <f t="shared" si="8"/>
        <v>srtf:core4:proc1000</v>
      </c>
      <c r="G135" s="1">
        <v>16288</v>
      </c>
      <c r="H135" s="3">
        <v>0.86599999999999999</v>
      </c>
      <c r="I135" s="2">
        <v>6.1400000000000003E-2</v>
      </c>
      <c r="J135" s="2">
        <v>10512.49</v>
      </c>
      <c r="K135" s="2">
        <v>763.41</v>
      </c>
      <c r="L135" s="2">
        <v>617.59</v>
      </c>
    </row>
    <row r="136" spans="1:12" x14ac:dyDescent="0.45">
      <c r="A136" s="1" t="s">
        <v>12</v>
      </c>
      <c r="B136" s="1">
        <v>4</v>
      </c>
      <c r="C136" s="1">
        <v>5000</v>
      </c>
      <c r="D136" s="1" t="str">
        <f t="shared" si="6"/>
        <v>srtf:core4</v>
      </c>
      <c r="E136" s="1" t="str">
        <f t="shared" si="7"/>
        <v>srtf:proc5000</v>
      </c>
      <c r="F136" s="1" t="str">
        <f t="shared" si="8"/>
        <v>srtf:core4:proc5000</v>
      </c>
      <c r="G136" s="1">
        <v>82431</v>
      </c>
      <c r="H136" s="3">
        <v>0.87</v>
      </c>
      <c r="I136" s="2">
        <v>6.0699999999999997E-2</v>
      </c>
      <c r="J136" s="2">
        <v>53335.97</v>
      </c>
      <c r="K136" s="2">
        <v>3973.12</v>
      </c>
      <c r="L136" s="2">
        <v>3172.64</v>
      </c>
    </row>
    <row r="137" spans="1:12" x14ac:dyDescent="0.45">
      <c r="A137" s="1" t="s">
        <v>12</v>
      </c>
      <c r="B137" s="1">
        <v>8</v>
      </c>
      <c r="C137" s="1">
        <v>10</v>
      </c>
      <c r="D137" s="1" t="str">
        <f t="shared" si="6"/>
        <v>srtf:core8</v>
      </c>
      <c r="E137" s="1" t="str">
        <f t="shared" si="7"/>
        <v>srtf:proc10</v>
      </c>
      <c r="F137" s="1" t="str">
        <f t="shared" si="8"/>
        <v>srtf:core8:proc10</v>
      </c>
      <c r="G137" s="1">
        <v>236</v>
      </c>
      <c r="H137" s="3">
        <v>0.88100000000000001</v>
      </c>
      <c r="I137" s="2">
        <v>4.24E-2</v>
      </c>
      <c r="J137" s="2">
        <v>187.8</v>
      </c>
      <c r="K137" s="2">
        <v>0.5</v>
      </c>
      <c r="L137" s="2">
        <v>0.5</v>
      </c>
    </row>
    <row r="138" spans="1:12" x14ac:dyDescent="0.45">
      <c r="A138" s="1" t="s">
        <v>12</v>
      </c>
      <c r="B138" s="1">
        <v>8</v>
      </c>
      <c r="C138" s="1">
        <v>100</v>
      </c>
      <c r="D138" s="1" t="str">
        <f t="shared" si="6"/>
        <v>srtf:core8</v>
      </c>
      <c r="E138" s="1" t="str">
        <f t="shared" si="7"/>
        <v>srtf:proc100</v>
      </c>
      <c r="F138" s="1" t="str">
        <f t="shared" si="8"/>
        <v>srtf:core8:proc100</v>
      </c>
      <c r="G138" s="1">
        <v>1659</v>
      </c>
      <c r="H138" s="3">
        <v>0.84299999999999997</v>
      </c>
      <c r="I138" s="2">
        <v>6.0299999999999999E-2</v>
      </c>
      <c r="J138" s="2">
        <v>1063.8699999999999</v>
      </c>
      <c r="K138" s="2">
        <v>24.76</v>
      </c>
      <c r="L138" s="2">
        <v>23.88</v>
      </c>
    </row>
    <row r="139" spans="1:12" x14ac:dyDescent="0.45">
      <c r="A139" s="1" t="s">
        <v>12</v>
      </c>
      <c r="B139" s="1">
        <v>8</v>
      </c>
      <c r="C139" s="1">
        <v>500</v>
      </c>
      <c r="D139" s="1" t="str">
        <f t="shared" si="6"/>
        <v>srtf:core8</v>
      </c>
      <c r="E139" s="1" t="str">
        <f t="shared" si="7"/>
        <v>srtf:proc500</v>
      </c>
      <c r="F139" s="1" t="str">
        <f t="shared" si="8"/>
        <v>srtf:core8:proc500</v>
      </c>
      <c r="G139" s="1">
        <v>8298</v>
      </c>
      <c r="H139" s="3">
        <v>0.84899999999999998</v>
      </c>
      <c r="I139" s="2">
        <v>6.0299999999999999E-2</v>
      </c>
      <c r="J139" s="2">
        <v>5346.75</v>
      </c>
      <c r="K139" s="2">
        <v>142.44999999999999</v>
      </c>
      <c r="L139" s="2">
        <v>127.31</v>
      </c>
    </row>
    <row r="140" spans="1:12" x14ac:dyDescent="0.45">
      <c r="A140" s="1" t="s">
        <v>12</v>
      </c>
      <c r="B140" s="1">
        <v>8</v>
      </c>
      <c r="C140" s="1">
        <v>1000</v>
      </c>
      <c r="D140" s="1" t="str">
        <f t="shared" si="6"/>
        <v>srtf:core8</v>
      </c>
      <c r="E140" s="1" t="str">
        <f t="shared" si="7"/>
        <v>srtf:proc1000</v>
      </c>
      <c r="F140" s="1" t="str">
        <f t="shared" si="8"/>
        <v>srtf:core8:proc1000</v>
      </c>
      <c r="G140" s="1">
        <v>16717</v>
      </c>
      <c r="H140" s="3">
        <v>0.84899999999999998</v>
      </c>
      <c r="I140" s="2">
        <v>5.9799999999999999E-2</v>
      </c>
      <c r="J140" s="2">
        <v>10788.48</v>
      </c>
      <c r="K140" s="2">
        <v>296.29000000000002</v>
      </c>
      <c r="L140" s="2">
        <v>271.97000000000003</v>
      </c>
    </row>
    <row r="141" spans="1:12" x14ac:dyDescent="0.45">
      <c r="A141" s="1" t="s">
        <v>12</v>
      </c>
      <c r="B141" s="1">
        <v>8</v>
      </c>
      <c r="C141" s="1">
        <v>5000</v>
      </c>
      <c r="D141" s="1" t="str">
        <f t="shared" si="6"/>
        <v>srtf:core8</v>
      </c>
      <c r="E141" s="1" t="str">
        <f t="shared" si="7"/>
        <v>srtf:proc5000</v>
      </c>
      <c r="F141" s="1" t="str">
        <f t="shared" si="8"/>
        <v>srtf:core8:proc5000</v>
      </c>
      <c r="G141" s="1">
        <v>81503</v>
      </c>
      <c r="H141" s="3">
        <v>0.85799999999999998</v>
      </c>
      <c r="I141" s="2">
        <v>6.13E-2</v>
      </c>
      <c r="J141" s="2">
        <v>52438.97</v>
      </c>
      <c r="K141" s="2">
        <v>1469.45</v>
      </c>
      <c r="L141" s="2">
        <v>1339.39</v>
      </c>
    </row>
    <row r="142" spans="1:12" x14ac:dyDescent="0.45">
      <c r="A142" s="1" t="s">
        <v>12</v>
      </c>
      <c r="B142" s="1">
        <v>16</v>
      </c>
      <c r="C142" s="1">
        <v>10</v>
      </c>
      <c r="D142" s="1" t="str">
        <f t="shared" si="6"/>
        <v>srtf:core16</v>
      </c>
      <c r="E142" s="1" t="str">
        <f t="shared" si="7"/>
        <v>srtf:proc10</v>
      </c>
      <c r="F142" s="1" t="str">
        <f t="shared" si="8"/>
        <v>srtf:core16:proc10</v>
      </c>
      <c r="G142" s="1">
        <v>179</v>
      </c>
      <c r="H142" s="3">
        <v>0.85499999999999998</v>
      </c>
      <c r="I142" s="2">
        <v>5.5899999999999998E-2</v>
      </c>
      <c r="J142" s="2">
        <v>103</v>
      </c>
      <c r="K142" s="2">
        <v>0</v>
      </c>
      <c r="L142" s="2">
        <v>0</v>
      </c>
    </row>
    <row r="143" spans="1:12" x14ac:dyDescent="0.45">
      <c r="A143" s="1" t="s">
        <v>12</v>
      </c>
      <c r="B143" s="1">
        <v>16</v>
      </c>
      <c r="C143" s="1">
        <v>100</v>
      </c>
      <c r="D143" s="1" t="str">
        <f t="shared" si="6"/>
        <v>srtf:core16</v>
      </c>
      <c r="E143" s="1" t="str">
        <f t="shared" si="7"/>
        <v>srtf:proc100</v>
      </c>
      <c r="F143" s="1" t="str">
        <f t="shared" si="8"/>
        <v>srtf:core16:proc100</v>
      </c>
      <c r="G143" s="1">
        <v>1675</v>
      </c>
      <c r="H143" s="3">
        <v>0.85299999999999998</v>
      </c>
      <c r="I143" s="2">
        <v>5.9700000000000003E-2</v>
      </c>
      <c r="J143" s="2">
        <v>1097.26</v>
      </c>
      <c r="K143" s="2">
        <v>11.01</v>
      </c>
      <c r="L143" s="2">
        <v>10.99</v>
      </c>
    </row>
    <row r="144" spans="1:12" x14ac:dyDescent="0.45">
      <c r="A144" s="1" t="s">
        <v>12</v>
      </c>
      <c r="B144" s="1">
        <v>16</v>
      </c>
      <c r="C144" s="1">
        <v>500</v>
      </c>
      <c r="D144" s="1" t="str">
        <f t="shared" si="6"/>
        <v>srtf:core16</v>
      </c>
      <c r="E144" s="1" t="str">
        <f t="shared" si="7"/>
        <v>srtf:proc500</v>
      </c>
      <c r="F144" s="1" t="str">
        <f t="shared" si="8"/>
        <v>srtf:core16:proc500</v>
      </c>
      <c r="G144" s="1">
        <v>8135</v>
      </c>
      <c r="H144" s="3">
        <v>0.84499999999999997</v>
      </c>
      <c r="I144" s="2">
        <v>6.1499999999999999E-2</v>
      </c>
      <c r="J144" s="2">
        <v>5189.38</v>
      </c>
      <c r="K144" s="2">
        <v>64.959999999999994</v>
      </c>
      <c r="L144" s="2">
        <v>62.09</v>
      </c>
    </row>
    <row r="145" spans="1:12" x14ac:dyDescent="0.45">
      <c r="A145" s="1" t="s">
        <v>12</v>
      </c>
      <c r="B145" s="1">
        <v>16</v>
      </c>
      <c r="C145" s="1">
        <v>1000</v>
      </c>
      <c r="D145" s="1" t="str">
        <f t="shared" si="6"/>
        <v>srtf:core16</v>
      </c>
      <c r="E145" s="1" t="str">
        <f t="shared" si="7"/>
        <v>srtf:proc1000</v>
      </c>
      <c r="F145" s="1" t="str">
        <f t="shared" si="8"/>
        <v>srtf:core16:proc1000</v>
      </c>
      <c r="G145" s="1">
        <v>16237</v>
      </c>
      <c r="H145" s="3">
        <v>0.85799999999999998</v>
      </c>
      <c r="I145" s="2">
        <v>6.1600000000000002E-2</v>
      </c>
      <c r="J145" s="2">
        <v>10495.2</v>
      </c>
      <c r="K145" s="2">
        <v>124.65</v>
      </c>
      <c r="L145" s="2">
        <v>120.34</v>
      </c>
    </row>
    <row r="146" spans="1:12" x14ac:dyDescent="0.45">
      <c r="A146" s="1" t="s">
        <v>12</v>
      </c>
      <c r="B146" s="1">
        <v>16</v>
      </c>
      <c r="C146" s="1">
        <v>5000</v>
      </c>
      <c r="D146" s="1" t="str">
        <f t="shared" si="6"/>
        <v>srtf:core16</v>
      </c>
      <c r="E146" s="1" t="str">
        <f t="shared" si="7"/>
        <v>srtf:proc5000</v>
      </c>
      <c r="F146" s="1" t="str">
        <f t="shared" si="8"/>
        <v>srtf:core16:proc5000</v>
      </c>
      <c r="G146" s="1">
        <v>82742</v>
      </c>
      <c r="H146" s="3">
        <v>0.85599999999999998</v>
      </c>
      <c r="I146" s="2">
        <v>6.0400000000000002E-2</v>
      </c>
      <c r="J146" s="2">
        <v>53784.73</v>
      </c>
      <c r="K146" s="2">
        <v>657.62</v>
      </c>
      <c r="L146" s="2">
        <v>629.61</v>
      </c>
    </row>
    <row r="147" spans="1:12" x14ac:dyDescent="0.45">
      <c r="A147" s="1" t="s">
        <v>12</v>
      </c>
      <c r="B147" s="1">
        <v>24</v>
      </c>
      <c r="C147" s="1">
        <v>10</v>
      </c>
      <c r="D147" s="1" t="str">
        <f t="shared" si="6"/>
        <v>srtf:core24</v>
      </c>
      <c r="E147" s="1" t="str">
        <f t="shared" si="7"/>
        <v>srtf:proc10</v>
      </c>
      <c r="F147" s="1" t="str">
        <f t="shared" si="8"/>
        <v>srtf:core24:proc10</v>
      </c>
      <c r="G147" s="1">
        <v>176</v>
      </c>
      <c r="H147" s="3">
        <v>0.90900000000000003</v>
      </c>
      <c r="I147" s="2">
        <v>5.6800000000000003E-2</v>
      </c>
      <c r="J147" s="2">
        <v>116.8</v>
      </c>
      <c r="K147" s="2">
        <v>0</v>
      </c>
      <c r="L147" s="2">
        <v>0</v>
      </c>
    </row>
    <row r="148" spans="1:12" x14ac:dyDescent="0.45">
      <c r="A148" s="1" t="s">
        <v>12</v>
      </c>
      <c r="B148" s="1">
        <v>24</v>
      </c>
      <c r="C148" s="1">
        <v>100</v>
      </c>
      <c r="D148" s="1" t="str">
        <f t="shared" si="6"/>
        <v>srtf:core24</v>
      </c>
      <c r="E148" s="1" t="str">
        <f t="shared" si="7"/>
        <v>srtf:proc100</v>
      </c>
      <c r="F148" s="1" t="str">
        <f t="shared" si="8"/>
        <v>srtf:core24:proc100</v>
      </c>
      <c r="G148" s="1">
        <v>1672</v>
      </c>
      <c r="H148" s="3">
        <v>0.82499999999999996</v>
      </c>
      <c r="I148" s="2">
        <v>5.9799999999999999E-2</v>
      </c>
      <c r="J148" s="2">
        <v>1080.8599999999999</v>
      </c>
      <c r="K148" s="2">
        <v>5.4</v>
      </c>
      <c r="L148" s="2">
        <v>5.4</v>
      </c>
    </row>
    <row r="149" spans="1:12" x14ac:dyDescent="0.45">
      <c r="A149" s="1" t="s">
        <v>12</v>
      </c>
      <c r="B149" s="1">
        <v>24</v>
      </c>
      <c r="C149" s="1">
        <v>500</v>
      </c>
      <c r="D149" s="1" t="str">
        <f t="shared" si="6"/>
        <v>srtf:core24</v>
      </c>
      <c r="E149" s="1" t="str">
        <f t="shared" si="7"/>
        <v>srtf:proc500</v>
      </c>
      <c r="F149" s="1" t="str">
        <f t="shared" si="8"/>
        <v>srtf:core24:proc500</v>
      </c>
      <c r="G149" s="1">
        <v>8023</v>
      </c>
      <c r="H149" s="3">
        <v>0.84799999999999998</v>
      </c>
      <c r="I149" s="2">
        <v>6.2300000000000001E-2</v>
      </c>
      <c r="J149" s="2">
        <v>5171.62</v>
      </c>
      <c r="K149" s="2">
        <v>42.14</v>
      </c>
      <c r="L149" s="2">
        <v>40.75</v>
      </c>
    </row>
    <row r="150" spans="1:12" x14ac:dyDescent="0.45">
      <c r="A150" s="1" t="s">
        <v>12</v>
      </c>
      <c r="B150" s="1">
        <v>24</v>
      </c>
      <c r="C150" s="1">
        <v>1000</v>
      </c>
      <c r="D150" s="1" t="str">
        <f t="shared" si="6"/>
        <v>srtf:core24</v>
      </c>
      <c r="E150" s="1" t="str">
        <f t="shared" si="7"/>
        <v>srtf:proc1000</v>
      </c>
      <c r="F150" s="1" t="str">
        <f t="shared" si="8"/>
        <v>srtf:core24:proc1000</v>
      </c>
      <c r="G150" s="1">
        <v>16546</v>
      </c>
      <c r="H150" s="3">
        <v>0.85399999999999998</v>
      </c>
      <c r="I150" s="2">
        <v>6.0400000000000002E-2</v>
      </c>
      <c r="J150" s="2">
        <v>10760.47</v>
      </c>
      <c r="K150" s="2">
        <v>79.64</v>
      </c>
      <c r="L150" s="2">
        <v>76.97</v>
      </c>
    </row>
    <row r="151" spans="1:12" x14ac:dyDescent="0.45">
      <c r="A151" s="1" t="s">
        <v>12</v>
      </c>
      <c r="B151" s="1">
        <v>24</v>
      </c>
      <c r="C151" s="1">
        <v>5000</v>
      </c>
      <c r="D151" s="1" t="str">
        <f t="shared" si="6"/>
        <v>srtf:core24</v>
      </c>
      <c r="E151" s="1" t="str">
        <f t="shared" si="7"/>
        <v>srtf:proc5000</v>
      </c>
      <c r="F151" s="1" t="str">
        <f t="shared" si="8"/>
        <v>srtf:core24:proc5000</v>
      </c>
      <c r="G151" s="1">
        <v>81153</v>
      </c>
      <c r="H151" s="3">
        <v>0.85399999999999998</v>
      </c>
      <c r="I151" s="2">
        <v>6.1600000000000002E-2</v>
      </c>
      <c r="J151" s="2">
        <v>52198.42</v>
      </c>
      <c r="K151" s="2">
        <v>421.77</v>
      </c>
      <c r="L151" s="2">
        <v>410.52</v>
      </c>
    </row>
    <row r="152" spans="1:12" x14ac:dyDescent="0.45">
      <c r="A152" s="1" t="s">
        <v>12</v>
      </c>
      <c r="B152" s="1">
        <v>32</v>
      </c>
      <c r="C152" s="1">
        <v>10</v>
      </c>
      <c r="D152" s="1" t="str">
        <f t="shared" si="6"/>
        <v>srtf:core32</v>
      </c>
      <c r="E152" s="1" t="str">
        <f t="shared" si="7"/>
        <v>srtf:proc10</v>
      </c>
      <c r="F152" s="1" t="str">
        <f t="shared" si="8"/>
        <v>srtf:core32:proc10</v>
      </c>
      <c r="G152" s="1">
        <v>188</v>
      </c>
      <c r="H152" s="3">
        <v>0.94099999999999995</v>
      </c>
      <c r="I152" s="2">
        <v>5.3199999999999997E-2</v>
      </c>
      <c r="J152" s="2">
        <v>123.5</v>
      </c>
      <c r="K152" s="2">
        <v>0</v>
      </c>
      <c r="L152" s="2">
        <v>0</v>
      </c>
    </row>
    <row r="153" spans="1:12" x14ac:dyDescent="0.45">
      <c r="A153" s="1" t="s">
        <v>12</v>
      </c>
      <c r="B153" s="1">
        <v>32</v>
      </c>
      <c r="C153" s="1">
        <v>100</v>
      </c>
      <c r="D153" s="1" t="str">
        <f t="shared" si="6"/>
        <v>srtf:core32</v>
      </c>
      <c r="E153" s="1" t="str">
        <f t="shared" si="7"/>
        <v>srtf:proc100</v>
      </c>
      <c r="F153" s="1" t="str">
        <f t="shared" si="8"/>
        <v>srtf:core32:proc100</v>
      </c>
      <c r="G153" s="1">
        <v>1675</v>
      </c>
      <c r="H153" s="3">
        <v>0.86499999999999999</v>
      </c>
      <c r="I153" s="2">
        <v>5.9700000000000003E-2</v>
      </c>
      <c r="J153" s="2">
        <v>1092</v>
      </c>
      <c r="K153" s="2">
        <v>3.83</v>
      </c>
      <c r="L153" s="2">
        <v>3.73</v>
      </c>
    </row>
    <row r="154" spans="1:12" x14ac:dyDescent="0.45">
      <c r="A154" s="1" t="s">
        <v>12</v>
      </c>
      <c r="B154" s="1">
        <v>32</v>
      </c>
      <c r="C154" s="1">
        <v>500</v>
      </c>
      <c r="D154" s="1" t="str">
        <f t="shared" si="6"/>
        <v>srtf:core32</v>
      </c>
      <c r="E154" s="1" t="str">
        <f t="shared" si="7"/>
        <v>srtf:proc500</v>
      </c>
      <c r="F154" s="1" t="str">
        <f t="shared" si="8"/>
        <v>srtf:core32:proc500</v>
      </c>
      <c r="G154" s="1">
        <v>8246</v>
      </c>
      <c r="H154" s="3">
        <v>0.84599999999999997</v>
      </c>
      <c r="I154" s="2">
        <v>6.0600000000000001E-2</v>
      </c>
      <c r="J154" s="2">
        <v>5365.01</v>
      </c>
      <c r="K154" s="2">
        <v>30.68</v>
      </c>
      <c r="L154" s="2">
        <v>30.33</v>
      </c>
    </row>
    <row r="155" spans="1:12" x14ac:dyDescent="0.45">
      <c r="A155" s="1" t="s">
        <v>12</v>
      </c>
      <c r="B155" s="1">
        <v>32</v>
      </c>
      <c r="C155" s="1">
        <v>1000</v>
      </c>
      <c r="D155" s="1" t="str">
        <f t="shared" si="6"/>
        <v>srtf:core32</v>
      </c>
      <c r="E155" s="1" t="str">
        <f t="shared" si="7"/>
        <v>srtf:proc1000</v>
      </c>
      <c r="F155" s="1" t="str">
        <f t="shared" si="8"/>
        <v>srtf:core32:proc1000</v>
      </c>
      <c r="G155" s="1">
        <v>16639</v>
      </c>
      <c r="H155" s="3">
        <v>0.85699999999999998</v>
      </c>
      <c r="I155" s="2">
        <v>6.0100000000000001E-2</v>
      </c>
      <c r="J155" s="2">
        <v>10799.93</v>
      </c>
      <c r="K155" s="2">
        <v>60.85</v>
      </c>
      <c r="L155" s="2">
        <v>59.89</v>
      </c>
    </row>
    <row r="156" spans="1:12" x14ac:dyDescent="0.45">
      <c r="A156" s="1" t="s">
        <v>12</v>
      </c>
      <c r="B156" s="1">
        <v>32</v>
      </c>
      <c r="C156" s="1">
        <v>5000</v>
      </c>
      <c r="D156" s="1" t="str">
        <f t="shared" si="6"/>
        <v>srtf:core32</v>
      </c>
      <c r="E156" s="1" t="str">
        <f t="shared" si="7"/>
        <v>srtf:proc5000</v>
      </c>
      <c r="F156" s="1" t="str">
        <f t="shared" si="8"/>
        <v>srtf:core32:proc5000</v>
      </c>
      <c r="G156" s="1">
        <v>83022</v>
      </c>
      <c r="H156" s="3">
        <v>0.85299999999999998</v>
      </c>
      <c r="I156" s="2">
        <v>6.0199999999999997E-2</v>
      </c>
      <c r="J156" s="2">
        <v>53824.05</v>
      </c>
      <c r="K156" s="2">
        <v>310.87</v>
      </c>
      <c r="L156" s="2">
        <v>304.85000000000002</v>
      </c>
    </row>
    <row r="157" spans="1:12" x14ac:dyDescent="0.45">
      <c r="A157" s="1" t="s">
        <v>12</v>
      </c>
      <c r="B157" s="1">
        <v>48</v>
      </c>
      <c r="C157" s="1">
        <v>10</v>
      </c>
      <c r="D157" s="1" t="str">
        <f t="shared" si="6"/>
        <v>srtf:core48</v>
      </c>
      <c r="E157" s="1" t="str">
        <f t="shared" si="7"/>
        <v>srtf:proc10</v>
      </c>
      <c r="F157" s="1" t="str">
        <f t="shared" si="8"/>
        <v>srtf:core48:proc10</v>
      </c>
      <c r="G157" s="1">
        <v>197</v>
      </c>
      <c r="H157" s="3">
        <v>0.85299999999999998</v>
      </c>
      <c r="I157" s="2">
        <v>5.0799999999999998E-2</v>
      </c>
      <c r="J157" s="2">
        <v>130.1</v>
      </c>
      <c r="K157" s="2">
        <v>0</v>
      </c>
      <c r="L157" s="2">
        <v>0</v>
      </c>
    </row>
    <row r="158" spans="1:12" x14ac:dyDescent="0.45">
      <c r="A158" s="1" t="s">
        <v>12</v>
      </c>
      <c r="B158" s="1">
        <v>48</v>
      </c>
      <c r="C158" s="1">
        <v>100</v>
      </c>
      <c r="D158" s="1" t="str">
        <f t="shared" si="6"/>
        <v>srtf:core48</v>
      </c>
      <c r="E158" s="1" t="str">
        <f t="shared" si="7"/>
        <v>srtf:proc100</v>
      </c>
      <c r="F158" s="1" t="str">
        <f t="shared" si="8"/>
        <v>srtf:core48:proc100</v>
      </c>
      <c r="G158" s="1">
        <v>1774</v>
      </c>
      <c r="H158" s="3">
        <v>0.86699999999999999</v>
      </c>
      <c r="I158" s="2">
        <v>5.6399999999999999E-2</v>
      </c>
      <c r="J158" s="2">
        <v>1184.77</v>
      </c>
      <c r="K158" s="2">
        <v>1.92</v>
      </c>
      <c r="L158" s="2">
        <v>1.92</v>
      </c>
    </row>
    <row r="159" spans="1:12" x14ac:dyDescent="0.45">
      <c r="A159" s="1" t="s">
        <v>12</v>
      </c>
      <c r="B159" s="1">
        <v>48</v>
      </c>
      <c r="C159" s="1">
        <v>500</v>
      </c>
      <c r="D159" s="1" t="str">
        <f t="shared" si="6"/>
        <v>srtf:core48</v>
      </c>
      <c r="E159" s="1" t="str">
        <f t="shared" si="7"/>
        <v>srtf:proc500</v>
      </c>
      <c r="F159" s="1" t="str">
        <f t="shared" si="8"/>
        <v>srtf:core48:proc500</v>
      </c>
      <c r="G159" s="1">
        <v>8347</v>
      </c>
      <c r="H159" s="3">
        <v>0.85</v>
      </c>
      <c r="I159" s="2">
        <v>5.9900000000000002E-2</v>
      </c>
      <c r="J159" s="2">
        <v>5324.47</v>
      </c>
      <c r="K159" s="2">
        <v>18.850000000000001</v>
      </c>
      <c r="L159" s="2">
        <v>18.54</v>
      </c>
    </row>
    <row r="160" spans="1:12" x14ac:dyDescent="0.45">
      <c r="A160" s="1" t="s">
        <v>12</v>
      </c>
      <c r="B160" s="1">
        <v>48</v>
      </c>
      <c r="C160" s="1">
        <v>1000</v>
      </c>
      <c r="D160" s="1" t="str">
        <f t="shared" si="6"/>
        <v>srtf:core48</v>
      </c>
      <c r="E160" s="1" t="str">
        <f t="shared" si="7"/>
        <v>srtf:proc1000</v>
      </c>
      <c r="F160" s="1" t="str">
        <f t="shared" si="8"/>
        <v>srtf:core48:proc1000</v>
      </c>
      <c r="G160" s="1">
        <v>16805</v>
      </c>
      <c r="H160" s="3">
        <v>0.85099999999999998</v>
      </c>
      <c r="I160" s="2">
        <v>5.9499999999999997E-2</v>
      </c>
      <c r="J160" s="2">
        <v>10978.46</v>
      </c>
      <c r="K160" s="2">
        <v>38.229999999999997</v>
      </c>
      <c r="L160" s="2">
        <v>37.79</v>
      </c>
    </row>
    <row r="161" spans="1:12" x14ac:dyDescent="0.45">
      <c r="A161" s="1" t="s">
        <v>12</v>
      </c>
      <c r="B161" s="1">
        <v>48</v>
      </c>
      <c r="C161" s="1">
        <v>5000</v>
      </c>
      <c r="D161" s="1" t="str">
        <f t="shared" si="6"/>
        <v>srtf:core48</v>
      </c>
      <c r="E161" s="1" t="str">
        <f t="shared" si="7"/>
        <v>srtf:proc5000</v>
      </c>
      <c r="F161" s="1" t="str">
        <f t="shared" si="8"/>
        <v>srtf:core48:proc5000</v>
      </c>
      <c r="G161" s="1">
        <v>82433</v>
      </c>
      <c r="H161" s="3">
        <v>0.85399999999999998</v>
      </c>
      <c r="I161" s="2">
        <v>6.0699999999999997E-2</v>
      </c>
      <c r="J161" s="2">
        <v>53494.23</v>
      </c>
      <c r="K161" s="2">
        <v>205.16</v>
      </c>
      <c r="L161" s="2">
        <v>202.31</v>
      </c>
    </row>
  </sheetData>
  <autoFilter ref="A1:L161" xr:uid="{F45F8B9D-4384-41B8-B9E3-82EB168CE0E6}"/>
  <pageMargins left="0.7" right="0.7" top="0.75" bottom="0.75" header="0.3" footer="0.3"/>
  <pageSetup scale="9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all_statistics_table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Jerome Solomon</cp:lastModifiedBy>
  <cp:lastPrinted>2018-09-02T17:47:27Z</cp:lastPrinted>
  <dcterms:created xsi:type="dcterms:W3CDTF">2018-09-02T00:46:07Z</dcterms:created>
  <dcterms:modified xsi:type="dcterms:W3CDTF">2018-09-02T18:08:02Z</dcterms:modified>
</cp:coreProperties>
</file>