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12800" yWindow="0" windowWidth="12800" windowHeight="15460" firstSheet="4" activeTab="6"/>
  </bookViews>
  <sheets>
    <sheet name="Mitigation Metrics" sheetId="7" r:id="rId1"/>
    <sheet name="Iteration 1" sheetId="1" r:id="rId2"/>
    <sheet name="Iteration 2" sheetId="2" r:id="rId3"/>
    <sheet name="Iteration 3" sheetId="3" r:id="rId4"/>
    <sheet name="Iteration 4" sheetId="4" r:id="rId5"/>
    <sheet name="Iteration 5" sheetId="5" r:id="rId6"/>
    <sheet name="Iteration 6" sheetId="6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5" l="1"/>
  <c r="B42" i="4"/>
  <c r="B35" i="5"/>
  <c r="B43" i="4"/>
  <c r="B38" i="6"/>
  <c r="B39" i="6"/>
  <c r="B44" i="3"/>
  <c r="B45" i="3"/>
  <c r="B20" i="2"/>
  <c r="B21" i="2"/>
  <c r="B22" i="2"/>
  <c r="B10" i="1"/>
  <c r="B11" i="1"/>
  <c r="B12" i="1"/>
  <c r="B37" i="5"/>
  <c r="B44" i="4"/>
  <c r="B46" i="3"/>
  <c r="B40" i="6"/>
</calcChain>
</file>

<file path=xl/sharedStrings.xml><?xml version="1.0" encoding="utf-8"?>
<sst xmlns="http://schemas.openxmlformats.org/spreadsheetml/2006/main" count="241" uniqueCount="192">
  <si>
    <t>Task</t>
  </si>
  <si>
    <t>Score</t>
  </si>
  <si>
    <t>Mitigation Plan</t>
  </si>
  <si>
    <t>Draw domain diagram</t>
  </si>
  <si>
    <t>Come out with project schedule</t>
  </si>
  <si>
    <t>Draw use case diagram</t>
  </si>
  <si>
    <t>Draw SD for initial bootstrap</t>
  </si>
  <si>
    <t>Draw ER Diagram</t>
  </si>
  <si>
    <t>Conduct per sharing</t>
  </si>
  <si>
    <t>PM Handover</t>
  </si>
  <si>
    <t>Update next Iteration schedule</t>
  </si>
  <si>
    <t>Total Task Done</t>
  </si>
  <si>
    <t>Total number of Task</t>
  </si>
  <si>
    <t>Task Score</t>
  </si>
  <si>
    <t>Score(%)</t>
  </si>
  <si>
    <t>Action</t>
  </si>
  <si>
    <t>TM &lt;= 50</t>
  </si>
  <si>
    <t>50 &lt; TM &lt;= 90</t>
  </si>
  <si>
    <t>90 &lt; TM &lt;= 110</t>
  </si>
  <si>
    <t>Our estimates are fairly accurate, and we are roughly on track.</t>
  </si>
  <si>
    <t>110 &lt; TM &lt;= 150</t>
  </si>
  <si>
    <t>Gross over-estimated the effort required.</t>
  </si>
  <si>
    <t>150 &lt; TM</t>
  </si>
  <si>
    <r>
      <t>1.</t>
    </r>
    <r>
      <rPr>
        <sz val="9"/>
        <color rgb="FF000000"/>
        <rFont val="Tahoma"/>
        <family val="2"/>
      </rPr>
      <t>Immediately, inform your supervisor about the slip within 24 hours.</t>
    </r>
  </si>
  <si>
    <r>
      <t>2.</t>
    </r>
    <r>
      <rPr>
        <sz val="9"/>
        <color rgb="FF000000"/>
        <rFont val="Tahoma"/>
        <family val="2"/>
      </rPr>
      <t>Then use the same mitigation as the category 50 &lt; TM &lt;= 90 and seriously consider dropping tasks.</t>
    </r>
  </si>
  <si>
    <r>
      <t>1.</t>
    </r>
    <r>
      <rPr>
        <sz val="9"/>
        <color rgb="FF000000"/>
        <rFont val="Tahoma"/>
        <family val="2"/>
      </rPr>
      <t>Re-estimate the tasks for the future iterations.</t>
    </r>
  </si>
  <si>
    <r>
      <t>2.</t>
    </r>
    <r>
      <rPr>
        <sz val="9"/>
        <color rgb="FF000000"/>
        <rFont val="Tahoma"/>
        <family val="2"/>
      </rPr>
      <t xml:space="preserve">Deduct the number of days behind schedule from buffer days. </t>
    </r>
  </si>
  <si>
    <r>
      <t>3.</t>
    </r>
    <r>
      <rPr>
        <sz val="9"/>
        <color rgb="FF000000"/>
        <rFont val="Tahoma"/>
        <family val="2"/>
      </rPr>
      <t>If there is no more buffer day, decide the functionalities to drop.</t>
    </r>
  </si>
  <si>
    <r>
      <t>1.</t>
    </r>
    <r>
      <rPr>
        <sz val="9"/>
        <color rgb="FF000000"/>
        <rFont val="Tahoma"/>
        <family val="2"/>
      </rPr>
      <t>Add/Deduct the number of days behind schedule from buffer days.</t>
    </r>
  </si>
  <si>
    <r>
      <t>2.</t>
    </r>
    <r>
      <rPr>
        <sz val="9"/>
        <color rgb="FF000000"/>
        <rFont val="Tahoma"/>
        <family val="2"/>
      </rPr>
      <t>If there is no more buffer day, decide the functionalities to drop</t>
    </r>
  </si>
  <si>
    <r>
      <t>2.</t>
    </r>
    <r>
      <rPr>
        <sz val="9"/>
        <color rgb="FF000000"/>
        <rFont val="Tahoma"/>
        <family val="2"/>
      </rPr>
      <t>Add the number of days gained to buffer days.</t>
    </r>
  </si>
  <si>
    <r>
      <t>2.</t>
    </r>
    <r>
      <rPr>
        <sz val="9"/>
        <color rgb="FF000000"/>
        <rFont val="Tahoma"/>
        <family val="2"/>
      </rPr>
      <t>Then use the same mitigation as the category 110 &lt; TM &lt;= 150</t>
    </r>
  </si>
  <si>
    <t>Update Bootstrap SD</t>
  </si>
  <si>
    <t>Draw SD Basic App Usage Report</t>
  </si>
  <si>
    <t>Draw SD Bootstrap Location Data</t>
  </si>
  <si>
    <t>Draw SD Deleting Location Data</t>
  </si>
  <si>
    <t>Draw SD Smartphone Overuse Report</t>
  </si>
  <si>
    <t>Draw SD Top-K Report</t>
  </si>
  <si>
    <t>Task Metrics</t>
  </si>
  <si>
    <t>Test Plan</t>
  </si>
  <si>
    <t>Prepare supervisor meeting slides</t>
  </si>
  <si>
    <t>Update SDs</t>
  </si>
  <si>
    <t>Bootstrap Logic</t>
  </si>
  <si>
    <t>Bootstrap JSON</t>
  </si>
  <si>
    <t>Bootstrap UI</t>
  </si>
  <si>
    <t>Deploy to openshift</t>
  </si>
  <si>
    <t>Test Bootstrap</t>
  </si>
  <si>
    <t>Conduct Peer Sharing Session</t>
  </si>
  <si>
    <t>Slides for PM Review</t>
  </si>
  <si>
    <t>Prepare Testcase for delete data function</t>
  </si>
  <si>
    <t>Consolidate ER Diagrams</t>
  </si>
  <si>
    <t>Draw SD for login</t>
  </si>
  <si>
    <t>Draw SD for Smartphone Usage Heatmap</t>
  </si>
  <si>
    <t>Prepare Testcase for basic app usage</t>
  </si>
  <si>
    <t>Prepare testcase for CRUD Location data</t>
  </si>
  <si>
    <t>Prepare testcase for smartphone usage heatmap</t>
  </si>
  <si>
    <t>Consolidate Class Diagrams</t>
  </si>
  <si>
    <t>Prepare testcase for login</t>
  </si>
  <si>
    <t>Login Logic</t>
  </si>
  <si>
    <t>Login UI</t>
  </si>
  <si>
    <t>Login JSON</t>
  </si>
  <si>
    <t>Delete Location Logic</t>
  </si>
  <si>
    <t>Delete Location UI</t>
  </si>
  <si>
    <t>Delete Location JSON</t>
  </si>
  <si>
    <t>Test Login</t>
  </si>
  <si>
    <t>SmartPhone Usage Heatmap UI</t>
  </si>
  <si>
    <t>PM Review</t>
  </si>
  <si>
    <t>SmartPhone Usage Heatmap Logic</t>
  </si>
  <si>
    <t>SmartPhone Usage Heatmap JSON</t>
  </si>
  <si>
    <t>Basic App Report Logic</t>
  </si>
  <si>
    <t>Debug Bootstrap</t>
  </si>
  <si>
    <t>Basic App Report JSON</t>
  </si>
  <si>
    <t>Basic App Report UI</t>
  </si>
  <si>
    <t>Test Basic App Usage</t>
  </si>
  <si>
    <t>Peer Sharing</t>
  </si>
  <si>
    <t>Debug Login</t>
  </si>
  <si>
    <t>Regression Testing</t>
  </si>
  <si>
    <t>Update next Iteration</t>
  </si>
  <si>
    <t>Update Diagrams</t>
  </si>
  <si>
    <t>Social Activeness Report Logic</t>
  </si>
  <si>
    <t>Supervisor Meeting</t>
  </si>
  <si>
    <t>Social Activeness Report UI</t>
  </si>
  <si>
    <t>Social Activeness Report JSON</t>
  </si>
  <si>
    <t>Debug Top-K</t>
  </si>
  <si>
    <t>Integrate functions</t>
  </si>
  <si>
    <t>Smartphone overuse report Logic</t>
  </si>
  <si>
    <t>Test TOP-K</t>
  </si>
  <si>
    <t>Smartphone overuse report UI</t>
  </si>
  <si>
    <t>Smartphone overuse report JSON</t>
  </si>
  <si>
    <t>Go ahead with planned schedule without any changes to buffer timing.</t>
  </si>
  <si>
    <t>Debug Heatmap</t>
  </si>
  <si>
    <t>Deploy to OpenShift</t>
  </si>
  <si>
    <t>Bootstrap function pushed over to iterartion 3</t>
  </si>
  <si>
    <t>Test Delete Location</t>
  </si>
  <si>
    <t>Debug Delete Location</t>
  </si>
  <si>
    <t>Debug after deployment</t>
  </si>
  <si>
    <t>1) basic app (logic,UI,JSON,Testing)
2)Test &amp; Debug Delete Location
3)Debug Bootstrap
Pass all this to Next Iter</t>
  </si>
  <si>
    <t>Update Bug Metrics</t>
  </si>
  <si>
    <t>Bootstrap Diagram</t>
  </si>
  <si>
    <t>Develop Top-K students Most Apps usage (App Cat)</t>
  </si>
  <si>
    <t>Develop Top-K schools Most Apps usage (App Cat)</t>
  </si>
  <si>
    <t>Deploy application to OpenShift (Overuse + Basic App)</t>
  </si>
  <si>
    <t>Debugging Overuse</t>
  </si>
  <si>
    <t>Debugging Basic App</t>
  </si>
  <si>
    <t>Building of Test Cases
Top-K</t>
  </si>
  <si>
    <t>Building of Test Cases (Smartphone Overuse Report)</t>
  </si>
  <si>
    <t>Building of Test Cases (Social Activeness)</t>
  </si>
  <si>
    <t>Building of Test Cases (Basic App)</t>
  </si>
  <si>
    <t>Testing on OpenShift (Overuse)</t>
  </si>
  <si>
    <t>Testing on OpenShift (Basic App)</t>
  </si>
  <si>
    <t>Friday Meeting</t>
  </si>
  <si>
    <t>Friday Meeting (PM handover)</t>
  </si>
  <si>
    <t>Pre-Supervisor Meeting</t>
  </si>
  <si>
    <t xml:space="preserve">Preparation of slides for Supervisor Meeting (Week 9) </t>
  </si>
  <si>
    <t>Debug Basic App Usage</t>
  </si>
  <si>
    <t>Debug Smartphone Overuse Report</t>
  </si>
  <si>
    <t>Test Smartphone Overuse Report</t>
  </si>
  <si>
    <t>Basic App Report Function1</t>
  </si>
  <si>
    <t>Basic App Report Function2</t>
  </si>
  <si>
    <t>Basic App Report Function3</t>
  </si>
  <si>
    <t>SW</t>
  </si>
  <si>
    <t>Deploy application to OpenShift (Top-K)</t>
  </si>
  <si>
    <t>Test Basic App Usage (Openshift)</t>
  </si>
  <si>
    <t>Test Delete Location (Openshift)</t>
  </si>
  <si>
    <t>Debug Delete Location (Openshift)</t>
  </si>
  <si>
    <t>Debug Bootstrap (Openshift)</t>
  </si>
  <si>
    <t>Preparation of Material for supervisor Meeting</t>
  </si>
  <si>
    <t>Building of additional Test Case for Top k</t>
  </si>
  <si>
    <t>Debugging of Top-K report</t>
  </si>
  <si>
    <t>Preparation of slides for Supervisor Meeting 3</t>
  </si>
  <si>
    <t>Changes to Bootstrap (Location-Delete) (Additional Change in Requirement)</t>
  </si>
  <si>
    <t>Supervisor Meeting 3</t>
  </si>
  <si>
    <t>Internal Meeting</t>
  </si>
  <si>
    <t>Testing of Bootstrap - Delete Location Data (Additional Change in Requirement)</t>
  </si>
  <si>
    <t>SOCIAL ACTIVENESS FUNCTION</t>
  </si>
  <si>
    <t>Testing of Bootstrap additional Demographics (Additional Change in Requirement)</t>
  </si>
  <si>
    <t>Changes to Basic App Requirement (Additional Change in Requirement)</t>
  </si>
  <si>
    <t>Regressison Testing</t>
  </si>
  <si>
    <t>Debugging of Basic App- Based on New test Cases (Additional Change in Requirement)</t>
  </si>
  <si>
    <t>Debugging of BootStrap Change in Demographics - Based on new Test Cases (Additional Change In Requirement)</t>
  </si>
  <si>
    <t>Debugging of BootStrap Delete Location - Based on new Test Cases (Additional Change In Requirement)</t>
  </si>
  <si>
    <t>Debugging of Social Activeness Report</t>
  </si>
  <si>
    <t>Overall Integration before deployment</t>
  </si>
  <si>
    <t>Testing of Bootstrap Basic App Function (Additional Change in Requirement)</t>
  </si>
  <si>
    <t>Testing of Social Activeness Function</t>
  </si>
  <si>
    <t>Update Metric and Apply Mitigration</t>
  </si>
  <si>
    <t>Revise Diagrams</t>
  </si>
  <si>
    <t>Code Sharing</t>
  </si>
  <si>
    <t>PM Handover (Knowledge transfer on schedule, metrics, admin etc)</t>
  </si>
  <si>
    <t>Update next iteration schedule</t>
  </si>
  <si>
    <t>User Acceptance Test</t>
  </si>
  <si>
    <t>Testing of Top k report</t>
  </si>
  <si>
    <t>Building New Test Cases for Bootstrap change of demographic field (Additional Change in Requirement)</t>
  </si>
  <si>
    <t>Building Test Cases for Social Activeness Function</t>
  </si>
  <si>
    <t>Building of new Test Cases for Basic Add based on (Additional Change in Rerquiremenr</t>
  </si>
  <si>
    <t>Changes to Bootstrap - Additional Demographics (CCA) (Additional Change in Requirement)</t>
  </si>
  <si>
    <t>Debugging of Heatmap</t>
  </si>
  <si>
    <t>Debugging of Overuse</t>
  </si>
  <si>
    <t>Update and finalise ACTIVENESS SD</t>
  </si>
  <si>
    <t>Update and finalise BASIC APP SD</t>
  </si>
  <si>
    <t>Update and finalise Class Diagram</t>
  </si>
  <si>
    <t>Update and finalise HEATMAP SD</t>
  </si>
  <si>
    <t>Update and finalise Logical Diagram</t>
  </si>
  <si>
    <t>Update and finalise OVERUSE SD</t>
  </si>
  <si>
    <t>AddBatch DEBUGGING</t>
  </si>
  <si>
    <t>Basic App DEBUGGING</t>
  </si>
  <si>
    <t>Bootstrap DEBUG</t>
  </si>
  <si>
    <t>Bootstrap JAVADOC</t>
  </si>
  <si>
    <t>Final Presentation slides: Schedule, Metrics, Git usage, interesting experience</t>
  </si>
  <si>
    <t>Overuse DEBUGGING</t>
  </si>
  <si>
    <t>Topk DEBUGGING</t>
  </si>
  <si>
    <t>Topk JAVADOCS</t>
  </si>
  <si>
    <t>Update and finalise TOPK SDs</t>
  </si>
  <si>
    <t>Activeness DEBUGGING</t>
  </si>
  <si>
    <t>AddBatch JAVADOCS</t>
  </si>
  <si>
    <t>Heatmap DEBUGGING</t>
  </si>
  <si>
    <t>Overall UI DEBUGGING (fits requirements)</t>
  </si>
  <si>
    <t>Delete Location DEBUGGING</t>
  </si>
  <si>
    <t>Delete Location JAVADOCS</t>
  </si>
  <si>
    <t>Entity (inc. DAO) JAVADOCS</t>
  </si>
  <si>
    <t>Activeness JAVADOCS</t>
  </si>
  <si>
    <t>AddBatch SD</t>
  </si>
  <si>
    <t>Basic App JAVADOCS</t>
  </si>
  <si>
    <t>Bootstrap SD</t>
  </si>
  <si>
    <t>Delete Location SD</t>
  </si>
  <si>
    <t>Heatmap JAVADOCS</t>
  </si>
  <si>
    <t>Overuse JAVADOCS</t>
  </si>
  <si>
    <t>Update and finalise DELETE LOCATION SD</t>
  </si>
  <si>
    <t>Utility JAVADOCS</t>
  </si>
  <si>
    <t>Integration, with thorough debugging, bug bust until 0 bugs (bugs metric) as end goal</t>
  </si>
  <si>
    <t>Deploy application to OpenShift</t>
  </si>
  <si>
    <t>Final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</si>
</sst>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name val="Arial"/>
      <family val="2"/>
    </font>
    <font>
      <sz val="9"/>
      <color rgb="FF000000"/>
      <name val="Tahoma"/>
      <family val="2"/>
    </font>
    <font>
      <sz val="9"/>
      <name val="Tahoma"/>
      <family val="2"/>
    </font>
    <font>
      <sz val="11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333333"/>
      <name val="Helvetica Neue"/>
    </font>
    <font>
      <sz val="12"/>
      <color theme="1"/>
      <name val="Arial"/>
      <family val="2"/>
    </font>
    <font>
      <sz val="12"/>
      <color rgb="FF333333"/>
      <name val="Arial"/>
      <family val="2"/>
    </font>
    <font>
      <sz val="12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2" borderId="1" xfId="0" applyFill="1" applyBorder="1"/>
    <xf numFmtId="0" fontId="0" fillId="0" borderId="3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3" borderId="12" xfId="0" applyFill="1" applyBorder="1" applyAlignment="1">
      <alignment horizontal="right"/>
    </xf>
    <xf numFmtId="0" fontId="0" fillId="3" borderId="13" xfId="0" applyFill="1" applyBorder="1"/>
    <xf numFmtId="0" fontId="0" fillId="3" borderId="15" xfId="0" applyFill="1" applyBorder="1"/>
    <xf numFmtId="0" fontId="0" fillId="3" borderId="11" xfId="0" applyFill="1" applyBorder="1" applyAlignment="1">
      <alignment horizontal="right"/>
    </xf>
    <xf numFmtId="0" fontId="0" fillId="2" borderId="0" xfId="0" applyFill="1" applyBorder="1" applyAlignment="1"/>
    <xf numFmtId="0" fontId="0" fillId="0" borderId="0" xfId="0" applyFill="1" applyBorder="1" applyAlignment="1"/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7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left" vertical="center" wrapText="1" indent="3" readingOrder="1"/>
    </xf>
    <xf numFmtId="0" fontId="2" fillId="5" borderId="21" xfId="0" applyFont="1" applyFill="1" applyBorder="1" applyAlignment="1">
      <alignment horizontal="left" vertical="center" wrapText="1" indent="3" readingOrder="1"/>
    </xf>
    <xf numFmtId="0" fontId="2" fillId="5" borderId="23" xfId="0" applyFont="1" applyFill="1" applyBorder="1" applyAlignment="1">
      <alignment horizontal="left" vertical="center" wrapText="1" indent="3" readingOrder="1"/>
    </xf>
    <xf numFmtId="0" fontId="3" fillId="5" borderId="20" xfId="0" applyFont="1" applyFill="1" applyBorder="1" applyAlignment="1">
      <alignment horizontal="left" vertical="center" wrapText="1" readingOrder="1"/>
    </xf>
    <xf numFmtId="0" fontId="4" fillId="5" borderId="23" xfId="0" applyFont="1" applyFill="1" applyBorder="1" applyAlignment="1">
      <alignment horizontal="left" vertical="center" wrapText="1" readingOrder="1"/>
    </xf>
    <xf numFmtId="0" fontId="2" fillId="5" borderId="21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0" fontId="2" fillId="5" borderId="25" xfId="0" applyFont="1" applyFill="1" applyBorder="1" applyAlignment="1">
      <alignment horizontal="left" vertical="center" wrapText="1" indent="3" readingOrder="1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Alignment="1"/>
    <xf numFmtId="0" fontId="0" fillId="6" borderId="26" xfId="0" applyFill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3" xfId="0" applyFill="1" applyBorder="1"/>
    <xf numFmtId="0" fontId="0" fillId="2" borderId="2" xfId="0" applyFill="1" applyBorder="1" applyAlignment="1"/>
    <xf numFmtId="0" fontId="0" fillId="0" borderId="4" xfId="0" applyFill="1" applyBorder="1"/>
    <xf numFmtId="0" fontId="0" fillId="3" borderId="8" xfId="0" applyFill="1" applyBorder="1" applyAlignment="1">
      <alignment horizontal="right"/>
    </xf>
    <xf numFmtId="0" fontId="0" fillId="3" borderId="14" xfId="0" applyFill="1" applyBorder="1" applyAlignment="1">
      <alignment horizontal="right"/>
    </xf>
    <xf numFmtId="0" fontId="0" fillId="0" borderId="4" xfId="0" applyFill="1" applyBorder="1" applyAlignment="1">
      <alignment wrapText="1"/>
    </xf>
    <xf numFmtId="0" fontId="0" fillId="6" borderId="15" xfId="0" applyFill="1" applyBorder="1"/>
    <xf numFmtId="0" fontId="0" fillId="0" borderId="27" xfId="0" applyBorder="1"/>
    <xf numFmtId="0" fontId="0" fillId="7" borderId="3" xfId="0" applyFill="1" applyBorder="1"/>
    <xf numFmtId="0" fontId="0" fillId="2" borderId="29" xfId="0" applyFill="1" applyBorder="1"/>
    <xf numFmtId="0" fontId="0" fillId="0" borderId="30" xfId="0" applyBorder="1"/>
    <xf numFmtId="0" fontId="5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6" fillId="0" borderId="2" xfId="0" applyFont="1" applyBorder="1"/>
    <xf numFmtId="0" fontId="11" fillId="0" borderId="0" xfId="1" applyFont="1"/>
    <xf numFmtId="0" fontId="10" fillId="0" borderId="0" xfId="0" applyFont="1"/>
    <xf numFmtId="0" fontId="10" fillId="0" borderId="0" xfId="1" applyFont="1"/>
    <xf numFmtId="0" fontId="9" fillId="0" borderId="0" xfId="1" applyFont="1" applyAlignment="1">
      <alignment wrapText="1"/>
    </xf>
    <xf numFmtId="0" fontId="9" fillId="0" borderId="0" xfId="1" applyFont="1"/>
    <xf numFmtId="0" fontId="8" fillId="0" borderId="0" xfId="1" applyFont="1"/>
    <xf numFmtId="0" fontId="6" fillId="0" borderId="4" xfId="0" applyFont="1" applyBorder="1"/>
    <xf numFmtId="0" fontId="1" fillId="5" borderId="18" xfId="0" applyFont="1" applyFill="1" applyBorder="1" applyAlignment="1">
      <alignment horizontal="left" vertical="center" wrapText="1" readingOrder="1"/>
    </xf>
    <xf numFmtId="0" fontId="1" fillId="5" borderId="19" xfId="0" applyFont="1" applyFill="1" applyBorder="1" applyAlignment="1">
      <alignment horizontal="left" vertical="center" wrapText="1" readingOrder="1"/>
    </xf>
    <xf numFmtId="0" fontId="1" fillId="5" borderId="22" xfId="0" applyFont="1" applyFill="1" applyBorder="1" applyAlignment="1">
      <alignment horizontal="left" vertical="center" wrapText="1" readingOrder="1"/>
    </xf>
    <xf numFmtId="0" fontId="1" fillId="5" borderId="24" xfId="0" applyFont="1" applyFill="1" applyBorder="1" applyAlignment="1">
      <alignment horizontal="left" vertical="center" wrapText="1" readingOrder="1"/>
    </xf>
    <xf numFmtId="0" fontId="0" fillId="0" borderId="0" xfId="0" applyBorder="1" applyAlignment="1">
      <alignment horizontal="center" wrapText="1"/>
    </xf>
    <xf numFmtId="0" fontId="0" fillId="0" borderId="28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4" sqref="B4"/>
    </sheetView>
  </sheetViews>
  <sheetFormatPr baseColWidth="10" defaultColWidth="8.83203125" defaultRowHeight="14" x14ac:dyDescent="0"/>
  <cols>
    <col min="2" max="2" width="98.1640625" customWidth="1"/>
  </cols>
  <sheetData>
    <row r="1" spans="1:2" ht="16" thickTop="1" thickBot="1">
      <c r="A1" s="20" t="s">
        <v>14</v>
      </c>
      <c r="B1" s="21" t="s">
        <v>15</v>
      </c>
    </row>
    <row r="2" spans="1:2" ht="22.5" customHeight="1">
      <c r="A2" s="60" t="s">
        <v>16</v>
      </c>
      <c r="B2" s="22" t="s">
        <v>23</v>
      </c>
    </row>
    <row r="3" spans="1:2" ht="18.75" customHeight="1" thickBot="1">
      <c r="A3" s="61"/>
      <c r="B3" s="23" t="s">
        <v>24</v>
      </c>
    </row>
    <row r="4" spans="1:2" ht="14.25" customHeight="1">
      <c r="A4" s="60" t="s">
        <v>17</v>
      </c>
      <c r="B4" s="22" t="s">
        <v>25</v>
      </c>
    </row>
    <row r="5" spans="1:2" ht="15" customHeight="1">
      <c r="A5" s="62"/>
      <c r="B5" s="24" t="s">
        <v>26</v>
      </c>
    </row>
    <row r="6" spans="1:2" ht="14.25" customHeight="1" thickBot="1">
      <c r="A6" s="61"/>
      <c r="B6" s="23" t="s">
        <v>27</v>
      </c>
    </row>
    <row r="7" spans="1:2" ht="15" customHeight="1">
      <c r="A7" s="60" t="s">
        <v>18</v>
      </c>
      <c r="B7" s="25" t="s">
        <v>19</v>
      </c>
    </row>
    <row r="8" spans="1:2" ht="22.5" customHeight="1">
      <c r="A8" s="62"/>
      <c r="B8" s="26" t="s">
        <v>28</v>
      </c>
    </row>
    <row r="9" spans="1:2" ht="22" customHeight="1" thickBot="1">
      <c r="A9" s="61"/>
      <c r="B9" s="27" t="s">
        <v>29</v>
      </c>
    </row>
    <row r="10" spans="1:2" ht="24" customHeight="1">
      <c r="A10" s="60" t="s">
        <v>20</v>
      </c>
      <c r="B10" s="25" t="s">
        <v>21</v>
      </c>
    </row>
    <row r="11" spans="1:2">
      <c r="A11" s="62"/>
      <c r="B11" s="28" t="s">
        <v>25</v>
      </c>
    </row>
    <row r="12" spans="1:2" ht="22" customHeight="1" thickBot="1">
      <c r="A12" s="61"/>
      <c r="B12" s="27" t="s">
        <v>30</v>
      </c>
    </row>
    <row r="13" spans="1:2" ht="28" customHeight="1">
      <c r="A13" s="60" t="s">
        <v>22</v>
      </c>
      <c r="B13" s="22" t="s">
        <v>23</v>
      </c>
    </row>
    <row r="14" spans="1:2" ht="20.5" customHeight="1" thickBot="1">
      <c r="A14" s="63"/>
      <c r="B14" s="29" t="s">
        <v>31</v>
      </c>
    </row>
    <row r="15" spans="1:2" ht="15" thickTop="1"/>
  </sheetData>
  <mergeCells count="5">
    <mergeCell ref="A2:A3"/>
    <mergeCell ref="A4:A6"/>
    <mergeCell ref="A7:A9"/>
    <mergeCell ref="A10:A12"/>
    <mergeCell ref="A13:A1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84" zoomScaleNormal="84" zoomScalePageLayoutView="84" workbookViewId="0">
      <selection activeCell="C22" sqref="C22"/>
    </sheetView>
  </sheetViews>
  <sheetFormatPr baseColWidth="10" defaultColWidth="8.83203125" defaultRowHeight="14" x14ac:dyDescent="0"/>
  <cols>
    <col min="1" max="1" width="67.1640625" customWidth="1"/>
    <col min="2" max="2" width="9.1640625" customWidth="1"/>
    <col min="3" max="3" width="15.33203125" customWidth="1"/>
    <col min="4" max="4" width="16.6640625" customWidth="1"/>
    <col min="5" max="5" width="94.33203125" customWidth="1"/>
    <col min="6" max="6" width="32.6640625" customWidth="1"/>
    <col min="7" max="7" width="7.5" customWidth="1"/>
  </cols>
  <sheetData>
    <row r="1" spans="1:6" ht="15" thickBot="1">
      <c r="A1" s="7" t="s">
        <v>0</v>
      </c>
      <c r="B1" s="18" t="s">
        <v>1</v>
      </c>
      <c r="C1" s="19"/>
      <c r="D1" s="19"/>
      <c r="E1" s="6"/>
    </row>
    <row r="2" spans="1:6">
      <c r="A2" s="1" t="s">
        <v>3</v>
      </c>
      <c r="B2" s="2">
        <v>1</v>
      </c>
      <c r="C2" s="19"/>
      <c r="D2" s="19"/>
      <c r="E2" s="19"/>
      <c r="F2" s="30"/>
    </row>
    <row r="3" spans="1:6">
      <c r="A3" s="3" t="s">
        <v>4</v>
      </c>
      <c r="B3" s="4">
        <v>1</v>
      </c>
      <c r="C3" s="19"/>
      <c r="D3" s="19"/>
      <c r="E3" s="19"/>
      <c r="F3" s="30"/>
    </row>
    <row r="4" spans="1:6">
      <c r="A4" s="3" t="s">
        <v>5</v>
      </c>
      <c r="B4" s="4">
        <v>1</v>
      </c>
      <c r="C4" s="19"/>
      <c r="D4" s="31"/>
      <c r="E4" s="31"/>
      <c r="F4" s="30"/>
    </row>
    <row r="5" spans="1:6">
      <c r="A5" s="3" t="s">
        <v>6</v>
      </c>
      <c r="B5" s="4">
        <v>1</v>
      </c>
      <c r="C5" s="19"/>
      <c r="D5" s="31"/>
      <c r="E5" s="32"/>
      <c r="F5" s="30"/>
    </row>
    <row r="6" spans="1:6">
      <c r="A6" s="3" t="s">
        <v>7</v>
      </c>
      <c r="B6" s="4">
        <v>1</v>
      </c>
      <c r="C6" s="19"/>
      <c r="D6" s="31"/>
      <c r="E6" s="32"/>
      <c r="F6" s="30"/>
    </row>
    <row r="7" spans="1:6">
      <c r="A7" s="3" t="s">
        <v>8</v>
      </c>
      <c r="B7" s="4">
        <v>1</v>
      </c>
      <c r="C7" s="19"/>
      <c r="D7" s="31"/>
      <c r="E7" s="32"/>
      <c r="F7" s="30"/>
    </row>
    <row r="8" spans="1:6">
      <c r="A8" s="3" t="s">
        <v>9</v>
      </c>
      <c r="B8" s="4">
        <v>1</v>
      </c>
      <c r="C8" s="19"/>
      <c r="D8" s="31"/>
      <c r="E8" s="32"/>
      <c r="F8" s="30"/>
    </row>
    <row r="9" spans="1:6" ht="15" thickBot="1">
      <c r="A9" s="11" t="s">
        <v>10</v>
      </c>
      <c r="B9" s="12">
        <v>1</v>
      </c>
      <c r="C9" s="19"/>
      <c r="D9" s="31"/>
      <c r="E9" s="32"/>
      <c r="F9" s="30"/>
    </row>
    <row r="10" spans="1:6" ht="16" thickTop="1" thickBot="1">
      <c r="A10" s="10" t="s">
        <v>11</v>
      </c>
      <c r="B10" s="13">
        <f>SUM(B2:B9)</f>
        <v>8</v>
      </c>
      <c r="C10" s="19"/>
      <c r="D10" s="31"/>
      <c r="E10" s="33"/>
      <c r="F10" s="30"/>
    </row>
    <row r="11" spans="1:6" ht="15" thickBot="1">
      <c r="A11" s="14" t="s">
        <v>12</v>
      </c>
      <c r="B11" s="15">
        <f>COUNT(B2:B9)</f>
        <v>8</v>
      </c>
      <c r="C11" s="19"/>
      <c r="D11" s="31"/>
      <c r="E11" s="34"/>
      <c r="F11" s="30"/>
    </row>
    <row r="12" spans="1:6" ht="16" thickTop="1" thickBot="1">
      <c r="A12" s="17" t="s">
        <v>13</v>
      </c>
      <c r="B12" s="36">
        <f>B10/B11*100</f>
        <v>100</v>
      </c>
      <c r="C12" s="19"/>
      <c r="D12" s="31"/>
      <c r="E12" s="33"/>
      <c r="F12" s="30"/>
    </row>
    <row r="13" spans="1:6" ht="14.5" customHeight="1">
      <c r="A13" s="8" t="s">
        <v>2</v>
      </c>
      <c r="B13" s="64" t="s">
        <v>89</v>
      </c>
      <c r="C13" s="64"/>
      <c r="D13" s="64"/>
      <c r="E13" s="32"/>
      <c r="F13" s="30"/>
    </row>
    <row r="14" spans="1:6">
      <c r="A14" s="3"/>
      <c r="B14" s="64"/>
      <c r="C14" s="64"/>
      <c r="D14" s="64"/>
      <c r="E14" s="32"/>
      <c r="F14" s="30"/>
    </row>
    <row r="15" spans="1:6">
      <c r="A15" s="3"/>
      <c r="B15" s="64"/>
      <c r="C15" s="64"/>
      <c r="D15" s="64"/>
      <c r="E15" s="32"/>
      <c r="F15" s="30"/>
    </row>
    <row r="16" spans="1:6">
      <c r="A16" s="3"/>
      <c r="B16" s="37"/>
      <c r="C16" s="37"/>
      <c r="D16" s="37"/>
      <c r="E16" s="32"/>
      <c r="F16" s="30"/>
    </row>
    <row r="17" spans="1:6">
      <c r="A17" s="3"/>
      <c r="B17" s="37"/>
      <c r="C17" s="37"/>
      <c r="D17" s="37"/>
      <c r="E17" s="19"/>
      <c r="F17" s="30"/>
    </row>
    <row r="18" spans="1:6">
      <c r="A18" s="3"/>
      <c r="B18" s="37"/>
      <c r="C18" s="37"/>
      <c r="D18" s="37"/>
      <c r="E18" s="19"/>
      <c r="F18" s="30"/>
    </row>
    <row r="19" spans="1:6">
      <c r="A19" s="3"/>
      <c r="B19" s="37"/>
      <c r="C19" s="37"/>
      <c r="D19" s="37"/>
      <c r="E19" s="19"/>
      <c r="F19" s="30"/>
    </row>
    <row r="20" spans="1:6">
      <c r="A20" s="3"/>
      <c r="B20" s="6"/>
      <c r="C20" s="19"/>
      <c r="D20" s="19"/>
      <c r="E20" s="19"/>
      <c r="F20" s="30"/>
    </row>
    <row r="21" spans="1:6">
      <c r="A21" s="3"/>
      <c r="B21" s="6"/>
      <c r="C21" s="35"/>
      <c r="D21" s="35"/>
      <c r="E21" s="35"/>
    </row>
    <row r="22" spans="1:6">
      <c r="A22" s="3"/>
      <c r="B22" s="6"/>
      <c r="C22" s="35"/>
      <c r="D22" s="35"/>
      <c r="E22" s="35"/>
    </row>
    <row r="23" spans="1:6">
      <c r="A23" s="3"/>
      <c r="B23" s="6"/>
    </row>
    <row r="24" spans="1:6">
      <c r="A24" s="3"/>
      <c r="B24" s="6"/>
    </row>
    <row r="25" spans="1:6">
      <c r="A25" s="3"/>
      <c r="B25" s="6"/>
    </row>
    <row r="26" spans="1:6">
      <c r="A26" s="3"/>
      <c r="B26" s="6"/>
    </row>
    <row r="27" spans="1:6">
      <c r="A27" s="3"/>
      <c r="B27" s="6"/>
    </row>
    <row r="28" spans="1:6">
      <c r="A28" s="3"/>
      <c r="B28" s="6"/>
    </row>
    <row r="29" spans="1:6">
      <c r="A29" s="3"/>
      <c r="B29" s="6"/>
    </row>
    <row r="30" spans="1:6">
      <c r="A30" s="3"/>
      <c r="B30" s="6"/>
    </row>
    <row r="31" spans="1:6">
      <c r="A31" s="3"/>
      <c r="B31" s="6"/>
    </row>
    <row r="32" spans="1:6">
      <c r="A32" s="3"/>
      <c r="B32" s="6"/>
    </row>
    <row r="33" spans="1:2">
      <c r="A33" s="3"/>
      <c r="B33" s="6"/>
    </row>
    <row r="34" spans="1:2">
      <c r="A34" s="3"/>
      <c r="B34" s="6"/>
    </row>
    <row r="35" spans="1:2">
      <c r="A35" s="3"/>
      <c r="B35" s="6"/>
    </row>
    <row r="36" spans="1:2">
      <c r="A36" s="3"/>
      <c r="B36" s="6"/>
    </row>
    <row r="37" spans="1:2">
      <c r="A37" s="3"/>
      <c r="B37" s="6"/>
    </row>
    <row r="38" spans="1:2">
      <c r="A38" s="3"/>
      <c r="B38" s="6"/>
    </row>
    <row r="39" spans="1:2">
      <c r="A39" s="3"/>
      <c r="B39" s="6"/>
    </row>
    <row r="40" spans="1:2">
      <c r="A40" s="3"/>
      <c r="B40" s="6"/>
    </row>
    <row r="41" spans="1:2">
      <c r="A41" s="3"/>
      <c r="B41" s="6"/>
    </row>
    <row r="42" spans="1:2">
      <c r="A42" s="3"/>
      <c r="B42" s="6"/>
    </row>
    <row r="43" spans="1:2">
      <c r="A43" s="3"/>
      <c r="B43" s="6"/>
    </row>
    <row r="44" spans="1:2">
      <c r="A44" s="3"/>
      <c r="B44" s="6"/>
    </row>
    <row r="45" spans="1:2">
      <c r="A45" s="3"/>
      <c r="B45" s="6"/>
    </row>
    <row r="46" spans="1:2">
      <c r="A46" s="3"/>
      <c r="B46" s="6"/>
    </row>
    <row r="47" spans="1:2">
      <c r="A47" s="3"/>
      <c r="B47" s="6"/>
    </row>
    <row r="48" spans="1:2">
      <c r="A48" s="3"/>
      <c r="B48" s="6"/>
    </row>
    <row r="49" spans="1:2">
      <c r="A49" s="3"/>
      <c r="B49" s="6"/>
    </row>
    <row r="50" spans="1:2">
      <c r="A50" s="3"/>
      <c r="B50" s="6"/>
    </row>
    <row r="51" spans="1:2">
      <c r="A51" s="3"/>
      <c r="B51" s="6"/>
    </row>
    <row r="52" spans="1:2">
      <c r="A52" s="3"/>
      <c r="B52" s="6"/>
    </row>
    <row r="53" spans="1:2">
      <c r="A53" s="3"/>
      <c r="B53" s="6"/>
    </row>
    <row r="54" spans="1:2">
      <c r="A54" s="3"/>
      <c r="B54" s="6"/>
    </row>
    <row r="55" spans="1:2">
      <c r="A55" s="3"/>
      <c r="B55" s="6"/>
    </row>
    <row r="56" spans="1:2">
      <c r="A56" s="3"/>
      <c r="B56" s="6"/>
    </row>
    <row r="57" spans="1:2">
      <c r="A57" s="3"/>
      <c r="B57" s="6"/>
    </row>
    <row r="58" spans="1:2">
      <c r="A58" s="3"/>
      <c r="B58" s="6"/>
    </row>
    <row r="59" spans="1:2">
      <c r="A59" s="3"/>
      <c r="B59" s="6"/>
    </row>
    <row r="60" spans="1:2">
      <c r="A60" s="3"/>
      <c r="B60" s="6"/>
    </row>
    <row r="61" spans="1:2">
      <c r="A61" s="3"/>
      <c r="B61" s="6"/>
    </row>
    <row r="62" spans="1:2">
      <c r="A62" s="3"/>
      <c r="B62" s="6"/>
    </row>
    <row r="63" spans="1:2">
      <c r="A63" s="3"/>
      <c r="B63" s="6"/>
    </row>
    <row r="64" spans="1:2">
      <c r="A64" s="3"/>
      <c r="B64" s="6"/>
    </row>
    <row r="65" spans="1:2">
      <c r="A65" s="3"/>
      <c r="B65" s="6"/>
    </row>
    <row r="66" spans="1:2">
      <c r="A66" s="3"/>
      <c r="B66" s="6"/>
    </row>
    <row r="67" spans="1:2">
      <c r="A67" s="3"/>
      <c r="B67" s="6"/>
    </row>
    <row r="68" spans="1:2">
      <c r="A68" s="3"/>
      <c r="B68" s="6"/>
    </row>
    <row r="69" spans="1:2">
      <c r="A69" s="3"/>
      <c r="B69" s="6"/>
    </row>
    <row r="70" spans="1:2">
      <c r="A70" s="3"/>
      <c r="B70" s="6"/>
    </row>
    <row r="71" spans="1:2">
      <c r="A71" s="3"/>
      <c r="B71" s="6"/>
    </row>
    <row r="72" spans="1:2">
      <c r="A72" s="3"/>
      <c r="B72" s="6"/>
    </row>
    <row r="73" spans="1:2">
      <c r="A73" s="3"/>
      <c r="B73" s="6"/>
    </row>
    <row r="74" spans="1:2">
      <c r="A74" s="3"/>
      <c r="B74" s="6"/>
    </row>
    <row r="75" spans="1:2">
      <c r="A75" s="3"/>
      <c r="B75" s="6"/>
    </row>
    <row r="76" spans="1:2">
      <c r="A76" s="3"/>
      <c r="B76" s="6"/>
    </row>
    <row r="77" spans="1:2">
      <c r="A77" s="3"/>
      <c r="B77" s="6"/>
    </row>
    <row r="78" spans="1:2">
      <c r="A78" s="3"/>
      <c r="B78" s="6"/>
    </row>
    <row r="79" spans="1:2">
      <c r="A79" s="3"/>
      <c r="B79" s="6"/>
    </row>
    <row r="80" spans="1:2">
      <c r="A80" s="3"/>
      <c r="B80" s="6"/>
    </row>
    <row r="81" spans="1:2">
      <c r="A81" s="3"/>
      <c r="B81" s="6"/>
    </row>
    <row r="82" spans="1:2">
      <c r="A82" s="3"/>
      <c r="B82" s="6"/>
    </row>
    <row r="83" spans="1:2">
      <c r="A83" s="3"/>
      <c r="B83" s="6"/>
    </row>
    <row r="84" spans="1:2">
      <c r="A84" s="3"/>
      <c r="B84" s="6"/>
    </row>
    <row r="85" spans="1:2">
      <c r="A85" s="3"/>
      <c r="B85" s="6"/>
    </row>
    <row r="86" spans="1:2">
      <c r="A86" s="3"/>
      <c r="B86" s="6"/>
    </row>
    <row r="87" spans="1:2">
      <c r="A87" s="3"/>
      <c r="B87" s="6"/>
    </row>
    <row r="88" spans="1:2">
      <c r="A88" s="3"/>
      <c r="B88" s="6"/>
    </row>
    <row r="89" spans="1:2">
      <c r="A89" s="3"/>
      <c r="B89" s="6"/>
    </row>
    <row r="90" spans="1:2">
      <c r="A90" s="3"/>
      <c r="B90" s="6"/>
    </row>
    <row r="91" spans="1:2">
      <c r="A91" s="3"/>
      <c r="B91" s="6"/>
    </row>
    <row r="92" spans="1:2">
      <c r="A92" s="3"/>
      <c r="B92" s="6"/>
    </row>
    <row r="93" spans="1:2">
      <c r="A93" s="3"/>
      <c r="B93" s="6"/>
    </row>
    <row r="94" spans="1:2">
      <c r="A94" s="3"/>
      <c r="B94" s="6"/>
    </row>
    <row r="95" spans="1:2">
      <c r="A95" s="3"/>
      <c r="B95" s="6"/>
    </row>
    <row r="96" spans="1:2">
      <c r="A96" s="3"/>
      <c r="B96" s="6"/>
    </row>
    <row r="97" spans="1:2">
      <c r="A97" s="3"/>
      <c r="B97" s="6"/>
    </row>
    <row r="98" spans="1:2">
      <c r="A98" s="3"/>
      <c r="B98" s="6"/>
    </row>
    <row r="99" spans="1:2" ht="15" thickBot="1">
      <c r="A99" s="5"/>
      <c r="B99" s="6"/>
    </row>
    <row r="100" spans="1:2">
      <c r="B100" s="6"/>
    </row>
    <row r="101" spans="1:2">
      <c r="B101" s="6"/>
    </row>
  </sheetData>
  <mergeCells count="1">
    <mergeCell ref="B13:D15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12" sqref="B12:B16"/>
    </sheetView>
  </sheetViews>
  <sheetFormatPr baseColWidth="10" defaultColWidth="8.83203125" defaultRowHeight="14" x14ac:dyDescent="0"/>
  <cols>
    <col min="1" max="1" width="68" customWidth="1"/>
    <col min="2" max="2" width="8.6640625" customWidth="1"/>
  </cols>
  <sheetData>
    <row r="1" spans="1:6" ht="15" thickBot="1">
      <c r="A1" s="7" t="s">
        <v>0</v>
      </c>
      <c r="B1" s="18" t="s">
        <v>1</v>
      </c>
      <c r="C1" s="19"/>
      <c r="D1" s="19"/>
    </row>
    <row r="2" spans="1:6">
      <c r="A2" s="1" t="s">
        <v>32</v>
      </c>
      <c r="B2" s="2">
        <v>1</v>
      </c>
      <c r="C2" s="19"/>
      <c r="D2" s="19"/>
      <c r="E2" s="6"/>
      <c r="F2" s="6"/>
    </row>
    <row r="3" spans="1:6">
      <c r="A3" s="3" t="s">
        <v>33</v>
      </c>
      <c r="B3" s="4">
        <v>1</v>
      </c>
      <c r="C3" s="19"/>
      <c r="D3" s="19"/>
      <c r="E3" s="6"/>
      <c r="F3" s="6"/>
    </row>
    <row r="4" spans="1:6">
      <c r="A4" s="3" t="s">
        <v>34</v>
      </c>
      <c r="B4" s="4">
        <v>1</v>
      </c>
      <c r="C4" s="19"/>
      <c r="D4" s="31"/>
      <c r="E4" s="6"/>
      <c r="F4" s="6"/>
    </row>
    <row r="5" spans="1:6">
      <c r="A5" s="3" t="s">
        <v>35</v>
      </c>
      <c r="B5" s="4">
        <v>1</v>
      </c>
      <c r="C5" s="19"/>
      <c r="D5" s="31"/>
      <c r="E5" s="6"/>
      <c r="F5" s="6"/>
    </row>
    <row r="6" spans="1:6">
      <c r="A6" s="3" t="s">
        <v>36</v>
      </c>
      <c r="B6" s="4">
        <v>1</v>
      </c>
      <c r="C6" s="19"/>
      <c r="D6" s="31"/>
      <c r="E6" s="6"/>
      <c r="F6" s="6"/>
    </row>
    <row r="7" spans="1:6">
      <c r="A7" s="3" t="s">
        <v>37</v>
      </c>
      <c r="B7" s="4">
        <v>1</v>
      </c>
      <c r="C7" s="19"/>
      <c r="D7" s="31"/>
    </row>
    <row r="8" spans="1:6">
      <c r="A8" s="3" t="s">
        <v>38</v>
      </c>
      <c r="B8" s="4">
        <v>1</v>
      </c>
      <c r="C8" s="19"/>
      <c r="D8" s="31"/>
    </row>
    <row r="9" spans="1:6">
      <c r="A9" s="3" t="s">
        <v>39</v>
      </c>
      <c r="B9" s="4">
        <v>1</v>
      </c>
      <c r="C9" s="19"/>
      <c r="D9" s="31"/>
    </row>
    <row r="10" spans="1:6">
      <c r="A10" s="3" t="s">
        <v>40</v>
      </c>
      <c r="B10" s="4">
        <v>1</v>
      </c>
      <c r="C10" s="19"/>
      <c r="D10" s="31"/>
    </row>
    <row r="11" spans="1:6">
      <c r="A11" s="3" t="s">
        <v>41</v>
      </c>
      <c r="B11" s="4">
        <v>1</v>
      </c>
      <c r="C11" s="19"/>
      <c r="D11" s="31"/>
    </row>
    <row r="12" spans="1:6">
      <c r="A12" s="3" t="s">
        <v>42</v>
      </c>
      <c r="B12" s="4">
        <v>0</v>
      </c>
      <c r="C12" s="19"/>
      <c r="D12" s="31"/>
    </row>
    <row r="13" spans="1:6">
      <c r="A13" s="3" t="s">
        <v>43</v>
      </c>
      <c r="B13" s="4">
        <v>0</v>
      </c>
      <c r="C13" s="19"/>
      <c r="D13" s="31"/>
    </row>
    <row r="14" spans="1:6">
      <c r="A14" s="3" t="s">
        <v>44</v>
      </c>
      <c r="B14" s="4">
        <v>0</v>
      </c>
      <c r="C14" s="19"/>
      <c r="D14" s="31"/>
    </row>
    <row r="15" spans="1:6">
      <c r="A15" s="3" t="s">
        <v>45</v>
      </c>
      <c r="B15" s="4">
        <v>0</v>
      </c>
      <c r="C15" s="19"/>
      <c r="D15" s="31"/>
    </row>
    <row r="16" spans="1:6">
      <c r="A16" s="3" t="s">
        <v>46</v>
      </c>
      <c r="B16" s="4">
        <v>0</v>
      </c>
      <c r="C16" s="19"/>
      <c r="D16" s="31"/>
    </row>
    <row r="17" spans="1:4">
      <c r="A17" s="3" t="s">
        <v>47</v>
      </c>
      <c r="B17" s="4">
        <v>1</v>
      </c>
      <c r="C17" s="19"/>
      <c r="D17" s="31"/>
    </row>
    <row r="18" spans="1:4">
      <c r="A18" s="6" t="s">
        <v>9</v>
      </c>
      <c r="B18" s="4">
        <v>1</v>
      </c>
      <c r="C18" s="19"/>
      <c r="D18" s="31"/>
    </row>
    <row r="19" spans="1:4" ht="15" thickBot="1">
      <c r="A19" s="11" t="s">
        <v>10</v>
      </c>
      <c r="B19" s="12">
        <v>1</v>
      </c>
      <c r="C19" s="19"/>
      <c r="D19" s="31"/>
    </row>
    <row r="20" spans="1:4" ht="16" thickTop="1" thickBot="1">
      <c r="A20" s="10" t="s">
        <v>11</v>
      </c>
      <c r="B20" s="13">
        <f>SUM(B2:B19)</f>
        <v>13</v>
      </c>
      <c r="C20" s="19"/>
      <c r="D20" s="31"/>
    </row>
    <row r="21" spans="1:4" ht="15" thickBot="1">
      <c r="A21" s="14" t="s">
        <v>12</v>
      </c>
      <c r="B21" s="15">
        <f>COUNT(B2:B19)</f>
        <v>18</v>
      </c>
      <c r="C21" s="19"/>
      <c r="D21" s="31"/>
    </row>
    <row r="22" spans="1:4" ht="16" thickTop="1" thickBot="1">
      <c r="A22" s="17" t="s">
        <v>13</v>
      </c>
      <c r="B22" s="36">
        <f>B20/B21*100</f>
        <v>72.222222222222214</v>
      </c>
      <c r="C22" s="19"/>
      <c r="D22" s="31"/>
    </row>
    <row r="23" spans="1:4">
      <c r="A23" s="8" t="s">
        <v>2</v>
      </c>
      <c r="B23" s="64" t="s">
        <v>92</v>
      </c>
      <c r="C23" s="64"/>
      <c r="D23" s="64"/>
    </row>
    <row r="24" spans="1:4">
      <c r="A24" s="3"/>
      <c r="B24" s="64"/>
      <c r="C24" s="64"/>
      <c r="D24" s="64"/>
    </row>
    <row r="25" spans="1:4">
      <c r="A25" s="3"/>
      <c r="B25" s="64"/>
      <c r="C25" s="64"/>
      <c r="D25" s="64"/>
    </row>
  </sheetData>
  <mergeCells count="1">
    <mergeCell ref="B23:D2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opLeftCell="A32" workbookViewId="0">
      <selection activeCell="A54" sqref="A54"/>
    </sheetView>
  </sheetViews>
  <sheetFormatPr baseColWidth="10" defaultColWidth="8.83203125" defaultRowHeight="14" x14ac:dyDescent="0"/>
  <cols>
    <col min="1" max="1" width="82.5" customWidth="1"/>
  </cols>
  <sheetData>
    <row r="1" spans="1:7" ht="15" thickBot="1">
      <c r="A1" s="7" t="s">
        <v>0</v>
      </c>
      <c r="B1" s="40" t="s">
        <v>1</v>
      </c>
      <c r="C1" s="19"/>
      <c r="D1" s="19"/>
    </row>
    <row r="2" spans="1:7">
      <c r="A2" s="1" t="s">
        <v>48</v>
      </c>
      <c r="B2" s="2">
        <v>1</v>
      </c>
      <c r="C2" s="19"/>
      <c r="D2" s="19"/>
      <c r="E2" s="6"/>
      <c r="F2" s="6"/>
      <c r="G2" s="6"/>
    </row>
    <row r="3" spans="1:7">
      <c r="A3" s="3" t="s">
        <v>41</v>
      </c>
      <c r="B3" s="4">
        <v>1</v>
      </c>
      <c r="C3" s="19"/>
      <c r="D3" s="19"/>
      <c r="E3" s="6"/>
      <c r="F3" s="6"/>
      <c r="G3" s="6"/>
    </row>
    <row r="4" spans="1:7">
      <c r="A4" s="39" t="s">
        <v>44</v>
      </c>
      <c r="B4" s="4">
        <v>1</v>
      </c>
      <c r="C4" s="19"/>
      <c r="D4" s="31"/>
      <c r="E4" s="6"/>
      <c r="F4" s="6"/>
      <c r="G4" s="6"/>
    </row>
    <row r="5" spans="1:7">
      <c r="A5" s="39" t="s">
        <v>42</v>
      </c>
      <c r="B5" s="4">
        <v>1</v>
      </c>
      <c r="C5" s="19"/>
      <c r="D5" s="31"/>
      <c r="E5" s="6"/>
      <c r="F5" s="6"/>
      <c r="G5" s="6"/>
    </row>
    <row r="6" spans="1:7">
      <c r="A6" s="39" t="s">
        <v>43</v>
      </c>
      <c r="B6" s="4">
        <v>1</v>
      </c>
      <c r="C6" s="19"/>
      <c r="D6" s="31"/>
      <c r="E6" s="6"/>
      <c r="F6" s="6"/>
      <c r="G6" s="6"/>
    </row>
    <row r="7" spans="1:7">
      <c r="A7" s="3" t="s">
        <v>49</v>
      </c>
      <c r="B7" s="4">
        <v>1</v>
      </c>
      <c r="C7" s="19"/>
      <c r="D7" s="31"/>
      <c r="E7" s="6"/>
      <c r="F7" s="6"/>
      <c r="G7" s="6"/>
    </row>
    <row r="8" spans="1:7">
      <c r="A8" s="3" t="s">
        <v>56</v>
      </c>
      <c r="B8" s="4">
        <v>1</v>
      </c>
      <c r="C8" s="19"/>
      <c r="D8" s="31"/>
      <c r="E8" s="6"/>
      <c r="F8" s="6"/>
      <c r="G8" s="6"/>
    </row>
    <row r="9" spans="1:7">
      <c r="A9" s="3" t="s">
        <v>50</v>
      </c>
      <c r="B9" s="4">
        <v>1</v>
      </c>
      <c r="C9" s="19"/>
      <c r="D9" s="31"/>
      <c r="E9" s="6"/>
      <c r="F9" s="6"/>
      <c r="G9" s="6"/>
    </row>
    <row r="10" spans="1:7">
      <c r="A10" s="3" t="s">
        <v>51</v>
      </c>
      <c r="B10" s="4">
        <v>1</v>
      </c>
      <c r="C10" s="19"/>
      <c r="D10" s="31"/>
      <c r="E10" s="6"/>
      <c r="F10" s="6"/>
      <c r="G10" s="6"/>
    </row>
    <row r="11" spans="1:7">
      <c r="A11" s="3" t="s">
        <v>52</v>
      </c>
      <c r="B11" s="4">
        <v>1</v>
      </c>
      <c r="C11" s="19"/>
      <c r="D11" s="31"/>
    </row>
    <row r="12" spans="1:7">
      <c r="A12" s="3" t="s">
        <v>53</v>
      </c>
      <c r="B12" s="4">
        <v>1</v>
      </c>
      <c r="C12" s="19"/>
      <c r="D12" s="31"/>
    </row>
    <row r="13" spans="1:7">
      <c r="A13" s="3" t="s">
        <v>54</v>
      </c>
      <c r="B13" s="4">
        <v>1</v>
      </c>
      <c r="C13" s="19"/>
      <c r="D13" s="31"/>
    </row>
    <row r="14" spans="1:7">
      <c r="A14" s="3" t="s">
        <v>55</v>
      </c>
      <c r="B14" s="4">
        <v>1</v>
      </c>
      <c r="C14" s="19"/>
      <c r="D14" s="31"/>
    </row>
    <row r="15" spans="1:7">
      <c r="A15" s="3" t="s">
        <v>57</v>
      </c>
      <c r="B15" s="4">
        <v>1</v>
      </c>
      <c r="C15" s="19"/>
      <c r="D15" s="31"/>
    </row>
    <row r="16" spans="1:7">
      <c r="A16" s="3" t="s">
        <v>58</v>
      </c>
      <c r="B16" s="4">
        <v>1</v>
      </c>
      <c r="C16" s="19"/>
      <c r="D16" s="31"/>
    </row>
    <row r="17" spans="1:4">
      <c r="A17" s="3" t="s">
        <v>59</v>
      </c>
      <c r="B17" s="4">
        <v>1</v>
      </c>
      <c r="C17" s="19"/>
      <c r="D17" s="31"/>
    </row>
    <row r="18" spans="1:4">
      <c r="A18" s="3" t="s">
        <v>60</v>
      </c>
      <c r="B18" s="4">
        <v>1</v>
      </c>
      <c r="C18" s="19"/>
      <c r="D18" s="31"/>
    </row>
    <row r="19" spans="1:4">
      <c r="A19" s="39" t="s">
        <v>62</v>
      </c>
      <c r="B19" s="4">
        <v>1</v>
      </c>
      <c r="C19" s="19"/>
      <c r="D19" s="31"/>
    </row>
    <row r="20" spans="1:4">
      <c r="A20" s="39" t="s">
        <v>61</v>
      </c>
      <c r="B20" s="4">
        <v>1</v>
      </c>
      <c r="C20" s="19"/>
      <c r="D20" s="31"/>
    </row>
    <row r="21" spans="1:4">
      <c r="A21" s="39" t="s">
        <v>63</v>
      </c>
      <c r="B21" s="4">
        <v>1</v>
      </c>
      <c r="C21" s="19"/>
      <c r="D21" s="31"/>
    </row>
    <row r="22" spans="1:4">
      <c r="A22" s="47" t="s">
        <v>73</v>
      </c>
      <c r="B22" s="4">
        <v>0</v>
      </c>
      <c r="C22" s="19"/>
      <c r="D22" s="31"/>
    </row>
    <row r="23" spans="1:4">
      <c r="A23" s="47" t="s">
        <v>93</v>
      </c>
      <c r="B23" s="4">
        <v>0</v>
      </c>
      <c r="C23" s="19"/>
      <c r="D23" s="31"/>
    </row>
    <row r="24" spans="1:4">
      <c r="A24" s="39" t="s">
        <v>64</v>
      </c>
      <c r="B24" s="4">
        <v>1</v>
      </c>
      <c r="C24" s="19"/>
      <c r="D24" s="31"/>
    </row>
    <row r="25" spans="1:4">
      <c r="A25" s="39" t="s">
        <v>65</v>
      </c>
      <c r="B25" s="41">
        <v>1</v>
      </c>
      <c r="C25" s="19"/>
      <c r="D25" s="31"/>
    </row>
    <row r="26" spans="1:4">
      <c r="A26" s="39" t="s">
        <v>67</v>
      </c>
      <c r="B26" s="41">
        <v>1</v>
      </c>
      <c r="C26" s="19"/>
      <c r="D26" s="31"/>
    </row>
    <row r="27" spans="1:4">
      <c r="A27" s="39" t="s">
        <v>68</v>
      </c>
      <c r="B27" s="41">
        <v>1</v>
      </c>
      <c r="C27" s="19"/>
      <c r="D27" s="31"/>
    </row>
    <row r="28" spans="1:4">
      <c r="A28" s="39" t="s">
        <v>66</v>
      </c>
      <c r="B28" s="41">
        <v>1</v>
      </c>
      <c r="C28" s="19"/>
      <c r="D28" s="31"/>
    </row>
    <row r="29" spans="1:4">
      <c r="A29" s="47" t="s">
        <v>69</v>
      </c>
      <c r="B29" s="41">
        <v>0</v>
      </c>
      <c r="C29" s="19"/>
      <c r="D29" s="31"/>
    </row>
    <row r="30" spans="1:4">
      <c r="A30" s="47" t="s">
        <v>71</v>
      </c>
      <c r="B30" s="41">
        <v>0</v>
      </c>
      <c r="C30" s="19"/>
      <c r="D30" s="31"/>
    </row>
    <row r="31" spans="1:4">
      <c r="A31" s="47" t="s">
        <v>72</v>
      </c>
      <c r="B31" s="44">
        <v>0</v>
      </c>
      <c r="C31" s="38"/>
      <c r="D31" s="38"/>
    </row>
    <row r="32" spans="1:4">
      <c r="A32" s="39" t="s">
        <v>46</v>
      </c>
      <c r="B32" s="44">
        <v>1</v>
      </c>
      <c r="C32" s="38"/>
      <c r="D32" s="38"/>
    </row>
    <row r="33" spans="1:4">
      <c r="A33" s="39" t="s">
        <v>90</v>
      </c>
      <c r="B33" s="44">
        <v>1</v>
      </c>
      <c r="C33" s="38"/>
      <c r="D33" s="38"/>
    </row>
    <row r="34" spans="1:4">
      <c r="A34" s="39" t="s">
        <v>75</v>
      </c>
      <c r="B34" s="44">
        <v>1</v>
      </c>
      <c r="C34" s="38"/>
      <c r="D34" s="38"/>
    </row>
    <row r="35" spans="1:4">
      <c r="A35" s="47" t="s">
        <v>94</v>
      </c>
      <c r="B35" s="44">
        <v>0</v>
      </c>
      <c r="C35" s="38"/>
      <c r="D35" s="38"/>
    </row>
    <row r="36" spans="1:4">
      <c r="A36" s="47" t="s">
        <v>70</v>
      </c>
      <c r="B36" s="44">
        <v>0</v>
      </c>
      <c r="C36" s="38"/>
      <c r="D36" s="38"/>
    </row>
    <row r="37" spans="1:4">
      <c r="A37" s="39" t="s">
        <v>84</v>
      </c>
      <c r="B37" s="41">
        <v>1</v>
      </c>
      <c r="C37" s="6"/>
      <c r="D37" s="6"/>
    </row>
    <row r="38" spans="1:4">
      <c r="A38" s="39" t="s">
        <v>91</v>
      </c>
      <c r="B38" s="41">
        <v>1</v>
      </c>
      <c r="C38" s="6"/>
      <c r="D38" s="6"/>
    </row>
    <row r="39" spans="1:4">
      <c r="A39" s="39" t="s">
        <v>95</v>
      </c>
      <c r="B39" s="41">
        <v>1</v>
      </c>
      <c r="C39" s="6"/>
      <c r="D39" s="6"/>
    </row>
    <row r="40" spans="1:4">
      <c r="A40" s="39" t="s">
        <v>76</v>
      </c>
      <c r="B40" s="41">
        <v>1</v>
      </c>
      <c r="C40" s="6"/>
      <c r="D40" s="6"/>
    </row>
    <row r="41" spans="1:4">
      <c r="A41" s="39" t="s">
        <v>74</v>
      </c>
      <c r="B41" s="41">
        <v>1</v>
      </c>
      <c r="C41" s="6"/>
      <c r="D41" s="6"/>
    </row>
    <row r="42" spans="1:4">
      <c r="A42" s="39" t="s">
        <v>9</v>
      </c>
      <c r="B42" s="41">
        <v>1</v>
      </c>
      <c r="C42" s="6"/>
      <c r="D42" s="6"/>
    </row>
    <row r="43" spans="1:4" ht="15" thickBot="1">
      <c r="A43" s="39" t="s">
        <v>77</v>
      </c>
      <c r="B43" s="41">
        <v>1</v>
      </c>
      <c r="C43" s="6"/>
      <c r="D43" s="6"/>
    </row>
    <row r="44" spans="1:4" ht="15" thickBot="1">
      <c r="A44" s="9" t="s">
        <v>11</v>
      </c>
      <c r="B44" s="15">
        <f>SUM(B2:B43)</f>
        <v>35</v>
      </c>
      <c r="C44" s="6"/>
      <c r="D44" s="6"/>
    </row>
    <row r="45" spans="1:4" ht="16" thickTop="1" thickBot="1">
      <c r="A45" s="14" t="s">
        <v>12</v>
      </c>
      <c r="B45" s="16">
        <f>COUNT(B2:B43)</f>
        <v>42</v>
      </c>
      <c r="C45" s="6"/>
      <c r="D45" s="6"/>
    </row>
    <row r="46" spans="1:4" ht="16" thickTop="1" thickBot="1">
      <c r="A46" s="43" t="s">
        <v>13</v>
      </c>
      <c r="B46" s="45">
        <f>B44/B45*100</f>
        <v>83.333333333333343</v>
      </c>
      <c r="C46" s="6"/>
      <c r="D46" s="6"/>
    </row>
    <row r="47" spans="1:4" ht="88" customHeight="1" thickTop="1" thickBot="1">
      <c r="A47" s="42" t="s">
        <v>2</v>
      </c>
      <c r="B47" s="65" t="s">
        <v>96</v>
      </c>
      <c r="C47" s="66"/>
      <c r="D47" s="66"/>
    </row>
    <row r="48" spans="1:4" ht="15" thickTop="1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A63" s="6"/>
      <c r="B63" s="6"/>
      <c r="C63" s="6"/>
      <c r="D63" s="6"/>
    </row>
    <row r="64" spans="1:4">
      <c r="A64" s="6"/>
      <c r="B64" s="6"/>
      <c r="C64" s="6"/>
      <c r="D64" s="6"/>
    </row>
    <row r="65" spans="1:4">
      <c r="A65" s="6"/>
      <c r="B65" s="6"/>
      <c r="C65" s="6"/>
      <c r="D65" s="6"/>
    </row>
    <row r="66" spans="1:4">
      <c r="A66" s="6"/>
      <c r="B66" s="6"/>
      <c r="C66" s="6"/>
      <c r="D66" s="6"/>
    </row>
    <row r="67" spans="1:4">
      <c r="A67" s="6"/>
      <c r="B67" s="6"/>
      <c r="C67" s="6"/>
      <c r="D67" s="6"/>
    </row>
    <row r="68" spans="1:4">
      <c r="A68" s="6"/>
      <c r="B68" s="6"/>
      <c r="C68" s="6"/>
      <c r="D68" s="6"/>
    </row>
    <row r="69" spans="1:4">
      <c r="A69" s="6"/>
      <c r="B69" s="6"/>
      <c r="C69" s="6"/>
      <c r="D69" s="6"/>
    </row>
    <row r="70" spans="1:4">
      <c r="A70" s="6"/>
      <c r="B70" s="6"/>
      <c r="C70" s="6"/>
      <c r="D70" s="6"/>
    </row>
    <row r="71" spans="1:4">
      <c r="A71" s="6"/>
      <c r="B71" s="6"/>
      <c r="C71" s="6"/>
      <c r="D71" s="6"/>
    </row>
    <row r="72" spans="1:4">
      <c r="A72" s="6"/>
      <c r="B72" s="6"/>
      <c r="C72" s="6"/>
      <c r="D72" s="6"/>
    </row>
    <row r="73" spans="1:4">
      <c r="A73" s="6"/>
      <c r="B73" s="6"/>
      <c r="C73" s="6"/>
      <c r="D73" s="6"/>
    </row>
    <row r="74" spans="1:4">
      <c r="A74" s="6"/>
      <c r="B74" s="6"/>
      <c r="C74" s="6"/>
      <c r="D74" s="6"/>
    </row>
    <row r="75" spans="1:4">
      <c r="A75" s="6"/>
      <c r="B75" s="6"/>
      <c r="C75" s="6"/>
      <c r="D75" s="6"/>
    </row>
    <row r="76" spans="1:4">
      <c r="A76" s="6"/>
      <c r="B76" s="6"/>
      <c r="C76" s="6"/>
      <c r="D76" s="6"/>
    </row>
    <row r="77" spans="1:4">
      <c r="A77" s="6"/>
      <c r="B77" s="6"/>
      <c r="C77" s="6"/>
      <c r="D77" s="6"/>
    </row>
    <row r="78" spans="1:4">
      <c r="A78" s="6"/>
      <c r="B78" s="6"/>
      <c r="C78" s="6"/>
      <c r="D78" s="6"/>
    </row>
    <row r="79" spans="1:4">
      <c r="A79" s="6"/>
      <c r="B79" s="6"/>
      <c r="C79" s="6"/>
      <c r="D79" s="6"/>
    </row>
    <row r="80" spans="1:4">
      <c r="A80" s="6"/>
      <c r="B80" s="6"/>
      <c r="C80" s="6"/>
      <c r="D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</sheetData>
  <mergeCells count="1">
    <mergeCell ref="B47:D4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21" workbookViewId="0">
      <selection activeCell="A36" sqref="A36"/>
    </sheetView>
  </sheetViews>
  <sheetFormatPr baseColWidth="10" defaultColWidth="8.83203125" defaultRowHeight="14" x14ac:dyDescent="0"/>
  <cols>
    <col min="1" max="1" width="79.5" customWidth="1"/>
    <col min="9" max="9" width="9.1640625" customWidth="1"/>
  </cols>
  <sheetData>
    <row r="1" spans="1:6" ht="15" thickBot="1">
      <c r="A1" s="48" t="s">
        <v>0</v>
      </c>
      <c r="B1" s="18" t="s">
        <v>1</v>
      </c>
      <c r="C1" s="19"/>
      <c r="D1" s="19"/>
    </row>
    <row r="2" spans="1:6">
      <c r="A2" t="s">
        <v>122</v>
      </c>
      <c r="B2" s="49">
        <v>1</v>
      </c>
      <c r="C2" s="19"/>
      <c r="D2" s="19"/>
      <c r="E2" s="6"/>
    </row>
    <row r="3" spans="1:6">
      <c r="A3" t="s">
        <v>123</v>
      </c>
      <c r="B3" s="46">
        <v>1</v>
      </c>
      <c r="C3" s="19"/>
      <c r="D3" s="19"/>
      <c r="E3" s="6"/>
    </row>
    <row r="4" spans="1:6">
      <c r="A4" t="s">
        <v>117</v>
      </c>
      <c r="B4" s="46">
        <v>1</v>
      </c>
      <c r="C4" s="19"/>
      <c r="D4" s="19"/>
      <c r="E4" s="6"/>
    </row>
    <row r="5" spans="1:6">
      <c r="A5" s="6" t="s">
        <v>118</v>
      </c>
      <c r="B5" s="46">
        <v>1</v>
      </c>
      <c r="C5" s="19"/>
      <c r="D5" s="19"/>
      <c r="E5" s="6"/>
    </row>
    <row r="6" spans="1:6">
      <c r="A6" s="6" t="s">
        <v>119</v>
      </c>
      <c r="B6" s="46">
        <v>1</v>
      </c>
      <c r="C6" s="19"/>
      <c r="D6" s="19"/>
      <c r="E6" s="6"/>
    </row>
    <row r="7" spans="1:6">
      <c r="A7" s="6" t="s">
        <v>124</v>
      </c>
      <c r="B7" s="46">
        <v>1</v>
      </c>
      <c r="C7" s="19"/>
      <c r="D7" s="19"/>
      <c r="E7" s="6"/>
    </row>
    <row r="8" spans="1:6">
      <c r="A8" s="6" t="s">
        <v>125</v>
      </c>
      <c r="B8" s="46">
        <v>1</v>
      </c>
      <c r="C8" s="19"/>
      <c r="D8" s="19"/>
      <c r="E8" s="6"/>
    </row>
    <row r="9" spans="1:6">
      <c r="A9" s="30" t="s">
        <v>126</v>
      </c>
      <c r="B9" s="46">
        <v>1</v>
      </c>
      <c r="C9" s="19"/>
      <c r="D9" s="19"/>
      <c r="E9" s="6"/>
    </row>
    <row r="10" spans="1:6">
      <c r="A10" s="50" t="s">
        <v>113</v>
      </c>
      <c r="B10" s="46">
        <v>1</v>
      </c>
      <c r="C10" s="19"/>
      <c r="D10" s="19"/>
      <c r="E10" s="6"/>
    </row>
    <row r="11" spans="1:6">
      <c r="A11" s="51" t="s">
        <v>97</v>
      </c>
      <c r="B11" s="46">
        <v>1</v>
      </c>
      <c r="C11" s="19"/>
      <c r="D11" s="19"/>
      <c r="E11" s="6"/>
    </row>
    <row r="12" spans="1:6">
      <c r="A12" t="s">
        <v>98</v>
      </c>
      <c r="B12" s="46">
        <v>1</v>
      </c>
      <c r="C12" s="19"/>
      <c r="D12" s="19"/>
      <c r="E12" s="6"/>
    </row>
    <row r="13" spans="1:6">
      <c r="A13" t="s">
        <v>104</v>
      </c>
      <c r="B13" s="46">
        <v>1</v>
      </c>
      <c r="D13" s="19"/>
      <c r="E13" s="19"/>
      <c r="F13" s="6"/>
    </row>
    <row r="14" spans="1:6">
      <c r="A14" t="s">
        <v>105</v>
      </c>
      <c r="B14" s="46">
        <v>1</v>
      </c>
      <c r="D14" s="19"/>
      <c r="E14" s="19"/>
      <c r="F14" s="6"/>
    </row>
    <row r="15" spans="1:6">
      <c r="A15" t="s">
        <v>106</v>
      </c>
      <c r="B15" s="46">
        <v>1</v>
      </c>
      <c r="D15" s="19"/>
      <c r="E15" s="19"/>
      <c r="F15" s="6"/>
    </row>
    <row r="16" spans="1:6">
      <c r="A16" t="s">
        <v>107</v>
      </c>
      <c r="B16" s="46">
        <v>1</v>
      </c>
      <c r="D16" s="19"/>
      <c r="E16" s="31"/>
      <c r="F16" s="6"/>
    </row>
    <row r="17" spans="1:5">
      <c r="A17" t="s">
        <v>99</v>
      </c>
      <c r="B17" s="46">
        <v>1</v>
      </c>
      <c r="C17" s="19"/>
      <c r="D17" s="31"/>
      <c r="E17" s="6"/>
    </row>
    <row r="18" spans="1:5">
      <c r="A18" t="s">
        <v>100</v>
      </c>
      <c r="B18" s="46">
        <v>1</v>
      </c>
      <c r="C18" s="19"/>
      <c r="D18" s="31"/>
      <c r="E18" s="6"/>
    </row>
    <row r="19" spans="1:5">
      <c r="A19" t="s">
        <v>78</v>
      </c>
      <c r="B19" s="46">
        <v>1</v>
      </c>
      <c r="C19" s="19"/>
      <c r="D19" s="31"/>
      <c r="E19" s="6"/>
    </row>
    <row r="20" spans="1:5">
      <c r="A20" t="s">
        <v>79</v>
      </c>
      <c r="B20" s="46">
        <v>0</v>
      </c>
      <c r="C20" s="19" t="s">
        <v>120</v>
      </c>
      <c r="D20" s="31"/>
      <c r="E20" s="6"/>
    </row>
    <row r="21" spans="1:5">
      <c r="A21" t="s">
        <v>81</v>
      </c>
      <c r="B21" s="46">
        <v>0</v>
      </c>
      <c r="C21" s="19" t="s">
        <v>120</v>
      </c>
      <c r="D21" s="31"/>
    </row>
    <row r="22" spans="1:5">
      <c r="A22" t="s">
        <v>82</v>
      </c>
      <c r="B22" s="46">
        <v>0</v>
      </c>
      <c r="C22" s="19" t="s">
        <v>120</v>
      </c>
      <c r="D22" s="31"/>
    </row>
    <row r="23" spans="1:5">
      <c r="A23" t="s">
        <v>110</v>
      </c>
      <c r="B23" s="46">
        <v>1</v>
      </c>
      <c r="C23" s="19"/>
      <c r="D23" s="31"/>
    </row>
    <row r="24" spans="1:5">
      <c r="A24" t="s">
        <v>111</v>
      </c>
      <c r="B24" s="46">
        <v>1</v>
      </c>
      <c r="C24" s="19"/>
      <c r="D24" s="31"/>
    </row>
    <row r="25" spans="1:5">
      <c r="A25" t="s">
        <v>112</v>
      </c>
      <c r="B25" s="46">
        <v>1</v>
      </c>
      <c r="C25" s="19"/>
      <c r="D25" s="31"/>
    </row>
    <row r="26" spans="1:5">
      <c r="A26" t="s">
        <v>80</v>
      </c>
      <c r="B26" s="46">
        <v>1</v>
      </c>
      <c r="C26" s="19"/>
      <c r="D26" s="31"/>
    </row>
    <row r="27" spans="1:5">
      <c r="A27" t="s">
        <v>85</v>
      </c>
      <c r="B27" s="46">
        <v>1</v>
      </c>
      <c r="C27" s="19"/>
      <c r="D27" s="31"/>
    </row>
    <row r="28" spans="1:5">
      <c r="A28" t="s">
        <v>87</v>
      </c>
      <c r="B28" s="46">
        <v>1</v>
      </c>
      <c r="C28" s="37"/>
      <c r="D28" s="37"/>
    </row>
    <row r="29" spans="1:5">
      <c r="A29" s="39" t="s">
        <v>88</v>
      </c>
      <c r="B29" s="46">
        <v>1</v>
      </c>
      <c r="C29" s="37"/>
      <c r="D29" s="37"/>
    </row>
    <row r="30" spans="1:5">
      <c r="A30" s="6" t="s">
        <v>86</v>
      </c>
      <c r="B30" s="46">
        <v>0</v>
      </c>
    </row>
    <row r="31" spans="1:5">
      <c r="A31" s="6" t="s">
        <v>73</v>
      </c>
      <c r="B31" s="46">
        <v>1</v>
      </c>
    </row>
    <row r="32" spans="1:5">
      <c r="A32" s="30" t="s">
        <v>116</v>
      </c>
      <c r="B32" s="46">
        <v>1</v>
      </c>
    </row>
    <row r="33" spans="1:3">
      <c r="A33" t="s">
        <v>83</v>
      </c>
      <c r="B33" s="46">
        <v>0</v>
      </c>
    </row>
    <row r="34" spans="1:3">
      <c r="A34" t="s">
        <v>114</v>
      </c>
      <c r="B34" s="46">
        <v>1</v>
      </c>
    </row>
    <row r="35" spans="1:3">
      <c r="A35" t="s">
        <v>115</v>
      </c>
      <c r="B35" s="46">
        <v>1</v>
      </c>
    </row>
    <row r="36" spans="1:3">
      <c r="A36" t="s">
        <v>101</v>
      </c>
      <c r="B36" s="46">
        <v>1</v>
      </c>
    </row>
    <row r="37" spans="1:3">
      <c r="A37" t="s">
        <v>121</v>
      </c>
      <c r="B37" s="46">
        <v>1</v>
      </c>
    </row>
    <row r="38" spans="1:3">
      <c r="A38" t="s">
        <v>108</v>
      </c>
      <c r="B38" s="46">
        <v>1</v>
      </c>
    </row>
    <row r="39" spans="1:3">
      <c r="A39" t="s">
        <v>109</v>
      </c>
      <c r="B39" s="46">
        <v>1</v>
      </c>
    </row>
    <row r="40" spans="1:3">
      <c r="A40" t="s">
        <v>102</v>
      </c>
      <c r="B40" s="46">
        <v>0</v>
      </c>
      <c r="C40" t="s">
        <v>120</v>
      </c>
    </row>
    <row r="41" spans="1:3">
      <c r="A41" t="s">
        <v>103</v>
      </c>
      <c r="B41" s="4">
        <v>0</v>
      </c>
      <c r="C41" t="s">
        <v>120</v>
      </c>
    </row>
    <row r="42" spans="1:3" ht="15" thickBot="1">
      <c r="A42" s="10" t="s">
        <v>11</v>
      </c>
      <c r="B42" s="13">
        <f>SUM(B2:B41)</f>
        <v>33</v>
      </c>
    </row>
    <row r="43" spans="1:3" ht="15" thickBot="1">
      <c r="A43" s="14" t="s">
        <v>12</v>
      </c>
      <c r="B43" s="15">
        <f>COUNT(B2:B41)</f>
        <v>40</v>
      </c>
    </row>
    <row r="44" spans="1:3" ht="16" thickTop="1" thickBot="1">
      <c r="A44" s="17" t="s">
        <v>13</v>
      </c>
      <c r="B44" s="36">
        <f>B42/B43*100</f>
        <v>82.5</v>
      </c>
    </row>
    <row r="45" spans="1:3">
      <c r="A45" s="8" t="s">
        <v>2</v>
      </c>
      <c r="B45" s="37"/>
    </row>
    <row r="46" spans="1:3">
      <c r="A46" s="3"/>
      <c r="B46" s="37"/>
    </row>
    <row r="47" spans="1:3">
      <c r="A47" s="3"/>
      <c r="B47" s="6"/>
    </row>
    <row r="48" spans="1:3">
      <c r="A48" s="6"/>
      <c r="B48" s="6"/>
    </row>
    <row r="49" spans="1:2">
      <c r="A49" s="6"/>
      <c r="B49" s="6"/>
    </row>
    <row r="50" spans="1:2">
      <c r="A50" s="6"/>
      <c r="B50" s="6"/>
    </row>
    <row r="51" spans="1:2">
      <c r="A51" s="6"/>
      <c r="B51" s="6"/>
    </row>
    <row r="52" spans="1:2">
      <c r="A52" s="6"/>
      <c r="B52" s="6"/>
    </row>
    <row r="53" spans="1:2">
      <c r="A53" s="6"/>
      <c r="B53" s="6"/>
    </row>
    <row r="54" spans="1:2">
      <c r="A54" s="6"/>
      <c r="B54" s="6"/>
    </row>
    <row r="55" spans="1:2">
      <c r="A55" s="6"/>
      <c r="B55" s="6"/>
    </row>
    <row r="56" spans="1:2">
      <c r="A56" s="6"/>
      <c r="B56" s="6"/>
    </row>
    <row r="57" spans="1:2">
      <c r="A57" s="6"/>
      <c r="B57" s="6"/>
    </row>
    <row r="58" spans="1:2">
      <c r="A58" s="6"/>
      <c r="B58" s="6"/>
    </row>
    <row r="59" spans="1:2">
      <c r="A59" s="6"/>
      <c r="B59" s="6"/>
    </row>
    <row r="60" spans="1:2">
      <c r="A60" s="6"/>
      <c r="B60" s="6"/>
    </row>
    <row r="61" spans="1:2">
      <c r="A61" s="6"/>
      <c r="B61" s="6"/>
    </row>
    <row r="62" spans="1:2">
      <c r="A62" s="6"/>
      <c r="B62" s="6"/>
    </row>
    <row r="63" spans="1:2">
      <c r="A63" s="6"/>
      <c r="B63" s="6"/>
    </row>
    <row r="64" spans="1:2">
      <c r="A64" s="6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B11" sqref="B11"/>
    </sheetView>
  </sheetViews>
  <sheetFormatPr baseColWidth="10" defaultColWidth="8.83203125" defaultRowHeight="14" x14ac:dyDescent="0"/>
  <cols>
    <col min="1" max="1" width="123" bestFit="1" customWidth="1"/>
    <col min="2" max="2" width="11" customWidth="1"/>
  </cols>
  <sheetData>
    <row r="1" spans="1:5" ht="15" thickBot="1">
      <c r="A1" s="7" t="s">
        <v>0</v>
      </c>
      <c r="B1" s="18" t="s">
        <v>1</v>
      </c>
    </row>
    <row r="2" spans="1:5" ht="15">
      <c r="A2" s="53" t="s">
        <v>127</v>
      </c>
      <c r="B2" s="52">
        <v>1</v>
      </c>
      <c r="D2" s="6"/>
      <c r="E2" s="6"/>
    </row>
    <row r="3" spans="1:5" ht="15">
      <c r="A3" s="53" t="s">
        <v>151</v>
      </c>
      <c r="B3" s="59">
        <v>1</v>
      </c>
      <c r="D3" s="6"/>
      <c r="E3" s="6"/>
    </row>
    <row r="4" spans="1:5" ht="15">
      <c r="A4" s="53" t="s">
        <v>128</v>
      </c>
      <c r="B4" s="59">
        <v>1</v>
      </c>
      <c r="D4" s="6"/>
      <c r="E4" s="6"/>
    </row>
    <row r="5" spans="1:5" ht="15">
      <c r="A5" s="53" t="s">
        <v>129</v>
      </c>
      <c r="B5" s="59">
        <v>1</v>
      </c>
      <c r="D5" s="6"/>
      <c r="E5" s="6"/>
    </row>
    <row r="6" spans="1:5" ht="15">
      <c r="A6" s="55" t="s">
        <v>130</v>
      </c>
      <c r="B6" s="4">
        <v>1</v>
      </c>
      <c r="D6" s="6"/>
      <c r="E6" s="6"/>
    </row>
    <row r="7" spans="1:5" ht="15">
      <c r="A7" s="55" t="s">
        <v>131</v>
      </c>
      <c r="B7" s="4">
        <v>1</v>
      </c>
      <c r="D7" s="6"/>
      <c r="E7" s="6"/>
    </row>
    <row r="8" spans="1:5" ht="15">
      <c r="A8" s="54" t="s">
        <v>152</v>
      </c>
      <c r="B8" s="4">
        <v>1</v>
      </c>
      <c r="D8" s="6"/>
      <c r="E8" s="6"/>
    </row>
    <row r="9" spans="1:5" ht="15">
      <c r="A9" s="54" t="s">
        <v>153</v>
      </c>
      <c r="B9" s="4">
        <v>1</v>
      </c>
      <c r="D9" s="6"/>
      <c r="E9" s="6"/>
    </row>
    <row r="10" spans="1:5" ht="15">
      <c r="A10" s="54" t="s">
        <v>154</v>
      </c>
      <c r="B10" s="4">
        <v>1</v>
      </c>
      <c r="D10" s="6"/>
      <c r="E10" s="6"/>
    </row>
    <row r="11" spans="1:5" ht="15">
      <c r="A11" s="54" t="s">
        <v>155</v>
      </c>
      <c r="B11" s="4">
        <v>1</v>
      </c>
      <c r="D11" s="6"/>
      <c r="E11" s="6"/>
    </row>
    <row r="12" spans="1:5" ht="15">
      <c r="A12" s="54" t="s">
        <v>156</v>
      </c>
      <c r="B12" s="4">
        <v>1</v>
      </c>
      <c r="D12" s="6"/>
      <c r="E12" s="6"/>
    </row>
    <row r="13" spans="1:5" ht="16" thickBot="1">
      <c r="A13" s="54" t="s">
        <v>157</v>
      </c>
      <c r="B13" s="4">
        <v>1</v>
      </c>
      <c r="D13" s="6"/>
      <c r="E13" s="6"/>
    </row>
    <row r="14" spans="1:5" ht="15">
      <c r="A14" s="55" t="s">
        <v>132</v>
      </c>
      <c r="B14" s="2">
        <v>1</v>
      </c>
      <c r="D14" s="6"/>
      <c r="E14" s="6"/>
    </row>
    <row r="15" spans="1:5" ht="15">
      <c r="A15" s="57" t="s">
        <v>133</v>
      </c>
      <c r="B15" s="4">
        <v>1</v>
      </c>
    </row>
    <row r="16" spans="1:5" ht="15">
      <c r="A16" s="56" t="s">
        <v>134</v>
      </c>
      <c r="B16" s="4">
        <v>1</v>
      </c>
    </row>
    <row r="17" spans="1:2" ht="15">
      <c r="A17" s="57" t="s">
        <v>135</v>
      </c>
      <c r="B17" s="4">
        <v>1</v>
      </c>
    </row>
    <row r="18" spans="1:2" ht="15">
      <c r="A18" s="55" t="s">
        <v>136</v>
      </c>
      <c r="B18" s="4">
        <v>1</v>
      </c>
    </row>
    <row r="19" spans="1:2" ht="16">
      <c r="A19" s="58" t="s">
        <v>137</v>
      </c>
      <c r="B19" s="4">
        <v>1</v>
      </c>
    </row>
    <row r="20" spans="1:2" ht="16">
      <c r="A20" s="58" t="s">
        <v>138</v>
      </c>
      <c r="B20" s="4">
        <v>1</v>
      </c>
    </row>
    <row r="21" spans="1:2" ht="17" thickBot="1">
      <c r="A21" s="58" t="s">
        <v>139</v>
      </c>
      <c r="B21" s="4">
        <v>1</v>
      </c>
    </row>
    <row r="22" spans="1:2" ht="16">
      <c r="A22" s="58" t="s">
        <v>140</v>
      </c>
      <c r="B22" s="2">
        <v>1</v>
      </c>
    </row>
    <row r="23" spans="1:2" ht="16">
      <c r="A23" s="58" t="s">
        <v>141</v>
      </c>
      <c r="B23" s="4">
        <v>1</v>
      </c>
    </row>
    <row r="24" spans="1:2" ht="16">
      <c r="A24" s="58" t="s">
        <v>91</v>
      </c>
      <c r="B24" s="4">
        <v>1</v>
      </c>
    </row>
    <row r="25" spans="1:2" ht="16">
      <c r="A25" s="58" t="s">
        <v>142</v>
      </c>
      <c r="B25" s="4">
        <v>1</v>
      </c>
    </row>
    <row r="26" spans="1:2" ht="16">
      <c r="A26" s="58" t="s">
        <v>143</v>
      </c>
      <c r="B26" s="4">
        <v>1</v>
      </c>
    </row>
    <row r="27" spans="1:2" ht="16">
      <c r="A27" s="58" t="s">
        <v>144</v>
      </c>
      <c r="B27" s="4">
        <v>1</v>
      </c>
    </row>
    <row r="28" spans="1:2" ht="16">
      <c r="A28" s="58" t="s">
        <v>145</v>
      </c>
      <c r="B28" s="4">
        <v>1</v>
      </c>
    </row>
    <row r="29" spans="1:2" ht="16">
      <c r="A29" s="58" t="s">
        <v>146</v>
      </c>
      <c r="B29" s="4">
        <v>1</v>
      </c>
    </row>
    <row r="30" spans="1:2" ht="16">
      <c r="A30" s="58" t="s">
        <v>147</v>
      </c>
      <c r="B30" s="4">
        <v>1</v>
      </c>
    </row>
    <row r="31" spans="1:2" ht="16">
      <c r="A31" s="58" t="s">
        <v>132</v>
      </c>
      <c r="B31" s="4">
        <v>1</v>
      </c>
    </row>
    <row r="32" spans="1:2" ht="16">
      <c r="A32" s="58" t="s">
        <v>148</v>
      </c>
      <c r="B32" s="4">
        <v>1</v>
      </c>
    </row>
    <row r="33" spans="1:2" ht="16">
      <c r="A33" s="58" t="s">
        <v>149</v>
      </c>
      <c r="B33" s="4">
        <v>1</v>
      </c>
    </row>
    <row r="34" spans="1:2" ht="16">
      <c r="A34" s="58" t="s">
        <v>150</v>
      </c>
      <c r="B34" s="4">
        <v>1</v>
      </c>
    </row>
    <row r="35" spans="1:2" ht="15" thickBot="1">
      <c r="A35" s="10" t="s">
        <v>11</v>
      </c>
      <c r="B35" s="13">
        <f>SUM(B2:B34)</f>
        <v>33</v>
      </c>
    </row>
    <row r="36" spans="1:2" ht="15" thickBot="1">
      <c r="A36" s="14" t="s">
        <v>12</v>
      </c>
      <c r="B36" s="15">
        <f>COUNT(B2:B34)</f>
        <v>33</v>
      </c>
    </row>
    <row r="37" spans="1:2" ht="16" thickTop="1" thickBot="1">
      <c r="A37" s="17" t="s">
        <v>13</v>
      </c>
      <c r="B37" s="36">
        <f>B35/B36*100</f>
        <v>100</v>
      </c>
    </row>
    <row r="38" spans="1:2">
      <c r="A38" s="8" t="s">
        <v>2</v>
      </c>
      <c r="B38" s="3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B8" sqref="B8"/>
    </sheetView>
  </sheetViews>
  <sheetFormatPr baseColWidth="10" defaultColWidth="8.83203125" defaultRowHeight="14" x14ac:dyDescent="0"/>
  <cols>
    <col min="1" max="1" width="76.33203125" customWidth="1"/>
    <col min="2" max="2" width="7.5" customWidth="1"/>
  </cols>
  <sheetData>
    <row r="1" spans="1:6" ht="15" thickBot="1">
      <c r="A1" s="7" t="s">
        <v>0</v>
      </c>
      <c r="B1" s="18" t="s">
        <v>1</v>
      </c>
      <c r="D1" s="6"/>
      <c r="E1" s="6"/>
      <c r="F1" s="6"/>
    </row>
    <row r="2" spans="1:6">
      <c r="A2" s="1" t="s">
        <v>158</v>
      </c>
      <c r="B2" s="2">
        <v>0</v>
      </c>
      <c r="D2" s="6"/>
      <c r="E2" s="6"/>
      <c r="F2" s="6"/>
    </row>
    <row r="3" spans="1:6">
      <c r="A3" s="3" t="s">
        <v>159</v>
      </c>
      <c r="B3" s="4">
        <v>1</v>
      </c>
      <c r="D3" s="6"/>
      <c r="E3" s="6"/>
      <c r="F3" s="6"/>
    </row>
    <row r="4" spans="1:6">
      <c r="A4" s="3" t="s">
        <v>160</v>
      </c>
      <c r="B4" s="4">
        <v>1</v>
      </c>
      <c r="D4" s="6"/>
      <c r="E4" s="6"/>
      <c r="F4" s="6"/>
    </row>
    <row r="5" spans="1:6">
      <c r="A5" s="3" t="s">
        <v>161</v>
      </c>
      <c r="B5" s="4">
        <v>1</v>
      </c>
      <c r="D5" s="6"/>
      <c r="E5" s="6"/>
      <c r="F5" s="6"/>
    </row>
    <row r="6" spans="1:6">
      <c r="A6" s="3" t="s">
        <v>162</v>
      </c>
      <c r="B6" s="4">
        <v>1</v>
      </c>
      <c r="D6" s="6"/>
      <c r="E6" s="6"/>
      <c r="F6" s="6"/>
    </row>
    <row r="7" spans="1:6">
      <c r="A7" s="3" t="s">
        <v>163</v>
      </c>
      <c r="B7" s="4">
        <v>1</v>
      </c>
      <c r="D7" s="6"/>
      <c r="E7" s="6"/>
      <c r="F7" s="6"/>
    </row>
    <row r="8" spans="1:6">
      <c r="A8" s="3" t="s">
        <v>164</v>
      </c>
      <c r="B8" s="4"/>
      <c r="D8" s="6"/>
      <c r="E8" s="6"/>
      <c r="F8" s="6"/>
    </row>
    <row r="9" spans="1:6">
      <c r="A9" s="3" t="s">
        <v>165</v>
      </c>
      <c r="B9" s="4"/>
      <c r="D9" s="6"/>
      <c r="E9" s="6"/>
      <c r="F9" s="6"/>
    </row>
    <row r="10" spans="1:6">
      <c r="A10" s="3" t="s">
        <v>166</v>
      </c>
      <c r="B10" s="4"/>
      <c r="D10" s="6"/>
      <c r="E10" s="6"/>
      <c r="F10" s="6"/>
    </row>
    <row r="11" spans="1:6">
      <c r="A11" s="3" t="s">
        <v>167</v>
      </c>
      <c r="B11" s="4"/>
    </row>
    <row r="12" spans="1:6">
      <c r="A12" s="3" t="s">
        <v>168</v>
      </c>
      <c r="B12" s="4"/>
    </row>
    <row r="13" spans="1:6">
      <c r="A13" s="3" t="s">
        <v>169</v>
      </c>
      <c r="B13" s="4"/>
    </row>
    <row r="14" spans="1:6">
      <c r="A14" s="3" t="s">
        <v>170</v>
      </c>
      <c r="B14" s="4"/>
    </row>
    <row r="15" spans="1:6">
      <c r="A15" s="3" t="s">
        <v>171</v>
      </c>
      <c r="B15" s="4"/>
    </row>
    <row r="16" spans="1:6">
      <c r="A16" s="3" t="s">
        <v>172</v>
      </c>
      <c r="B16" s="4"/>
    </row>
    <row r="17" spans="1:2">
      <c r="A17" s="3" t="s">
        <v>173</v>
      </c>
      <c r="B17" s="4"/>
    </row>
    <row r="18" spans="1:2">
      <c r="A18" s="3" t="s">
        <v>174</v>
      </c>
      <c r="B18" s="4"/>
    </row>
    <row r="19" spans="1:2">
      <c r="A19" s="3" t="s">
        <v>175</v>
      </c>
      <c r="B19" s="4"/>
    </row>
    <row r="20" spans="1:2">
      <c r="A20" s="3" t="s">
        <v>176</v>
      </c>
      <c r="B20" s="4"/>
    </row>
    <row r="21" spans="1:2">
      <c r="A21" s="3" t="s">
        <v>177</v>
      </c>
      <c r="B21" s="4"/>
    </row>
    <row r="22" spans="1:2">
      <c r="A22" s="3" t="s">
        <v>178</v>
      </c>
      <c r="B22" s="4"/>
    </row>
    <row r="23" spans="1:2">
      <c r="A23" s="3" t="s">
        <v>179</v>
      </c>
      <c r="B23" s="4"/>
    </row>
    <row r="24" spans="1:2">
      <c r="A24" s="3" t="s">
        <v>180</v>
      </c>
      <c r="B24" s="4"/>
    </row>
    <row r="25" spans="1:2">
      <c r="A25" s="6" t="s">
        <v>181</v>
      </c>
      <c r="B25" s="4"/>
    </row>
    <row r="26" spans="1:2">
      <c r="A26" s="3" t="s">
        <v>182</v>
      </c>
      <c r="B26" s="4"/>
    </row>
    <row r="27" spans="1:2">
      <c r="A27" s="3" t="s">
        <v>183</v>
      </c>
      <c r="B27" s="4"/>
    </row>
    <row r="28" spans="1:2">
      <c r="A28" s="3" t="s">
        <v>184</v>
      </c>
      <c r="B28" s="4"/>
    </row>
    <row r="29" spans="1:2">
      <c r="A29" s="3" t="s">
        <v>185</v>
      </c>
      <c r="B29" s="4"/>
    </row>
    <row r="30" spans="1:2">
      <c r="A30" s="3" t="s">
        <v>186</v>
      </c>
      <c r="B30" s="4"/>
    </row>
    <row r="31" spans="1:2">
      <c r="A31" s="30" t="s">
        <v>187</v>
      </c>
      <c r="B31" s="4"/>
    </row>
    <row r="32" spans="1:2">
      <c r="A32" s="3" t="s">
        <v>188</v>
      </c>
      <c r="B32" s="4"/>
    </row>
    <row r="33" spans="1:3">
      <c r="A33" s="3" t="s">
        <v>189</v>
      </c>
      <c r="B33" s="4"/>
    </row>
    <row r="34" spans="1:3">
      <c r="A34" s="3" t="s">
        <v>132</v>
      </c>
      <c r="B34" s="4"/>
    </row>
    <row r="35" spans="1:3">
      <c r="A35" s="3" t="s">
        <v>76</v>
      </c>
      <c r="B35" s="4"/>
    </row>
    <row r="36" spans="1:3">
      <c r="A36" s="3" t="s">
        <v>190</v>
      </c>
      <c r="B36" s="4"/>
    </row>
    <row r="37" spans="1:3">
      <c r="A37" s="3" t="s">
        <v>191</v>
      </c>
      <c r="B37" s="4"/>
    </row>
    <row r="38" spans="1:3" ht="15" thickBot="1">
      <c r="A38" s="10" t="s">
        <v>11</v>
      </c>
      <c r="B38" s="13">
        <f>SUM(B2:B37)</f>
        <v>5</v>
      </c>
    </row>
    <row r="39" spans="1:3" ht="15" thickBot="1">
      <c r="A39" s="14" t="s">
        <v>12</v>
      </c>
      <c r="B39" s="15">
        <f>COUNT(B2:B37)</f>
        <v>6</v>
      </c>
    </row>
    <row r="40" spans="1:3" ht="16" thickTop="1" thickBot="1">
      <c r="A40" s="17" t="s">
        <v>13</v>
      </c>
      <c r="B40" s="36">
        <f>B38/B39*100</f>
        <v>83.333333333333343</v>
      </c>
    </row>
    <row r="41" spans="1:3">
      <c r="A41" s="8" t="s">
        <v>2</v>
      </c>
      <c r="B41" s="37"/>
    </row>
    <row r="42" spans="1:3">
      <c r="A42" s="6"/>
      <c r="B42" s="6"/>
      <c r="C42" s="6"/>
    </row>
    <row r="43" spans="1:3">
      <c r="A43" s="6"/>
      <c r="B43" s="6"/>
      <c r="C43" s="6"/>
    </row>
  </sheetData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Mitigation Metrics</vt:lpstr>
      <vt:lpstr>Iteration 1</vt:lpstr>
      <vt:lpstr>Iteration 2</vt:lpstr>
      <vt:lpstr>Iteration 3</vt:lpstr>
      <vt:lpstr>Iteration 4</vt:lpstr>
      <vt:lpstr>Iteration 5</vt:lpstr>
      <vt:lpstr>Iteration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ASUS-PC</dc:creator>
  <cp:lastModifiedBy>Jeremy Ong</cp:lastModifiedBy>
  <dcterms:created xsi:type="dcterms:W3CDTF">2015-10-02T05:06:17Z</dcterms:created>
  <dcterms:modified xsi:type="dcterms:W3CDTF">2015-11-09T11:06:33Z</dcterms:modified>
</cp:coreProperties>
</file>