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bj/Desktop/"/>
    </mc:Choice>
  </mc:AlternateContent>
  <bookViews>
    <workbookView xWindow="26900" yWindow="1080" windowWidth="22960" windowHeight="19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<sst xmlns="http://schemas.openxmlformats.org/spreadsheetml/2006/main" count="36" uniqueCount="36">
  <si>
    <t>Boat</t>
  </si>
  <si>
    <t>LOA</t>
  </si>
  <si>
    <t>Comfort Ratio</t>
  </si>
  <si>
    <t>Capsize Factor</t>
  </si>
  <si>
    <t>Price-low</t>
  </si>
  <si>
    <t>Price-high</t>
  </si>
  <si>
    <t>Alberg 35</t>
  </si>
  <si>
    <t>Allied Princess 36</t>
  </si>
  <si>
    <t>Baba 30</t>
  </si>
  <si>
    <t>Bayfield 32</t>
  </si>
  <si>
    <t>Bristol 35.5</t>
  </si>
  <si>
    <t>C&amp;C Landfall 35</t>
  </si>
  <si>
    <t>Cape Dory 33</t>
  </si>
  <si>
    <t>Cheoy Lee Clipper 36</t>
  </si>
  <si>
    <t>CSY 37</t>
  </si>
  <si>
    <t>Endeavour 37</t>
  </si>
  <si>
    <t>Islander 32 MK II</t>
  </si>
  <si>
    <t>Island Packet 31</t>
  </si>
  <si>
    <t>Luders 33</t>
  </si>
  <si>
    <t>Morgan 382</t>
  </si>
  <si>
    <t>Niagara 35</t>
  </si>
  <si>
    <t>Pacific Seacraft 31</t>
  </si>
  <si>
    <t>Pearson 35</t>
  </si>
  <si>
    <t>S2 11.0 (aft)</t>
  </si>
  <si>
    <t>Tartan 34</t>
  </si>
  <si>
    <t>Valiant 32</t>
  </si>
  <si>
    <t>Price-mid</t>
  </si>
  <si>
    <t>Fantasia 35 Mk2</t>
  </si>
  <si>
    <t>displacement (lb)</t>
  </si>
  <si>
    <t>fuel (gallons)</t>
  </si>
  <si>
    <t>water (gallons)</t>
  </si>
  <si>
    <t>LWL</t>
  </si>
  <si>
    <t>beam (ft)</t>
  </si>
  <si>
    <t>sail area (sq ft)</t>
  </si>
  <si>
    <t>ballast (lb)</t>
  </si>
  <si>
    <t>C&amp;C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</si>
</sst>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23" sqref="I23"/>
    </sheetView>
  </sheetViews>
  <sheetFormatPr baseColWidth="10" defaultRowHeight="16" x14ac:dyDescent="0.2"/>
  <cols>
    <col min="2" max="3" width="15.33203125" customWidth="1"/>
    <col min="9" max="9" width="13.6640625" bestFit="1" customWidth="1"/>
    <col min="10" max="10" width="13.6640625" customWidth="1"/>
  </cols>
  <sheetData>
    <row r="1" spans="1:14" ht="17" x14ac:dyDescent="0.2">
      <c r="A1" s="1" t="s">
        <v>0</v>
      </c>
      <c r="B1" s="1" t="s">
        <v>2</v>
      </c>
      <c r="C1" s="1" t="s">
        <v>3</v>
      </c>
      <c r="D1" s="1" t="s">
        <v>26</v>
      </c>
      <c r="E1" s="1" t="s">
        <v>4</v>
      </c>
      <c r="F1" s="1" t="s">
        <v>5</v>
      </c>
      <c r="G1" s="1" t="s">
        <v>1</v>
      </c>
      <c r="H1" s="1" t="s">
        <v>31</v>
      </c>
      <c r="I1" s="1" t="s">
        <v>32</v>
      </c>
      <c r="J1" s="1" t="s">
        <v>28</v>
      </c>
      <c r="K1" s="1" t="s">
        <v>34</v>
      </c>
      <c r="L1" s="1" t="s">
        <v>29</v>
      </c>
      <c r="M1" s="1" t="s">
        <v>30</v>
      </c>
      <c r="N1" s="1" t="s">
        <v>33</v>
      </c>
    </row>
    <row r="2" spans="1:14" ht="17" x14ac:dyDescent="0.2">
      <c r="A2" s="1" t="s">
        <v>6</v>
      </c>
      <c r="B2" s="1">
        <v>34.590000000000003</v>
      </c>
      <c r="C2" s="1">
        <v>1.66</v>
      </c>
      <c r="D2" s="1">
        <f>AVERAGE(E2:F2)</f>
        <v>27</v>
      </c>
      <c r="E2" s="1">
        <v>24</v>
      </c>
      <c r="F2" s="1">
        <v>30</v>
      </c>
      <c r="G2" s="1">
        <v>35</v>
      </c>
      <c r="H2" s="1">
        <v>24</v>
      </c>
      <c r="I2" s="2">
        <v>9.6666666666666661</v>
      </c>
      <c r="J2" s="2">
        <v>12600</v>
      </c>
      <c r="K2" s="1">
        <v>5300</v>
      </c>
      <c r="L2" s="1">
        <v>23</v>
      </c>
      <c r="M2" s="1">
        <v>48</v>
      </c>
      <c r="N2" s="1">
        <v>545</v>
      </c>
    </row>
    <row r="3" spans="1:14" ht="17" x14ac:dyDescent="0.2">
      <c r="A3" s="1" t="s">
        <v>7</v>
      </c>
      <c r="B3" s="1">
        <v>30.16</v>
      </c>
      <c r="C3" s="1">
        <v>1.81</v>
      </c>
      <c r="D3" s="1">
        <f t="shared" ref="D3:D22" si="0">AVERAGE(E3:F3)</f>
        <v>48.5</v>
      </c>
      <c r="E3" s="1">
        <v>30</v>
      </c>
      <c r="F3" s="1">
        <v>67</v>
      </c>
      <c r="G3" s="1">
        <v>36</v>
      </c>
      <c r="H3" s="1">
        <v>27.5</v>
      </c>
      <c r="I3" s="2">
        <v>11</v>
      </c>
      <c r="J3" s="2">
        <v>14400</v>
      </c>
      <c r="K3" s="1">
        <v>5000</v>
      </c>
      <c r="L3" s="1">
        <v>40</v>
      </c>
      <c r="M3" s="1">
        <v>80</v>
      </c>
      <c r="N3" s="1">
        <v>595</v>
      </c>
    </row>
    <row r="4" spans="1:14" ht="17" x14ac:dyDescent="0.2">
      <c r="A4" s="1" t="s">
        <v>8</v>
      </c>
      <c r="B4" s="1">
        <v>33.15</v>
      </c>
      <c r="C4" s="1">
        <v>1.77</v>
      </c>
      <c r="D4" s="1">
        <f t="shared" si="0"/>
        <v>60</v>
      </c>
      <c r="E4" s="1">
        <v>50</v>
      </c>
      <c r="F4" s="1">
        <v>70</v>
      </c>
      <c r="G4" s="1">
        <v>34.5</v>
      </c>
      <c r="H4" s="1">
        <v>24.5</v>
      </c>
      <c r="I4" s="2">
        <v>10.25</v>
      </c>
      <c r="J4" s="2">
        <v>12500</v>
      </c>
      <c r="K4" s="1">
        <v>4000</v>
      </c>
      <c r="L4" s="1">
        <v>35</v>
      </c>
      <c r="M4" s="1">
        <v>80</v>
      </c>
      <c r="N4" s="1">
        <v>504</v>
      </c>
    </row>
    <row r="5" spans="1:14" ht="17" x14ac:dyDescent="0.2">
      <c r="A5" s="1" t="s">
        <v>9</v>
      </c>
      <c r="B5" s="1">
        <v>24.68</v>
      </c>
      <c r="C5" s="1">
        <v>1.98</v>
      </c>
      <c r="D5" s="1">
        <f t="shared" si="0"/>
        <v>37.5</v>
      </c>
      <c r="E5" s="1">
        <v>20</v>
      </c>
      <c r="F5" s="1">
        <v>55</v>
      </c>
      <c r="G5" s="1">
        <v>32</v>
      </c>
      <c r="H5" s="1">
        <v>23.25</v>
      </c>
      <c r="I5" s="2">
        <v>10.5</v>
      </c>
      <c r="J5" s="2">
        <v>9600</v>
      </c>
      <c r="K5" s="1">
        <v>4000</v>
      </c>
      <c r="L5" s="1">
        <v>20</v>
      </c>
      <c r="M5" s="1">
        <v>20</v>
      </c>
      <c r="N5" s="1">
        <v>525</v>
      </c>
    </row>
    <row r="6" spans="1:14" ht="17" x14ac:dyDescent="0.2">
      <c r="A6" s="1" t="s">
        <v>10</v>
      </c>
      <c r="B6" s="1">
        <v>32.200000000000003</v>
      </c>
      <c r="C6" s="1">
        <v>1.76</v>
      </c>
      <c r="D6" s="1">
        <f t="shared" si="0"/>
        <v>60</v>
      </c>
      <c r="E6" s="1">
        <v>40</v>
      </c>
      <c r="F6" s="1">
        <v>80</v>
      </c>
      <c r="G6" s="1">
        <v>35.5</v>
      </c>
      <c r="H6" s="1">
        <v>27.5</v>
      </c>
      <c r="I6" s="2">
        <v>10.833333333333334</v>
      </c>
      <c r="J6" s="2">
        <v>15000</v>
      </c>
      <c r="K6" s="1">
        <v>6500</v>
      </c>
      <c r="L6" s="1">
        <v>31</v>
      </c>
      <c r="M6" s="1">
        <v>100</v>
      </c>
      <c r="N6" s="1">
        <v>589</v>
      </c>
    </row>
    <row r="7" spans="1:14" ht="17" x14ac:dyDescent="0.2">
      <c r="A7" s="1" t="s">
        <v>11</v>
      </c>
      <c r="B7" s="1">
        <v>29.18</v>
      </c>
      <c r="C7" s="1">
        <v>1.82</v>
      </c>
      <c r="D7" s="1">
        <f t="shared" si="0"/>
        <v>40</v>
      </c>
      <c r="E7" s="1">
        <v>30</v>
      </c>
      <c r="F7" s="1">
        <v>50</v>
      </c>
      <c r="G7" s="1">
        <v>35</v>
      </c>
      <c r="H7" s="1">
        <v>26.75</v>
      </c>
      <c r="I7" s="2">
        <v>10.666666666666666</v>
      </c>
      <c r="J7" s="2">
        <v>13000</v>
      </c>
      <c r="K7" s="1">
        <v>5500</v>
      </c>
      <c r="L7" s="1">
        <v>40</v>
      </c>
      <c r="M7" s="1">
        <v>64</v>
      </c>
      <c r="N7" s="1">
        <v>545</v>
      </c>
    </row>
    <row r="8" spans="1:14" ht="17" x14ac:dyDescent="0.2">
      <c r="A8" s="1" t="s">
        <v>12</v>
      </c>
      <c r="B8" s="1">
        <v>33.979999999999997</v>
      </c>
      <c r="C8" s="1">
        <v>1.73</v>
      </c>
      <c r="D8" s="1">
        <f t="shared" si="0"/>
        <v>50</v>
      </c>
      <c r="E8" s="1">
        <v>40</v>
      </c>
      <c r="F8" s="1">
        <v>60</v>
      </c>
      <c r="G8" s="1">
        <v>33</v>
      </c>
      <c r="H8" s="1">
        <v>24.5</v>
      </c>
      <c r="I8" s="2">
        <v>10.25</v>
      </c>
      <c r="J8" s="2">
        <v>13300</v>
      </c>
      <c r="K8" s="1">
        <v>5500</v>
      </c>
      <c r="L8" s="1">
        <v>21</v>
      </c>
      <c r="M8" s="1">
        <v>84</v>
      </c>
      <c r="N8" s="1">
        <v>539</v>
      </c>
    </row>
    <row r="9" spans="1:14" ht="17" x14ac:dyDescent="0.2">
      <c r="A9" s="1" t="s">
        <v>13</v>
      </c>
      <c r="B9" s="1">
        <v>37.43</v>
      </c>
      <c r="C9" s="1">
        <v>1.7</v>
      </c>
      <c r="D9" s="1">
        <f t="shared" si="0"/>
        <v>50</v>
      </c>
      <c r="E9" s="1">
        <v>40</v>
      </c>
      <c r="F9" s="1">
        <v>60</v>
      </c>
      <c r="G9" s="1">
        <v>36</v>
      </c>
      <c r="H9" s="1">
        <v>25</v>
      </c>
      <c r="I9" s="2">
        <v>10.75</v>
      </c>
      <c r="J9" s="2">
        <v>16250</v>
      </c>
      <c r="K9" s="1">
        <v>5375</v>
      </c>
      <c r="L9" s="1">
        <v>60</v>
      </c>
      <c r="M9" s="1">
        <v>100</v>
      </c>
      <c r="N9" s="1">
        <v>635</v>
      </c>
    </row>
    <row r="10" spans="1:14" ht="17" x14ac:dyDescent="0.2">
      <c r="A10" s="1" t="s">
        <v>14</v>
      </c>
      <c r="B10" s="1">
        <v>34.93</v>
      </c>
      <c r="C10" s="1">
        <v>1.78</v>
      </c>
      <c r="D10" s="1">
        <f t="shared" si="0"/>
        <v>56.5</v>
      </c>
      <c r="E10" s="1">
        <v>48</v>
      </c>
      <c r="F10" s="1">
        <v>65</v>
      </c>
      <c r="G10" s="1">
        <v>37</v>
      </c>
      <c r="H10" s="1">
        <v>29.166666666666668</v>
      </c>
      <c r="I10" s="2">
        <v>12</v>
      </c>
      <c r="J10" s="2">
        <v>19689</v>
      </c>
      <c r="K10" s="1">
        <v>8000</v>
      </c>
      <c r="L10" s="1">
        <v>50</v>
      </c>
      <c r="M10" s="1">
        <v>120</v>
      </c>
      <c r="N10" s="1">
        <v>610</v>
      </c>
    </row>
    <row r="11" spans="1:14" ht="17" x14ac:dyDescent="0.2">
      <c r="A11" s="1" t="s">
        <v>15</v>
      </c>
      <c r="B11" s="1">
        <v>38.299999999999997</v>
      </c>
      <c r="C11" s="1">
        <v>1.68</v>
      </c>
      <c r="D11" s="1">
        <f t="shared" si="0"/>
        <v>47</v>
      </c>
      <c r="E11" s="1">
        <v>34</v>
      </c>
      <c r="F11" s="1">
        <v>60</v>
      </c>
      <c r="G11" s="1">
        <v>37</v>
      </c>
      <c r="H11" s="1">
        <v>30</v>
      </c>
      <c r="I11" s="2">
        <v>11.583333333333334</v>
      </c>
      <c r="J11" s="2">
        <v>21000</v>
      </c>
      <c r="K11" s="1">
        <v>8000</v>
      </c>
      <c r="L11" s="1">
        <v>55</v>
      </c>
      <c r="M11" s="1">
        <v>100</v>
      </c>
      <c r="N11" s="1">
        <v>580</v>
      </c>
    </row>
    <row r="12" spans="1:14" ht="17" x14ac:dyDescent="0.2">
      <c r="A12" s="1" t="s">
        <v>16</v>
      </c>
      <c r="B12" s="1">
        <v>24.16</v>
      </c>
      <c r="C12" s="1">
        <v>2.02</v>
      </c>
      <c r="D12" s="1">
        <f t="shared" si="0"/>
        <v>27.5</v>
      </c>
      <c r="E12" s="1">
        <v>23</v>
      </c>
      <c r="F12" s="1">
        <v>32</v>
      </c>
      <c r="G12" s="1">
        <v>32</v>
      </c>
      <c r="H12" s="1">
        <v>25</v>
      </c>
      <c r="I12" s="2">
        <v>11.083333333333334</v>
      </c>
      <c r="J12" s="2">
        <v>10500</v>
      </c>
      <c r="K12" s="1">
        <v>4200</v>
      </c>
      <c r="L12" s="1">
        <v>30</v>
      </c>
      <c r="M12" s="1">
        <v>52</v>
      </c>
      <c r="N12" s="1">
        <v>523</v>
      </c>
    </row>
    <row r="13" spans="1:14" ht="17" x14ac:dyDescent="0.2">
      <c r="A13" s="1" t="s">
        <v>17</v>
      </c>
      <c r="B13" s="1">
        <v>22.81</v>
      </c>
      <c r="C13" s="1">
        <v>2.0699999999999998</v>
      </c>
      <c r="D13" s="1">
        <f t="shared" si="0"/>
        <v>54.5</v>
      </c>
      <c r="E13" s="1">
        <v>44</v>
      </c>
      <c r="F13" s="1">
        <v>65</v>
      </c>
      <c r="G13" s="1">
        <v>34</v>
      </c>
      <c r="H13" s="1">
        <v>28.58</v>
      </c>
      <c r="I13" s="2">
        <v>11.5</v>
      </c>
      <c r="J13" s="2">
        <v>11000</v>
      </c>
      <c r="K13" s="1">
        <v>4500</v>
      </c>
      <c r="L13" s="1">
        <v>25</v>
      </c>
      <c r="M13" s="1">
        <v>60</v>
      </c>
      <c r="N13" s="1">
        <v>531</v>
      </c>
    </row>
    <row r="14" spans="1:14" ht="17" x14ac:dyDescent="0.2">
      <c r="A14" s="1" t="s">
        <v>18</v>
      </c>
      <c r="B14" s="1">
        <v>34.229999999999997</v>
      </c>
      <c r="C14" s="1">
        <v>1.71</v>
      </c>
      <c r="D14" s="1">
        <f t="shared" si="0"/>
        <v>29.5</v>
      </c>
      <c r="E14" s="1">
        <v>28</v>
      </c>
      <c r="F14" s="1">
        <v>31</v>
      </c>
      <c r="G14" s="1">
        <v>33</v>
      </c>
      <c r="H14" s="1">
        <v>24</v>
      </c>
      <c r="I14" s="2">
        <v>10</v>
      </c>
      <c r="J14" s="2">
        <v>12800</v>
      </c>
      <c r="K14" s="1">
        <v>4500</v>
      </c>
      <c r="L14" s="1">
        <v>25</v>
      </c>
      <c r="M14" s="1">
        <v>50</v>
      </c>
      <c r="N14" s="1">
        <v>574</v>
      </c>
    </row>
    <row r="15" spans="1:14" ht="17" x14ac:dyDescent="0.2">
      <c r="A15" s="1" t="s">
        <v>19</v>
      </c>
      <c r="B15" s="1">
        <v>29.01</v>
      </c>
      <c r="C15" s="1">
        <v>1.87</v>
      </c>
      <c r="D15" s="1">
        <f t="shared" si="0"/>
        <v>52</v>
      </c>
      <c r="E15" s="1">
        <v>34</v>
      </c>
      <c r="F15" s="1">
        <v>70</v>
      </c>
      <c r="G15" s="1">
        <v>38</v>
      </c>
      <c r="H15" s="1">
        <v>30.5</v>
      </c>
      <c r="I15" s="2">
        <v>12</v>
      </c>
      <c r="J15" s="2">
        <v>17000</v>
      </c>
      <c r="K15" s="1">
        <v>6800</v>
      </c>
      <c r="L15" s="1">
        <v>40</v>
      </c>
      <c r="M15" s="1">
        <v>55</v>
      </c>
      <c r="N15" s="1">
        <v>668</v>
      </c>
    </row>
    <row r="16" spans="1:14" ht="17" x14ac:dyDescent="0.2">
      <c r="A16" s="1" t="s">
        <v>20</v>
      </c>
      <c r="B16" s="1">
        <v>28.71</v>
      </c>
      <c r="C16" s="1">
        <v>1.9</v>
      </c>
      <c r="D16" s="1">
        <f t="shared" si="0"/>
        <v>55</v>
      </c>
      <c r="E16" s="1">
        <v>40</v>
      </c>
      <c r="F16" s="1">
        <v>70</v>
      </c>
      <c r="G16" s="1">
        <v>35</v>
      </c>
      <c r="H16" s="1">
        <v>26.666666666666668</v>
      </c>
      <c r="I16" s="2">
        <v>11.416666666666666</v>
      </c>
      <c r="J16" s="2">
        <v>14000</v>
      </c>
      <c r="K16" s="1">
        <v>5500</v>
      </c>
      <c r="L16" s="1">
        <v>30</v>
      </c>
      <c r="M16" s="1">
        <v>80</v>
      </c>
      <c r="N16" s="1">
        <v>598</v>
      </c>
    </row>
    <row r="17" spans="1:14" ht="17" x14ac:dyDescent="0.2">
      <c r="A17" s="1" t="s">
        <v>21</v>
      </c>
      <c r="B17" s="1">
        <v>30.81</v>
      </c>
      <c r="C17" s="1">
        <v>1.77</v>
      </c>
      <c r="D17" s="1">
        <f t="shared" si="0"/>
        <v>90</v>
      </c>
      <c r="E17" s="1">
        <v>80</v>
      </c>
      <c r="F17" s="1">
        <v>100</v>
      </c>
      <c r="G17" s="1">
        <v>32</v>
      </c>
      <c r="H17" s="1">
        <v>24.166666666666668</v>
      </c>
      <c r="I17" s="2">
        <v>9.8333333333333339</v>
      </c>
      <c r="J17" s="2">
        <v>11000</v>
      </c>
      <c r="K17" s="1">
        <v>4400</v>
      </c>
      <c r="L17" s="1">
        <v>23</v>
      </c>
      <c r="M17" s="1">
        <v>65</v>
      </c>
      <c r="N17" s="1">
        <v>485</v>
      </c>
    </row>
    <row r="18" spans="1:14" ht="17" x14ac:dyDescent="0.2">
      <c r="A18" s="1" t="s">
        <v>22</v>
      </c>
      <c r="B18" s="1">
        <v>33.18</v>
      </c>
      <c r="C18" s="1">
        <v>1.7</v>
      </c>
      <c r="D18" s="1">
        <f t="shared" si="0"/>
        <v>26</v>
      </c>
      <c r="E18" s="1">
        <v>12</v>
      </c>
      <c r="F18" s="1">
        <v>40</v>
      </c>
      <c r="G18" s="1">
        <v>35</v>
      </c>
      <c r="H18" s="1">
        <v>25</v>
      </c>
      <c r="I18" s="2">
        <v>10</v>
      </c>
      <c r="J18" s="2">
        <v>13000</v>
      </c>
      <c r="K18" s="1">
        <v>5400</v>
      </c>
      <c r="L18" s="1">
        <v>20</v>
      </c>
      <c r="M18" s="1">
        <v>80</v>
      </c>
      <c r="N18" s="1">
        <v>550</v>
      </c>
    </row>
    <row r="19" spans="1:14" ht="17" x14ac:dyDescent="0.2">
      <c r="A19" s="1" t="s">
        <v>23</v>
      </c>
      <c r="B19" s="1">
        <v>27.4</v>
      </c>
      <c r="C19" s="1">
        <v>1.95</v>
      </c>
      <c r="D19" s="1">
        <f t="shared" si="0"/>
        <v>45</v>
      </c>
      <c r="E19" s="1">
        <v>35</v>
      </c>
      <c r="F19" s="1">
        <v>55</v>
      </c>
      <c r="G19" s="1">
        <v>36</v>
      </c>
      <c r="H19" s="1">
        <v>28.25</v>
      </c>
      <c r="I19" s="2">
        <v>11.916666666666666</v>
      </c>
      <c r="J19" s="2">
        <v>15000</v>
      </c>
      <c r="K19" s="1">
        <v>6000</v>
      </c>
      <c r="L19" s="1">
        <v>50</v>
      </c>
      <c r="M19" s="1">
        <v>80</v>
      </c>
      <c r="N19" s="1">
        <v>632</v>
      </c>
    </row>
    <row r="20" spans="1:14" ht="17" x14ac:dyDescent="0.2">
      <c r="A20" s="1" t="s">
        <v>24</v>
      </c>
      <c r="B20" s="1">
        <v>28.13</v>
      </c>
      <c r="C20" s="1">
        <v>1.82</v>
      </c>
      <c r="D20" s="1">
        <f t="shared" si="0"/>
        <v>26</v>
      </c>
      <c r="E20" s="1">
        <v>20</v>
      </c>
      <c r="F20" s="1">
        <v>32</v>
      </c>
      <c r="G20" s="1">
        <v>34</v>
      </c>
      <c r="H20" s="1">
        <v>25</v>
      </c>
      <c r="I20" s="2">
        <v>10.166666666666666</v>
      </c>
      <c r="J20" s="2">
        <v>11200</v>
      </c>
      <c r="K20" s="1">
        <v>5000</v>
      </c>
      <c r="L20" s="1">
        <v>26</v>
      </c>
      <c r="M20" s="1">
        <v>36</v>
      </c>
      <c r="N20" s="1">
        <v>483</v>
      </c>
    </row>
    <row r="21" spans="1:14" ht="17" x14ac:dyDescent="0.2">
      <c r="A21" s="1" t="s">
        <v>25</v>
      </c>
      <c r="B21" s="1">
        <v>28.71</v>
      </c>
      <c r="C21" s="1">
        <v>1.83</v>
      </c>
      <c r="D21" s="1">
        <f t="shared" si="0"/>
        <v>55</v>
      </c>
      <c r="E21" s="1">
        <v>53</v>
      </c>
      <c r="F21" s="1">
        <v>57</v>
      </c>
      <c r="G21" s="1">
        <v>32</v>
      </c>
      <c r="H21" s="1">
        <v>26</v>
      </c>
      <c r="I21" s="2">
        <v>10.416666666666666</v>
      </c>
      <c r="J21" s="2">
        <v>11800</v>
      </c>
      <c r="K21" s="1">
        <v>4700</v>
      </c>
      <c r="L21" s="1">
        <v>40</v>
      </c>
      <c r="M21" s="1">
        <v>80</v>
      </c>
      <c r="N21" s="1">
        <v>524</v>
      </c>
    </row>
    <row r="22" spans="1:14" ht="17" x14ac:dyDescent="0.2">
      <c r="A22" s="1" t="s">
        <v>27</v>
      </c>
      <c r="B22" s="1">
        <v>50.99</v>
      </c>
      <c r="C22" s="1">
        <v>1.53</v>
      </c>
      <c r="D22" s="1">
        <f t="shared" si="0"/>
        <v>20</v>
      </c>
      <c r="E22" s="1">
        <v>19</v>
      </c>
      <c r="F22" s="1">
        <v>21</v>
      </c>
      <c r="G22" s="1">
        <v>34.5</v>
      </c>
      <c r="H22" s="1">
        <v>27.416666666666668</v>
      </c>
      <c r="I22" s="1">
        <v>11</v>
      </c>
      <c r="J22" s="1">
        <v>22000</v>
      </c>
      <c r="K22" s="1">
        <v>6500</v>
      </c>
      <c r="N22">
        <v>610</v>
      </c>
    </row>
    <row r="23" spans="1:14" ht="17" x14ac:dyDescent="0.2">
      <c r="A23" s="1" t="s">
        <v>35</v>
      </c>
      <c r="G23" s="1">
        <v>30</v>
      </c>
      <c r="H23" s="1">
        <v>24.92</v>
      </c>
      <c r="I23" s="2">
        <v>10</v>
      </c>
      <c r="J23" s="2">
        <v>8000</v>
      </c>
      <c r="K23" s="1">
        <v>3450</v>
      </c>
      <c r="N23" s="1">
        <v>458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2016-04-01T02:35:27Z</dcterms:created>
  <dcterms:modified xsi:type="dcterms:W3CDTF">2017-06-23T20:22:36Z</dcterms:modified>
</cp:coreProperties>
</file>