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autoCompressPictures="0" defaultThemeVersion="166925"/>
  <mc:AlternateContent xmlns:mc="http://schemas.openxmlformats.org/markup-compatibility/2006">
    <mc:Choice Requires="x15">
      <x15ac:absPath xmlns:x15ac="http://schemas.microsoft.com/office/spreadsheetml/2010/11/ac" url="/Users/jkattakkayamsure/work/books/excel/"/>
    </mc:Choice>
  </mc:AlternateContent>
  <xr:revisionPtr revIDLastSave="0" documentId="13_ncr:1_{2C3D035C-2B49-0C44-B84B-5898E0A2DB8F}" xr6:coauthVersionLast="47" xr6:coauthVersionMax="47" xr10:uidLastSave="{00000000-0000-0000-0000-000000000000}"/>
  <bookViews>
    <workbookView xWindow="10020" yWindow="520" windowWidth="29840" windowHeight="21100" activeTab="5" xr2:uid="{00000000-000D-0000-FFFF-FFFF00000000}"/>
  </bookViews>
  <sheets>
    <sheet name="Instructions" sheetId="10" r:id="rId1"/>
    <sheet name="Task 1" sheetId="23" r:id="rId2"/>
    <sheet name="TopPerformers" sheetId="27" r:id="rId3"/>
    <sheet name="Task 2" sheetId="24" r:id="rId4"/>
    <sheet name="Sheet2" sheetId="28" r:id="rId5"/>
    <sheet name="Task 3" sheetId="26" r:id="rId6"/>
  </sheets>
  <definedNames>
    <definedName name="_xlnm._FilterDatabase" localSheetId="1" hidden="1">'Task 1'!$A$2:$G$52</definedName>
    <definedName name="_xlnm._FilterDatabase" localSheetId="3" hidden="1">'Task 2'!$A$2:$I$52</definedName>
    <definedName name="_xlnm._FilterDatabase" localSheetId="5" hidden="1">'Task 3'!$B$2:$G$2</definedName>
    <definedName name="_xlnm._FilterDatabase" localSheetId="2" hidden="1">TopPerformers!$A$3:$G$52</definedName>
    <definedName name="DeliveryList" localSheetId="0">#REF!</definedName>
    <definedName name="DeliveryList" localSheetId="1">#REF!</definedName>
    <definedName name="DeliveryList" localSheetId="3">#REF!</definedName>
    <definedName name="DeliveryList" localSheetId="5">#REF!</definedName>
    <definedName name="LastName" localSheetId="0">#REF!</definedName>
    <definedName name="LastName" localSheetId="1">#REF!</definedName>
    <definedName name="LastName" localSheetId="3">#REF!</definedName>
    <definedName name="LastName" localSheetId="5">#REF!</definedName>
    <definedName name="p" localSheetId="0">#REF!</definedName>
    <definedName name="p" localSheetId="1">#REF!</definedName>
    <definedName name="p" localSheetId="3">#REF!</definedName>
    <definedName name="p" localSheetId="5">#REF!</definedName>
  </definedNames>
  <calcPr calcId="191029"/>
  <pivotCaches>
    <pivotCache cacheId="18"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7" i="26" l="1"/>
  <c r="G63" i="26"/>
  <c r="G60" i="26"/>
  <c r="G53" i="26"/>
  <c r="G51" i="26"/>
  <c r="G48" i="26"/>
  <c r="G45" i="26"/>
  <c r="G41" i="26"/>
  <c r="G37" i="26"/>
  <c r="G31" i="26"/>
  <c r="G25" i="26"/>
  <c r="G20" i="26"/>
  <c r="G16" i="26"/>
  <c r="G13" i="26"/>
  <c r="G10" i="26"/>
  <c r="G68" i="26" s="1"/>
  <c r="H19" i="24"/>
  <c r="H29" i="24"/>
  <c r="H46" i="24"/>
  <c r="H51" i="24"/>
  <c r="H22" i="24"/>
  <c r="H49" i="24"/>
  <c r="H36" i="24"/>
  <c r="H45" i="24"/>
  <c r="H47" i="24"/>
  <c r="H50" i="24"/>
  <c r="H35" i="24"/>
  <c r="H41" i="24"/>
  <c r="H33" i="24"/>
  <c r="H48" i="24"/>
  <c r="H39" i="24"/>
  <c r="H42" i="24"/>
  <c r="H27" i="24"/>
  <c r="H8" i="24"/>
  <c r="H23" i="24"/>
  <c r="H16" i="24"/>
  <c r="H30" i="24"/>
  <c r="H15" i="24"/>
  <c r="H43" i="24"/>
  <c r="H52" i="24"/>
  <c r="H21" i="24"/>
  <c r="H5" i="24"/>
  <c r="H28" i="24"/>
  <c r="H26" i="24"/>
  <c r="H6" i="24"/>
  <c r="H3" i="24"/>
  <c r="H20" i="24"/>
  <c r="H9" i="24"/>
  <c r="H38" i="24"/>
  <c r="H13" i="24"/>
  <c r="H12" i="24"/>
  <c r="H14" i="24"/>
  <c r="H4" i="24"/>
  <c r="H44" i="24"/>
  <c r="H37" i="24"/>
  <c r="H10" i="24"/>
  <c r="H31" i="24"/>
  <c r="H34" i="24"/>
  <c r="H25" i="24"/>
  <c r="H7" i="24"/>
  <c r="H40" i="24"/>
  <c r="H24" i="24"/>
  <c r="H32" i="24"/>
  <c r="H11" i="24"/>
  <c r="H17" i="24"/>
  <c r="H18" i="24"/>
</calcChain>
</file>

<file path=xl/sharedStrings.xml><?xml version="1.0" encoding="utf-8"?>
<sst xmlns="http://schemas.openxmlformats.org/spreadsheetml/2006/main" count="468" uniqueCount="51">
  <si>
    <t>Delivery District</t>
  </si>
  <si>
    <t>North</t>
  </si>
  <si>
    <t>South</t>
  </si>
  <si>
    <t>West</t>
  </si>
  <si>
    <t>East</t>
  </si>
  <si>
    <t>Cuisine</t>
  </si>
  <si>
    <t>Orders/Week</t>
  </si>
  <si>
    <t>Northeast</t>
  </si>
  <si>
    <t>Southwest</t>
  </si>
  <si>
    <t>Northwest</t>
  </si>
  <si>
    <t>Southeast</t>
  </si>
  <si>
    <t>Vietnamese</t>
  </si>
  <si>
    <t>Chinese</t>
  </si>
  <si>
    <t>French</t>
  </si>
  <si>
    <t>Italian</t>
  </si>
  <si>
    <t>Spanish</t>
  </si>
  <si>
    <t>Indian</t>
  </si>
  <si>
    <t>Nepalese</t>
  </si>
  <si>
    <t>Japanese</t>
  </si>
  <si>
    <t>German</t>
  </si>
  <si>
    <t>Thai</t>
  </si>
  <si>
    <t>Singaporean</t>
  </si>
  <si>
    <t>Korean</t>
  </si>
  <si>
    <t>Greek</t>
  </si>
  <si>
    <t>Mexican</t>
  </si>
  <si>
    <t>Tibetan</t>
  </si>
  <si>
    <t>Partner ID</t>
  </si>
  <si>
    <t>Food2Go Sales / week</t>
  </si>
  <si>
    <t>Average Customer Rating</t>
  </si>
  <si>
    <t>New F&amp;B Partners (Q3)</t>
  </si>
  <si>
    <t>Competitor Sales / week</t>
  </si>
  <si>
    <t>Difference</t>
  </si>
  <si>
    <t>Spark</t>
  </si>
  <si>
    <t>Row Labels</t>
  </si>
  <si>
    <t>Grand Total</t>
  </si>
  <si>
    <t>Average of Food2Go Sales / week</t>
  </si>
  <si>
    <t>Chinese Total</t>
  </si>
  <si>
    <t>French Total</t>
  </si>
  <si>
    <t>German Total</t>
  </si>
  <si>
    <t>Greek Total</t>
  </si>
  <si>
    <t>Indian Total</t>
  </si>
  <si>
    <t>Italian Total</t>
  </si>
  <si>
    <t>Japanese Total</t>
  </si>
  <si>
    <t>Korean Total</t>
  </si>
  <si>
    <t>Mexican Total</t>
  </si>
  <si>
    <t>Nepalese Total</t>
  </si>
  <si>
    <t>Singaporean Total</t>
  </si>
  <si>
    <t>Spanish Total</t>
  </si>
  <si>
    <t>Thai Total</t>
  </si>
  <si>
    <t>Tibetan Total</t>
  </si>
  <si>
    <t>Vietnamese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</si>
</sst>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8" formatCode="&quot;$&quot;#,##0.00"/>
  </numFmts>
  <fonts count="13" x14ac:knownFonts="1">
    <font>
      <sz val="11"/>
      <color theme="1"/>
      <name val="Calibri"/>
      <family val="2"/>
      <scheme val="minor"/>
    </font>
    <font>
      <sz val="11"/>
      <color rgb="FFFF0000"/>
      <name val="Calibri"/>
      <family val="2"/>
      <scheme val="minor"/>
    </font>
    <font>
      <sz val="11"/>
      <color indexed="8"/>
      <name val="Calibri"/>
      <family val="2"/>
    </font>
    <font>
      <b/>
      <sz val="22"/>
      <name val="Calibri"/>
      <family val="2"/>
    </font>
    <font>
      <sz val="11"/>
      <color rgb="FF000000"/>
      <name val="Calibri"/>
      <family val="2"/>
    </font>
    <font>
      <sz val="11"/>
      <color rgb="FFFF0000"/>
      <name val="Calibri"/>
      <family val="2"/>
    </font>
    <font>
      <b/>
      <sz val="16"/>
      <color rgb="FF000000"/>
      <name val="Calibri"/>
      <family val="2"/>
    </font>
    <font>
      <sz val="16"/>
      <color rgb="FF000000"/>
      <name val="Calibri"/>
      <family val="2"/>
    </font>
    <font>
      <sz val="16"/>
      <color rgb="FFFF0000"/>
      <name val="Calibri"/>
      <family val="2"/>
    </font>
    <font>
      <sz val="16"/>
      <color indexed="8"/>
      <name val="Calibri"/>
      <family val="2"/>
    </font>
    <font>
      <u/>
      <sz val="11"/>
      <color theme="10"/>
      <name val="Calibri"/>
      <family val="2"/>
      <scheme val="minor"/>
    </font>
    <font>
      <u/>
      <sz val="11"/>
      <color theme="11"/>
      <name val="Calibri"/>
      <family val="2"/>
      <scheme val="minor"/>
    </font>
    <font>
      <b/>
      <sz val="16"/>
      <color theme="1"/>
      <name val="Calibri"/>
      <family val="2"/>
    </font>
  </fonts>
  <fills count="3">
    <fill>
      <patternFill patternType="none"/>
    </fill>
    <fill>
      <patternFill patternType="gray125"/>
    </fill>
    <fill>
      <patternFill patternType="solid">
        <fgColor rgb="FFECBFF5"/>
        <bgColor indexed="64"/>
      </patternFill>
    </fill>
  </fills>
  <borders count="1">
    <border>
      <left/>
      <right/>
      <top/>
      <bottom/>
      <diagonal/>
    </border>
  </borders>
  <cellStyleXfs count="21">
    <xf numFmtId="0" fontId="0" fillId="0" borderId="0"/>
    <xf numFmtId="0" fontId="2" fillId="0" borderId="0" applyFill="0" applyProtection="0"/>
    <xf numFmtId="0" fontId="4"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20">
    <xf numFmtId="0" fontId="0" fillId="0" borderId="0" xfId="0"/>
    <xf numFmtId="0" fontId="0" fillId="0" borderId="0" xfId="0" applyAlignment="1">
      <alignment horizontal="left" vertical="top" wrapText="1"/>
    </xf>
    <xf numFmtId="0" fontId="1" fillId="0" borderId="0" xfId="0" applyFont="1"/>
    <xf numFmtId="0" fontId="9" fillId="0" borderId="0" xfId="1" applyFont="1" applyFill="1" applyProtection="1"/>
    <xf numFmtId="0" fontId="2" fillId="0" borderId="0" xfId="1" applyFill="1" applyProtection="1"/>
    <xf numFmtId="0" fontId="3" fillId="2" borderId="0" xfId="0" applyFont="1" applyFill="1" applyAlignment="1">
      <alignment vertical="center"/>
    </xf>
    <xf numFmtId="0" fontId="5" fillId="0" borderId="0" xfId="0" applyFont="1"/>
    <xf numFmtId="0" fontId="7" fillId="0" borderId="0" xfId="0" applyFont="1" applyAlignment="1"/>
    <xf numFmtId="164" fontId="7" fillId="0" borderId="0" xfId="0" applyNumberFormat="1" applyFont="1" applyAlignment="1"/>
    <xf numFmtId="0" fontId="8" fillId="0" borderId="0" xfId="0" applyFont="1" applyAlignment="1"/>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3" fillId="2" borderId="0" xfId="0" applyFont="1" applyFill="1" applyAlignment="1">
      <alignment horizontal="left" vertical="center"/>
    </xf>
    <xf numFmtId="168" fontId="7" fillId="0" borderId="0" xfId="0" applyNumberFormat="1" applyFont="1" applyAlignment="1"/>
    <xf numFmtId="0" fontId="12" fillId="0" borderId="0" xfId="0" applyFont="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xf numFmtId="0" fontId="6" fillId="0" borderId="0" xfId="0" applyFont="1" applyAlignment="1"/>
  </cellXfs>
  <cellStyles count="2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Normal 2" xfId="1" xr:uid="{00000000-0005-0000-0000-000013000000}"/>
    <cellStyle name="Normal 3" xfId="2" xr:uid="{00000000-0005-0000-0000-000014000000}"/>
  </cellStyles>
  <dxfs count="0"/>
  <tableStyles count="0" defaultTableStyle="TableStyleMedium2" defaultPivotStyle="PivotStyleLight16"/>
  <colors>
    <mruColors>
      <color rgb="FFCC66FF"/>
      <color rgb="FFF6D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[Module_4_Assignment.xlsx]Sheet2!PivotTable4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Sheet2!$A$4:$A$19</c:f>
              <c:strCache>
                <c:ptCount val="15"/>
                <c:pt idx="0">
                  <c:v>Chinese</c:v>
                </c:pt>
                <c:pt idx="1">
                  <c:v>French</c:v>
                </c:pt>
                <c:pt idx="2">
                  <c:v>German</c:v>
                </c:pt>
                <c:pt idx="3">
                  <c:v>Greek</c:v>
                </c:pt>
                <c:pt idx="4">
                  <c:v>Indian</c:v>
                </c:pt>
                <c:pt idx="5">
                  <c:v>Italian</c:v>
                </c:pt>
                <c:pt idx="6">
                  <c:v>Japanese</c:v>
                </c:pt>
                <c:pt idx="7">
                  <c:v>Korean</c:v>
                </c:pt>
                <c:pt idx="8">
                  <c:v>Mexican</c:v>
                </c:pt>
                <c:pt idx="9">
                  <c:v>Nepalese</c:v>
                </c:pt>
                <c:pt idx="10">
                  <c:v>Singaporean</c:v>
                </c:pt>
                <c:pt idx="11">
                  <c:v>Spanish</c:v>
                </c:pt>
                <c:pt idx="12">
                  <c:v>Thai</c:v>
                </c:pt>
                <c:pt idx="13">
                  <c:v>Tibetan</c:v>
                </c:pt>
                <c:pt idx="14">
                  <c:v>Vietnamese</c:v>
                </c:pt>
              </c:strCache>
            </c:strRef>
          </c:cat>
          <c:val>
            <c:numRef>
              <c:f>Sheet2!$B$4:$B$19</c:f>
              <c:numCache>
                <c:formatCode>General</c:formatCode>
                <c:ptCount val="15"/>
                <c:pt idx="0">
                  <c:v>1094.4285714285713</c:v>
                </c:pt>
                <c:pt idx="1">
                  <c:v>191</c:v>
                </c:pt>
                <c:pt idx="2">
                  <c:v>309</c:v>
                </c:pt>
                <c:pt idx="3">
                  <c:v>1074.6666666666667</c:v>
                </c:pt>
                <c:pt idx="4">
                  <c:v>1021.5</c:v>
                </c:pt>
                <c:pt idx="5">
                  <c:v>1321.6</c:v>
                </c:pt>
                <c:pt idx="6">
                  <c:v>1501</c:v>
                </c:pt>
                <c:pt idx="7">
                  <c:v>816.33333333333337</c:v>
                </c:pt>
                <c:pt idx="8">
                  <c:v>1355.6666666666667</c:v>
                </c:pt>
                <c:pt idx="9">
                  <c:v>1007.5</c:v>
                </c:pt>
                <c:pt idx="10">
                  <c:v>1168.5</c:v>
                </c:pt>
                <c:pt idx="11">
                  <c:v>1181</c:v>
                </c:pt>
                <c:pt idx="12">
                  <c:v>1509.3333333333333</c:v>
                </c:pt>
                <c:pt idx="13">
                  <c:v>1195</c:v>
                </c:pt>
                <c:pt idx="14">
                  <c:v>298</c:v>
                </c:pt>
              </c:numCache>
            </c:numRef>
          </c:val>
          <c:extLst>
            <c:ext xmlns:c16="http://schemas.microsoft.com/office/drawing/2014/chart" uri="{C3380CC4-5D6E-409C-BE32-E72D297353CC}">
              <c16:uniqueId val="{00000000-9F5F-1E4A-947D-C49A4CF8490A}"/>
            </c:ext>
          </c:extLst>
        </c:ser>
        <c:dLbls>
          <c:showLegendKey val="0"/>
          <c:showVal val="0"/>
          <c:showCatName val="0"/>
          <c:showSerName val="0"/>
          <c:showPercent val="0"/>
          <c:showBubbleSize val="0"/>
        </c:dLbls>
        <c:gapWidth val="219"/>
        <c:overlap val="-27"/>
        <c:axId val="643843631"/>
        <c:axId val="397230351"/>
      </c:barChart>
      <c:catAx>
        <c:axId val="64384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230351"/>
        <c:crosses val="autoZero"/>
        <c:auto val="1"/>
        <c:lblAlgn val="ctr"/>
        <c:lblOffset val="100"/>
        <c:noMultiLvlLbl val="0"/>
      </c:catAx>
      <c:valAx>
        <c:axId val="39723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84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18288</xdr:colOff>
      <xdr:row>18</xdr:row>
      <xdr:rowOff>139700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11638788" cy="48387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Module 4</a:t>
          </a:r>
          <a:r>
            <a:rPr lang="en-US" sz="1600" b="1" baseline="0"/>
            <a:t> Assignment</a:t>
          </a:r>
        </a:p>
        <a:p>
          <a:endParaRPr lang="en-GB" sz="1600" b="0" i="0" u="none" strike="noStrike">
            <a:solidFill>
              <a:schemeClr val="dk1"/>
            </a:solidFill>
            <a:effectLst/>
            <a:latin typeface="+mn-lt"/>
            <a:ea typeface="+mn-ea"/>
            <a:cs typeface="+mn-cs"/>
          </a:endParaRPr>
        </a:p>
        <a:p>
          <a:r>
            <a:rPr lang="en-GB" sz="1600" b="1" i="0" u="none" strike="noStrike">
              <a:solidFill>
                <a:schemeClr val="dk1"/>
              </a:solidFill>
              <a:effectLst/>
              <a:latin typeface="+mn-lt"/>
              <a:ea typeface="+mn-ea"/>
              <a:cs typeface="+mn-cs"/>
            </a:rPr>
            <a:t>Brief</a:t>
          </a:r>
        </a:p>
        <a:p>
          <a:r>
            <a:rPr lang="en-GB" sz="1600" b="0" i="0" u="none" strike="noStrike" baseline="0">
              <a:solidFill>
                <a:schemeClr val="tx1"/>
              </a:solidFill>
              <a:effectLst/>
              <a:latin typeface="+mn-lt"/>
              <a:ea typeface="+mn-ea"/>
              <a:cs typeface="+mn-cs"/>
            </a:rPr>
            <a:t>Food2Go </a:t>
          </a:r>
          <a:r>
            <a:rPr lang="en-GB" sz="1600" b="0" i="0" u="none" strike="noStrike" baseline="0">
              <a:solidFill>
                <a:srgbClr val="000000"/>
              </a:solidFill>
              <a:effectLst/>
              <a:latin typeface="+mn-lt"/>
              <a:ea typeface="+mn-ea"/>
              <a:cs typeface="+mn-cs"/>
            </a:rPr>
            <a:t>signed up 50 new F&amp;B partners in Quarter 3. They have compiled some information about these partners including number of orders per week, average customer rating and average sales/week.</a:t>
          </a:r>
        </a:p>
        <a:p>
          <a:endParaRPr lang="en-GB" sz="1600" b="1" i="0" u="none" strike="noStrike">
            <a:solidFill>
              <a:srgbClr val="000000"/>
            </a:solidFill>
            <a:effectLst/>
            <a:latin typeface="+mn-lt"/>
            <a:ea typeface="+mn-ea"/>
            <a:cs typeface="+mn-cs"/>
          </a:endParaRPr>
        </a:p>
        <a:p>
          <a:r>
            <a:rPr lang="en-GB" sz="1600" b="0" i="0" u="none" strike="noStrike">
              <a:solidFill>
                <a:srgbClr val="000000"/>
              </a:solidFill>
              <a:effectLst/>
              <a:latin typeface="+mn-lt"/>
              <a:ea typeface="+mn-ea"/>
              <a:cs typeface="+mn-cs"/>
            </a:rPr>
            <a:t>This</a:t>
          </a:r>
          <a:r>
            <a:rPr lang="en-GB" sz="1600" b="0" i="0" u="none" strike="noStrike" baseline="0">
              <a:solidFill>
                <a:srgbClr val="000000"/>
              </a:solidFill>
              <a:effectLst/>
              <a:latin typeface="+mn-lt"/>
              <a:ea typeface="+mn-ea"/>
              <a:cs typeface="+mn-cs"/>
            </a:rPr>
            <a:t> assignment consists of 3 tasks. Detailed instrutions are found on the individual task worksheets. </a:t>
          </a:r>
        </a:p>
        <a:p>
          <a:endParaRPr lang="en-GB" sz="1600" b="1" i="0" u="none" strike="noStrike">
            <a:solidFill>
              <a:srgbClr val="000000"/>
            </a:solidFill>
            <a:effectLst/>
            <a:latin typeface="+mn-lt"/>
            <a:ea typeface="+mn-ea"/>
            <a:cs typeface="+mn-cs"/>
          </a:endParaRPr>
        </a:p>
        <a:p>
          <a:r>
            <a:rPr lang="en-GB" sz="1600" b="1" i="0" u="none" strike="noStrike">
              <a:solidFill>
                <a:srgbClr val="000000"/>
              </a:solidFill>
              <a:effectLst/>
              <a:latin typeface="+mn-lt"/>
              <a:ea typeface="+mn-ea"/>
              <a:cs typeface="+mn-cs"/>
            </a:rPr>
            <a:t>Task</a:t>
          </a:r>
          <a:r>
            <a:rPr lang="en-GB" sz="1600" b="1" i="0" u="none" strike="noStrike" baseline="0">
              <a:solidFill>
                <a:srgbClr val="000000"/>
              </a:solidFill>
              <a:effectLst/>
              <a:latin typeface="+mn-lt"/>
              <a:ea typeface="+mn-ea"/>
              <a:cs typeface="+mn-cs"/>
            </a:rPr>
            <a:t> 1</a:t>
          </a:r>
          <a:endParaRPr lang="en-GB" sz="1600" b="1" i="0" u="none" strike="noStrike">
            <a:solidFill>
              <a:srgbClr val="000000"/>
            </a:solidFill>
            <a:effectLst/>
            <a:latin typeface="+mn-lt"/>
            <a:ea typeface="+mn-ea"/>
            <a:cs typeface="+mn-cs"/>
          </a:endParaRPr>
        </a:p>
        <a:p>
          <a:r>
            <a:rPr lang="en-GB" sz="1600" b="0" i="0" u="none" strike="noStrike">
              <a:solidFill>
                <a:srgbClr val="000000"/>
              </a:solidFill>
              <a:effectLst/>
              <a:latin typeface="+mn-lt"/>
              <a:ea typeface="+mn-ea"/>
              <a:cs typeface="+mn-cs"/>
            </a:rPr>
            <a:t>Food2Go would like to find out which of these partners are top performers.</a:t>
          </a:r>
          <a:r>
            <a:rPr lang="en-GB" sz="1600" b="0" i="0" u="none" strike="noStrike" baseline="0">
              <a:solidFill>
                <a:srgbClr val="000000"/>
              </a:solidFill>
              <a:effectLst/>
              <a:latin typeface="+mn-lt"/>
              <a:ea typeface="+mn-ea"/>
              <a:cs typeface="+mn-cs"/>
            </a:rPr>
            <a:t> </a:t>
          </a:r>
          <a:r>
            <a:rPr lang="en-GB" sz="1600" b="0" i="0" u="none" strike="noStrike">
              <a:solidFill>
                <a:srgbClr val="000000"/>
              </a:solidFill>
              <a:effectLst/>
              <a:latin typeface="+mn-lt"/>
              <a:ea typeface="+mn-ea"/>
              <a:cs typeface="+mn-cs"/>
            </a:rPr>
            <a:t>Top performers have to fulfil the following criteria:</a:t>
          </a:r>
        </a:p>
        <a:p>
          <a:endParaRPr lang="en-GB" sz="1600" b="0" i="0" u="none" strike="noStrike">
            <a:solidFill>
              <a:srgbClr val="000000"/>
            </a:solidFill>
            <a:effectLst/>
            <a:latin typeface="+mn-lt"/>
            <a:ea typeface="+mn-ea"/>
            <a:cs typeface="+mn-cs"/>
          </a:endParaRPr>
        </a:p>
        <a:p>
          <a:r>
            <a:rPr lang="en-GB" sz="1600" b="1" i="0" u="none" baseline="0">
              <a:solidFill>
                <a:srgbClr val="000000"/>
              </a:solidFill>
              <a:effectLst/>
              <a:latin typeface="+mn-lt"/>
              <a:ea typeface="+mn-ea"/>
              <a:cs typeface="+mn-cs"/>
            </a:rPr>
            <a:t>Task 2</a:t>
          </a:r>
        </a:p>
        <a:p>
          <a:r>
            <a:rPr lang="en-GB" sz="1600" b="0" i="0" u="none" baseline="0">
              <a:solidFill>
                <a:srgbClr val="000000"/>
              </a:solidFill>
              <a:effectLst/>
              <a:latin typeface="+mn-lt"/>
              <a:ea typeface="+mn-ea"/>
              <a:cs typeface="+mn-cs"/>
            </a:rPr>
            <a:t>Food2Go managed to get sales data from these partners in terms of average sales per week through other delivery channels. Find out how Food2Go is performing compared to its competitors with these new partners.</a:t>
          </a:r>
        </a:p>
        <a:p>
          <a:endParaRPr lang="en-GB" sz="1600" b="0" i="0" u="none" baseline="0">
            <a:solidFill>
              <a:srgbClr val="000000"/>
            </a:solidFill>
            <a:effectLst/>
            <a:latin typeface="+mn-lt"/>
            <a:ea typeface="+mn-ea"/>
            <a:cs typeface="+mn-cs"/>
          </a:endParaRPr>
        </a:p>
        <a:p>
          <a:r>
            <a:rPr lang="en-GB" sz="1600" b="1" i="0" u="none" baseline="0">
              <a:solidFill>
                <a:srgbClr val="000000"/>
              </a:solidFill>
              <a:effectLst/>
              <a:latin typeface="+mn-lt"/>
              <a:ea typeface="+mn-ea"/>
              <a:cs typeface="+mn-cs"/>
            </a:rPr>
            <a:t>Task 3</a:t>
          </a:r>
        </a:p>
        <a:p>
          <a:r>
            <a:rPr lang="en-GB" sz="1600" b="0" i="0" u="none" baseline="0">
              <a:solidFill>
                <a:srgbClr val="000000"/>
              </a:solidFill>
              <a:effectLst/>
              <a:latin typeface="+mn-lt"/>
              <a:ea typeface="+mn-ea"/>
              <a:cs typeface="+mn-cs"/>
            </a:rPr>
            <a:t>Food2Go would like to see how cuisines have performed on average amongst new partners.</a:t>
          </a:r>
        </a:p>
        <a:p>
          <a:r>
            <a:rPr lang="en-GB" sz="1600" b="0" i="0" u="none" baseline="0">
              <a:solidFill>
                <a:srgbClr val="000000"/>
              </a:solidFill>
              <a:effectLst/>
              <a:latin typeface="+mn-lt"/>
              <a:ea typeface="+mn-ea"/>
              <a:cs typeface="+mn-cs"/>
            </a:rPr>
            <a:t>In this task you will use data sorting, filtering as well as learn new features (grouping and subtotals).</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730995" y="0"/>
          <a:ext cx="1347979" cy="557784"/>
        </a:xfrm>
        <a:prstGeom prst="rect">
          <a:avLst/>
        </a:prstGeom>
      </xdr:spPr>
    </xdr:pic>
    <xdr:clientData/>
  </xdr:oneCellAnchor>
  <xdr:twoCellAnchor>
    <xdr:from>
      <xdr:col>7</xdr:col>
      <xdr:colOff>558800</xdr:colOff>
      <xdr:row>3</xdr:row>
      <xdr:rowOff>254000</xdr:rowOff>
    </xdr:from>
    <xdr:to>
      <xdr:col>17</xdr:col>
      <xdr:colOff>38100</xdr:colOff>
      <xdr:row>21</xdr:row>
      <xdr:rowOff>152400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1137900" y="1663700"/>
          <a:ext cx="6794500" cy="46990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0000"/>
              </a:solidFill>
              <a:effectLst/>
              <a:latin typeface="+mn-lt"/>
              <a:ea typeface="+mn-ea"/>
              <a:cs typeface="+mn-cs"/>
            </a:rPr>
            <a:t>Task</a:t>
          </a:r>
          <a:r>
            <a:rPr lang="en-GB" sz="1400" b="1" i="0" u="none" strike="noStrike" baseline="0">
              <a:solidFill>
                <a:srgbClr val="000000"/>
              </a:solidFill>
              <a:effectLst/>
              <a:latin typeface="+mn-lt"/>
              <a:ea typeface="+mn-ea"/>
              <a:cs typeface="+mn-cs"/>
            </a:rPr>
            <a:t> 1</a:t>
          </a:r>
          <a:endParaRPr lang="en-GB" sz="1400" b="1"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Food2Go would like to find out which of these partners are top performers.</a:t>
          </a:r>
          <a:r>
            <a:rPr lang="en-GB" sz="1400" b="0" i="0" u="none" strike="noStrike" baseline="0">
              <a:solidFill>
                <a:srgbClr val="000000"/>
              </a:solidFill>
              <a:effectLst/>
              <a:latin typeface="+mn-lt"/>
              <a:ea typeface="+mn-ea"/>
              <a:cs typeface="+mn-cs"/>
            </a:rPr>
            <a:t> </a:t>
          </a:r>
          <a:r>
            <a:rPr lang="en-GB" sz="1400" b="0" i="0" u="none" strike="noStrike">
              <a:solidFill>
                <a:srgbClr val="000000"/>
              </a:solidFill>
              <a:effectLst/>
              <a:latin typeface="+mn-lt"/>
              <a:ea typeface="+mn-ea"/>
              <a:cs typeface="+mn-cs"/>
            </a:rPr>
            <a:t>Top performers have to fulfil the following criteria:</a:t>
          </a:r>
        </a:p>
        <a:p>
          <a:r>
            <a:rPr lang="en-GB" sz="1400" b="0" i="0" u="none" strike="noStrike">
              <a:solidFill>
                <a:srgbClr val="000000"/>
              </a:solidFill>
              <a:effectLst/>
              <a:latin typeface="+mn-lt"/>
              <a:ea typeface="+mn-ea"/>
              <a:cs typeface="+mn-cs"/>
            </a:rPr>
            <a:t>- Minimum of 50 orders per week</a:t>
          </a:r>
        </a:p>
        <a:p>
          <a:r>
            <a:rPr lang="en-GB" sz="1400" b="0" i="0" u="none" strike="noStrike">
              <a:solidFill>
                <a:srgbClr val="000000"/>
              </a:solidFill>
              <a:effectLst/>
              <a:latin typeface="+mn-lt"/>
              <a:ea typeface="+mn-ea"/>
              <a:cs typeface="+mn-cs"/>
            </a:rPr>
            <a:t>- Minimum average customer rating of 4.2 </a:t>
          </a:r>
        </a:p>
        <a:p>
          <a:endParaRPr lang="en-GB" sz="1400" b="0" i="0" u="none" strike="noStrike">
            <a:solidFill>
              <a:srgbClr val="000000"/>
            </a:solidFill>
            <a:effectLst/>
            <a:latin typeface="+mn-lt"/>
            <a:ea typeface="+mn-ea"/>
            <a:cs typeface="+mn-cs"/>
          </a:endParaRPr>
        </a:p>
        <a:p>
          <a:r>
            <a:rPr lang="en-GB" sz="1400" b="1" i="0" u="none" strike="noStrike">
              <a:solidFill>
                <a:srgbClr val="000000"/>
              </a:solidFill>
              <a:effectLst/>
              <a:latin typeface="+mn-lt"/>
              <a:ea typeface="+mn-ea"/>
              <a:cs typeface="+mn-cs"/>
            </a:rPr>
            <a:t>Instructions</a:t>
          </a:r>
          <a:endParaRPr lang="en-GB" sz="1400" b="0"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1. Duplicate</a:t>
          </a:r>
          <a:r>
            <a:rPr lang="en-GB" sz="1400" b="0" i="0" u="none" strike="noStrike" baseline="0">
              <a:solidFill>
                <a:srgbClr val="000000"/>
              </a:solidFill>
              <a:effectLst/>
              <a:latin typeface="+mn-lt"/>
              <a:ea typeface="+mn-ea"/>
              <a:cs typeface="+mn-cs"/>
            </a:rPr>
            <a:t> this worksheet and name it "Top Performers".</a:t>
          </a:r>
        </a:p>
        <a:p>
          <a:endParaRPr lang="en-GB" sz="1400" b="0"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2. Apply a multi-level filter</a:t>
          </a:r>
          <a:r>
            <a:rPr lang="en-GB" sz="1400" b="0" i="0" u="none" strike="noStrike" baseline="0">
              <a:solidFill>
                <a:srgbClr val="000000"/>
              </a:solidFill>
              <a:effectLst/>
              <a:latin typeface="+mn-lt"/>
              <a:ea typeface="+mn-ea"/>
              <a:cs typeface="+mn-cs"/>
            </a:rPr>
            <a:t> to identify the top performers. How many top performers are there?</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3. With the filters applied, sort the cuisine column in alphabetical order. Amongst the top performers, how many offer the same cuisine?</a:t>
          </a:r>
          <a:endParaRPr lang="en-GB" sz="1400" b="0" i="0" u="none" strike="noStrike">
            <a:solidFill>
              <a:srgbClr val="000000"/>
            </a:solidFill>
            <a:effectLst/>
            <a:latin typeface="+mn-lt"/>
            <a:ea typeface="+mn-ea"/>
            <a:cs typeface="+mn-cs"/>
          </a:endParaRPr>
        </a:p>
        <a:p>
          <a:endParaRPr lang="en-GB" sz="1400" b="0" i="0" u="none" strike="noStrike">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4. With the filters applied, use the status bar to find out the total and average Food2Go sales of the top performers.</a:t>
          </a:r>
          <a:endParaRPr lang="en-GB" sz="1400" b="0" i="0" u="none" strike="noStrike">
            <a:solidFill>
              <a:srgbClr val="000000"/>
            </a:solidFill>
            <a:effectLst/>
            <a:latin typeface="+mn-lt"/>
            <a:ea typeface="+mn-ea"/>
            <a:cs typeface="+mn-cs"/>
          </a:endParaRPr>
        </a:p>
        <a:p>
          <a:endParaRPr lang="en-GB" sz="1400" b="0" i="0" u="none" strike="noStrike">
            <a:solidFill>
              <a:schemeClr val="tx1"/>
            </a:solidFill>
            <a:effectLst/>
            <a:latin typeface="+mn-lt"/>
            <a:ea typeface="+mn-ea"/>
            <a:cs typeface="+mn-cs"/>
          </a:endParaRPr>
        </a:p>
        <a:p>
          <a:r>
            <a:rPr lang="en-GB" sz="1400" b="0" i="0" u="none" strike="noStrike">
              <a:solidFill>
                <a:schemeClr val="tx1"/>
              </a:solidFill>
              <a:effectLst/>
              <a:latin typeface="+mn-lt"/>
              <a:ea typeface="+mn-ea"/>
              <a:cs typeface="+mn-cs"/>
            </a:rPr>
            <a:t>5. Using</a:t>
          </a:r>
          <a:r>
            <a:rPr lang="en-GB" sz="1400" b="0" i="0" u="none" strike="noStrike" baseline="0">
              <a:solidFill>
                <a:schemeClr val="tx1"/>
              </a:solidFill>
              <a:effectLst/>
              <a:latin typeface="+mn-lt"/>
              <a:ea typeface="+mn-ea"/>
              <a:cs typeface="+mn-cs"/>
            </a:rPr>
            <a:t> the average sales figure, filter Column G (Food2Go sales) to identify how many partners that achieved sales above this average.</a:t>
          </a:r>
          <a:endParaRPr lang="en-GB" sz="1400" b="0" i="0" u="none" strike="noStrike">
            <a:solidFill>
              <a:schemeClr val="tx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a16="http://schemas.microsoft.com/office/drawing/2014/main" id="{C3FB3BF2-F18D-8248-A124-07D7EEA49282}"/>
            </a:ext>
          </a:extLst>
        </xdr:cNvPr>
        <xdr:cNvPicPr>
          <a:picLocks noChangeAspect="1"/>
        </xdr:cNvPicPr>
      </xdr:nvPicPr>
      <xdr:blipFill>
        <a:blip xmlns:r="http://schemas.openxmlformats.org/officeDocument/2006/relationships" r:embed="rId1"/>
        <a:stretch>
          <a:fillRect/>
        </a:stretch>
      </xdr:blipFill>
      <xdr:spPr>
        <a:xfrm>
          <a:off x="7562595" y="0"/>
          <a:ext cx="1347979" cy="557784"/>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730995" y="0"/>
          <a:ext cx="1347979" cy="557784"/>
        </a:xfrm>
        <a:prstGeom prst="rect">
          <a:avLst/>
        </a:prstGeom>
      </xdr:spPr>
    </xdr:pic>
    <xdr:clientData/>
  </xdr:oneCellAnchor>
  <xdr:twoCellAnchor>
    <xdr:from>
      <xdr:col>12</xdr:col>
      <xdr:colOff>406400</xdr:colOff>
      <xdr:row>1</xdr:row>
      <xdr:rowOff>381000</xdr:rowOff>
    </xdr:from>
    <xdr:to>
      <xdr:col>22</xdr:col>
      <xdr:colOff>381000</xdr:colOff>
      <xdr:row>19</xdr:row>
      <xdr:rowOff>50800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4935200" y="965200"/>
          <a:ext cx="6705600" cy="47625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0000"/>
              </a:solidFill>
              <a:effectLst/>
              <a:latin typeface="+mn-lt"/>
              <a:ea typeface="+mn-ea"/>
              <a:cs typeface="+mn-cs"/>
            </a:rPr>
            <a:t>Task</a:t>
          </a:r>
          <a:r>
            <a:rPr lang="en-GB" sz="1400" b="1" i="0" u="none" strike="noStrike" baseline="0">
              <a:solidFill>
                <a:srgbClr val="000000"/>
              </a:solidFill>
              <a:effectLst/>
              <a:latin typeface="+mn-lt"/>
              <a:ea typeface="+mn-ea"/>
              <a:cs typeface="+mn-cs"/>
            </a:rPr>
            <a:t> 2</a:t>
          </a:r>
          <a:endParaRPr lang="en-GB" sz="1400" b="1"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Food2Go managed to get sales data from these partners in terms of average sales per week through other delivery channels (sales at market rate). Find out how Food2Go is performing compared to other delivery companies</a:t>
          </a:r>
          <a:r>
            <a:rPr lang="en-GB" sz="1400" b="0" i="0" u="none" strike="noStrike" baseline="0">
              <a:solidFill>
                <a:srgbClr val="000000"/>
              </a:solidFill>
              <a:effectLst/>
              <a:latin typeface="+mn-lt"/>
              <a:ea typeface="+mn-ea"/>
              <a:cs typeface="+mn-cs"/>
            </a:rPr>
            <a:t> for these partners.</a:t>
          </a:r>
          <a:endParaRPr lang="en-GB" sz="1400" b="0" i="0" u="none" strike="noStrike">
            <a:solidFill>
              <a:srgbClr val="000000"/>
            </a:solidFill>
            <a:effectLst/>
            <a:latin typeface="+mn-lt"/>
            <a:ea typeface="+mn-ea"/>
            <a:cs typeface="+mn-cs"/>
          </a:endParaRPr>
        </a:p>
        <a:p>
          <a:endParaRPr lang="en-GB" sz="1400" b="0" i="0" u="none" strike="noStrike">
            <a:solidFill>
              <a:srgbClr val="000000"/>
            </a:solidFill>
            <a:effectLst/>
            <a:latin typeface="+mn-lt"/>
            <a:ea typeface="+mn-ea"/>
            <a:cs typeface="+mn-cs"/>
          </a:endParaRPr>
        </a:p>
        <a:p>
          <a:r>
            <a:rPr lang="en-GB" sz="1400" b="1" i="0" u="none" strike="noStrike">
              <a:solidFill>
                <a:srgbClr val="000000"/>
              </a:solidFill>
              <a:effectLst/>
              <a:latin typeface="+mn-lt"/>
              <a:ea typeface="+mn-ea"/>
              <a:cs typeface="+mn-cs"/>
            </a:rPr>
            <a:t>Instructions</a:t>
          </a:r>
          <a:endParaRPr lang="en-GB" sz="1400" b="0" i="0" u="none" strike="noStrike">
            <a:solidFill>
              <a:srgbClr val="000000"/>
            </a:solidFill>
            <a:effectLst/>
            <a:latin typeface="+mn-lt"/>
            <a:ea typeface="+mn-ea"/>
            <a:cs typeface="+mn-cs"/>
          </a:endParaRP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1. Sort Column G in descending order. </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2. In Column H, enter a formula to find out the difference between Food2Go sales and sales at market rate. </a:t>
          </a:r>
          <a:endParaRPr lang="en-GB" sz="1400" b="1" i="0" u="none" strike="noStrike" baseline="0">
            <a:solidFill>
              <a:srgbClr val="3366FF"/>
            </a:solidFill>
            <a:effectLst/>
            <a:latin typeface="+mn-lt"/>
            <a:ea typeface="+mn-ea"/>
            <a:cs typeface="+mn-cs"/>
          </a:endParaRP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3. Insert a win/loss sparkline into Column I. Choose a sparkline style such that positive values are green and negative values are red.</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4. What can we infer by looking at the sparklines? Is Food2Go performing better than its competitors?</a:t>
          </a:r>
        </a:p>
        <a:p>
          <a:endParaRPr lang="en-GB" sz="1400" b="1" i="0" u="none" strike="noStrike" baseline="0">
            <a:solidFill>
              <a:srgbClr val="3366FF"/>
            </a:solidFill>
            <a:effectLst/>
            <a:latin typeface="+mn-lt"/>
            <a:ea typeface="+mn-ea"/>
            <a:cs typeface="+mn-cs"/>
          </a:endParaRPr>
        </a:p>
        <a:p>
          <a:r>
            <a:rPr lang="en-GB" sz="1400" b="0" i="0" u="none" strike="noStrike" baseline="0">
              <a:solidFill>
                <a:srgbClr val="000000"/>
              </a:solidFill>
              <a:effectLst/>
              <a:latin typeface="+mn-lt"/>
              <a:ea typeface="+mn-ea"/>
              <a:cs typeface="+mn-cs"/>
            </a:rPr>
            <a:t>5. Filter column H to identify the number of partners with which Food2Go is performing better than its competitors.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495300</xdr:colOff>
      <xdr:row>20</xdr:row>
      <xdr:rowOff>12700</xdr:rowOff>
    </xdr:from>
    <xdr:to>
      <xdr:col>10</xdr:col>
      <xdr:colOff>114300</xdr:colOff>
      <xdr:row>34</xdr:row>
      <xdr:rowOff>88900</xdr:rowOff>
    </xdr:to>
    <xdr:graphicFrame macro="">
      <xdr:nvGraphicFramePr>
        <xdr:cNvPr id="3" name="Chart 2">
          <a:extLst>
            <a:ext uri="{FF2B5EF4-FFF2-40B4-BE49-F238E27FC236}">
              <a16:creationId xmlns:a16="http://schemas.microsoft.com/office/drawing/2014/main" id="{D59D60EB-0B16-2749-BC89-1946D00BD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730995" y="0"/>
          <a:ext cx="1347979" cy="557784"/>
        </a:xfrm>
        <a:prstGeom prst="rect">
          <a:avLst/>
        </a:prstGeom>
      </xdr:spPr>
    </xdr:pic>
    <xdr:clientData/>
  </xdr:oneCellAnchor>
  <xdr:twoCellAnchor>
    <xdr:from>
      <xdr:col>9</xdr:col>
      <xdr:colOff>625475</xdr:colOff>
      <xdr:row>0</xdr:row>
      <xdr:rowOff>279400</xdr:rowOff>
    </xdr:from>
    <xdr:to>
      <xdr:col>21</xdr:col>
      <xdr:colOff>666750</xdr:colOff>
      <xdr:row>32</xdr:row>
      <xdr:rowOff>171450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3134975" y="279400"/>
          <a:ext cx="8118475" cy="743585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300" b="1" i="0" u="none" strike="noStrike">
              <a:solidFill>
                <a:srgbClr val="000000"/>
              </a:solidFill>
              <a:effectLst/>
              <a:latin typeface="+mn-lt"/>
              <a:ea typeface="+mn-ea"/>
              <a:cs typeface="+mn-cs"/>
            </a:rPr>
            <a:t>Instructions</a:t>
          </a:r>
          <a:endParaRPr lang="en-GB" sz="1300" b="0" i="0" u="none" strike="noStrike">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1. Hide Columns A, D, F and E.</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2. Sort the data by Cuisine, in ascending alphabetical order.</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3. Click on any cell in the data range and then click the Subtotal command. </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4.We want to calculate the </a:t>
          </a:r>
          <a:r>
            <a:rPr lang="en-GB" sz="1300" b="1" i="0" u="none" strike="noStrike" baseline="0">
              <a:solidFill>
                <a:srgbClr val="000000"/>
              </a:solidFill>
              <a:effectLst/>
              <a:latin typeface="+mn-lt"/>
              <a:ea typeface="+mn-ea"/>
              <a:cs typeface="+mn-cs"/>
            </a:rPr>
            <a:t>average sales</a:t>
          </a:r>
          <a:r>
            <a:rPr lang="en-GB" sz="1300" b="0" i="0" u="none" strike="noStrike" baseline="0">
              <a:solidFill>
                <a:srgbClr val="000000"/>
              </a:solidFill>
              <a:effectLst/>
              <a:latin typeface="+mn-lt"/>
              <a:ea typeface="+mn-ea"/>
              <a:cs typeface="+mn-cs"/>
            </a:rPr>
            <a:t> by cuisine (regardless of delivery area). In the dialog box specify the following:</a:t>
          </a:r>
        </a:p>
        <a:p>
          <a:r>
            <a:rPr lang="en-GB" sz="1300" b="0" i="0" u="none" strike="noStrike" baseline="0">
              <a:solidFill>
                <a:srgbClr val="000000"/>
              </a:solidFill>
              <a:effectLst/>
              <a:latin typeface="+mn-lt"/>
              <a:ea typeface="+mn-ea"/>
              <a:cs typeface="+mn-cs"/>
            </a:rPr>
            <a:t>- </a:t>
          </a:r>
          <a:r>
            <a:rPr lang="en-GB" sz="1300" b="1" i="0" u="none" strike="noStrike" baseline="0">
              <a:solidFill>
                <a:srgbClr val="000000"/>
              </a:solidFill>
              <a:effectLst/>
              <a:latin typeface="+mn-lt"/>
              <a:ea typeface="+mn-ea"/>
              <a:cs typeface="+mn-cs"/>
            </a:rPr>
            <a:t>At each change in </a:t>
          </a:r>
          <a:r>
            <a:rPr lang="en-GB" sz="1300" b="0" i="0" u="none" strike="noStrike" baseline="0">
              <a:solidFill>
                <a:srgbClr val="000000"/>
              </a:solidFill>
              <a:effectLst/>
              <a:latin typeface="+mn-lt"/>
              <a:ea typeface="+mn-ea"/>
              <a:cs typeface="+mn-cs"/>
            </a:rPr>
            <a:t>"Cuisine"</a:t>
          </a:r>
        </a:p>
        <a:p>
          <a:r>
            <a:rPr lang="en-GB" sz="1300" b="0" i="0" u="none" strike="noStrike" baseline="0">
              <a:solidFill>
                <a:srgbClr val="000000"/>
              </a:solidFill>
              <a:effectLst/>
              <a:latin typeface="+mn-lt"/>
              <a:ea typeface="+mn-ea"/>
              <a:cs typeface="+mn-cs"/>
            </a:rPr>
            <a:t>- </a:t>
          </a:r>
          <a:r>
            <a:rPr lang="en-GB" sz="1300" b="1" i="0" u="none" strike="noStrike" baseline="0">
              <a:solidFill>
                <a:srgbClr val="000000"/>
              </a:solidFill>
              <a:effectLst/>
              <a:latin typeface="+mn-lt"/>
              <a:ea typeface="+mn-ea"/>
              <a:cs typeface="+mn-cs"/>
            </a:rPr>
            <a:t>Use function </a:t>
          </a:r>
          <a:r>
            <a:rPr lang="en-GB" sz="1300" b="0" i="0" u="none" strike="noStrike" baseline="0">
              <a:solidFill>
                <a:srgbClr val="000000"/>
              </a:solidFill>
              <a:effectLst/>
              <a:latin typeface="+mn-lt"/>
              <a:ea typeface="+mn-ea"/>
              <a:cs typeface="+mn-cs"/>
            </a:rPr>
            <a:t>"Average"</a:t>
          </a:r>
        </a:p>
        <a:p>
          <a:r>
            <a:rPr lang="en-GB" sz="1300" b="0" i="0" u="none" strike="noStrike" baseline="0">
              <a:solidFill>
                <a:srgbClr val="000000"/>
              </a:solidFill>
              <a:effectLst/>
              <a:latin typeface="+mn-lt"/>
              <a:ea typeface="+mn-ea"/>
              <a:cs typeface="+mn-cs"/>
            </a:rPr>
            <a:t>- In the </a:t>
          </a:r>
          <a:r>
            <a:rPr lang="en-GB" sz="1300" b="1" i="0" u="none" strike="noStrike" baseline="0">
              <a:solidFill>
                <a:srgbClr val="000000"/>
              </a:solidFill>
              <a:effectLst/>
              <a:latin typeface="+mn-lt"/>
              <a:ea typeface="+mn-ea"/>
              <a:cs typeface="+mn-cs"/>
            </a:rPr>
            <a:t>Add subtotal to </a:t>
          </a:r>
          <a:r>
            <a:rPr lang="en-GB" sz="1300" b="0" i="0" u="none" strike="noStrike" baseline="0">
              <a:solidFill>
                <a:srgbClr val="000000"/>
              </a:solidFill>
              <a:effectLst/>
              <a:latin typeface="+mn-lt"/>
              <a:ea typeface="+mn-ea"/>
              <a:cs typeface="+mn-cs"/>
            </a:rPr>
            <a:t>field select "Food2Go Sales".</a:t>
          </a:r>
        </a:p>
        <a:p>
          <a:r>
            <a:rPr lang="en-GB" sz="1300" b="0" i="0" u="none" strike="noStrike" baseline="0">
              <a:solidFill>
                <a:srgbClr val="000000"/>
              </a:solidFill>
              <a:effectLst/>
              <a:latin typeface="+mn-lt"/>
              <a:ea typeface="+mn-ea"/>
              <a:cs typeface="+mn-cs"/>
            </a:rPr>
            <a:t>- "Replace current subtotals" and "Summary below data" will be ticked by default. Leave them ticked.</a:t>
          </a:r>
        </a:p>
        <a:p>
          <a:r>
            <a:rPr lang="en-GB" sz="1300" b="0" i="0" u="none" strike="noStrike" baseline="0">
              <a:solidFill>
                <a:srgbClr val="000000"/>
              </a:solidFill>
              <a:effectLst/>
              <a:latin typeface="+mn-lt"/>
              <a:ea typeface="+mn-ea"/>
              <a:cs typeface="+mn-cs"/>
            </a:rPr>
            <a:t>- Click Ok. Groups will automatically be created by Cuisine and subtotals added to the columns specified using the AVERAGE function. SInce "Summary below data" was ticked, we have a "Grand Average" added at the bottom of the table. </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5. Collapse the Cuisine groups using the - buttons so that only Cuisine Average rows are visible. Hide Column C.</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6. Create a Clustered Bar Chart (excluding the last row of data series for Grand Average).</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7. Move your Chart to a new Chart sheet titled "New Partners Q3"</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8. Remove the legend if any.</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9. Rename the Chart - "New Partners Q3 - Average Sales by Cuisine".</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10. Name the x-axis "Average Sales/week".</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11. Add data labels to the chart to show the sales values at the end of each bar.</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12. Format your chart in such that your chart is easy to read. You can use any chart style.</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13. Write a few sentences to interpret your chart.</a:t>
          </a:r>
        </a:p>
      </xdr:txBody>
    </xdr:sp>
    <xdr:clientData/>
  </xdr:twoCellAnchor>
  <xdr:twoCellAnchor>
    <xdr:from>
      <xdr:col>9</xdr:col>
      <xdr:colOff>558800</xdr:colOff>
      <xdr:row>34</xdr:row>
      <xdr:rowOff>63500</xdr:rowOff>
    </xdr:from>
    <xdr:to>
      <xdr:col>18</xdr:col>
      <xdr:colOff>571500</xdr:colOff>
      <xdr:row>56</xdr:row>
      <xdr:rowOff>241300</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13068300" y="8140700"/>
          <a:ext cx="6070600" cy="44450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0000"/>
              </a:solidFill>
              <a:effectLst/>
              <a:latin typeface="+mn-lt"/>
              <a:ea typeface="+mn-ea"/>
              <a:cs typeface="+mn-cs"/>
            </a:rPr>
            <a:t>Task</a:t>
          </a:r>
          <a:r>
            <a:rPr lang="en-GB" sz="1400" b="1" i="0" u="none" strike="noStrike" baseline="0">
              <a:solidFill>
                <a:srgbClr val="000000"/>
              </a:solidFill>
              <a:effectLst/>
              <a:latin typeface="+mn-lt"/>
              <a:ea typeface="+mn-ea"/>
              <a:cs typeface="+mn-cs"/>
            </a:rPr>
            <a:t> 3</a:t>
          </a:r>
        </a:p>
        <a:p>
          <a:r>
            <a:rPr lang="en-GB" sz="1400" b="0" i="0" u="none" strike="noStrike">
              <a:solidFill>
                <a:srgbClr val="000000"/>
              </a:solidFill>
              <a:effectLst/>
              <a:latin typeface="+mn-lt"/>
              <a:ea typeface="+mn-ea"/>
              <a:cs typeface="+mn-cs"/>
            </a:rPr>
            <a:t>Food</a:t>
          </a:r>
          <a:r>
            <a:rPr lang="en-GB" sz="1400" b="0" i="0" u="none" strike="noStrike" baseline="0">
              <a:solidFill>
                <a:srgbClr val="000000"/>
              </a:solidFill>
              <a:effectLst/>
              <a:latin typeface="+mn-lt"/>
              <a:ea typeface="+mn-ea"/>
              <a:cs typeface="+mn-cs"/>
            </a:rPr>
            <a:t>2Go would like to see how cuisines have performed on average amongst new partners.</a:t>
          </a:r>
          <a:endParaRPr lang="en-GB" sz="1400" b="1"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In this</a:t>
          </a:r>
          <a:r>
            <a:rPr lang="en-GB" sz="1400" b="0" i="0" u="none" strike="noStrike" baseline="0">
              <a:solidFill>
                <a:srgbClr val="000000"/>
              </a:solidFill>
              <a:effectLst/>
              <a:latin typeface="+mn-lt"/>
              <a:ea typeface="+mn-ea"/>
              <a:cs typeface="+mn-cs"/>
            </a:rPr>
            <a:t> task you will use data sorting, filtering, as well as learn new features (grouping and subtotals). </a:t>
          </a:r>
        </a:p>
        <a:p>
          <a:r>
            <a:rPr lang="en-GB" sz="1400" b="0" i="1" u="none" strike="noStrike" baseline="0">
              <a:solidFill>
                <a:srgbClr val="000000"/>
              </a:solidFill>
              <a:effectLst/>
              <a:latin typeface="+mn-lt"/>
              <a:ea typeface="+mn-ea"/>
              <a:cs typeface="+mn-cs"/>
            </a:rPr>
            <a:t>*Please note, that data must be sorted </a:t>
          </a:r>
          <a:r>
            <a:rPr lang="en-GB" sz="1400" b="1" i="1" u="none" strike="noStrike" baseline="0">
              <a:solidFill>
                <a:srgbClr val="000000"/>
              </a:solidFill>
              <a:effectLst/>
              <a:latin typeface="+mn-lt"/>
              <a:ea typeface="+mn-ea"/>
              <a:cs typeface="+mn-cs"/>
            </a:rPr>
            <a:t>before</a:t>
          </a:r>
          <a:r>
            <a:rPr lang="en-GB" sz="1400" b="0" i="1" u="none" strike="noStrike" baseline="0">
              <a:solidFill>
                <a:srgbClr val="000000"/>
              </a:solidFill>
              <a:effectLst/>
              <a:latin typeface="+mn-lt"/>
              <a:ea typeface="+mn-ea"/>
              <a:cs typeface="+mn-cs"/>
            </a:rPr>
            <a:t> it can be grouped!</a:t>
          </a:r>
        </a:p>
        <a:p>
          <a:endParaRPr lang="en-GB" sz="1400" b="0" i="1" u="none" strike="noStrike" baseline="0">
            <a:solidFill>
              <a:srgbClr val="000000"/>
            </a:solidFill>
            <a:effectLst/>
            <a:latin typeface="+mn-lt"/>
            <a:ea typeface="+mn-ea"/>
            <a:cs typeface="+mn-cs"/>
          </a:endParaRPr>
        </a:p>
        <a:p>
          <a:r>
            <a:rPr lang="en-GB" sz="1400" b="1" i="0" u="none" strike="noStrike" baseline="0">
              <a:solidFill>
                <a:srgbClr val="000000"/>
              </a:solidFill>
              <a:effectLst/>
              <a:latin typeface="+mn-lt"/>
              <a:ea typeface="+mn-ea"/>
              <a:cs typeface="+mn-cs"/>
            </a:rPr>
            <a:t>Grouping data</a:t>
          </a:r>
        </a:p>
        <a:p>
          <a:r>
            <a:rPr lang="en-GB" sz="1400" b="0" i="0" u="none" strike="noStrike" baseline="0">
              <a:solidFill>
                <a:srgbClr val="000000"/>
              </a:solidFill>
              <a:effectLst/>
              <a:latin typeface="+mn-lt"/>
              <a:ea typeface="+mn-ea"/>
              <a:cs typeface="+mn-cs"/>
            </a:rPr>
            <a:t>We can organize data into groups which will allow us to easily show/hide different parts of a worksheet. We can use the Subtotal command to summarize group data. To group data just select the rows or columns you want to group and then select "Group" on the Data Ribbon in the "Outline" group. Data will be grouped together and you can use the + and - buttons to show/hide data.</a:t>
          </a:r>
          <a:endParaRPr lang="en-GB" sz="1400" b="0" i="0" u="none" strike="noStrike">
            <a:solidFill>
              <a:srgbClr val="000000"/>
            </a:solidFill>
            <a:effectLst/>
            <a:latin typeface="+mn-lt"/>
            <a:ea typeface="+mn-ea"/>
            <a:cs typeface="+mn-cs"/>
          </a:endParaRPr>
        </a:p>
        <a:p>
          <a:endParaRPr lang="en-GB" sz="1400" b="0" i="0" u="none" strike="noStrike">
            <a:solidFill>
              <a:srgbClr val="000000"/>
            </a:solidFill>
            <a:effectLst/>
            <a:latin typeface="+mn-lt"/>
            <a:ea typeface="+mn-ea"/>
            <a:cs typeface="+mn-cs"/>
          </a:endParaRPr>
        </a:p>
        <a:p>
          <a:r>
            <a:rPr lang="en-GB" sz="1400" b="1" i="0" u="none" strike="noStrike">
              <a:solidFill>
                <a:srgbClr val="000000"/>
              </a:solidFill>
              <a:effectLst/>
              <a:latin typeface="+mn-lt"/>
              <a:ea typeface="+mn-ea"/>
              <a:cs typeface="+mn-cs"/>
            </a:rPr>
            <a:t>Creating Subtotals</a:t>
          </a:r>
        </a:p>
        <a:p>
          <a:r>
            <a:rPr lang="en-GB" sz="1400" b="0" i="0" u="none" strike="noStrike">
              <a:solidFill>
                <a:srgbClr val="000000"/>
              </a:solidFill>
              <a:effectLst/>
              <a:latin typeface="+mn-lt"/>
              <a:ea typeface="+mn-ea"/>
              <a:cs typeface="+mn-cs"/>
            </a:rPr>
            <a:t>If data is correctly</a:t>
          </a:r>
          <a:r>
            <a:rPr lang="en-GB" sz="1400" b="0" i="0" u="none" strike="noStrike" baseline="0">
              <a:solidFill>
                <a:srgbClr val="000000"/>
              </a:solidFill>
              <a:effectLst/>
              <a:latin typeface="+mn-lt"/>
              <a:ea typeface="+mn-ea"/>
              <a:cs typeface="+mn-cs"/>
            </a:rPr>
            <a:t> sorted, we can use the Subtotal command. It will automatically create groups and then use common functions such as SUM, AVERAGE &amp; COUNT to help summarize your data. The Subtotal command is also found in "Outline" group on the Data Ribbon.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in Suresh" refreshedDate="44465.828304282404" createdVersion="7" refreshedVersion="7" minRefreshableVersion="3" recordCount="50" xr:uid="{3D519DA6-3899-3A41-908E-4112AC465E26}">
  <cacheSource type="worksheet">
    <worksheetSource ref="B2:G66" sheet="Task 3"/>
  </cacheSource>
  <cacheFields count="6">
    <cacheField name="Cuisine" numFmtId="0">
      <sharedItems count="15">
        <s v="Chinese"/>
        <s v="French"/>
        <s v="German"/>
        <s v="Greek"/>
        <s v="Indian"/>
        <s v="Italian"/>
        <s v="Japanese"/>
        <s v="Korean"/>
        <s v="Mexican"/>
        <s v="Nepalese"/>
        <s v="Singaporean"/>
        <s v="Spanish"/>
        <s v="Thai"/>
        <s v="Tibetan"/>
        <s v="Vietnamese"/>
      </sharedItems>
    </cacheField>
    <cacheField name="Delivery District" numFmtId="0">
      <sharedItems/>
    </cacheField>
    <cacheField name="Orders/Week" numFmtId="0">
      <sharedItems containsSemiMixedTypes="0" containsString="0" containsNumber="1" containsInteger="1" minValue="1" maxValue="102"/>
    </cacheField>
    <cacheField name="Average Customer Rating" numFmtId="0">
      <sharedItems containsSemiMixedTypes="0" containsString="0" containsNumber="1" minValue="1.2" maxValue="4.9000000000000004"/>
    </cacheField>
    <cacheField name="Competitor Sales / week" numFmtId="164">
      <sharedItems containsSemiMixedTypes="0" containsString="0" containsNumber="1" containsInteger="1" minValue="61" maxValue="2081"/>
    </cacheField>
    <cacheField name="Food2Go Sales / week" numFmtId="164">
      <sharedItems containsSemiMixedTypes="0" containsString="0" containsNumber="1" containsInteger="1" minValue="53" maxValue="2478" count="48">
        <n v="329"/>
        <n v="354"/>
        <n v="1335"/>
        <n v="406"/>
        <n v="1996"/>
        <n v="1974"/>
        <n v="1267"/>
        <n v="53"/>
        <n v="162"/>
        <n v="456"/>
        <n v="1375"/>
        <n v="242"/>
        <n v="1607"/>
        <n v="1023"/>
        <n v="1400"/>
        <n v="754"/>
        <n v="909"/>
        <n v="1065"/>
        <n v="1897"/>
        <n v="2316"/>
        <n v="571"/>
        <n v="759"/>
        <n v="1127"/>
        <n v="1128"/>
        <n v="1923"/>
        <n v="1434"/>
        <n v="1893"/>
        <n v="618"/>
        <n v="1663"/>
        <n v="168"/>
        <n v="866"/>
        <n v="1308"/>
        <n v="1482"/>
        <n v="533"/>
        <n v="1249"/>
        <n v="1088"/>
        <n v="1181"/>
        <n v="2478"/>
        <n v="1507"/>
        <n v="1454"/>
        <n v="1147"/>
        <n v="886"/>
        <n v="1584"/>
        <n v="1423"/>
        <n v="967"/>
        <n v="128"/>
        <n v="676"/>
        <n v="90"/>
      </sharedItems>
    </cacheField>
  </cacheFields>
  <extLst>
    <ext xmlns:x14="http://schemas.microsoft.com/office/spreadsheetml/2009/9/main" uri="{725AE2AE-9491-48be-B2B4-4EB974FC3084}">
      <x14:pivotCacheDefinition pivotCacheId="1541127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East"/>
    <n v="7"/>
    <n v="2.4"/>
    <n v="567"/>
    <x v="0"/>
  </r>
  <r>
    <x v="0"/>
    <s v="North"/>
    <n v="65"/>
    <n v="1.2"/>
    <n v="1413"/>
    <x v="1"/>
  </r>
  <r>
    <x v="0"/>
    <s v="Southeast"/>
    <n v="90"/>
    <n v="4.0999999999999996"/>
    <n v="1521"/>
    <x v="2"/>
  </r>
  <r>
    <x v="0"/>
    <s v="West"/>
    <n v="65"/>
    <n v="3.1"/>
    <n v="201"/>
    <x v="3"/>
  </r>
  <r>
    <x v="0"/>
    <s v="North"/>
    <n v="65"/>
    <n v="3.8"/>
    <n v="864"/>
    <x v="4"/>
  </r>
  <r>
    <x v="0"/>
    <s v="Southwest"/>
    <n v="74"/>
    <n v="3.6"/>
    <n v="1933"/>
    <x v="5"/>
  </r>
  <r>
    <x v="0"/>
    <s v="West"/>
    <n v="46"/>
    <n v="3.4"/>
    <n v="304"/>
    <x v="6"/>
  </r>
  <r>
    <x v="1"/>
    <s v="South"/>
    <n v="1"/>
    <n v="2.9"/>
    <n v="948"/>
    <x v="7"/>
  </r>
  <r>
    <x v="1"/>
    <s v="Northeast"/>
    <n v="12"/>
    <n v="2.6"/>
    <n v="950"/>
    <x v="0"/>
  </r>
  <r>
    <x v="2"/>
    <s v="Northeast"/>
    <n v="13"/>
    <n v="2.7"/>
    <n v="360"/>
    <x v="8"/>
  </r>
  <r>
    <x v="2"/>
    <s v="West"/>
    <n v="74"/>
    <n v="3.4"/>
    <n v="1693"/>
    <x v="9"/>
  </r>
  <r>
    <x v="3"/>
    <s v="North"/>
    <n v="48"/>
    <n v="4.2"/>
    <n v="1498"/>
    <x v="10"/>
  </r>
  <r>
    <x v="3"/>
    <s v="West"/>
    <n v="42"/>
    <n v="3.8"/>
    <n v="1102"/>
    <x v="11"/>
  </r>
  <r>
    <x v="3"/>
    <s v="East"/>
    <n v="67"/>
    <n v="4.9000000000000004"/>
    <n v="1922"/>
    <x v="12"/>
  </r>
  <r>
    <x v="4"/>
    <s v="West"/>
    <n v="65"/>
    <n v="4.3"/>
    <n v="967"/>
    <x v="13"/>
  </r>
  <r>
    <x v="4"/>
    <s v="East"/>
    <n v="35"/>
    <n v="4.5"/>
    <n v="595"/>
    <x v="14"/>
  </r>
  <r>
    <x v="4"/>
    <s v="Southeast"/>
    <n v="77"/>
    <n v="3.4"/>
    <n v="1255"/>
    <x v="15"/>
  </r>
  <r>
    <x v="4"/>
    <s v="North"/>
    <n v="42"/>
    <n v="4.0999999999999996"/>
    <n v="718"/>
    <x v="16"/>
  </r>
  <r>
    <x v="5"/>
    <s v="East"/>
    <n v="85"/>
    <n v="4.0999999999999996"/>
    <n v="1564"/>
    <x v="17"/>
  </r>
  <r>
    <x v="5"/>
    <s v="North"/>
    <n v="81"/>
    <n v="3.5"/>
    <n v="903"/>
    <x v="18"/>
  </r>
  <r>
    <x v="5"/>
    <s v="South"/>
    <n v="102"/>
    <n v="4.3"/>
    <n v="2081"/>
    <x v="19"/>
  </r>
  <r>
    <x v="5"/>
    <s v="Northeast"/>
    <n v="33"/>
    <n v="3.4"/>
    <n v="623"/>
    <x v="20"/>
  </r>
  <r>
    <x v="5"/>
    <s v="Southwest"/>
    <n v="40"/>
    <n v="4.5999999999999996"/>
    <n v="264"/>
    <x v="21"/>
  </r>
  <r>
    <x v="6"/>
    <s v="North"/>
    <n v="63"/>
    <n v="2.9"/>
    <n v="702"/>
    <x v="22"/>
  </r>
  <r>
    <x v="6"/>
    <s v="Northeast"/>
    <n v="91"/>
    <n v="3.2"/>
    <n v="381"/>
    <x v="23"/>
  </r>
  <r>
    <x v="6"/>
    <s v="East"/>
    <n v="100"/>
    <n v="4.9000000000000004"/>
    <n v="1825"/>
    <x v="24"/>
  </r>
  <r>
    <x v="6"/>
    <s v="Southwest"/>
    <n v="91"/>
    <n v="4.3"/>
    <n v="1997"/>
    <x v="25"/>
  </r>
  <r>
    <x v="6"/>
    <s v="West"/>
    <n v="96"/>
    <n v="4.8"/>
    <n v="1638"/>
    <x v="26"/>
  </r>
  <r>
    <x v="7"/>
    <s v="West"/>
    <n v="7"/>
    <n v="2.6"/>
    <n v="308"/>
    <x v="27"/>
  </r>
  <r>
    <x v="7"/>
    <s v="West"/>
    <n v="35"/>
    <n v="4.2"/>
    <n v="822"/>
    <x v="28"/>
  </r>
  <r>
    <x v="7"/>
    <s v="Northwest"/>
    <n v="50"/>
    <n v="3.9"/>
    <n v="1395"/>
    <x v="29"/>
  </r>
  <r>
    <x v="8"/>
    <s v="North"/>
    <n v="86"/>
    <n v="3.2"/>
    <n v="973"/>
    <x v="30"/>
  </r>
  <r>
    <x v="8"/>
    <s v="North"/>
    <n v="48"/>
    <n v="4.5"/>
    <n v="202"/>
    <x v="26"/>
  </r>
  <r>
    <x v="8"/>
    <s v="East"/>
    <n v="87"/>
    <n v="4.7"/>
    <n v="1135"/>
    <x v="31"/>
  </r>
  <r>
    <x v="9"/>
    <s v="Southwest"/>
    <n v="71"/>
    <n v="4.5999999999999996"/>
    <n v="932"/>
    <x v="32"/>
  </r>
  <r>
    <x v="9"/>
    <s v="North"/>
    <n v="83"/>
    <n v="3.6"/>
    <n v="1248"/>
    <x v="33"/>
  </r>
  <r>
    <x v="10"/>
    <s v="Northwest"/>
    <n v="68"/>
    <n v="3.8"/>
    <n v="1613"/>
    <x v="34"/>
  </r>
  <r>
    <x v="10"/>
    <s v="North"/>
    <n v="90"/>
    <n v="4.2"/>
    <n v="1440"/>
    <x v="35"/>
  </r>
  <r>
    <x v="11"/>
    <s v="West"/>
    <n v="91"/>
    <n v="4.8"/>
    <n v="1004"/>
    <x v="36"/>
  </r>
  <r>
    <x v="12"/>
    <s v="Northeast"/>
    <n v="84"/>
    <n v="4.3"/>
    <n v="2081"/>
    <x v="37"/>
  </r>
  <r>
    <x v="12"/>
    <s v="South"/>
    <n v="55"/>
    <n v="3.4"/>
    <n v="894"/>
    <x v="38"/>
  </r>
  <r>
    <x v="12"/>
    <s v="East"/>
    <n v="75"/>
    <n v="4.0999999999999996"/>
    <n v="281"/>
    <x v="39"/>
  </r>
  <r>
    <x v="12"/>
    <s v="Northeast"/>
    <n v="42"/>
    <n v="4.2"/>
    <n v="1299"/>
    <x v="40"/>
  </r>
  <r>
    <x v="12"/>
    <s v="West"/>
    <n v="84"/>
    <n v="3.9"/>
    <n v="421"/>
    <x v="41"/>
  </r>
  <r>
    <x v="12"/>
    <s v="North"/>
    <n v="37"/>
    <n v="4.9000000000000004"/>
    <n v="972"/>
    <x v="42"/>
  </r>
  <r>
    <x v="13"/>
    <s v="West"/>
    <n v="97"/>
    <n v="4.4000000000000004"/>
    <n v="1680"/>
    <x v="43"/>
  </r>
  <r>
    <x v="13"/>
    <s v="Southeast"/>
    <n v="30"/>
    <n v="4.2"/>
    <n v="61"/>
    <x v="44"/>
  </r>
  <r>
    <x v="14"/>
    <s v="South"/>
    <n v="6"/>
    <n v="2.9"/>
    <n v="624"/>
    <x v="45"/>
  </r>
  <r>
    <x v="14"/>
    <s v="East"/>
    <n v="31"/>
    <n v="3.1"/>
    <n v="1948"/>
    <x v="46"/>
  </r>
  <r>
    <x v="14"/>
    <s v="East"/>
    <n v="13"/>
    <n v="2.8"/>
    <n v="248"/>
    <x v="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33067D-CE7E-A545-A780-55EDE24EF888}" name="PivotTable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9" firstHeaderRow="1" firstDataRow="1" firstDataCol="1"/>
  <pivotFields count="6">
    <pivotField axis="axisRow" showAll="0">
      <items count="16">
        <item x="0"/>
        <item x="1"/>
        <item x="2"/>
        <item x="3"/>
        <item x="4"/>
        <item x="5"/>
        <item x="6"/>
        <item x="7"/>
        <item x="8"/>
        <item x="9"/>
        <item x="10"/>
        <item x="11"/>
        <item x="12"/>
        <item x="13"/>
        <item x="14"/>
        <item t="default"/>
      </items>
    </pivotField>
    <pivotField showAll="0"/>
    <pivotField showAll="0"/>
    <pivotField showAll="0"/>
    <pivotField numFmtId="164" showAll="0"/>
    <pivotField dataField="1" numFmtId="164" showAll="0">
      <items count="49">
        <item x="7"/>
        <item x="47"/>
        <item x="45"/>
        <item x="8"/>
        <item x="29"/>
        <item x="11"/>
        <item x="0"/>
        <item x="1"/>
        <item x="3"/>
        <item x="9"/>
        <item x="33"/>
        <item x="20"/>
        <item x="27"/>
        <item x="46"/>
        <item x="15"/>
        <item x="21"/>
        <item x="30"/>
        <item x="41"/>
        <item x="16"/>
        <item x="44"/>
        <item x="13"/>
        <item x="17"/>
        <item x="35"/>
        <item x="22"/>
        <item x="23"/>
        <item x="40"/>
        <item x="36"/>
        <item x="34"/>
        <item x="6"/>
        <item x="31"/>
        <item x="2"/>
        <item x="10"/>
        <item x="14"/>
        <item x="43"/>
        <item x="25"/>
        <item x="39"/>
        <item x="32"/>
        <item x="38"/>
        <item x="42"/>
        <item x="12"/>
        <item x="28"/>
        <item x="26"/>
        <item x="18"/>
        <item x="24"/>
        <item x="5"/>
        <item x="4"/>
        <item x="19"/>
        <item x="37"/>
        <item t="default"/>
      </items>
    </pivotField>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Average of Food2Go Sales / week" fld="5"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9"/>
  <sheetViews>
    <sheetView workbookViewId="0"/>
  </sheetViews>
  <sheetFormatPr baseColWidth="10" defaultColWidth="8.83203125" defaultRowHeight="15" x14ac:dyDescent="0.2"/>
  <cols>
    <col min="1" max="1" width="31.5" bestFit="1" customWidth="1"/>
    <col min="3" max="3" width="9.1640625" customWidth="1"/>
    <col min="4" max="4" width="16.83203125" bestFit="1" customWidth="1"/>
    <col min="5" max="5" width="23" bestFit="1" customWidth="1"/>
    <col min="6" max="6" width="14.5" customWidth="1"/>
    <col min="7" max="7" width="13.33203125" bestFit="1" customWidth="1"/>
  </cols>
  <sheetData>
    <row r="2" spans="1:5" ht="53.25" customHeight="1" x14ac:dyDescent="0.2">
      <c r="A2" s="1"/>
      <c r="B2" s="1"/>
    </row>
    <row r="3" spans="1:5" ht="53.25" customHeight="1" x14ac:dyDescent="0.2"/>
    <row r="4" spans="1:5" ht="53.25" customHeight="1" x14ac:dyDescent="0.2"/>
    <row r="11" spans="1:5" ht="15" customHeight="1" x14ac:dyDescent="0.2"/>
    <row r="12" spans="1:5" x14ac:dyDescent="0.2">
      <c r="E12" s="2"/>
    </row>
    <row r="13" spans="1:5" x14ac:dyDescent="0.2">
      <c r="E13" s="2"/>
    </row>
    <row r="14" spans="1:5" x14ac:dyDescent="0.2">
      <c r="E14" s="2"/>
    </row>
    <row r="15" spans="1:5" x14ac:dyDescent="0.2">
      <c r="E15" s="2"/>
    </row>
    <row r="16" spans="1:5" x14ac:dyDescent="0.2">
      <c r="E16" s="2"/>
    </row>
    <row r="17" spans="5:5" x14ac:dyDescent="0.2">
      <c r="E17" s="2"/>
    </row>
    <row r="18" spans="5:5" x14ac:dyDescent="0.2">
      <c r="E18" s="2"/>
    </row>
    <row r="19" spans="5:5" x14ac:dyDescent="0.2">
      <c r="E19" s="2"/>
    </row>
    <row r="20" spans="5:5" x14ac:dyDescent="0.2">
      <c r="E20" s="2"/>
    </row>
    <row r="21" spans="5:5" x14ac:dyDescent="0.2">
      <c r="E21" s="2"/>
    </row>
    <row r="22" spans="5:5" x14ac:dyDescent="0.2">
      <c r="E22" s="2"/>
    </row>
    <row r="23" spans="5:5" x14ac:dyDescent="0.2">
      <c r="E23" s="2"/>
    </row>
    <row r="24" spans="5:5" x14ac:dyDescent="0.2">
      <c r="E24" s="2"/>
    </row>
    <row r="25" spans="5:5" x14ac:dyDescent="0.2">
      <c r="E25" s="2"/>
    </row>
    <row r="26" spans="5:5" x14ac:dyDescent="0.2">
      <c r="E26" s="2"/>
    </row>
    <row r="27" spans="5:5" x14ac:dyDescent="0.2">
      <c r="E27" s="2"/>
    </row>
    <row r="28" spans="5:5" x14ac:dyDescent="0.2">
      <c r="E28" s="2"/>
    </row>
    <row r="29" spans="5:5" x14ac:dyDescent="0.2">
      <c r="E29" s="2"/>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1"/>
  <sheetViews>
    <sheetView topLeftCell="A6" workbookViewId="0">
      <selection activeCell="K31" sqref="K31"/>
    </sheetView>
  </sheetViews>
  <sheetFormatPr baseColWidth="10" defaultColWidth="8.83203125" defaultRowHeight="21" x14ac:dyDescent="0.25"/>
  <cols>
    <col min="1" max="1" width="13.83203125" style="7" customWidth="1"/>
    <col min="2" max="2" width="14.6640625" style="7" bestFit="1" customWidth="1"/>
    <col min="3" max="3" width="12.33203125" style="7" bestFit="1" customWidth="1"/>
    <col min="4" max="4" width="16.6640625" style="7" bestFit="1" customWidth="1"/>
    <col min="5" max="5" width="20.1640625" style="7" bestFit="1" customWidth="1"/>
    <col min="6" max="6" width="20.5" style="7" customWidth="1"/>
    <col min="7" max="7" width="25.33203125" style="7" customWidth="1"/>
    <col min="8" max="8" width="16.5" style="7" customWidth="1"/>
    <col min="9" max="9" width="8.83203125" style="9"/>
    <col min="10" max="16384" width="8.83203125" style="7"/>
  </cols>
  <sheetData>
    <row r="1" spans="1:9" customFormat="1" ht="46.75" customHeight="1" x14ac:dyDescent="0.2">
      <c r="A1" s="13" t="s">
        <v>29</v>
      </c>
      <c r="B1" s="13"/>
      <c r="C1" s="5"/>
      <c r="D1" s="5"/>
      <c r="E1" s="5"/>
      <c r="F1" s="5"/>
      <c r="G1" s="5"/>
      <c r="I1" s="6"/>
    </row>
    <row r="2" spans="1:9" s="11" customFormat="1" ht="44" x14ac:dyDescent="0.2">
      <c r="A2" s="10" t="s">
        <v>26</v>
      </c>
      <c r="B2" s="10" t="s">
        <v>5</v>
      </c>
      <c r="C2" s="10" t="s">
        <v>0</v>
      </c>
      <c r="D2" s="10" t="s">
        <v>6</v>
      </c>
      <c r="E2" s="10" t="s">
        <v>28</v>
      </c>
      <c r="F2" s="10" t="s">
        <v>30</v>
      </c>
      <c r="G2" s="10" t="s">
        <v>27</v>
      </c>
      <c r="I2" s="12"/>
    </row>
    <row r="3" spans="1:9" x14ac:dyDescent="0.25">
      <c r="A3" s="7">
        <v>206</v>
      </c>
      <c r="B3" s="7" t="s">
        <v>23</v>
      </c>
      <c r="C3" s="7" t="s">
        <v>1</v>
      </c>
      <c r="D3" s="7">
        <v>48</v>
      </c>
      <c r="E3" s="7">
        <v>4.2</v>
      </c>
      <c r="F3" s="8">
        <v>1498</v>
      </c>
      <c r="G3" s="8">
        <v>1375</v>
      </c>
    </row>
    <row r="4" spans="1:9" x14ac:dyDescent="0.25">
      <c r="A4" s="7">
        <v>125</v>
      </c>
      <c r="B4" s="7" t="s">
        <v>11</v>
      </c>
      <c r="C4" s="7" t="s">
        <v>2</v>
      </c>
      <c r="D4" s="7">
        <v>6</v>
      </c>
      <c r="E4" s="7">
        <v>2.9</v>
      </c>
      <c r="F4" s="8">
        <v>624</v>
      </c>
      <c r="G4" s="8">
        <v>128</v>
      </c>
    </row>
    <row r="5" spans="1:9" x14ac:dyDescent="0.25">
      <c r="A5" s="7">
        <v>186</v>
      </c>
      <c r="B5" s="7" t="s">
        <v>12</v>
      </c>
      <c r="C5" s="7" t="s">
        <v>4</v>
      </c>
      <c r="D5" s="7">
        <v>7</v>
      </c>
      <c r="E5" s="7">
        <v>2.4</v>
      </c>
      <c r="F5" s="8">
        <v>567</v>
      </c>
      <c r="G5" s="8">
        <v>329</v>
      </c>
    </row>
    <row r="6" spans="1:9" x14ac:dyDescent="0.25">
      <c r="A6" s="7">
        <v>345</v>
      </c>
      <c r="B6" s="7" t="s">
        <v>19</v>
      </c>
      <c r="C6" s="7" t="s">
        <v>7</v>
      </c>
      <c r="D6" s="7">
        <v>13</v>
      </c>
      <c r="E6" s="7">
        <v>2.7</v>
      </c>
      <c r="F6" s="8">
        <v>360</v>
      </c>
      <c r="G6" s="8">
        <v>162</v>
      </c>
    </row>
    <row r="7" spans="1:9" x14ac:dyDescent="0.25">
      <c r="A7" s="7">
        <v>189</v>
      </c>
      <c r="B7" s="7" t="s">
        <v>20</v>
      </c>
      <c r="C7" s="7" t="s">
        <v>7</v>
      </c>
      <c r="D7" s="7">
        <v>84</v>
      </c>
      <c r="E7" s="7">
        <v>4.3</v>
      </c>
      <c r="F7" s="8">
        <v>2081</v>
      </c>
      <c r="G7" s="8">
        <v>2478</v>
      </c>
    </row>
    <row r="8" spans="1:9" x14ac:dyDescent="0.25">
      <c r="A8" s="7">
        <v>402</v>
      </c>
      <c r="B8" s="7" t="s">
        <v>12</v>
      </c>
      <c r="C8" s="7" t="s">
        <v>1</v>
      </c>
      <c r="D8" s="7">
        <v>65</v>
      </c>
      <c r="E8" s="7">
        <v>1.2</v>
      </c>
      <c r="F8" s="8">
        <v>1413</v>
      </c>
      <c r="G8" s="8">
        <v>354</v>
      </c>
    </row>
    <row r="9" spans="1:9" x14ac:dyDescent="0.25">
      <c r="A9" s="7">
        <v>307</v>
      </c>
      <c r="B9" s="7" t="s">
        <v>14</v>
      </c>
      <c r="C9" s="7" t="s">
        <v>4</v>
      </c>
      <c r="D9" s="7">
        <v>85</v>
      </c>
      <c r="E9" s="7">
        <v>4.0999999999999996</v>
      </c>
      <c r="F9" s="8">
        <v>1564</v>
      </c>
      <c r="G9" s="8">
        <v>1065</v>
      </c>
    </row>
    <row r="10" spans="1:9" x14ac:dyDescent="0.25">
      <c r="A10" s="7">
        <v>284</v>
      </c>
      <c r="B10" s="7" t="s">
        <v>15</v>
      </c>
      <c r="C10" s="7" t="s">
        <v>3</v>
      </c>
      <c r="D10" s="7">
        <v>91</v>
      </c>
      <c r="E10" s="7">
        <v>4.8</v>
      </c>
      <c r="F10" s="8">
        <v>1004</v>
      </c>
      <c r="G10" s="8">
        <v>1181</v>
      </c>
    </row>
    <row r="11" spans="1:9" x14ac:dyDescent="0.25">
      <c r="A11" s="7">
        <v>103</v>
      </c>
      <c r="B11" s="7" t="s">
        <v>16</v>
      </c>
      <c r="C11" s="7" t="s">
        <v>3</v>
      </c>
      <c r="D11" s="7">
        <v>65</v>
      </c>
      <c r="E11" s="7">
        <v>4.3</v>
      </c>
      <c r="F11" s="8">
        <v>967</v>
      </c>
      <c r="G11" s="8">
        <v>1023</v>
      </c>
    </row>
    <row r="12" spans="1:9" x14ac:dyDescent="0.25">
      <c r="A12" s="7">
        <v>243</v>
      </c>
      <c r="B12" s="7" t="s">
        <v>14</v>
      </c>
      <c r="C12" s="7" t="s">
        <v>1</v>
      </c>
      <c r="D12" s="7">
        <v>81</v>
      </c>
      <c r="E12" s="7">
        <v>3.5</v>
      </c>
      <c r="F12" s="8">
        <v>903</v>
      </c>
      <c r="G12" s="8">
        <v>1897</v>
      </c>
    </row>
    <row r="13" spans="1:9" x14ac:dyDescent="0.25">
      <c r="A13" s="7">
        <v>139</v>
      </c>
      <c r="B13" s="7" t="s">
        <v>17</v>
      </c>
      <c r="C13" s="7" t="s">
        <v>8</v>
      </c>
      <c r="D13" s="7">
        <v>71</v>
      </c>
      <c r="E13" s="7">
        <v>4.5999999999999996</v>
      </c>
      <c r="F13" s="8">
        <v>932</v>
      </c>
      <c r="G13" s="8">
        <v>1482</v>
      </c>
    </row>
    <row r="14" spans="1:9" x14ac:dyDescent="0.25">
      <c r="A14" s="7">
        <v>251</v>
      </c>
      <c r="B14" s="7" t="s">
        <v>18</v>
      </c>
      <c r="C14" s="7" t="s">
        <v>1</v>
      </c>
      <c r="D14" s="7">
        <v>63</v>
      </c>
      <c r="E14" s="7">
        <v>2.9</v>
      </c>
      <c r="F14" s="8">
        <v>702</v>
      </c>
      <c r="G14" s="8">
        <v>1127</v>
      </c>
    </row>
    <row r="15" spans="1:9" x14ac:dyDescent="0.25">
      <c r="A15" s="7">
        <v>163</v>
      </c>
      <c r="B15" s="7" t="s">
        <v>20</v>
      </c>
      <c r="C15" s="7" t="s">
        <v>2</v>
      </c>
      <c r="D15" s="7">
        <v>55</v>
      </c>
      <c r="E15" s="7">
        <v>3.4</v>
      </c>
      <c r="F15" s="8">
        <v>894</v>
      </c>
      <c r="G15" s="8">
        <v>1507</v>
      </c>
    </row>
    <row r="16" spans="1:9" x14ac:dyDescent="0.25">
      <c r="A16" s="7">
        <v>372</v>
      </c>
      <c r="B16" s="7" t="s">
        <v>18</v>
      </c>
      <c r="C16" s="7" t="s">
        <v>7</v>
      </c>
      <c r="D16" s="7">
        <v>91</v>
      </c>
      <c r="E16" s="7">
        <v>3.2</v>
      </c>
      <c r="F16" s="8">
        <v>381</v>
      </c>
      <c r="G16" s="8">
        <v>1128</v>
      </c>
    </row>
    <row r="17" spans="1:7" x14ac:dyDescent="0.25">
      <c r="A17" s="7">
        <v>253</v>
      </c>
      <c r="B17" s="7" t="s">
        <v>21</v>
      </c>
      <c r="C17" s="7" t="s">
        <v>9</v>
      </c>
      <c r="D17" s="7">
        <v>68</v>
      </c>
      <c r="E17" s="7">
        <v>3.8</v>
      </c>
      <c r="F17" s="8">
        <v>1613</v>
      </c>
      <c r="G17" s="8">
        <v>1249</v>
      </c>
    </row>
    <row r="18" spans="1:7" x14ac:dyDescent="0.25">
      <c r="A18" s="7">
        <v>249</v>
      </c>
      <c r="B18" s="7" t="s">
        <v>24</v>
      </c>
      <c r="C18" s="7" t="s">
        <v>1</v>
      </c>
      <c r="D18" s="7">
        <v>86</v>
      </c>
      <c r="E18" s="7">
        <v>3.2</v>
      </c>
      <c r="F18" s="8">
        <v>973</v>
      </c>
      <c r="G18" s="8">
        <v>866</v>
      </c>
    </row>
    <row r="19" spans="1:7" x14ac:dyDescent="0.25">
      <c r="A19" s="7">
        <v>306</v>
      </c>
      <c r="B19" s="7" t="s">
        <v>16</v>
      </c>
      <c r="C19" s="7" t="s">
        <v>4</v>
      </c>
      <c r="D19" s="7">
        <v>35</v>
      </c>
      <c r="E19" s="7">
        <v>4.5</v>
      </c>
      <c r="F19" s="8">
        <v>595</v>
      </c>
      <c r="G19" s="8">
        <v>1400</v>
      </c>
    </row>
    <row r="20" spans="1:7" x14ac:dyDescent="0.25">
      <c r="A20" s="7">
        <v>171</v>
      </c>
      <c r="B20" s="7" t="s">
        <v>20</v>
      </c>
      <c r="C20" s="7" t="s">
        <v>4</v>
      </c>
      <c r="D20" s="7">
        <v>75</v>
      </c>
      <c r="E20" s="7">
        <v>4.0999999999999996</v>
      </c>
      <c r="F20" s="8">
        <v>281</v>
      </c>
      <c r="G20" s="8">
        <v>1454</v>
      </c>
    </row>
    <row r="21" spans="1:7" x14ac:dyDescent="0.25">
      <c r="A21" s="7">
        <v>134</v>
      </c>
      <c r="B21" s="7" t="s">
        <v>22</v>
      </c>
      <c r="C21" s="7" t="s">
        <v>3</v>
      </c>
      <c r="D21" s="7">
        <v>7</v>
      </c>
      <c r="E21" s="7">
        <v>2.6</v>
      </c>
      <c r="F21" s="8">
        <v>308</v>
      </c>
      <c r="G21" s="8">
        <v>618</v>
      </c>
    </row>
    <row r="22" spans="1:7" x14ac:dyDescent="0.25">
      <c r="A22" s="7">
        <v>190</v>
      </c>
      <c r="B22" s="7" t="s">
        <v>19</v>
      </c>
      <c r="C22" s="7" t="s">
        <v>3</v>
      </c>
      <c r="D22" s="7">
        <v>74</v>
      </c>
      <c r="E22" s="7">
        <v>3.4</v>
      </c>
      <c r="F22" s="8">
        <v>1693</v>
      </c>
      <c r="G22" s="8">
        <v>456</v>
      </c>
    </row>
    <row r="23" spans="1:7" x14ac:dyDescent="0.25">
      <c r="A23" s="7">
        <v>128</v>
      </c>
      <c r="B23" s="7" t="s">
        <v>21</v>
      </c>
      <c r="C23" s="7" t="s">
        <v>1</v>
      </c>
      <c r="D23" s="7">
        <v>90</v>
      </c>
      <c r="E23" s="7">
        <v>4.2</v>
      </c>
      <c r="F23" s="8">
        <v>1440</v>
      </c>
      <c r="G23" s="8">
        <v>1088</v>
      </c>
    </row>
    <row r="24" spans="1:7" x14ac:dyDescent="0.25">
      <c r="A24" s="7">
        <v>101</v>
      </c>
      <c r="B24" s="7" t="s">
        <v>20</v>
      </c>
      <c r="C24" s="7" t="s">
        <v>7</v>
      </c>
      <c r="D24" s="7">
        <v>42</v>
      </c>
      <c r="E24" s="7">
        <v>4.2</v>
      </c>
      <c r="F24" s="8">
        <v>1299</v>
      </c>
      <c r="G24" s="8">
        <v>1147</v>
      </c>
    </row>
    <row r="25" spans="1:7" x14ac:dyDescent="0.25">
      <c r="A25" s="7">
        <v>183</v>
      </c>
      <c r="B25" s="7" t="s">
        <v>18</v>
      </c>
      <c r="C25" s="7" t="s">
        <v>4</v>
      </c>
      <c r="D25" s="7">
        <v>100</v>
      </c>
      <c r="E25" s="7">
        <v>4.9000000000000004</v>
      </c>
      <c r="F25" s="8">
        <v>1825</v>
      </c>
      <c r="G25" s="8">
        <v>1923</v>
      </c>
    </row>
    <row r="26" spans="1:7" x14ac:dyDescent="0.25">
      <c r="A26" s="7">
        <v>241</v>
      </c>
      <c r="B26" s="7" t="s">
        <v>25</v>
      </c>
      <c r="C26" s="7" t="s">
        <v>3</v>
      </c>
      <c r="D26" s="7">
        <v>97</v>
      </c>
      <c r="E26" s="7">
        <v>4.4000000000000004</v>
      </c>
      <c r="F26" s="8">
        <v>1680</v>
      </c>
      <c r="G26" s="8">
        <v>1423</v>
      </c>
    </row>
    <row r="27" spans="1:7" x14ac:dyDescent="0.25">
      <c r="A27" s="7">
        <v>328</v>
      </c>
      <c r="B27" s="7" t="s">
        <v>23</v>
      </c>
      <c r="C27" s="7" t="s">
        <v>3</v>
      </c>
      <c r="D27" s="7">
        <v>42</v>
      </c>
      <c r="E27" s="7">
        <v>3.8</v>
      </c>
      <c r="F27" s="8">
        <v>1102</v>
      </c>
      <c r="G27" s="8">
        <v>242</v>
      </c>
    </row>
    <row r="28" spans="1:7" x14ac:dyDescent="0.25">
      <c r="A28" s="7">
        <v>310</v>
      </c>
      <c r="B28" s="7" t="s">
        <v>16</v>
      </c>
      <c r="C28" s="7" t="s">
        <v>10</v>
      </c>
      <c r="D28" s="7">
        <v>77</v>
      </c>
      <c r="E28" s="7">
        <v>3.4</v>
      </c>
      <c r="F28" s="8">
        <v>1255</v>
      </c>
      <c r="G28" s="8">
        <v>754</v>
      </c>
    </row>
    <row r="29" spans="1:7" x14ac:dyDescent="0.25">
      <c r="A29" s="7">
        <v>192</v>
      </c>
      <c r="B29" s="7" t="s">
        <v>23</v>
      </c>
      <c r="C29" s="7" t="s">
        <v>4</v>
      </c>
      <c r="D29" s="7">
        <v>67</v>
      </c>
      <c r="E29" s="7">
        <v>4.9000000000000004</v>
      </c>
      <c r="F29" s="8">
        <v>1922</v>
      </c>
      <c r="G29" s="8">
        <v>1607</v>
      </c>
    </row>
    <row r="30" spans="1:7" x14ac:dyDescent="0.25">
      <c r="A30" s="7">
        <v>276</v>
      </c>
      <c r="B30" s="7" t="s">
        <v>13</v>
      </c>
      <c r="C30" s="7" t="s">
        <v>2</v>
      </c>
      <c r="D30" s="7">
        <v>1</v>
      </c>
      <c r="E30" s="7">
        <v>2.9</v>
      </c>
      <c r="F30" s="8">
        <v>948</v>
      </c>
      <c r="G30" s="8">
        <v>53</v>
      </c>
    </row>
    <row r="31" spans="1:7" x14ac:dyDescent="0.25">
      <c r="A31" s="7">
        <v>215</v>
      </c>
      <c r="B31" s="7" t="s">
        <v>12</v>
      </c>
      <c r="C31" s="7" t="s">
        <v>10</v>
      </c>
      <c r="D31" s="7">
        <v>90</v>
      </c>
      <c r="E31" s="7">
        <v>4.0999999999999996</v>
      </c>
      <c r="F31" s="8">
        <v>1521</v>
      </c>
      <c r="G31" s="8">
        <v>1335</v>
      </c>
    </row>
    <row r="32" spans="1:7" x14ac:dyDescent="0.25">
      <c r="A32" s="7">
        <v>106</v>
      </c>
      <c r="B32" s="7" t="s">
        <v>14</v>
      </c>
      <c r="C32" s="7" t="s">
        <v>2</v>
      </c>
      <c r="D32" s="7">
        <v>102</v>
      </c>
      <c r="E32" s="7">
        <v>4.3</v>
      </c>
      <c r="F32" s="8">
        <v>2081</v>
      </c>
      <c r="G32" s="8">
        <v>2316</v>
      </c>
    </row>
    <row r="33" spans="1:7" x14ac:dyDescent="0.25">
      <c r="A33" s="7">
        <v>216</v>
      </c>
      <c r="B33" s="7" t="s">
        <v>16</v>
      </c>
      <c r="C33" s="7" t="s">
        <v>1</v>
      </c>
      <c r="D33" s="7">
        <v>42</v>
      </c>
      <c r="E33" s="7">
        <v>4.0999999999999996</v>
      </c>
      <c r="F33" s="8">
        <v>718</v>
      </c>
      <c r="G33" s="8">
        <v>909</v>
      </c>
    </row>
    <row r="34" spans="1:7" x14ac:dyDescent="0.25">
      <c r="A34" s="7">
        <v>294</v>
      </c>
      <c r="B34" s="7" t="s">
        <v>20</v>
      </c>
      <c r="C34" s="7" t="s">
        <v>3</v>
      </c>
      <c r="D34" s="7">
        <v>84</v>
      </c>
      <c r="E34" s="7">
        <v>3.9</v>
      </c>
      <c r="F34" s="8">
        <v>421</v>
      </c>
      <c r="G34" s="8">
        <v>886</v>
      </c>
    </row>
    <row r="35" spans="1:7" x14ac:dyDescent="0.25">
      <c r="A35" s="7">
        <v>242</v>
      </c>
      <c r="B35" s="7" t="s">
        <v>20</v>
      </c>
      <c r="C35" s="7" t="s">
        <v>1</v>
      </c>
      <c r="D35" s="7">
        <v>37</v>
      </c>
      <c r="E35" s="7">
        <v>4.9000000000000004</v>
      </c>
      <c r="F35" s="8">
        <v>972</v>
      </c>
      <c r="G35" s="8">
        <v>1584</v>
      </c>
    </row>
    <row r="36" spans="1:7" x14ac:dyDescent="0.25">
      <c r="A36" s="7">
        <v>123</v>
      </c>
      <c r="B36" s="7" t="s">
        <v>11</v>
      </c>
      <c r="C36" s="7" t="s">
        <v>4</v>
      </c>
      <c r="D36" s="7">
        <v>31</v>
      </c>
      <c r="E36" s="7">
        <v>3.1</v>
      </c>
      <c r="F36" s="8">
        <v>1948</v>
      </c>
      <c r="G36" s="8">
        <v>676</v>
      </c>
    </row>
    <row r="37" spans="1:7" x14ac:dyDescent="0.25">
      <c r="A37" s="7">
        <v>144</v>
      </c>
      <c r="B37" s="7" t="s">
        <v>18</v>
      </c>
      <c r="C37" s="7" t="s">
        <v>8</v>
      </c>
      <c r="D37" s="7">
        <v>91</v>
      </c>
      <c r="E37" s="7">
        <v>4.3</v>
      </c>
      <c r="F37" s="8">
        <v>1997</v>
      </c>
      <c r="G37" s="8">
        <v>1434</v>
      </c>
    </row>
    <row r="38" spans="1:7" x14ac:dyDescent="0.25">
      <c r="A38" s="7">
        <v>382</v>
      </c>
      <c r="B38" s="7" t="s">
        <v>25</v>
      </c>
      <c r="C38" s="7" t="s">
        <v>10</v>
      </c>
      <c r="D38" s="7">
        <v>30</v>
      </c>
      <c r="E38" s="7">
        <v>4.2</v>
      </c>
      <c r="F38" s="8">
        <v>61</v>
      </c>
      <c r="G38" s="8">
        <v>967</v>
      </c>
    </row>
    <row r="39" spans="1:7" x14ac:dyDescent="0.25">
      <c r="A39" s="7">
        <v>157</v>
      </c>
      <c r="B39" s="7" t="s">
        <v>11</v>
      </c>
      <c r="C39" s="7" t="s">
        <v>4</v>
      </c>
      <c r="D39" s="7">
        <v>13</v>
      </c>
      <c r="E39" s="7">
        <v>2.8</v>
      </c>
      <c r="F39" s="8">
        <v>248</v>
      </c>
      <c r="G39" s="8">
        <v>90</v>
      </c>
    </row>
    <row r="40" spans="1:7" x14ac:dyDescent="0.25">
      <c r="A40" s="7">
        <v>364</v>
      </c>
      <c r="B40" s="7" t="s">
        <v>14</v>
      </c>
      <c r="C40" s="7" t="s">
        <v>7</v>
      </c>
      <c r="D40" s="7">
        <v>33</v>
      </c>
      <c r="E40" s="7">
        <v>3.4</v>
      </c>
      <c r="F40" s="8">
        <v>623</v>
      </c>
      <c r="G40" s="8">
        <v>571</v>
      </c>
    </row>
    <row r="41" spans="1:7" x14ac:dyDescent="0.25">
      <c r="A41" s="7">
        <v>326</v>
      </c>
      <c r="B41" s="7" t="s">
        <v>14</v>
      </c>
      <c r="C41" s="7" t="s">
        <v>8</v>
      </c>
      <c r="D41" s="7">
        <v>40</v>
      </c>
      <c r="E41" s="7">
        <v>4.5999999999999996</v>
      </c>
      <c r="F41" s="8">
        <v>264</v>
      </c>
      <c r="G41" s="8">
        <v>759</v>
      </c>
    </row>
    <row r="42" spans="1:7" x14ac:dyDescent="0.25">
      <c r="A42" s="7">
        <v>155</v>
      </c>
      <c r="B42" s="7" t="s">
        <v>12</v>
      </c>
      <c r="C42" s="7" t="s">
        <v>3</v>
      </c>
      <c r="D42" s="7">
        <v>65</v>
      </c>
      <c r="E42" s="7">
        <v>3.1</v>
      </c>
      <c r="F42" s="8">
        <v>201</v>
      </c>
      <c r="G42" s="8">
        <v>406</v>
      </c>
    </row>
    <row r="43" spans="1:7" x14ac:dyDescent="0.25">
      <c r="A43" s="7">
        <v>293</v>
      </c>
      <c r="B43" s="7" t="s">
        <v>13</v>
      </c>
      <c r="C43" s="7" t="s">
        <v>7</v>
      </c>
      <c r="D43" s="7">
        <v>12</v>
      </c>
      <c r="E43" s="7">
        <v>2.6</v>
      </c>
      <c r="F43" s="8">
        <v>950</v>
      </c>
      <c r="G43" s="8">
        <v>329</v>
      </c>
    </row>
    <row r="44" spans="1:7" x14ac:dyDescent="0.25">
      <c r="A44" s="7">
        <v>173</v>
      </c>
      <c r="B44" s="7" t="s">
        <v>12</v>
      </c>
      <c r="C44" s="7" t="s">
        <v>1</v>
      </c>
      <c r="D44" s="7">
        <v>65</v>
      </c>
      <c r="E44" s="7">
        <v>3.8</v>
      </c>
      <c r="F44" s="8">
        <v>864</v>
      </c>
      <c r="G44" s="8">
        <v>1996</v>
      </c>
    </row>
    <row r="45" spans="1:7" x14ac:dyDescent="0.25">
      <c r="A45" s="7">
        <v>261</v>
      </c>
      <c r="B45" s="7" t="s">
        <v>12</v>
      </c>
      <c r="C45" s="7" t="s">
        <v>8</v>
      </c>
      <c r="D45" s="7">
        <v>74</v>
      </c>
      <c r="E45" s="7">
        <v>3.6</v>
      </c>
      <c r="F45" s="8">
        <v>1933</v>
      </c>
      <c r="G45" s="8">
        <v>1974</v>
      </c>
    </row>
    <row r="46" spans="1:7" x14ac:dyDescent="0.25">
      <c r="A46" s="7">
        <v>126</v>
      </c>
      <c r="B46" s="7" t="s">
        <v>22</v>
      </c>
      <c r="C46" s="7" t="s">
        <v>3</v>
      </c>
      <c r="D46" s="7">
        <v>35</v>
      </c>
      <c r="E46" s="7">
        <v>4.2</v>
      </c>
      <c r="F46" s="8">
        <v>822</v>
      </c>
      <c r="G46" s="8">
        <v>1663</v>
      </c>
    </row>
    <row r="47" spans="1:7" x14ac:dyDescent="0.25">
      <c r="A47" s="7">
        <v>130</v>
      </c>
      <c r="B47" s="7" t="s">
        <v>22</v>
      </c>
      <c r="C47" s="7" t="s">
        <v>9</v>
      </c>
      <c r="D47" s="7">
        <v>50</v>
      </c>
      <c r="E47" s="7">
        <v>3.9</v>
      </c>
      <c r="F47" s="8">
        <v>1395</v>
      </c>
      <c r="G47" s="8">
        <v>168</v>
      </c>
    </row>
    <row r="48" spans="1:7" x14ac:dyDescent="0.25">
      <c r="A48" s="7">
        <v>321</v>
      </c>
      <c r="B48" s="7" t="s">
        <v>17</v>
      </c>
      <c r="C48" s="7" t="s">
        <v>1</v>
      </c>
      <c r="D48" s="7">
        <v>83</v>
      </c>
      <c r="E48" s="7">
        <v>3.6</v>
      </c>
      <c r="F48" s="8">
        <v>1248</v>
      </c>
      <c r="G48" s="8">
        <v>533</v>
      </c>
    </row>
    <row r="49" spans="1:8" x14ac:dyDescent="0.25">
      <c r="A49" s="7">
        <v>177</v>
      </c>
      <c r="B49" s="7" t="s">
        <v>24</v>
      </c>
      <c r="C49" s="7" t="s">
        <v>1</v>
      </c>
      <c r="D49" s="7">
        <v>48</v>
      </c>
      <c r="E49" s="7">
        <v>4.5</v>
      </c>
      <c r="F49" s="8">
        <v>202</v>
      </c>
      <c r="G49" s="8">
        <v>1893</v>
      </c>
    </row>
    <row r="50" spans="1:8" x14ac:dyDescent="0.25">
      <c r="A50" s="7">
        <v>111</v>
      </c>
      <c r="B50" s="7" t="s">
        <v>24</v>
      </c>
      <c r="C50" s="7" t="s">
        <v>4</v>
      </c>
      <c r="D50" s="7">
        <v>87</v>
      </c>
      <c r="E50" s="7">
        <v>4.7</v>
      </c>
      <c r="F50" s="8">
        <v>1135</v>
      </c>
      <c r="G50" s="8">
        <v>1308</v>
      </c>
    </row>
    <row r="51" spans="1:8" x14ac:dyDescent="0.25">
      <c r="A51" s="7">
        <v>107</v>
      </c>
      <c r="B51" s="7" t="s">
        <v>12</v>
      </c>
      <c r="C51" s="7" t="s">
        <v>3</v>
      </c>
      <c r="D51" s="7">
        <v>46</v>
      </c>
      <c r="E51" s="7">
        <v>3.4</v>
      </c>
      <c r="F51" s="8">
        <v>304</v>
      </c>
      <c r="G51" s="8">
        <v>1267</v>
      </c>
    </row>
    <row r="52" spans="1:8" x14ac:dyDescent="0.25">
      <c r="A52" s="7">
        <v>303</v>
      </c>
      <c r="B52" s="7" t="s">
        <v>18</v>
      </c>
      <c r="C52" s="7" t="s">
        <v>3</v>
      </c>
      <c r="D52" s="7">
        <v>96</v>
      </c>
      <c r="E52" s="7">
        <v>4.8</v>
      </c>
      <c r="F52" s="8">
        <v>1638</v>
      </c>
      <c r="G52" s="8">
        <v>1893</v>
      </c>
      <c r="H52" s="3"/>
    </row>
    <row r="53" spans="1:8" x14ac:dyDescent="0.25">
      <c r="H53" s="3"/>
    </row>
    <row r="54" spans="1:8" x14ac:dyDescent="0.25">
      <c r="H54" s="4"/>
    </row>
    <row r="55" spans="1:8" x14ac:dyDescent="0.25">
      <c r="H55" s="4"/>
    </row>
    <row r="56" spans="1:8" x14ac:dyDescent="0.25">
      <c r="H56" s="4"/>
    </row>
    <row r="57" spans="1:8" x14ac:dyDescent="0.25">
      <c r="H57" s="4"/>
    </row>
    <row r="58" spans="1:8" x14ac:dyDescent="0.25">
      <c r="H58" s="4"/>
    </row>
    <row r="59" spans="1:8" x14ac:dyDescent="0.25">
      <c r="H59" s="4"/>
    </row>
    <row r="60" spans="1:8" x14ac:dyDescent="0.25">
      <c r="H60" s="4"/>
    </row>
    <row r="61" spans="1:8" x14ac:dyDescent="0.25">
      <c r="H61" s="4"/>
    </row>
    <row r="62" spans="1:8" x14ac:dyDescent="0.25">
      <c r="H62" s="4"/>
    </row>
    <row r="63" spans="1:8" x14ac:dyDescent="0.25">
      <c r="H63" s="4"/>
    </row>
    <row r="64" spans="1:8" x14ac:dyDescent="0.25">
      <c r="H64" s="4"/>
    </row>
    <row r="65" spans="8:8" x14ac:dyDescent="0.25">
      <c r="H65" s="4"/>
    </row>
    <row r="66" spans="8:8" x14ac:dyDescent="0.25">
      <c r="H66" s="4"/>
    </row>
    <row r="67" spans="8:8" x14ac:dyDescent="0.25">
      <c r="H67" s="4"/>
    </row>
    <row r="68" spans="8:8" x14ac:dyDescent="0.25">
      <c r="H68" s="4"/>
    </row>
    <row r="69" spans="8:8" x14ac:dyDescent="0.25">
      <c r="H69" s="4"/>
    </row>
    <row r="70" spans="8:8" x14ac:dyDescent="0.25">
      <c r="H70" s="4"/>
    </row>
    <row r="71" spans="8:8" x14ac:dyDescent="0.25">
      <c r="H71" s="4"/>
    </row>
    <row r="72" spans="8:8" x14ac:dyDescent="0.25">
      <c r="H72" s="4"/>
    </row>
    <row r="73" spans="8:8" x14ac:dyDescent="0.25">
      <c r="H73" s="4"/>
    </row>
    <row r="74" spans="8:8" x14ac:dyDescent="0.25">
      <c r="H74" s="4"/>
    </row>
    <row r="75" spans="8:8" x14ac:dyDescent="0.25">
      <c r="H75" s="4"/>
    </row>
    <row r="76" spans="8:8" x14ac:dyDescent="0.25">
      <c r="H76" s="4"/>
    </row>
    <row r="77" spans="8:8" x14ac:dyDescent="0.25">
      <c r="H77" s="4"/>
    </row>
    <row r="78" spans="8:8" x14ac:dyDescent="0.25">
      <c r="H78" s="4"/>
    </row>
    <row r="79" spans="8:8" x14ac:dyDescent="0.25">
      <c r="H79" s="4"/>
    </row>
    <row r="80" spans="8:8" x14ac:dyDescent="0.25">
      <c r="H80" s="4"/>
    </row>
    <row r="81" spans="8:8" x14ac:dyDescent="0.25">
      <c r="H81" s="4"/>
    </row>
    <row r="82" spans="8:8" x14ac:dyDescent="0.25">
      <c r="H82" s="4"/>
    </row>
    <row r="83" spans="8:8" x14ac:dyDescent="0.25">
      <c r="H83" s="4"/>
    </row>
    <row r="84" spans="8:8" x14ac:dyDescent="0.25">
      <c r="H84" s="4"/>
    </row>
    <row r="85" spans="8:8" x14ac:dyDescent="0.25">
      <c r="H85" s="4"/>
    </row>
    <row r="86" spans="8:8" x14ac:dyDescent="0.25">
      <c r="H86" s="4"/>
    </row>
    <row r="87" spans="8:8" x14ac:dyDescent="0.25">
      <c r="H87" s="4"/>
    </row>
    <row r="88" spans="8:8" x14ac:dyDescent="0.25">
      <c r="H88" s="4"/>
    </row>
    <row r="89" spans="8:8" x14ac:dyDescent="0.25">
      <c r="H89" s="4"/>
    </row>
    <row r="90" spans="8:8" x14ac:dyDescent="0.25">
      <c r="H90" s="4"/>
    </row>
    <row r="91" spans="8:8" x14ac:dyDescent="0.25">
      <c r="H91" s="4"/>
    </row>
    <row r="92" spans="8:8" x14ac:dyDescent="0.25">
      <c r="H92" s="4"/>
    </row>
    <row r="93" spans="8:8" x14ac:dyDescent="0.25">
      <c r="H93" s="4"/>
    </row>
    <row r="94" spans="8:8" x14ac:dyDescent="0.25">
      <c r="H94" s="4"/>
    </row>
    <row r="95" spans="8:8" x14ac:dyDescent="0.25">
      <c r="H95" s="4"/>
    </row>
    <row r="96" spans="8:8" x14ac:dyDescent="0.25">
      <c r="H96" s="4"/>
    </row>
    <row r="97" spans="8:8" x14ac:dyDescent="0.25">
      <c r="H97" s="4"/>
    </row>
    <row r="98" spans="8:8" x14ac:dyDescent="0.25">
      <c r="H98" s="4"/>
    </row>
    <row r="99" spans="8:8" x14ac:dyDescent="0.25">
      <c r="H99" s="4"/>
    </row>
    <row r="100" spans="8:8" x14ac:dyDescent="0.25">
      <c r="H100" s="4"/>
    </row>
    <row r="101" spans="8:8" x14ac:dyDescent="0.25">
      <c r="H101" s="4"/>
    </row>
  </sheetData>
  <dataValidations count="1">
    <dataValidation type="custom" allowBlank="1" showInputMessage="1" showErrorMessage="1" sqref="A53 A3:A51" xr:uid="{00000000-0002-0000-0100-000000000000}">
      <formula1>COUNTIF(A:A,A3)&lt;=1</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5A794-46C3-404F-AAEB-057536EB78E4}">
  <sheetPr filterMode="1"/>
  <dimension ref="A1:G52"/>
  <sheetViews>
    <sheetView workbookViewId="0">
      <selection activeCell="F58" sqref="F58"/>
    </sheetView>
  </sheetViews>
  <sheetFormatPr baseColWidth="10" defaultRowHeight="21" x14ac:dyDescent="0.25"/>
  <cols>
    <col min="1" max="1" width="13.83203125" style="7" customWidth="1"/>
    <col min="2" max="2" width="14.6640625" style="7" bestFit="1" customWidth="1"/>
    <col min="3" max="3" width="12.33203125" style="7" bestFit="1" customWidth="1"/>
    <col min="4" max="4" width="16.6640625" style="7" bestFit="1" customWidth="1"/>
    <col min="5" max="5" width="20.1640625" style="7" bestFit="1" customWidth="1"/>
    <col min="6" max="6" width="17" style="7" customWidth="1"/>
    <col min="7" max="7" width="15.83203125" style="7" customWidth="1"/>
  </cols>
  <sheetData>
    <row r="1" spans="1:7" ht="58" customHeight="1" x14ac:dyDescent="0.2">
      <c r="A1" s="13" t="s">
        <v>29</v>
      </c>
      <c r="B1" s="13"/>
      <c r="C1" s="5"/>
      <c r="D1" s="5"/>
      <c r="E1" s="5"/>
      <c r="F1" s="5"/>
      <c r="G1" s="5"/>
    </row>
    <row r="2" spans="1:7" ht="44" customHeight="1" x14ac:dyDescent="0.2">
      <c r="A2" s="10" t="s">
        <v>26</v>
      </c>
      <c r="B2" s="10" t="s">
        <v>5</v>
      </c>
      <c r="C2" s="10" t="s">
        <v>0</v>
      </c>
      <c r="D2" s="10" t="s">
        <v>6</v>
      </c>
      <c r="E2" s="10" t="s">
        <v>28</v>
      </c>
      <c r="F2" s="10" t="s">
        <v>30</v>
      </c>
      <c r="G2" s="10" t="s">
        <v>27</v>
      </c>
    </row>
    <row r="3" spans="1:7" x14ac:dyDescent="0.25">
      <c r="A3" s="7">
        <v>206</v>
      </c>
      <c r="B3" s="7" t="s">
        <v>23</v>
      </c>
      <c r="C3" s="7" t="s">
        <v>1</v>
      </c>
      <c r="D3" s="7">
        <v>48</v>
      </c>
      <c r="E3" s="7">
        <v>4.2</v>
      </c>
      <c r="F3" s="8">
        <v>1498</v>
      </c>
      <c r="G3" s="8">
        <v>1375</v>
      </c>
    </row>
    <row r="4" spans="1:7" hidden="1" x14ac:dyDescent="0.25">
      <c r="A4" s="7">
        <v>125</v>
      </c>
      <c r="B4" s="7" t="s">
        <v>11</v>
      </c>
      <c r="C4" s="7" t="s">
        <v>2</v>
      </c>
      <c r="D4" s="7">
        <v>6</v>
      </c>
      <c r="E4" s="7">
        <v>2.9</v>
      </c>
      <c r="F4" s="8">
        <v>624</v>
      </c>
      <c r="G4" s="8">
        <v>128</v>
      </c>
    </row>
    <row r="5" spans="1:7" hidden="1" x14ac:dyDescent="0.25">
      <c r="A5" s="7">
        <v>186</v>
      </c>
      <c r="B5" s="7" t="s">
        <v>12</v>
      </c>
      <c r="C5" s="7" t="s">
        <v>4</v>
      </c>
      <c r="D5" s="7">
        <v>7</v>
      </c>
      <c r="E5" s="7">
        <v>2.4</v>
      </c>
      <c r="F5" s="8">
        <v>567</v>
      </c>
      <c r="G5" s="8">
        <v>329</v>
      </c>
    </row>
    <row r="6" spans="1:7" hidden="1" x14ac:dyDescent="0.25">
      <c r="A6" s="7">
        <v>345</v>
      </c>
      <c r="B6" s="7" t="s">
        <v>19</v>
      </c>
      <c r="C6" s="7" t="s">
        <v>7</v>
      </c>
      <c r="D6" s="7">
        <v>13</v>
      </c>
      <c r="E6" s="7">
        <v>2.7</v>
      </c>
      <c r="F6" s="8">
        <v>360</v>
      </c>
      <c r="G6" s="8">
        <v>162</v>
      </c>
    </row>
    <row r="7" spans="1:7" x14ac:dyDescent="0.25">
      <c r="A7" s="7">
        <v>192</v>
      </c>
      <c r="B7" s="7" t="s">
        <v>23</v>
      </c>
      <c r="C7" s="7" t="s">
        <v>4</v>
      </c>
      <c r="D7" s="7">
        <v>91</v>
      </c>
      <c r="E7" s="7">
        <v>4.3</v>
      </c>
      <c r="F7" s="8">
        <v>1922</v>
      </c>
      <c r="G7" s="8">
        <v>1607</v>
      </c>
    </row>
    <row r="8" spans="1:7" hidden="1" x14ac:dyDescent="0.25">
      <c r="A8" s="7">
        <v>402</v>
      </c>
      <c r="B8" s="7" t="s">
        <v>12</v>
      </c>
      <c r="C8" s="7" t="s">
        <v>1</v>
      </c>
      <c r="D8" s="7">
        <v>65</v>
      </c>
      <c r="E8" s="7">
        <v>1.2</v>
      </c>
      <c r="F8" s="8">
        <v>1413</v>
      </c>
      <c r="G8" s="8">
        <v>354</v>
      </c>
    </row>
    <row r="9" spans="1:7" hidden="1" x14ac:dyDescent="0.25">
      <c r="A9" s="7">
        <v>307</v>
      </c>
      <c r="B9" s="7" t="s">
        <v>14</v>
      </c>
      <c r="C9" s="7" t="s">
        <v>4</v>
      </c>
      <c r="D9" s="7">
        <v>85</v>
      </c>
      <c r="E9" s="7">
        <v>4.0999999999999996</v>
      </c>
      <c r="F9" s="8">
        <v>1564</v>
      </c>
      <c r="G9" s="8">
        <v>1065</v>
      </c>
    </row>
    <row r="10" spans="1:7" hidden="1" x14ac:dyDescent="0.25">
      <c r="A10" s="7">
        <v>103</v>
      </c>
      <c r="B10" s="7" t="s">
        <v>16</v>
      </c>
      <c r="C10" s="7" t="s">
        <v>3</v>
      </c>
      <c r="D10" s="7">
        <v>71</v>
      </c>
      <c r="E10" s="7">
        <v>4.5999999999999996</v>
      </c>
      <c r="F10" s="8">
        <v>967</v>
      </c>
      <c r="G10" s="8">
        <v>1023</v>
      </c>
    </row>
    <row r="11" spans="1:7" x14ac:dyDescent="0.25">
      <c r="A11" s="7">
        <v>106</v>
      </c>
      <c r="B11" s="7" t="s">
        <v>14</v>
      </c>
      <c r="C11" s="7" t="s">
        <v>2</v>
      </c>
      <c r="D11" s="7">
        <v>96</v>
      </c>
      <c r="E11" s="7">
        <v>4.8</v>
      </c>
      <c r="F11" s="8">
        <v>2081</v>
      </c>
      <c r="G11" s="8">
        <v>2316</v>
      </c>
    </row>
    <row r="12" spans="1:7" hidden="1" x14ac:dyDescent="0.25">
      <c r="A12" s="7">
        <v>243</v>
      </c>
      <c r="B12" s="7" t="s">
        <v>14</v>
      </c>
      <c r="C12" s="7" t="s">
        <v>1</v>
      </c>
      <c r="D12" s="7">
        <v>81</v>
      </c>
      <c r="E12" s="7">
        <v>3.5</v>
      </c>
      <c r="F12" s="8">
        <v>903</v>
      </c>
      <c r="G12" s="8">
        <v>1897</v>
      </c>
    </row>
    <row r="13" spans="1:7" x14ac:dyDescent="0.25">
      <c r="A13" s="7">
        <v>183</v>
      </c>
      <c r="B13" s="7" t="s">
        <v>18</v>
      </c>
      <c r="C13" s="7" t="s">
        <v>4</v>
      </c>
      <c r="D13" s="7">
        <v>90</v>
      </c>
      <c r="E13" s="7">
        <v>4.2</v>
      </c>
      <c r="F13" s="8">
        <v>1825</v>
      </c>
      <c r="G13" s="8">
        <v>1923</v>
      </c>
    </row>
    <row r="14" spans="1:7" hidden="1" x14ac:dyDescent="0.25">
      <c r="A14" s="7">
        <v>251</v>
      </c>
      <c r="B14" s="7" t="s">
        <v>18</v>
      </c>
      <c r="C14" s="7" t="s">
        <v>1</v>
      </c>
      <c r="D14" s="7">
        <v>63</v>
      </c>
      <c r="E14" s="7">
        <v>2.9</v>
      </c>
      <c r="F14" s="8">
        <v>702</v>
      </c>
      <c r="G14" s="8">
        <v>1127</v>
      </c>
    </row>
    <row r="15" spans="1:7" hidden="1" x14ac:dyDescent="0.25">
      <c r="A15" s="7">
        <v>163</v>
      </c>
      <c r="B15" s="7" t="s">
        <v>20</v>
      </c>
      <c r="C15" s="7" t="s">
        <v>2</v>
      </c>
      <c r="D15" s="7">
        <v>55</v>
      </c>
      <c r="E15" s="7">
        <v>3.4</v>
      </c>
      <c r="F15" s="8">
        <v>894</v>
      </c>
      <c r="G15" s="8">
        <v>1507</v>
      </c>
    </row>
    <row r="16" spans="1:7" hidden="1" x14ac:dyDescent="0.25">
      <c r="A16" s="7">
        <v>372</v>
      </c>
      <c r="B16" s="7" t="s">
        <v>18</v>
      </c>
      <c r="C16" s="7" t="s">
        <v>7</v>
      </c>
      <c r="D16" s="7">
        <v>91</v>
      </c>
      <c r="E16" s="7">
        <v>3.2</v>
      </c>
      <c r="F16" s="8">
        <v>381</v>
      </c>
      <c r="G16" s="8">
        <v>1128</v>
      </c>
    </row>
    <row r="17" spans="1:7" hidden="1" x14ac:dyDescent="0.25">
      <c r="A17" s="7">
        <v>253</v>
      </c>
      <c r="B17" s="7" t="s">
        <v>21</v>
      </c>
      <c r="C17" s="7" t="s">
        <v>9</v>
      </c>
      <c r="D17" s="7">
        <v>68</v>
      </c>
      <c r="E17" s="7">
        <v>3.8</v>
      </c>
      <c r="F17" s="8">
        <v>1613</v>
      </c>
      <c r="G17" s="8">
        <v>1249</v>
      </c>
    </row>
    <row r="18" spans="1:7" hidden="1" x14ac:dyDescent="0.25">
      <c r="A18" s="7">
        <v>249</v>
      </c>
      <c r="B18" s="7" t="s">
        <v>24</v>
      </c>
      <c r="C18" s="7" t="s">
        <v>1</v>
      </c>
      <c r="D18" s="7">
        <v>86</v>
      </c>
      <c r="E18" s="7">
        <v>3.2</v>
      </c>
      <c r="F18" s="8">
        <v>973</v>
      </c>
      <c r="G18" s="8">
        <v>866</v>
      </c>
    </row>
    <row r="19" spans="1:7" hidden="1" x14ac:dyDescent="0.25">
      <c r="A19" s="7">
        <v>306</v>
      </c>
      <c r="B19" s="7" t="s">
        <v>16</v>
      </c>
      <c r="C19" s="7" t="s">
        <v>4</v>
      </c>
      <c r="D19" s="7">
        <v>35</v>
      </c>
      <c r="E19" s="7">
        <v>4.5</v>
      </c>
      <c r="F19" s="8">
        <v>595</v>
      </c>
      <c r="G19" s="8">
        <v>1400</v>
      </c>
    </row>
    <row r="20" spans="1:7" hidden="1" x14ac:dyDescent="0.25">
      <c r="A20" s="7">
        <v>171</v>
      </c>
      <c r="B20" s="7" t="s">
        <v>20</v>
      </c>
      <c r="C20" s="7" t="s">
        <v>4</v>
      </c>
      <c r="D20" s="7">
        <v>75</v>
      </c>
      <c r="E20" s="7">
        <v>4.0999999999999996</v>
      </c>
      <c r="F20" s="8">
        <v>281</v>
      </c>
      <c r="G20" s="8">
        <v>1454</v>
      </c>
    </row>
    <row r="21" spans="1:7" hidden="1" x14ac:dyDescent="0.25">
      <c r="A21" s="7">
        <v>134</v>
      </c>
      <c r="B21" s="7" t="s">
        <v>22</v>
      </c>
      <c r="C21" s="7" t="s">
        <v>3</v>
      </c>
      <c r="D21" s="7">
        <v>7</v>
      </c>
      <c r="E21" s="7">
        <v>2.6</v>
      </c>
      <c r="F21" s="8">
        <v>308</v>
      </c>
      <c r="G21" s="8">
        <v>618</v>
      </c>
    </row>
    <row r="22" spans="1:7" hidden="1" x14ac:dyDescent="0.25">
      <c r="A22" s="7">
        <v>190</v>
      </c>
      <c r="B22" s="7" t="s">
        <v>19</v>
      </c>
      <c r="C22" s="7" t="s">
        <v>3</v>
      </c>
      <c r="D22" s="7">
        <v>74</v>
      </c>
      <c r="E22" s="7">
        <v>3.4</v>
      </c>
      <c r="F22" s="8">
        <v>1693</v>
      </c>
      <c r="G22" s="8">
        <v>456</v>
      </c>
    </row>
    <row r="23" spans="1:7" hidden="1" x14ac:dyDescent="0.25">
      <c r="A23" s="7">
        <v>144</v>
      </c>
      <c r="B23" s="7" t="s">
        <v>18</v>
      </c>
      <c r="C23" s="7" t="s">
        <v>8</v>
      </c>
      <c r="D23" s="7">
        <v>97</v>
      </c>
      <c r="E23" s="7">
        <v>4.4000000000000004</v>
      </c>
      <c r="F23" s="8">
        <v>1997</v>
      </c>
      <c r="G23" s="8">
        <v>1434</v>
      </c>
    </row>
    <row r="24" spans="1:7" hidden="1" x14ac:dyDescent="0.25">
      <c r="A24" s="7">
        <v>101</v>
      </c>
      <c r="B24" s="7" t="s">
        <v>20</v>
      </c>
      <c r="C24" s="7" t="s">
        <v>7</v>
      </c>
      <c r="D24" s="7">
        <v>42</v>
      </c>
      <c r="E24" s="7">
        <v>4.2</v>
      </c>
      <c r="F24" s="8">
        <v>1299</v>
      </c>
      <c r="G24" s="8">
        <v>1147</v>
      </c>
    </row>
    <row r="25" spans="1:7" x14ac:dyDescent="0.25">
      <c r="A25" s="7">
        <v>303</v>
      </c>
      <c r="B25" s="7" t="s">
        <v>18</v>
      </c>
      <c r="C25" s="7" t="s">
        <v>3</v>
      </c>
      <c r="D25" s="7">
        <v>102</v>
      </c>
      <c r="E25" s="7">
        <v>4.3</v>
      </c>
      <c r="F25" s="8">
        <v>1638</v>
      </c>
      <c r="G25" s="8">
        <v>1893</v>
      </c>
    </row>
    <row r="26" spans="1:7" hidden="1" x14ac:dyDescent="0.25">
      <c r="A26" s="7">
        <v>111</v>
      </c>
      <c r="B26" s="7" t="s">
        <v>24</v>
      </c>
      <c r="C26" s="7" t="s">
        <v>4</v>
      </c>
      <c r="D26" s="7">
        <v>100</v>
      </c>
      <c r="E26" s="7">
        <v>4.9000000000000004</v>
      </c>
      <c r="F26" s="8">
        <v>1135</v>
      </c>
      <c r="G26" s="8">
        <v>1308</v>
      </c>
    </row>
    <row r="27" spans="1:7" hidden="1" x14ac:dyDescent="0.25">
      <c r="A27" s="7">
        <v>328</v>
      </c>
      <c r="B27" s="7" t="s">
        <v>23</v>
      </c>
      <c r="C27" s="7" t="s">
        <v>3</v>
      </c>
      <c r="D27" s="7">
        <v>42</v>
      </c>
      <c r="E27" s="7">
        <v>3.8</v>
      </c>
      <c r="F27" s="8">
        <v>1102</v>
      </c>
      <c r="G27" s="8">
        <v>242</v>
      </c>
    </row>
    <row r="28" spans="1:7" hidden="1" x14ac:dyDescent="0.25">
      <c r="A28" s="7">
        <v>310</v>
      </c>
      <c r="B28" s="7" t="s">
        <v>16</v>
      </c>
      <c r="C28" s="7" t="s">
        <v>10</v>
      </c>
      <c r="D28" s="7">
        <v>77</v>
      </c>
      <c r="E28" s="7">
        <v>3.4</v>
      </c>
      <c r="F28" s="8">
        <v>1255</v>
      </c>
      <c r="G28" s="8">
        <v>754</v>
      </c>
    </row>
    <row r="29" spans="1:7" hidden="1" x14ac:dyDescent="0.25">
      <c r="A29" s="7">
        <v>139</v>
      </c>
      <c r="B29" s="7" t="s">
        <v>17</v>
      </c>
      <c r="C29" s="7" t="s">
        <v>8</v>
      </c>
      <c r="D29" s="7">
        <v>84</v>
      </c>
      <c r="E29" s="7">
        <v>4.3</v>
      </c>
      <c r="F29" s="8">
        <v>932</v>
      </c>
      <c r="G29" s="8">
        <v>1482</v>
      </c>
    </row>
    <row r="30" spans="1:7" hidden="1" x14ac:dyDescent="0.25">
      <c r="A30" s="7">
        <v>276</v>
      </c>
      <c r="B30" s="7" t="s">
        <v>13</v>
      </c>
      <c r="C30" s="7" t="s">
        <v>2</v>
      </c>
      <c r="D30" s="7">
        <v>1</v>
      </c>
      <c r="E30" s="7">
        <v>2.9</v>
      </c>
      <c r="F30" s="8">
        <v>948</v>
      </c>
      <c r="G30" s="8">
        <v>53</v>
      </c>
    </row>
    <row r="31" spans="1:7" hidden="1" x14ac:dyDescent="0.25">
      <c r="A31" s="7">
        <v>215</v>
      </c>
      <c r="B31" s="7" t="s">
        <v>12</v>
      </c>
      <c r="C31" s="7" t="s">
        <v>10</v>
      </c>
      <c r="D31" s="7">
        <v>90</v>
      </c>
      <c r="E31" s="7">
        <v>4.0999999999999996</v>
      </c>
      <c r="F31" s="8">
        <v>1521</v>
      </c>
      <c r="G31" s="8">
        <v>1335</v>
      </c>
    </row>
    <row r="32" spans="1:7" hidden="1" x14ac:dyDescent="0.25">
      <c r="A32" s="7">
        <v>128</v>
      </c>
      <c r="B32" s="7" t="s">
        <v>21</v>
      </c>
      <c r="C32" s="7" t="s">
        <v>1</v>
      </c>
      <c r="D32" s="7">
        <v>87</v>
      </c>
      <c r="E32" s="7">
        <v>4.7</v>
      </c>
      <c r="F32" s="8">
        <v>1440</v>
      </c>
      <c r="G32" s="8">
        <v>1088</v>
      </c>
    </row>
    <row r="33" spans="1:7" hidden="1" x14ac:dyDescent="0.25">
      <c r="A33" s="7">
        <v>216</v>
      </c>
      <c r="B33" s="7" t="s">
        <v>16</v>
      </c>
      <c r="C33" s="7" t="s">
        <v>1</v>
      </c>
      <c r="D33" s="7">
        <v>42</v>
      </c>
      <c r="E33" s="7">
        <v>4.0999999999999996</v>
      </c>
      <c r="F33" s="8">
        <v>718</v>
      </c>
      <c r="G33" s="8">
        <v>909</v>
      </c>
    </row>
    <row r="34" spans="1:7" hidden="1" x14ac:dyDescent="0.25">
      <c r="A34" s="7">
        <v>294</v>
      </c>
      <c r="B34" s="7" t="s">
        <v>20</v>
      </c>
      <c r="C34" s="7" t="s">
        <v>3</v>
      </c>
      <c r="D34" s="7">
        <v>84</v>
      </c>
      <c r="E34" s="7">
        <v>3.9</v>
      </c>
      <c r="F34" s="8">
        <v>421</v>
      </c>
      <c r="G34" s="8">
        <v>886</v>
      </c>
    </row>
    <row r="35" spans="1:7" hidden="1" x14ac:dyDescent="0.25">
      <c r="A35" s="7">
        <v>242</v>
      </c>
      <c r="B35" s="7" t="s">
        <v>20</v>
      </c>
      <c r="C35" s="7" t="s">
        <v>1</v>
      </c>
      <c r="D35" s="7">
        <v>37</v>
      </c>
      <c r="E35" s="7">
        <v>4.9000000000000004</v>
      </c>
      <c r="F35" s="8">
        <v>972</v>
      </c>
      <c r="G35" s="8">
        <v>1584</v>
      </c>
    </row>
    <row r="36" spans="1:7" hidden="1" x14ac:dyDescent="0.25">
      <c r="A36" s="7">
        <v>123</v>
      </c>
      <c r="B36" s="7" t="s">
        <v>11</v>
      </c>
      <c r="C36" s="7" t="s">
        <v>4</v>
      </c>
      <c r="D36" s="7">
        <v>31</v>
      </c>
      <c r="E36" s="7">
        <v>3.1</v>
      </c>
      <c r="F36" s="8">
        <v>1948</v>
      </c>
      <c r="G36" s="8">
        <v>676</v>
      </c>
    </row>
    <row r="37" spans="1:7" hidden="1" x14ac:dyDescent="0.25">
      <c r="A37" s="7">
        <v>284</v>
      </c>
      <c r="B37" s="7" t="s">
        <v>15</v>
      </c>
      <c r="C37" s="7" t="s">
        <v>3</v>
      </c>
      <c r="D37" s="7">
        <v>67</v>
      </c>
      <c r="E37" s="7">
        <v>4.9000000000000004</v>
      </c>
      <c r="F37" s="8">
        <v>1004</v>
      </c>
      <c r="G37" s="8">
        <v>1181</v>
      </c>
    </row>
    <row r="38" spans="1:7" hidden="1" x14ac:dyDescent="0.25">
      <c r="A38" s="7">
        <v>382</v>
      </c>
      <c r="B38" s="7" t="s">
        <v>25</v>
      </c>
      <c r="C38" s="7" t="s">
        <v>10</v>
      </c>
      <c r="D38" s="7">
        <v>30</v>
      </c>
      <c r="E38" s="7">
        <v>4.2</v>
      </c>
      <c r="F38" s="8">
        <v>61</v>
      </c>
      <c r="G38" s="8">
        <v>967</v>
      </c>
    </row>
    <row r="39" spans="1:7" hidden="1" x14ac:dyDescent="0.25">
      <c r="A39" s="7">
        <v>157</v>
      </c>
      <c r="B39" s="7" t="s">
        <v>11</v>
      </c>
      <c r="C39" s="7" t="s">
        <v>4</v>
      </c>
      <c r="D39" s="7">
        <v>13</v>
      </c>
      <c r="E39" s="7">
        <v>2.8</v>
      </c>
      <c r="F39" s="8">
        <v>248</v>
      </c>
      <c r="G39" s="8">
        <v>90</v>
      </c>
    </row>
    <row r="40" spans="1:7" hidden="1" x14ac:dyDescent="0.25">
      <c r="A40" s="7">
        <v>364</v>
      </c>
      <c r="B40" s="7" t="s">
        <v>14</v>
      </c>
      <c r="C40" s="7" t="s">
        <v>7</v>
      </c>
      <c r="D40" s="7">
        <v>33</v>
      </c>
      <c r="E40" s="7">
        <v>3.4</v>
      </c>
      <c r="F40" s="8">
        <v>623</v>
      </c>
      <c r="G40" s="8">
        <v>571</v>
      </c>
    </row>
    <row r="41" spans="1:7" hidden="1" x14ac:dyDescent="0.25">
      <c r="A41" s="7">
        <v>326</v>
      </c>
      <c r="B41" s="7" t="s">
        <v>14</v>
      </c>
      <c r="C41" s="7" t="s">
        <v>8</v>
      </c>
      <c r="D41" s="7">
        <v>40</v>
      </c>
      <c r="E41" s="7">
        <v>4.5999999999999996</v>
      </c>
      <c r="F41" s="8">
        <v>264</v>
      </c>
      <c r="G41" s="8">
        <v>759</v>
      </c>
    </row>
    <row r="42" spans="1:7" hidden="1" x14ac:dyDescent="0.25">
      <c r="A42" s="7">
        <v>155</v>
      </c>
      <c r="B42" s="7" t="s">
        <v>12</v>
      </c>
      <c r="C42" s="7" t="s">
        <v>3</v>
      </c>
      <c r="D42" s="7">
        <v>65</v>
      </c>
      <c r="E42" s="7">
        <v>3.1</v>
      </c>
      <c r="F42" s="8">
        <v>201</v>
      </c>
      <c r="G42" s="8">
        <v>406</v>
      </c>
    </row>
    <row r="43" spans="1:7" hidden="1" x14ac:dyDescent="0.25">
      <c r="A43" s="7">
        <v>293</v>
      </c>
      <c r="B43" s="7" t="s">
        <v>13</v>
      </c>
      <c r="C43" s="7" t="s">
        <v>7</v>
      </c>
      <c r="D43" s="7">
        <v>12</v>
      </c>
      <c r="E43" s="7">
        <v>2.6</v>
      </c>
      <c r="F43" s="8">
        <v>950</v>
      </c>
      <c r="G43" s="8">
        <v>329</v>
      </c>
    </row>
    <row r="44" spans="1:7" hidden="1" x14ac:dyDescent="0.25">
      <c r="A44" s="7">
        <v>173</v>
      </c>
      <c r="B44" s="7" t="s">
        <v>12</v>
      </c>
      <c r="C44" s="7" t="s">
        <v>1</v>
      </c>
      <c r="D44" s="7">
        <v>65</v>
      </c>
      <c r="E44" s="7">
        <v>3.8</v>
      </c>
      <c r="F44" s="8">
        <v>864</v>
      </c>
      <c r="G44" s="8">
        <v>1996</v>
      </c>
    </row>
    <row r="45" spans="1:7" hidden="1" x14ac:dyDescent="0.25">
      <c r="A45" s="7">
        <v>261</v>
      </c>
      <c r="B45" s="7" t="s">
        <v>12</v>
      </c>
      <c r="C45" s="7" t="s">
        <v>8</v>
      </c>
      <c r="D45" s="7">
        <v>74</v>
      </c>
      <c r="E45" s="7">
        <v>3.6</v>
      </c>
      <c r="F45" s="8">
        <v>1933</v>
      </c>
      <c r="G45" s="8">
        <v>1974</v>
      </c>
    </row>
    <row r="46" spans="1:7" hidden="1" x14ac:dyDescent="0.25">
      <c r="A46" s="7">
        <v>126</v>
      </c>
      <c r="B46" s="7" t="s">
        <v>22</v>
      </c>
      <c r="C46" s="7" t="s">
        <v>3</v>
      </c>
      <c r="D46" s="7">
        <v>35</v>
      </c>
      <c r="E46" s="7">
        <v>4.2</v>
      </c>
      <c r="F46" s="8">
        <v>822</v>
      </c>
      <c r="G46" s="8">
        <v>1663</v>
      </c>
    </row>
    <row r="47" spans="1:7" hidden="1" x14ac:dyDescent="0.25">
      <c r="A47" s="7">
        <v>130</v>
      </c>
      <c r="B47" s="7" t="s">
        <v>22</v>
      </c>
      <c r="C47" s="7" t="s">
        <v>9</v>
      </c>
      <c r="D47" s="7">
        <v>50</v>
      </c>
      <c r="E47" s="7">
        <v>3.9</v>
      </c>
      <c r="F47" s="8">
        <v>1395</v>
      </c>
      <c r="G47" s="8">
        <v>168</v>
      </c>
    </row>
    <row r="48" spans="1:7" hidden="1" x14ac:dyDescent="0.25">
      <c r="A48" s="7">
        <v>321</v>
      </c>
      <c r="B48" s="7" t="s">
        <v>17</v>
      </c>
      <c r="C48" s="7" t="s">
        <v>1</v>
      </c>
      <c r="D48" s="7">
        <v>83</v>
      </c>
      <c r="E48" s="7">
        <v>3.6</v>
      </c>
      <c r="F48" s="8">
        <v>1248</v>
      </c>
      <c r="G48" s="8">
        <v>533</v>
      </c>
    </row>
    <row r="49" spans="1:7" hidden="1" x14ac:dyDescent="0.25">
      <c r="A49" s="7">
        <v>177</v>
      </c>
      <c r="B49" s="7" t="s">
        <v>24</v>
      </c>
      <c r="C49" s="7" t="s">
        <v>1</v>
      </c>
      <c r="D49" s="7">
        <v>48</v>
      </c>
      <c r="E49" s="7">
        <v>4.5</v>
      </c>
      <c r="F49" s="8">
        <v>202</v>
      </c>
      <c r="G49" s="8">
        <v>1893</v>
      </c>
    </row>
    <row r="50" spans="1:7" x14ac:dyDescent="0.25">
      <c r="A50" s="7">
        <v>189</v>
      </c>
      <c r="B50" s="7" t="s">
        <v>20</v>
      </c>
      <c r="C50" s="7" t="s">
        <v>7</v>
      </c>
      <c r="D50" s="7">
        <v>65</v>
      </c>
      <c r="E50" s="7">
        <v>4.3</v>
      </c>
      <c r="F50" s="8">
        <v>2081</v>
      </c>
      <c r="G50" s="8">
        <v>2478</v>
      </c>
    </row>
    <row r="51" spans="1:7" hidden="1" x14ac:dyDescent="0.25">
      <c r="A51" s="7">
        <v>107</v>
      </c>
      <c r="B51" s="7" t="s">
        <v>12</v>
      </c>
      <c r="C51" s="7" t="s">
        <v>3</v>
      </c>
      <c r="D51" s="7">
        <v>46</v>
      </c>
      <c r="E51" s="7">
        <v>3.4</v>
      </c>
      <c r="F51" s="8">
        <v>304</v>
      </c>
      <c r="G51" s="8">
        <v>1267</v>
      </c>
    </row>
    <row r="52" spans="1:7" hidden="1" x14ac:dyDescent="0.25">
      <c r="A52" s="7">
        <v>241</v>
      </c>
      <c r="B52" s="7" t="s">
        <v>25</v>
      </c>
      <c r="C52" s="7" t="s">
        <v>3</v>
      </c>
      <c r="D52" s="7">
        <v>91</v>
      </c>
      <c r="E52" s="7">
        <v>4.8</v>
      </c>
      <c r="F52" s="8">
        <v>1680</v>
      </c>
      <c r="G52" s="8">
        <v>1423</v>
      </c>
    </row>
  </sheetData>
  <autoFilter ref="A3:G52" xr:uid="{B625A794-46C3-404F-AAEB-057536EB78E4}">
    <filterColumn colId="3">
      <customFilters>
        <customFilter operator="greaterThan" val="49"/>
      </customFilters>
    </filterColumn>
    <filterColumn colId="4">
      <customFilters>
        <customFilter operator="greaterThan" val="4.0999999999999996"/>
      </customFilters>
    </filterColumn>
    <filterColumn colId="6">
      <customFilters>
        <customFilter operator="greaterThan" val="1579"/>
      </customFilters>
    </filterColumn>
    <sortState xmlns:xlrd2="http://schemas.microsoft.com/office/spreadsheetml/2017/richdata2" ref="A7:G52">
      <sortCondition ref="B3:B52"/>
    </sortState>
  </autoFilter>
  <dataValidations count="1">
    <dataValidation type="custom" allowBlank="1" showInputMessage="1" showErrorMessage="1" sqref="A53 A3:A51" xr:uid="{26EE6746-7273-634F-8E18-1D55DA7D2F31}">
      <formula1>COUNTIF(A:A,A3)&lt;=1</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101"/>
  <sheetViews>
    <sheetView topLeftCell="C2" workbookViewId="0">
      <selection activeCell="M56" sqref="M56"/>
    </sheetView>
  </sheetViews>
  <sheetFormatPr baseColWidth="10" defaultColWidth="8.83203125" defaultRowHeight="21" x14ac:dyDescent="0.25"/>
  <cols>
    <col min="1" max="1" width="15" style="7" customWidth="1"/>
    <col min="2" max="2" width="18.83203125" style="7" bestFit="1" customWidth="1"/>
    <col min="3" max="3" width="17.83203125" style="7" bestFit="1" customWidth="1"/>
    <col min="4" max="4" width="20.5" style="7" customWidth="1"/>
    <col min="5" max="5" width="20.83203125" style="7" customWidth="1"/>
    <col min="6" max="6" width="15.83203125" style="7" customWidth="1"/>
    <col min="7" max="7" width="15.1640625" style="7" customWidth="1"/>
    <col min="8" max="8" width="14.33203125" style="7" customWidth="1"/>
    <col min="9" max="9" width="8.83203125" style="9"/>
    <col min="10" max="16384" width="8.83203125" style="7"/>
  </cols>
  <sheetData>
    <row r="1" spans="1:9" customFormat="1" ht="46.75" customHeight="1" x14ac:dyDescent="0.2">
      <c r="A1" s="13" t="s">
        <v>29</v>
      </c>
      <c r="B1" s="13"/>
      <c r="C1" s="5"/>
      <c r="D1" s="5"/>
      <c r="E1" s="5"/>
      <c r="F1" s="5"/>
      <c r="G1" s="5"/>
      <c r="I1" s="6"/>
    </row>
    <row r="2" spans="1:9" s="11" customFormat="1" ht="44" x14ac:dyDescent="0.2">
      <c r="A2" s="10" t="s">
        <v>26</v>
      </c>
      <c r="B2" s="10" t="s">
        <v>5</v>
      </c>
      <c r="C2" s="10" t="s">
        <v>0</v>
      </c>
      <c r="D2" s="10" t="s">
        <v>6</v>
      </c>
      <c r="E2" s="10" t="s">
        <v>28</v>
      </c>
      <c r="F2" s="10" t="s">
        <v>30</v>
      </c>
      <c r="G2" s="10" t="s">
        <v>27</v>
      </c>
      <c r="H2" s="10" t="s">
        <v>31</v>
      </c>
      <c r="I2" s="15" t="s">
        <v>32</v>
      </c>
    </row>
    <row r="3" spans="1:9" x14ac:dyDescent="0.25">
      <c r="A3" s="7">
        <v>307</v>
      </c>
      <c r="B3" s="7" t="s">
        <v>14</v>
      </c>
      <c r="C3" s="7" t="s">
        <v>1</v>
      </c>
      <c r="D3" s="7">
        <v>48</v>
      </c>
      <c r="E3" s="7">
        <v>4.5</v>
      </c>
      <c r="F3" s="8">
        <v>202</v>
      </c>
      <c r="G3" s="8">
        <v>1893</v>
      </c>
      <c r="H3" s="14">
        <f>G3-F3</f>
        <v>1691</v>
      </c>
    </row>
    <row r="4" spans="1:9" x14ac:dyDescent="0.25">
      <c r="A4" s="7">
        <v>372</v>
      </c>
      <c r="B4" s="7" t="s">
        <v>18</v>
      </c>
      <c r="C4" s="7" t="s">
        <v>4</v>
      </c>
      <c r="D4" s="7">
        <v>75</v>
      </c>
      <c r="E4" s="7">
        <v>4.0999999999999996</v>
      </c>
      <c r="F4" s="8">
        <v>281</v>
      </c>
      <c r="G4" s="8">
        <v>1454</v>
      </c>
      <c r="H4" s="14">
        <f>G4-F4</f>
        <v>1173</v>
      </c>
    </row>
    <row r="5" spans="1:9" x14ac:dyDescent="0.25">
      <c r="A5" s="7">
        <v>186</v>
      </c>
      <c r="B5" s="7" t="s">
        <v>12</v>
      </c>
      <c r="C5" s="7" t="s">
        <v>1</v>
      </c>
      <c r="D5" s="7">
        <v>65</v>
      </c>
      <c r="E5" s="7">
        <v>3.8</v>
      </c>
      <c r="F5" s="8">
        <v>864</v>
      </c>
      <c r="G5" s="8">
        <v>1996</v>
      </c>
      <c r="H5" s="14">
        <f>G5-F5</f>
        <v>1132</v>
      </c>
    </row>
    <row r="6" spans="1:9" x14ac:dyDescent="0.25">
      <c r="A6" s="7">
        <v>402</v>
      </c>
      <c r="B6" s="7" t="s">
        <v>12</v>
      </c>
      <c r="C6" s="7" t="s">
        <v>1</v>
      </c>
      <c r="D6" s="7">
        <v>81</v>
      </c>
      <c r="E6" s="7">
        <v>3.5</v>
      </c>
      <c r="F6" s="8">
        <v>903</v>
      </c>
      <c r="G6" s="8">
        <v>1897</v>
      </c>
      <c r="H6" s="14">
        <f>G6-F6</f>
        <v>994</v>
      </c>
    </row>
    <row r="7" spans="1:9" x14ac:dyDescent="0.25">
      <c r="A7" s="7">
        <v>128</v>
      </c>
      <c r="B7" s="7" t="s">
        <v>21</v>
      </c>
      <c r="C7" s="7" t="s">
        <v>3</v>
      </c>
      <c r="D7" s="7">
        <v>46</v>
      </c>
      <c r="E7" s="7">
        <v>3.4</v>
      </c>
      <c r="F7" s="8">
        <v>304</v>
      </c>
      <c r="G7" s="8">
        <v>1267</v>
      </c>
      <c r="H7" s="14">
        <f>G7-F7</f>
        <v>963</v>
      </c>
    </row>
    <row r="8" spans="1:9" x14ac:dyDescent="0.25">
      <c r="A8" s="7">
        <v>106</v>
      </c>
      <c r="B8" s="7" t="s">
        <v>14</v>
      </c>
      <c r="C8" s="7" t="s">
        <v>10</v>
      </c>
      <c r="D8" s="7">
        <v>30</v>
      </c>
      <c r="E8" s="7">
        <v>4.2</v>
      </c>
      <c r="F8" s="8">
        <v>61</v>
      </c>
      <c r="G8" s="8">
        <v>967</v>
      </c>
      <c r="H8" s="14">
        <f>G8-F8</f>
        <v>906</v>
      </c>
    </row>
    <row r="9" spans="1:9" x14ac:dyDescent="0.25">
      <c r="A9" s="7">
        <v>103</v>
      </c>
      <c r="B9" s="7" t="s">
        <v>16</v>
      </c>
      <c r="C9" s="7" t="s">
        <v>3</v>
      </c>
      <c r="D9" s="7">
        <v>35</v>
      </c>
      <c r="E9" s="7">
        <v>4.2</v>
      </c>
      <c r="F9" s="8">
        <v>822</v>
      </c>
      <c r="G9" s="8">
        <v>1663</v>
      </c>
      <c r="H9" s="14">
        <f>G9-F9</f>
        <v>841</v>
      </c>
    </row>
    <row r="10" spans="1:9" x14ac:dyDescent="0.25">
      <c r="A10" s="7">
        <v>306</v>
      </c>
      <c r="B10" s="7" t="s">
        <v>16</v>
      </c>
      <c r="C10" s="7" t="s">
        <v>4</v>
      </c>
      <c r="D10" s="7">
        <v>35</v>
      </c>
      <c r="E10" s="7">
        <v>4.5</v>
      </c>
      <c r="F10" s="8">
        <v>595</v>
      </c>
      <c r="G10" s="8">
        <v>1400</v>
      </c>
      <c r="H10" s="14">
        <f>G10-F10</f>
        <v>805</v>
      </c>
    </row>
    <row r="11" spans="1:9" x14ac:dyDescent="0.25">
      <c r="A11" s="7">
        <v>328</v>
      </c>
      <c r="B11" s="7" t="s">
        <v>23</v>
      </c>
      <c r="C11" s="7" t="s">
        <v>7</v>
      </c>
      <c r="D11" s="7">
        <v>91</v>
      </c>
      <c r="E11" s="7">
        <v>3.2</v>
      </c>
      <c r="F11" s="8">
        <v>381</v>
      </c>
      <c r="G11" s="8">
        <v>1128</v>
      </c>
      <c r="H11" s="14">
        <f>G11-F11</f>
        <v>747</v>
      </c>
    </row>
    <row r="12" spans="1:9" x14ac:dyDescent="0.25">
      <c r="A12" s="7">
        <v>251</v>
      </c>
      <c r="B12" s="7" t="s">
        <v>18</v>
      </c>
      <c r="C12" s="7" t="s">
        <v>2</v>
      </c>
      <c r="D12" s="7">
        <v>55</v>
      </c>
      <c r="E12" s="7">
        <v>3.4</v>
      </c>
      <c r="F12" s="8">
        <v>894</v>
      </c>
      <c r="G12" s="8">
        <v>1507</v>
      </c>
      <c r="H12" s="14">
        <f>G12-F12</f>
        <v>613</v>
      </c>
    </row>
    <row r="13" spans="1:9" x14ac:dyDescent="0.25">
      <c r="A13" s="7">
        <v>139</v>
      </c>
      <c r="B13" s="7" t="s">
        <v>17</v>
      </c>
      <c r="C13" s="7" t="s">
        <v>1</v>
      </c>
      <c r="D13" s="7">
        <v>37</v>
      </c>
      <c r="E13" s="7">
        <v>4.9000000000000004</v>
      </c>
      <c r="F13" s="8">
        <v>972</v>
      </c>
      <c r="G13" s="8">
        <v>1584</v>
      </c>
      <c r="H13" s="14">
        <f>G13-F13</f>
        <v>612</v>
      </c>
    </row>
    <row r="14" spans="1:9" x14ac:dyDescent="0.25">
      <c r="A14" s="7">
        <v>163</v>
      </c>
      <c r="B14" s="7" t="s">
        <v>20</v>
      </c>
      <c r="C14" s="7" t="s">
        <v>8</v>
      </c>
      <c r="D14" s="7">
        <v>71</v>
      </c>
      <c r="E14" s="7">
        <v>4.5999999999999996</v>
      </c>
      <c r="F14" s="8">
        <v>932</v>
      </c>
      <c r="G14" s="8">
        <v>1482</v>
      </c>
      <c r="H14" s="14">
        <f>G14-F14</f>
        <v>550</v>
      </c>
    </row>
    <row r="15" spans="1:9" x14ac:dyDescent="0.25">
      <c r="A15" s="7">
        <v>123</v>
      </c>
      <c r="B15" s="7" t="s">
        <v>11</v>
      </c>
      <c r="C15" s="7" t="s">
        <v>8</v>
      </c>
      <c r="D15" s="7">
        <v>40</v>
      </c>
      <c r="E15" s="7">
        <v>4.5999999999999996</v>
      </c>
      <c r="F15" s="8">
        <v>264</v>
      </c>
      <c r="G15" s="8">
        <v>759</v>
      </c>
      <c r="H15" s="14">
        <f>G15-F15</f>
        <v>495</v>
      </c>
    </row>
    <row r="16" spans="1:9" x14ac:dyDescent="0.25">
      <c r="A16" s="7">
        <v>294</v>
      </c>
      <c r="B16" s="7" t="s">
        <v>20</v>
      </c>
      <c r="C16" s="7" t="s">
        <v>3</v>
      </c>
      <c r="D16" s="7">
        <v>84</v>
      </c>
      <c r="E16" s="7">
        <v>3.9</v>
      </c>
      <c r="F16" s="8">
        <v>421</v>
      </c>
      <c r="G16" s="8">
        <v>886</v>
      </c>
      <c r="H16" s="14">
        <f>G16-F16</f>
        <v>465</v>
      </c>
    </row>
    <row r="17" spans="1:8" x14ac:dyDescent="0.25">
      <c r="A17" s="7">
        <v>310</v>
      </c>
      <c r="B17" s="7" t="s">
        <v>16</v>
      </c>
      <c r="C17" s="7" t="s">
        <v>1</v>
      </c>
      <c r="D17" s="7">
        <v>63</v>
      </c>
      <c r="E17" s="7">
        <v>2.9</v>
      </c>
      <c r="F17" s="8">
        <v>702</v>
      </c>
      <c r="G17" s="8">
        <v>1127</v>
      </c>
      <c r="H17" s="14">
        <f>G17-F17</f>
        <v>425</v>
      </c>
    </row>
    <row r="18" spans="1:8" x14ac:dyDescent="0.25">
      <c r="A18" s="7">
        <v>206</v>
      </c>
      <c r="B18" s="7" t="s">
        <v>23</v>
      </c>
      <c r="C18" s="7" t="s">
        <v>7</v>
      </c>
      <c r="D18" s="7">
        <v>84</v>
      </c>
      <c r="E18" s="7">
        <v>4.3</v>
      </c>
      <c r="F18" s="8">
        <v>2081</v>
      </c>
      <c r="G18" s="8">
        <v>2478</v>
      </c>
      <c r="H18" s="14">
        <f>G18-F18</f>
        <v>397</v>
      </c>
    </row>
    <row r="19" spans="1:8" x14ac:dyDescent="0.25">
      <c r="A19" s="7">
        <v>157</v>
      </c>
      <c r="B19" s="7" t="s">
        <v>11</v>
      </c>
      <c r="C19" s="7" t="s">
        <v>3</v>
      </c>
      <c r="D19" s="7">
        <v>7</v>
      </c>
      <c r="E19" s="7">
        <v>2.6</v>
      </c>
      <c r="F19" s="8">
        <v>308</v>
      </c>
      <c r="G19" s="8">
        <v>618</v>
      </c>
      <c r="H19" s="14">
        <f>G19-F19</f>
        <v>310</v>
      </c>
    </row>
    <row r="20" spans="1:8" x14ac:dyDescent="0.25">
      <c r="A20" s="7">
        <v>284</v>
      </c>
      <c r="B20" s="7" t="s">
        <v>15</v>
      </c>
      <c r="C20" s="7" t="s">
        <v>3</v>
      </c>
      <c r="D20" s="7">
        <v>96</v>
      </c>
      <c r="E20" s="7">
        <v>4.8</v>
      </c>
      <c r="F20" s="8">
        <v>1638</v>
      </c>
      <c r="G20" s="8">
        <v>1893</v>
      </c>
      <c r="H20" s="14">
        <f>G20-F20</f>
        <v>255</v>
      </c>
    </row>
    <row r="21" spans="1:8" x14ac:dyDescent="0.25">
      <c r="A21" s="7">
        <v>125</v>
      </c>
      <c r="B21" s="7" t="s">
        <v>11</v>
      </c>
      <c r="C21" s="7" t="s">
        <v>2</v>
      </c>
      <c r="D21" s="7">
        <v>102</v>
      </c>
      <c r="E21" s="7">
        <v>4.3</v>
      </c>
      <c r="F21" s="8">
        <v>2081</v>
      </c>
      <c r="G21" s="8">
        <v>2316</v>
      </c>
      <c r="H21" s="14">
        <f>G21-F21</f>
        <v>235</v>
      </c>
    </row>
    <row r="22" spans="1:8" x14ac:dyDescent="0.25">
      <c r="A22" s="7">
        <v>293</v>
      </c>
      <c r="B22" s="7" t="s">
        <v>13</v>
      </c>
      <c r="C22" s="7" t="s">
        <v>3</v>
      </c>
      <c r="D22" s="7">
        <v>65</v>
      </c>
      <c r="E22" s="7">
        <v>3.1</v>
      </c>
      <c r="F22" s="8">
        <v>201</v>
      </c>
      <c r="G22" s="8">
        <v>406</v>
      </c>
      <c r="H22" s="14">
        <f>G22-F22</f>
        <v>205</v>
      </c>
    </row>
    <row r="23" spans="1:8" x14ac:dyDescent="0.25">
      <c r="A23" s="7">
        <v>216</v>
      </c>
      <c r="B23" s="7" t="s">
        <v>16</v>
      </c>
      <c r="C23" s="7" t="s">
        <v>1</v>
      </c>
      <c r="D23" s="7">
        <v>42</v>
      </c>
      <c r="E23" s="7">
        <v>4.0999999999999996</v>
      </c>
      <c r="F23" s="8">
        <v>718</v>
      </c>
      <c r="G23" s="8">
        <v>909</v>
      </c>
      <c r="H23" s="14">
        <f>G23-F23</f>
        <v>191</v>
      </c>
    </row>
    <row r="24" spans="1:8" x14ac:dyDescent="0.25">
      <c r="A24" s="7">
        <v>183</v>
      </c>
      <c r="B24" s="7" t="s">
        <v>18</v>
      </c>
      <c r="C24" s="7" t="s">
        <v>3</v>
      </c>
      <c r="D24" s="7">
        <v>91</v>
      </c>
      <c r="E24" s="7">
        <v>4.8</v>
      </c>
      <c r="F24" s="8">
        <v>1004</v>
      </c>
      <c r="G24" s="8">
        <v>1181</v>
      </c>
      <c r="H24" s="14">
        <f>G24-F24</f>
        <v>177</v>
      </c>
    </row>
    <row r="25" spans="1:8" x14ac:dyDescent="0.25">
      <c r="A25" s="7">
        <v>190</v>
      </c>
      <c r="B25" s="7" t="s">
        <v>19</v>
      </c>
      <c r="C25" s="7" t="s">
        <v>4</v>
      </c>
      <c r="D25" s="7">
        <v>87</v>
      </c>
      <c r="E25" s="7">
        <v>4.7</v>
      </c>
      <c r="F25" s="8">
        <v>1135</v>
      </c>
      <c r="G25" s="8">
        <v>1308</v>
      </c>
      <c r="H25" s="14">
        <f>G25-F25</f>
        <v>173</v>
      </c>
    </row>
    <row r="26" spans="1:8" x14ac:dyDescent="0.25">
      <c r="A26" s="7">
        <v>189</v>
      </c>
      <c r="B26" s="7" t="s">
        <v>20</v>
      </c>
      <c r="C26" s="7" t="s">
        <v>4</v>
      </c>
      <c r="D26" s="7">
        <v>100</v>
      </c>
      <c r="E26" s="7">
        <v>4.9000000000000004</v>
      </c>
      <c r="F26" s="8">
        <v>1825</v>
      </c>
      <c r="G26" s="8">
        <v>1923</v>
      </c>
      <c r="H26" s="14">
        <f>G26-F26</f>
        <v>98</v>
      </c>
    </row>
    <row r="27" spans="1:8" x14ac:dyDescent="0.25">
      <c r="A27" s="7">
        <v>215</v>
      </c>
      <c r="B27" s="7" t="s">
        <v>12</v>
      </c>
      <c r="C27" s="7" t="s">
        <v>3</v>
      </c>
      <c r="D27" s="7">
        <v>65</v>
      </c>
      <c r="E27" s="7">
        <v>4.3</v>
      </c>
      <c r="F27" s="8">
        <v>967</v>
      </c>
      <c r="G27" s="8">
        <v>1023</v>
      </c>
      <c r="H27" s="14">
        <f>G27-F27</f>
        <v>56</v>
      </c>
    </row>
    <row r="28" spans="1:8" x14ac:dyDescent="0.25">
      <c r="A28" s="7">
        <v>345</v>
      </c>
      <c r="B28" s="7" t="s">
        <v>19</v>
      </c>
      <c r="C28" s="7" t="s">
        <v>8</v>
      </c>
      <c r="D28" s="7">
        <v>74</v>
      </c>
      <c r="E28" s="7">
        <v>3.6</v>
      </c>
      <c r="F28" s="8">
        <v>1933</v>
      </c>
      <c r="G28" s="8">
        <v>1974</v>
      </c>
      <c r="H28" s="14">
        <f>G28-F28</f>
        <v>41</v>
      </c>
    </row>
    <row r="29" spans="1:8" hidden="1" x14ac:dyDescent="0.25">
      <c r="A29" s="7">
        <v>364</v>
      </c>
      <c r="B29" s="7" t="s">
        <v>14</v>
      </c>
      <c r="C29" s="7" t="s">
        <v>7</v>
      </c>
      <c r="D29" s="7">
        <v>33</v>
      </c>
      <c r="E29" s="7">
        <v>3.4</v>
      </c>
      <c r="F29" s="8">
        <v>623</v>
      </c>
      <c r="G29" s="8">
        <v>571</v>
      </c>
      <c r="H29" s="14">
        <f>G29-F29</f>
        <v>-52</v>
      </c>
    </row>
    <row r="30" spans="1:8" hidden="1" x14ac:dyDescent="0.25">
      <c r="A30" s="7">
        <v>242</v>
      </c>
      <c r="B30" s="7" t="s">
        <v>20</v>
      </c>
      <c r="C30" s="7" t="s">
        <v>1</v>
      </c>
      <c r="D30" s="7">
        <v>86</v>
      </c>
      <c r="E30" s="7">
        <v>3.2</v>
      </c>
      <c r="F30" s="8">
        <v>973</v>
      </c>
      <c r="G30" s="8">
        <v>866</v>
      </c>
      <c r="H30" s="14">
        <f>G30-F30</f>
        <v>-107</v>
      </c>
    </row>
    <row r="31" spans="1:8" hidden="1" x14ac:dyDescent="0.25">
      <c r="A31" s="7">
        <v>171</v>
      </c>
      <c r="B31" s="7" t="s">
        <v>20</v>
      </c>
      <c r="C31" s="7" t="s">
        <v>1</v>
      </c>
      <c r="D31" s="7">
        <v>48</v>
      </c>
      <c r="E31" s="7">
        <v>4.2</v>
      </c>
      <c r="F31" s="8">
        <v>1498</v>
      </c>
      <c r="G31" s="8">
        <v>1375</v>
      </c>
      <c r="H31" s="14">
        <f>G31-F31</f>
        <v>-123</v>
      </c>
    </row>
    <row r="32" spans="1:8" hidden="1" x14ac:dyDescent="0.25">
      <c r="A32" s="7">
        <v>241</v>
      </c>
      <c r="B32" s="7" t="s">
        <v>25</v>
      </c>
      <c r="C32" s="7" t="s">
        <v>7</v>
      </c>
      <c r="D32" s="7">
        <v>42</v>
      </c>
      <c r="E32" s="7">
        <v>4.2</v>
      </c>
      <c r="F32" s="8">
        <v>1299</v>
      </c>
      <c r="G32" s="8">
        <v>1147</v>
      </c>
      <c r="H32" s="14">
        <f>G32-F32</f>
        <v>-152</v>
      </c>
    </row>
    <row r="33" spans="1:8" hidden="1" x14ac:dyDescent="0.25">
      <c r="A33" s="7">
        <v>107</v>
      </c>
      <c r="B33" s="7" t="s">
        <v>12</v>
      </c>
      <c r="C33" s="7" t="s">
        <v>4</v>
      </c>
      <c r="D33" s="7">
        <v>13</v>
      </c>
      <c r="E33" s="7">
        <v>2.8</v>
      </c>
      <c r="F33" s="8">
        <v>248</v>
      </c>
      <c r="G33" s="8">
        <v>90</v>
      </c>
      <c r="H33" s="14">
        <f>G33-F33</f>
        <v>-158</v>
      </c>
    </row>
    <row r="34" spans="1:8" hidden="1" x14ac:dyDescent="0.25">
      <c r="A34" s="7">
        <v>134</v>
      </c>
      <c r="B34" s="7" t="s">
        <v>22</v>
      </c>
      <c r="C34" s="7" t="s">
        <v>10</v>
      </c>
      <c r="D34" s="7">
        <v>90</v>
      </c>
      <c r="E34" s="7">
        <v>4.0999999999999996</v>
      </c>
      <c r="F34" s="8">
        <v>1521</v>
      </c>
      <c r="G34" s="8">
        <v>1335</v>
      </c>
      <c r="H34" s="14">
        <f>G34-F34</f>
        <v>-186</v>
      </c>
    </row>
    <row r="35" spans="1:8" hidden="1" x14ac:dyDescent="0.25">
      <c r="A35" s="7">
        <v>177</v>
      </c>
      <c r="B35" s="7" t="s">
        <v>24</v>
      </c>
      <c r="C35" s="7" t="s">
        <v>7</v>
      </c>
      <c r="D35" s="7">
        <v>13</v>
      </c>
      <c r="E35" s="7">
        <v>2.7</v>
      </c>
      <c r="F35" s="8">
        <v>360</v>
      </c>
      <c r="G35" s="8">
        <v>162</v>
      </c>
      <c r="H35" s="14">
        <f>G35-F35</f>
        <v>-198</v>
      </c>
    </row>
    <row r="36" spans="1:8" hidden="1" x14ac:dyDescent="0.25">
      <c r="A36" s="7">
        <v>261</v>
      </c>
      <c r="B36" s="7" t="s">
        <v>12</v>
      </c>
      <c r="C36" s="7" t="s">
        <v>4</v>
      </c>
      <c r="D36" s="7">
        <v>7</v>
      </c>
      <c r="E36" s="7">
        <v>2.4</v>
      </c>
      <c r="F36" s="8">
        <v>567</v>
      </c>
      <c r="G36" s="8">
        <v>329</v>
      </c>
      <c r="H36" s="14">
        <f>G36-F36</f>
        <v>-238</v>
      </c>
    </row>
    <row r="37" spans="1:8" hidden="1" x14ac:dyDescent="0.25">
      <c r="A37" s="7">
        <v>249</v>
      </c>
      <c r="B37" s="7" t="s">
        <v>24</v>
      </c>
      <c r="C37" s="7" t="s">
        <v>3</v>
      </c>
      <c r="D37" s="7">
        <v>97</v>
      </c>
      <c r="E37" s="7">
        <v>4.4000000000000004</v>
      </c>
      <c r="F37" s="8">
        <v>1680</v>
      </c>
      <c r="G37" s="8">
        <v>1423</v>
      </c>
      <c r="H37" s="14">
        <f>G37-F37</f>
        <v>-257</v>
      </c>
    </row>
    <row r="38" spans="1:8" hidden="1" x14ac:dyDescent="0.25">
      <c r="A38" s="7">
        <v>243</v>
      </c>
      <c r="B38" s="7" t="s">
        <v>14</v>
      </c>
      <c r="C38" s="7" t="s">
        <v>4</v>
      </c>
      <c r="D38" s="7">
        <v>67</v>
      </c>
      <c r="E38" s="7">
        <v>4.9000000000000004</v>
      </c>
      <c r="F38" s="8">
        <v>1922</v>
      </c>
      <c r="G38" s="8">
        <v>1607</v>
      </c>
      <c r="H38" s="14">
        <f>G38-F38</f>
        <v>-315</v>
      </c>
    </row>
    <row r="39" spans="1:8" hidden="1" x14ac:dyDescent="0.25">
      <c r="A39" s="7">
        <v>192</v>
      </c>
      <c r="B39" s="7" t="s">
        <v>23</v>
      </c>
      <c r="C39" s="7" t="s">
        <v>1</v>
      </c>
      <c r="D39" s="7">
        <v>90</v>
      </c>
      <c r="E39" s="7">
        <v>4.2</v>
      </c>
      <c r="F39" s="8">
        <v>1440</v>
      </c>
      <c r="G39" s="8">
        <v>1088</v>
      </c>
      <c r="H39" s="14">
        <f>G39-F39</f>
        <v>-352</v>
      </c>
    </row>
    <row r="40" spans="1:8" hidden="1" x14ac:dyDescent="0.25">
      <c r="A40" s="7">
        <v>101</v>
      </c>
      <c r="B40" s="7" t="s">
        <v>20</v>
      </c>
      <c r="C40" s="7" t="s">
        <v>9</v>
      </c>
      <c r="D40" s="7">
        <v>68</v>
      </c>
      <c r="E40" s="7">
        <v>3.8</v>
      </c>
      <c r="F40" s="8">
        <v>1613</v>
      </c>
      <c r="G40" s="8">
        <v>1249</v>
      </c>
      <c r="H40" s="14">
        <f>G40-F40</f>
        <v>-364</v>
      </c>
    </row>
    <row r="41" spans="1:8" hidden="1" x14ac:dyDescent="0.25">
      <c r="A41" s="7">
        <v>111</v>
      </c>
      <c r="B41" s="7" t="s">
        <v>24</v>
      </c>
      <c r="C41" s="7" t="s">
        <v>2</v>
      </c>
      <c r="D41" s="7">
        <v>6</v>
      </c>
      <c r="E41" s="7">
        <v>2.9</v>
      </c>
      <c r="F41" s="8">
        <v>624</v>
      </c>
      <c r="G41" s="8">
        <v>128</v>
      </c>
      <c r="H41" s="14">
        <f>G41-F41</f>
        <v>-496</v>
      </c>
    </row>
    <row r="42" spans="1:8" hidden="1" x14ac:dyDescent="0.25">
      <c r="A42" s="7">
        <v>276</v>
      </c>
      <c r="B42" s="7" t="s">
        <v>13</v>
      </c>
      <c r="C42" s="7" t="s">
        <v>4</v>
      </c>
      <c r="D42" s="7">
        <v>85</v>
      </c>
      <c r="E42" s="7">
        <v>4.0999999999999996</v>
      </c>
      <c r="F42" s="8">
        <v>1564</v>
      </c>
      <c r="G42" s="8">
        <v>1065</v>
      </c>
      <c r="H42" s="14">
        <f>G42-F42</f>
        <v>-499</v>
      </c>
    </row>
    <row r="43" spans="1:8" hidden="1" x14ac:dyDescent="0.25">
      <c r="A43" s="7">
        <v>144</v>
      </c>
      <c r="B43" s="7" t="s">
        <v>18</v>
      </c>
      <c r="C43" s="7" t="s">
        <v>10</v>
      </c>
      <c r="D43" s="7">
        <v>77</v>
      </c>
      <c r="E43" s="7">
        <v>3.4</v>
      </c>
      <c r="F43" s="8">
        <v>1255</v>
      </c>
      <c r="G43" s="8">
        <v>754</v>
      </c>
      <c r="H43" s="14">
        <f>G43-F43</f>
        <v>-501</v>
      </c>
    </row>
    <row r="44" spans="1:8" hidden="1" x14ac:dyDescent="0.25">
      <c r="A44" s="7">
        <v>253</v>
      </c>
      <c r="B44" s="7" t="s">
        <v>21</v>
      </c>
      <c r="C44" s="7" t="s">
        <v>8</v>
      </c>
      <c r="D44" s="7">
        <v>91</v>
      </c>
      <c r="E44" s="7">
        <v>4.3</v>
      </c>
      <c r="F44" s="8">
        <v>1997</v>
      </c>
      <c r="G44" s="8">
        <v>1434</v>
      </c>
      <c r="H44" s="14">
        <f>G44-F44</f>
        <v>-563</v>
      </c>
    </row>
    <row r="45" spans="1:8" hidden="1" x14ac:dyDescent="0.25">
      <c r="A45" s="7">
        <v>126</v>
      </c>
      <c r="B45" s="7" t="s">
        <v>22</v>
      </c>
      <c r="C45" s="7" t="s">
        <v>7</v>
      </c>
      <c r="D45" s="7">
        <v>12</v>
      </c>
      <c r="E45" s="7">
        <v>2.6</v>
      </c>
      <c r="F45" s="8">
        <v>950</v>
      </c>
      <c r="G45" s="8">
        <v>329</v>
      </c>
      <c r="H45" s="14">
        <f>G45-F45</f>
        <v>-621</v>
      </c>
    </row>
    <row r="46" spans="1:8" hidden="1" x14ac:dyDescent="0.25">
      <c r="A46" s="7">
        <v>326</v>
      </c>
      <c r="B46" s="7" t="s">
        <v>14</v>
      </c>
      <c r="C46" s="7" t="s">
        <v>1</v>
      </c>
      <c r="D46" s="7">
        <v>83</v>
      </c>
      <c r="E46" s="7">
        <v>3.6</v>
      </c>
      <c r="F46" s="8">
        <v>1248</v>
      </c>
      <c r="G46" s="8">
        <v>533</v>
      </c>
      <c r="H46" s="14">
        <f>G46-F46</f>
        <v>-715</v>
      </c>
    </row>
    <row r="47" spans="1:8" hidden="1" x14ac:dyDescent="0.25">
      <c r="A47" s="7">
        <v>130</v>
      </c>
      <c r="B47" s="7" t="s">
        <v>22</v>
      </c>
      <c r="C47" s="7" t="s">
        <v>3</v>
      </c>
      <c r="D47" s="7">
        <v>42</v>
      </c>
      <c r="E47" s="7">
        <v>3.8</v>
      </c>
      <c r="F47" s="8">
        <v>1102</v>
      </c>
      <c r="G47" s="8">
        <v>242</v>
      </c>
      <c r="H47" s="14">
        <f>G47-F47</f>
        <v>-860</v>
      </c>
    </row>
    <row r="48" spans="1:8" hidden="1" x14ac:dyDescent="0.25">
      <c r="A48" s="7">
        <v>303</v>
      </c>
      <c r="B48" s="7" t="s">
        <v>18</v>
      </c>
      <c r="C48" s="7" t="s">
        <v>2</v>
      </c>
      <c r="D48" s="7">
        <v>1</v>
      </c>
      <c r="E48" s="7">
        <v>2.9</v>
      </c>
      <c r="F48" s="8">
        <v>948</v>
      </c>
      <c r="G48" s="8">
        <v>53</v>
      </c>
      <c r="H48" s="14">
        <f>G48-F48</f>
        <v>-895</v>
      </c>
    </row>
    <row r="49" spans="1:8" hidden="1" x14ac:dyDescent="0.25">
      <c r="A49" s="7">
        <v>173</v>
      </c>
      <c r="B49" s="7" t="s">
        <v>12</v>
      </c>
      <c r="C49" s="7" t="s">
        <v>1</v>
      </c>
      <c r="D49" s="7">
        <v>65</v>
      </c>
      <c r="E49" s="7">
        <v>1.2</v>
      </c>
      <c r="F49" s="8">
        <v>1413</v>
      </c>
      <c r="G49" s="8">
        <v>354</v>
      </c>
      <c r="H49" s="14">
        <f>G49-F49</f>
        <v>-1059</v>
      </c>
    </row>
    <row r="50" spans="1:8" hidden="1" x14ac:dyDescent="0.25">
      <c r="A50" s="7">
        <v>321</v>
      </c>
      <c r="B50" s="7" t="s">
        <v>17</v>
      </c>
      <c r="C50" s="7" t="s">
        <v>9</v>
      </c>
      <c r="D50" s="7">
        <v>50</v>
      </c>
      <c r="E50" s="7">
        <v>3.9</v>
      </c>
      <c r="F50" s="8">
        <v>1395</v>
      </c>
      <c r="G50" s="8">
        <v>168</v>
      </c>
      <c r="H50" s="14">
        <f>G50-F50</f>
        <v>-1227</v>
      </c>
    </row>
    <row r="51" spans="1:8" hidden="1" x14ac:dyDescent="0.25">
      <c r="A51" s="7">
        <v>155</v>
      </c>
      <c r="B51" s="7" t="s">
        <v>12</v>
      </c>
      <c r="C51" s="7" t="s">
        <v>3</v>
      </c>
      <c r="D51" s="7">
        <v>74</v>
      </c>
      <c r="E51" s="7">
        <v>3.4</v>
      </c>
      <c r="F51" s="8">
        <v>1693</v>
      </c>
      <c r="G51" s="8">
        <v>456</v>
      </c>
      <c r="H51" s="14">
        <f>G51-F51</f>
        <v>-1237</v>
      </c>
    </row>
    <row r="52" spans="1:8" hidden="1" x14ac:dyDescent="0.25">
      <c r="A52" s="7">
        <v>382</v>
      </c>
      <c r="B52" s="7" t="s">
        <v>25</v>
      </c>
      <c r="C52" s="7" t="s">
        <v>4</v>
      </c>
      <c r="D52" s="7">
        <v>31</v>
      </c>
      <c r="E52" s="7">
        <v>3.1</v>
      </c>
      <c r="F52" s="8">
        <v>1948</v>
      </c>
      <c r="G52" s="8">
        <v>676</v>
      </c>
      <c r="H52" s="14">
        <f>G52-F52</f>
        <v>-1272</v>
      </c>
    </row>
    <row r="53" spans="1:8" x14ac:dyDescent="0.25">
      <c r="H53" s="3"/>
    </row>
    <row r="54" spans="1:8" x14ac:dyDescent="0.25">
      <c r="H54" s="4"/>
    </row>
    <row r="55" spans="1:8" x14ac:dyDescent="0.25">
      <c r="H55" s="4"/>
    </row>
    <row r="56" spans="1:8" x14ac:dyDescent="0.25">
      <c r="H56" s="4"/>
    </row>
    <row r="57" spans="1:8" x14ac:dyDescent="0.25">
      <c r="H57" s="4"/>
    </row>
    <row r="58" spans="1:8" x14ac:dyDescent="0.25">
      <c r="H58" s="4"/>
    </row>
    <row r="59" spans="1:8" x14ac:dyDescent="0.25">
      <c r="H59" s="4"/>
    </row>
    <row r="60" spans="1:8" x14ac:dyDescent="0.25">
      <c r="H60" s="4"/>
    </row>
    <row r="61" spans="1:8" x14ac:dyDescent="0.25">
      <c r="H61" s="4"/>
    </row>
    <row r="62" spans="1:8" x14ac:dyDescent="0.25">
      <c r="H62" s="4"/>
    </row>
    <row r="63" spans="1:8" x14ac:dyDescent="0.25">
      <c r="H63" s="4"/>
    </row>
    <row r="64" spans="1:8" x14ac:dyDescent="0.25">
      <c r="H64" s="4"/>
    </row>
    <row r="65" spans="8:8" x14ac:dyDescent="0.25">
      <c r="H65" s="4"/>
    </row>
    <row r="66" spans="8:8" x14ac:dyDescent="0.25">
      <c r="H66" s="4"/>
    </row>
    <row r="67" spans="8:8" x14ac:dyDescent="0.25">
      <c r="H67" s="4"/>
    </row>
    <row r="68" spans="8:8" x14ac:dyDescent="0.25">
      <c r="H68" s="4"/>
    </row>
    <row r="69" spans="8:8" x14ac:dyDescent="0.25">
      <c r="H69" s="4"/>
    </row>
    <row r="70" spans="8:8" x14ac:dyDescent="0.25">
      <c r="H70" s="4"/>
    </row>
    <row r="71" spans="8:8" x14ac:dyDescent="0.25">
      <c r="H71" s="4"/>
    </row>
    <row r="72" spans="8:8" x14ac:dyDescent="0.25">
      <c r="H72" s="4"/>
    </row>
    <row r="73" spans="8:8" x14ac:dyDescent="0.25">
      <c r="H73" s="4"/>
    </row>
    <row r="74" spans="8:8" x14ac:dyDescent="0.25">
      <c r="H74" s="4"/>
    </row>
    <row r="75" spans="8:8" x14ac:dyDescent="0.25">
      <c r="H75" s="4"/>
    </row>
    <row r="76" spans="8:8" x14ac:dyDescent="0.25">
      <c r="H76" s="4"/>
    </row>
    <row r="77" spans="8:8" x14ac:dyDescent="0.25">
      <c r="H77" s="4"/>
    </row>
    <row r="78" spans="8:8" x14ac:dyDescent="0.25">
      <c r="H78" s="4"/>
    </row>
    <row r="79" spans="8:8" x14ac:dyDescent="0.25">
      <c r="H79" s="4"/>
    </row>
    <row r="80" spans="8:8" x14ac:dyDescent="0.25">
      <c r="H80" s="4"/>
    </row>
    <row r="81" spans="8:8" x14ac:dyDescent="0.25">
      <c r="H81" s="4"/>
    </row>
    <row r="82" spans="8:8" x14ac:dyDescent="0.25">
      <c r="H82" s="4"/>
    </row>
    <row r="83" spans="8:8" x14ac:dyDescent="0.25">
      <c r="H83" s="4"/>
    </row>
    <row r="84" spans="8:8" x14ac:dyDescent="0.25">
      <c r="H84" s="4"/>
    </row>
    <row r="85" spans="8:8" x14ac:dyDescent="0.25">
      <c r="H85" s="4"/>
    </row>
    <row r="86" spans="8:8" x14ac:dyDescent="0.25">
      <c r="H86" s="4"/>
    </row>
    <row r="87" spans="8:8" x14ac:dyDescent="0.25">
      <c r="H87" s="4"/>
    </row>
    <row r="88" spans="8:8" x14ac:dyDescent="0.25">
      <c r="H88" s="4"/>
    </row>
    <row r="89" spans="8:8" x14ac:dyDescent="0.25">
      <c r="H89" s="4"/>
    </row>
    <row r="90" spans="8:8" x14ac:dyDescent="0.25">
      <c r="H90" s="4"/>
    </row>
    <row r="91" spans="8:8" x14ac:dyDescent="0.25">
      <c r="H91" s="4"/>
    </row>
    <row r="92" spans="8:8" x14ac:dyDescent="0.25">
      <c r="H92" s="4"/>
    </row>
    <row r="93" spans="8:8" x14ac:dyDescent="0.25">
      <c r="H93" s="4"/>
    </row>
    <row r="94" spans="8:8" x14ac:dyDescent="0.25">
      <c r="H94" s="4"/>
    </row>
    <row r="95" spans="8:8" x14ac:dyDescent="0.25">
      <c r="H95" s="4"/>
    </row>
    <row r="96" spans="8:8" x14ac:dyDescent="0.25">
      <c r="H96" s="4"/>
    </row>
    <row r="97" spans="8:8" x14ac:dyDescent="0.25">
      <c r="H97" s="4"/>
    </row>
    <row r="98" spans="8:8" x14ac:dyDescent="0.25">
      <c r="H98" s="4"/>
    </row>
    <row r="99" spans="8:8" x14ac:dyDescent="0.25">
      <c r="H99" s="4"/>
    </row>
    <row r="100" spans="8:8" x14ac:dyDescent="0.25">
      <c r="H100" s="4"/>
    </row>
    <row r="101" spans="8:8" x14ac:dyDescent="0.25">
      <c r="H101" s="4"/>
    </row>
  </sheetData>
  <autoFilter ref="A2:I52" xr:uid="{00000000-0001-0000-0200-000000000000}">
    <filterColumn colId="7">
      <customFilters>
        <customFilter operator="greaterThan" val="0"/>
      </customFilters>
    </filterColumn>
    <sortState xmlns:xlrd2="http://schemas.microsoft.com/office/spreadsheetml/2017/richdata2" ref="A3:I52">
      <sortCondition descending="1" ref="H2:H52"/>
    </sortState>
  </autoFilter>
  <dataValidations count="1">
    <dataValidation type="custom" allowBlank="1" showInputMessage="1" showErrorMessage="1" sqref="A53 A3:A51" xr:uid="{00000000-0002-0000-0200-000000000000}">
      <formula1>COUNTIF(A:A,A3)&lt;=1</formula1>
    </dataValidation>
  </dataValidations>
  <pageMargins left="0.7" right="0.7" top="0.75" bottom="0.75" header="0.3" footer="0.3"/>
  <pageSetup paperSize="9" orientation="portrait"/>
  <drawing r:id="rId1"/>
  <extLst>
    <ext xmlns:x14="http://schemas.microsoft.com/office/spreadsheetml/2009/9/main" uri="{05C60535-1F16-4fd2-B633-F4F36F0B64E0}">
      <x14:sparklineGroups xmlns:xm="http://schemas.microsoft.com/office/excel/2006/main">
        <x14:sparklineGroup type="stacked" displayEmptyCellsAs="gap" negative="1" xr2:uid="{F2723679-8B9C-F545-86B6-F9BACC9E980C}">
          <x14:colorSeries rgb="FF00B050"/>
          <x14:colorNegative rgb="FFFF0000"/>
          <x14:colorAxis rgb="FF000000"/>
          <x14:colorMarkers rgb="FF0070C0"/>
          <x14:colorFirst rgb="FFFFC000"/>
          <x14:colorLast rgb="FFFFC000"/>
          <x14:colorHigh rgb="FF00B050"/>
          <x14:colorLow rgb="FFFF0000"/>
          <x14:sparklines>
            <x14:sparkline>
              <xm:f>'Task 2'!H3:H3</xm:f>
              <xm:sqref>I3</xm:sqref>
            </x14:sparkline>
            <x14:sparkline>
              <xm:f>'Task 2'!H4:H4</xm:f>
              <xm:sqref>I4</xm:sqref>
            </x14:sparkline>
            <x14:sparkline>
              <xm:f>'Task 2'!H5:H5</xm:f>
              <xm:sqref>I5</xm:sqref>
            </x14:sparkline>
            <x14:sparkline>
              <xm:f>'Task 2'!H6:H6</xm:f>
              <xm:sqref>I6</xm:sqref>
            </x14:sparkline>
            <x14:sparkline>
              <xm:f>'Task 2'!H7:H7</xm:f>
              <xm:sqref>I7</xm:sqref>
            </x14:sparkline>
            <x14:sparkline>
              <xm:f>'Task 2'!H8:H8</xm:f>
              <xm:sqref>I8</xm:sqref>
            </x14:sparkline>
            <x14:sparkline>
              <xm:f>'Task 2'!H9:H9</xm:f>
              <xm:sqref>I9</xm:sqref>
            </x14:sparkline>
            <x14:sparkline>
              <xm:f>'Task 2'!H10:H10</xm:f>
              <xm:sqref>I10</xm:sqref>
            </x14:sparkline>
            <x14:sparkline>
              <xm:f>'Task 2'!H11:H11</xm:f>
              <xm:sqref>I11</xm:sqref>
            </x14:sparkline>
            <x14:sparkline>
              <xm:f>'Task 2'!H12:H12</xm:f>
              <xm:sqref>I12</xm:sqref>
            </x14:sparkline>
            <x14:sparkline>
              <xm:f>'Task 2'!H13:H13</xm:f>
              <xm:sqref>I13</xm:sqref>
            </x14:sparkline>
            <x14:sparkline>
              <xm:f>'Task 2'!H14:H14</xm:f>
              <xm:sqref>I14</xm:sqref>
            </x14:sparkline>
            <x14:sparkline>
              <xm:f>'Task 2'!H15:H15</xm:f>
              <xm:sqref>I15</xm:sqref>
            </x14:sparkline>
            <x14:sparkline>
              <xm:f>'Task 2'!H16:H16</xm:f>
              <xm:sqref>I16</xm:sqref>
            </x14:sparkline>
            <x14:sparkline>
              <xm:f>'Task 2'!H17:H17</xm:f>
              <xm:sqref>I17</xm:sqref>
            </x14:sparkline>
            <x14:sparkline>
              <xm:f>'Task 2'!H18:H18</xm:f>
              <xm:sqref>I18</xm:sqref>
            </x14:sparkline>
            <x14:sparkline>
              <xm:f>'Task 2'!H19:H19</xm:f>
              <xm:sqref>I19</xm:sqref>
            </x14:sparkline>
            <x14:sparkline>
              <xm:f>'Task 2'!H20:H20</xm:f>
              <xm:sqref>I20</xm:sqref>
            </x14:sparkline>
            <x14:sparkline>
              <xm:f>'Task 2'!H21:H21</xm:f>
              <xm:sqref>I21</xm:sqref>
            </x14:sparkline>
            <x14:sparkline>
              <xm:f>'Task 2'!H22:H22</xm:f>
              <xm:sqref>I22</xm:sqref>
            </x14:sparkline>
            <x14:sparkline>
              <xm:f>'Task 2'!H23:H23</xm:f>
              <xm:sqref>I23</xm:sqref>
            </x14:sparkline>
            <x14:sparkline>
              <xm:f>'Task 2'!H24:H24</xm:f>
              <xm:sqref>I24</xm:sqref>
            </x14:sparkline>
            <x14:sparkline>
              <xm:f>'Task 2'!H25:H25</xm:f>
              <xm:sqref>I25</xm:sqref>
            </x14:sparkline>
            <x14:sparkline>
              <xm:f>'Task 2'!H26:H26</xm:f>
              <xm:sqref>I26</xm:sqref>
            </x14:sparkline>
            <x14:sparkline>
              <xm:f>'Task 2'!H27:H27</xm:f>
              <xm:sqref>I27</xm:sqref>
            </x14:sparkline>
            <x14:sparkline>
              <xm:f>'Task 2'!H28:H28</xm:f>
              <xm:sqref>I28</xm:sqref>
            </x14:sparkline>
            <x14:sparkline>
              <xm:f>'Task 2'!H29:H29</xm:f>
              <xm:sqref>I29</xm:sqref>
            </x14:sparkline>
            <x14:sparkline>
              <xm:f>'Task 2'!H30:H30</xm:f>
              <xm:sqref>I30</xm:sqref>
            </x14:sparkline>
            <x14:sparkline>
              <xm:f>'Task 2'!H31:H31</xm:f>
              <xm:sqref>I31</xm:sqref>
            </x14:sparkline>
            <x14:sparkline>
              <xm:f>'Task 2'!H32:H32</xm:f>
              <xm:sqref>I32</xm:sqref>
            </x14:sparkline>
            <x14:sparkline>
              <xm:f>'Task 2'!H33:H33</xm:f>
              <xm:sqref>I33</xm:sqref>
            </x14:sparkline>
            <x14:sparkline>
              <xm:f>'Task 2'!H34:H34</xm:f>
              <xm:sqref>I34</xm:sqref>
            </x14:sparkline>
            <x14:sparkline>
              <xm:f>'Task 2'!H35:H35</xm:f>
              <xm:sqref>I35</xm:sqref>
            </x14:sparkline>
            <x14:sparkline>
              <xm:f>'Task 2'!H36:H36</xm:f>
              <xm:sqref>I36</xm:sqref>
            </x14:sparkline>
            <x14:sparkline>
              <xm:f>'Task 2'!H37:H37</xm:f>
              <xm:sqref>I37</xm:sqref>
            </x14:sparkline>
            <x14:sparkline>
              <xm:f>'Task 2'!H38:H38</xm:f>
              <xm:sqref>I38</xm:sqref>
            </x14:sparkline>
            <x14:sparkline>
              <xm:f>'Task 2'!H39:H39</xm:f>
              <xm:sqref>I39</xm:sqref>
            </x14:sparkline>
            <x14:sparkline>
              <xm:f>'Task 2'!H40:H40</xm:f>
              <xm:sqref>I40</xm:sqref>
            </x14:sparkline>
            <x14:sparkline>
              <xm:f>'Task 2'!H41:H41</xm:f>
              <xm:sqref>I41</xm:sqref>
            </x14:sparkline>
            <x14:sparkline>
              <xm:f>'Task 2'!H42:H42</xm:f>
              <xm:sqref>I42</xm:sqref>
            </x14:sparkline>
            <x14:sparkline>
              <xm:f>'Task 2'!H43:H43</xm:f>
              <xm:sqref>I43</xm:sqref>
            </x14:sparkline>
            <x14:sparkline>
              <xm:f>'Task 2'!H44:H44</xm:f>
              <xm:sqref>I44</xm:sqref>
            </x14:sparkline>
            <x14:sparkline>
              <xm:f>'Task 2'!H45:H45</xm:f>
              <xm:sqref>I45</xm:sqref>
            </x14:sparkline>
            <x14:sparkline>
              <xm:f>'Task 2'!H46:H46</xm:f>
              <xm:sqref>I46</xm:sqref>
            </x14:sparkline>
            <x14:sparkline>
              <xm:f>'Task 2'!H47:H47</xm:f>
              <xm:sqref>I47</xm:sqref>
            </x14:sparkline>
            <x14:sparkline>
              <xm:f>'Task 2'!H48:H48</xm:f>
              <xm:sqref>I48</xm:sqref>
            </x14:sparkline>
            <x14:sparkline>
              <xm:f>'Task 2'!H49:H49</xm:f>
              <xm:sqref>I49</xm:sqref>
            </x14:sparkline>
            <x14:sparkline>
              <xm:f>'Task 2'!H50:H50</xm:f>
              <xm:sqref>I50</xm:sqref>
            </x14:sparkline>
            <x14:sparkline>
              <xm:f>'Task 2'!H51:H51</xm:f>
              <xm:sqref>I51</xm:sqref>
            </x14:sparkline>
            <x14:sparkline>
              <xm:f>'Task 2'!H52:H52</xm:f>
              <xm:sqref>I52</xm:sqref>
            </x14:sparkline>
          </x14:sparklines>
        </x14:sparklineGroup>
      </x14:sparklineGroup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472DC-5289-7A40-A514-64CCA8E98167}">
  <dimension ref="A3:B19"/>
  <sheetViews>
    <sheetView workbookViewId="0">
      <selection activeCell="A4" sqref="A4"/>
    </sheetView>
  </sheetViews>
  <sheetFormatPr baseColWidth="10" defaultRowHeight="15" x14ac:dyDescent="0.2"/>
  <cols>
    <col min="1" max="1" width="12.1640625" bestFit="1" customWidth="1"/>
    <col min="2" max="2" width="27" bestFit="1" customWidth="1"/>
  </cols>
  <sheetData>
    <row r="3" spans="1:2" x14ac:dyDescent="0.2">
      <c r="A3" s="17" t="s">
        <v>33</v>
      </c>
      <c r="B3" t="s">
        <v>35</v>
      </c>
    </row>
    <row r="4" spans="1:2" x14ac:dyDescent="0.2">
      <c r="A4" s="18" t="s">
        <v>12</v>
      </c>
      <c r="B4" s="16">
        <v>1094.4285714285713</v>
      </c>
    </row>
    <row r="5" spans="1:2" x14ac:dyDescent="0.2">
      <c r="A5" s="18" t="s">
        <v>13</v>
      </c>
      <c r="B5" s="16">
        <v>191</v>
      </c>
    </row>
    <row r="6" spans="1:2" x14ac:dyDescent="0.2">
      <c r="A6" s="18" t="s">
        <v>19</v>
      </c>
      <c r="B6" s="16">
        <v>309</v>
      </c>
    </row>
    <row r="7" spans="1:2" x14ac:dyDescent="0.2">
      <c r="A7" s="18" t="s">
        <v>23</v>
      </c>
      <c r="B7" s="16">
        <v>1074.6666666666667</v>
      </c>
    </row>
    <row r="8" spans="1:2" x14ac:dyDescent="0.2">
      <c r="A8" s="18" t="s">
        <v>16</v>
      </c>
      <c r="B8" s="16">
        <v>1021.5</v>
      </c>
    </row>
    <row r="9" spans="1:2" x14ac:dyDescent="0.2">
      <c r="A9" s="18" t="s">
        <v>14</v>
      </c>
      <c r="B9" s="16">
        <v>1321.6</v>
      </c>
    </row>
    <row r="10" spans="1:2" x14ac:dyDescent="0.2">
      <c r="A10" s="18" t="s">
        <v>18</v>
      </c>
      <c r="B10" s="16">
        <v>1501</v>
      </c>
    </row>
    <row r="11" spans="1:2" x14ac:dyDescent="0.2">
      <c r="A11" s="18" t="s">
        <v>22</v>
      </c>
      <c r="B11" s="16">
        <v>816.33333333333337</v>
      </c>
    </row>
    <row r="12" spans="1:2" x14ac:dyDescent="0.2">
      <c r="A12" s="18" t="s">
        <v>24</v>
      </c>
      <c r="B12" s="16">
        <v>1355.6666666666667</v>
      </c>
    </row>
    <row r="13" spans="1:2" x14ac:dyDescent="0.2">
      <c r="A13" s="18" t="s">
        <v>17</v>
      </c>
      <c r="B13" s="16">
        <v>1007.5</v>
      </c>
    </row>
    <row r="14" spans="1:2" x14ac:dyDescent="0.2">
      <c r="A14" s="18" t="s">
        <v>21</v>
      </c>
      <c r="B14" s="16">
        <v>1168.5</v>
      </c>
    </row>
    <row r="15" spans="1:2" x14ac:dyDescent="0.2">
      <c r="A15" s="18" t="s">
        <v>15</v>
      </c>
      <c r="B15" s="16">
        <v>1181</v>
      </c>
    </row>
    <row r="16" spans="1:2" x14ac:dyDescent="0.2">
      <c r="A16" s="18" t="s">
        <v>20</v>
      </c>
      <c r="B16" s="16">
        <v>1509.3333333333333</v>
      </c>
    </row>
    <row r="17" spans="1:2" x14ac:dyDescent="0.2">
      <c r="A17" s="18" t="s">
        <v>25</v>
      </c>
      <c r="B17" s="16">
        <v>1195</v>
      </c>
    </row>
    <row r="18" spans="1:2" x14ac:dyDescent="0.2">
      <c r="A18" s="18" t="s">
        <v>11</v>
      </c>
      <c r="B18" s="16">
        <v>298</v>
      </c>
    </row>
    <row r="19" spans="1:2" x14ac:dyDescent="0.2">
      <c r="A19" s="18" t="s">
        <v>34</v>
      </c>
      <c r="B19" s="16">
        <v>1089.46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7"/>
  <sheetViews>
    <sheetView tabSelected="1" topLeftCell="B45" workbookViewId="0">
      <selection activeCell="G66" sqref="G64:G66"/>
    </sheetView>
  </sheetViews>
  <sheetFormatPr baseColWidth="10" defaultColWidth="8.83203125" defaultRowHeight="21" outlineLevelRow="2" x14ac:dyDescent="0.25"/>
  <cols>
    <col min="1" max="1" width="15" style="7" hidden="1" customWidth="1"/>
    <col min="2" max="2" width="18.83203125" style="7" bestFit="1" customWidth="1"/>
    <col min="3" max="3" width="17.83203125" style="7" bestFit="1" customWidth="1"/>
    <col min="4" max="4" width="14.5" style="7" hidden="1" customWidth="1"/>
    <col min="5" max="5" width="20.83203125" style="7" hidden="1" customWidth="1"/>
    <col min="6" max="6" width="16.5" style="7" hidden="1" customWidth="1"/>
    <col min="7" max="7" width="17.5" style="7" customWidth="1"/>
    <col min="8" max="8" width="16.5" style="7" customWidth="1"/>
    <col min="9" max="9" width="8.83203125" style="9"/>
    <col min="10" max="16384" width="8.83203125" style="7"/>
  </cols>
  <sheetData>
    <row r="1" spans="1:9" customFormat="1" ht="46.75" customHeight="1" x14ac:dyDescent="0.2">
      <c r="A1" s="13" t="s">
        <v>29</v>
      </c>
      <c r="B1" s="13"/>
      <c r="C1" s="5"/>
      <c r="D1" s="5"/>
      <c r="E1" s="5"/>
      <c r="F1" s="5"/>
      <c r="G1" s="5"/>
      <c r="I1" s="6"/>
    </row>
    <row r="2" spans="1:9" s="11" customFormat="1" ht="44" x14ac:dyDescent="0.2">
      <c r="A2" s="10" t="s">
        <v>26</v>
      </c>
      <c r="B2" s="10" t="s">
        <v>5</v>
      </c>
      <c r="C2" s="10" t="s">
        <v>0</v>
      </c>
      <c r="D2" s="10" t="s">
        <v>6</v>
      </c>
      <c r="E2" s="10" t="s">
        <v>28</v>
      </c>
      <c r="F2" s="10" t="s">
        <v>30</v>
      </c>
      <c r="G2" s="10" t="s">
        <v>27</v>
      </c>
      <c r="I2" s="12"/>
    </row>
    <row r="3" spans="1:9" outlineLevel="2" x14ac:dyDescent="0.25">
      <c r="A3" s="7">
        <v>206</v>
      </c>
      <c r="B3" s="7" t="s">
        <v>12</v>
      </c>
      <c r="C3" s="7" t="s">
        <v>4</v>
      </c>
      <c r="D3" s="7">
        <v>7</v>
      </c>
      <c r="E3" s="7">
        <v>2.4</v>
      </c>
      <c r="F3" s="8">
        <v>567</v>
      </c>
      <c r="G3" s="8">
        <v>329</v>
      </c>
    </row>
    <row r="4" spans="1:9" outlineLevel="2" x14ac:dyDescent="0.25">
      <c r="A4" s="7">
        <v>125</v>
      </c>
      <c r="B4" s="7" t="s">
        <v>12</v>
      </c>
      <c r="C4" s="7" t="s">
        <v>1</v>
      </c>
      <c r="D4" s="7">
        <v>65</v>
      </c>
      <c r="E4" s="7">
        <v>1.2</v>
      </c>
      <c r="F4" s="8">
        <v>1413</v>
      </c>
      <c r="G4" s="8">
        <v>354</v>
      </c>
    </row>
    <row r="5" spans="1:9" outlineLevel="2" x14ac:dyDescent="0.25">
      <c r="A5" s="7">
        <v>186</v>
      </c>
      <c r="B5" s="7" t="s">
        <v>12</v>
      </c>
      <c r="C5" s="7" t="s">
        <v>10</v>
      </c>
      <c r="D5" s="7">
        <v>90</v>
      </c>
      <c r="E5" s="7">
        <v>4.0999999999999996</v>
      </c>
      <c r="F5" s="8">
        <v>1521</v>
      </c>
      <c r="G5" s="8">
        <v>1335</v>
      </c>
    </row>
    <row r="6" spans="1:9" outlineLevel="2" x14ac:dyDescent="0.25">
      <c r="A6" s="7">
        <v>345</v>
      </c>
      <c r="B6" s="7" t="s">
        <v>12</v>
      </c>
      <c r="C6" s="7" t="s">
        <v>3</v>
      </c>
      <c r="D6" s="7">
        <v>65</v>
      </c>
      <c r="E6" s="7">
        <v>3.1</v>
      </c>
      <c r="F6" s="8">
        <v>201</v>
      </c>
      <c r="G6" s="8">
        <v>406</v>
      </c>
    </row>
    <row r="7" spans="1:9" outlineLevel="2" x14ac:dyDescent="0.25">
      <c r="A7" s="7">
        <v>189</v>
      </c>
      <c r="B7" s="7" t="s">
        <v>12</v>
      </c>
      <c r="C7" s="7" t="s">
        <v>1</v>
      </c>
      <c r="D7" s="7">
        <v>65</v>
      </c>
      <c r="E7" s="7">
        <v>3.8</v>
      </c>
      <c r="F7" s="8">
        <v>864</v>
      </c>
      <c r="G7" s="8">
        <v>1996</v>
      </c>
    </row>
    <row r="8" spans="1:9" outlineLevel="2" x14ac:dyDescent="0.25">
      <c r="A8" s="7">
        <v>402</v>
      </c>
      <c r="B8" s="7" t="s">
        <v>12</v>
      </c>
      <c r="C8" s="7" t="s">
        <v>8</v>
      </c>
      <c r="D8" s="7">
        <v>74</v>
      </c>
      <c r="E8" s="7">
        <v>3.6</v>
      </c>
      <c r="F8" s="8">
        <v>1933</v>
      </c>
      <c r="G8" s="8">
        <v>1974</v>
      </c>
    </row>
    <row r="9" spans="1:9" outlineLevel="2" x14ac:dyDescent="0.25">
      <c r="A9" s="7">
        <v>307</v>
      </c>
      <c r="B9" s="7" t="s">
        <v>12</v>
      </c>
      <c r="C9" s="7" t="s">
        <v>3</v>
      </c>
      <c r="D9" s="7">
        <v>46</v>
      </c>
      <c r="E9" s="7">
        <v>3.4</v>
      </c>
      <c r="F9" s="8">
        <v>304</v>
      </c>
      <c r="G9" s="8">
        <v>1267</v>
      </c>
    </row>
    <row r="10" spans="1:9" outlineLevel="1" x14ac:dyDescent="0.25">
      <c r="B10" s="19" t="s">
        <v>36</v>
      </c>
      <c r="F10" s="8"/>
      <c r="G10" s="8">
        <f>SUBTOTAL(9,G3:G9)</f>
        <v>7661</v>
      </c>
    </row>
    <row r="11" spans="1:9" outlineLevel="2" x14ac:dyDescent="0.25">
      <c r="A11" s="7">
        <v>284</v>
      </c>
      <c r="B11" s="7" t="s">
        <v>13</v>
      </c>
      <c r="C11" s="7" t="s">
        <v>2</v>
      </c>
      <c r="D11" s="7">
        <v>1</v>
      </c>
      <c r="E11" s="7">
        <v>2.9</v>
      </c>
      <c r="F11" s="8">
        <v>948</v>
      </c>
      <c r="G11" s="8">
        <v>53</v>
      </c>
    </row>
    <row r="12" spans="1:9" outlineLevel="2" x14ac:dyDescent="0.25">
      <c r="A12" s="7">
        <v>103</v>
      </c>
      <c r="B12" s="7" t="s">
        <v>13</v>
      </c>
      <c r="C12" s="7" t="s">
        <v>7</v>
      </c>
      <c r="D12" s="7">
        <v>12</v>
      </c>
      <c r="E12" s="7">
        <v>2.6</v>
      </c>
      <c r="F12" s="8">
        <v>950</v>
      </c>
      <c r="G12" s="8">
        <v>329</v>
      </c>
    </row>
    <row r="13" spans="1:9" outlineLevel="1" x14ac:dyDescent="0.25">
      <c r="B13" s="19" t="s">
        <v>37</v>
      </c>
      <c r="F13" s="8"/>
      <c r="G13" s="8">
        <f>SUBTOTAL(9,G11:G12)</f>
        <v>382</v>
      </c>
    </row>
    <row r="14" spans="1:9" outlineLevel="2" x14ac:dyDescent="0.25">
      <c r="A14" s="7">
        <v>243</v>
      </c>
      <c r="B14" s="7" t="s">
        <v>19</v>
      </c>
      <c r="C14" s="7" t="s">
        <v>7</v>
      </c>
      <c r="D14" s="7">
        <v>13</v>
      </c>
      <c r="E14" s="7">
        <v>2.7</v>
      </c>
      <c r="F14" s="8">
        <v>360</v>
      </c>
      <c r="G14" s="8">
        <v>162</v>
      </c>
    </row>
    <row r="15" spans="1:9" outlineLevel="2" x14ac:dyDescent="0.25">
      <c r="A15" s="7">
        <v>139</v>
      </c>
      <c r="B15" s="7" t="s">
        <v>19</v>
      </c>
      <c r="C15" s="7" t="s">
        <v>3</v>
      </c>
      <c r="D15" s="7">
        <v>74</v>
      </c>
      <c r="E15" s="7">
        <v>3.4</v>
      </c>
      <c r="F15" s="8">
        <v>1693</v>
      </c>
      <c r="G15" s="8">
        <v>456</v>
      </c>
    </row>
    <row r="16" spans="1:9" outlineLevel="1" x14ac:dyDescent="0.25">
      <c r="B16" s="19" t="s">
        <v>38</v>
      </c>
      <c r="F16" s="8"/>
      <c r="G16" s="8">
        <f>SUBTOTAL(9,G14:G15)</f>
        <v>618</v>
      </c>
    </row>
    <row r="17" spans="1:7" outlineLevel="2" x14ac:dyDescent="0.25">
      <c r="A17" s="7">
        <v>251</v>
      </c>
      <c r="B17" s="7" t="s">
        <v>23</v>
      </c>
      <c r="C17" s="7" t="s">
        <v>1</v>
      </c>
      <c r="D17" s="7">
        <v>48</v>
      </c>
      <c r="E17" s="7">
        <v>4.2</v>
      </c>
      <c r="F17" s="8">
        <v>1498</v>
      </c>
      <c r="G17" s="8">
        <v>1375</v>
      </c>
    </row>
    <row r="18" spans="1:7" outlineLevel="2" x14ac:dyDescent="0.25">
      <c r="A18" s="7">
        <v>163</v>
      </c>
      <c r="B18" s="7" t="s">
        <v>23</v>
      </c>
      <c r="C18" s="7" t="s">
        <v>3</v>
      </c>
      <c r="D18" s="7">
        <v>42</v>
      </c>
      <c r="E18" s="7">
        <v>3.8</v>
      </c>
      <c r="F18" s="8">
        <v>1102</v>
      </c>
      <c r="G18" s="8">
        <v>242</v>
      </c>
    </row>
    <row r="19" spans="1:7" outlineLevel="2" x14ac:dyDescent="0.25">
      <c r="A19" s="7">
        <v>372</v>
      </c>
      <c r="B19" s="7" t="s">
        <v>23</v>
      </c>
      <c r="C19" s="7" t="s">
        <v>4</v>
      </c>
      <c r="D19" s="7">
        <v>67</v>
      </c>
      <c r="E19" s="7">
        <v>4.9000000000000004</v>
      </c>
      <c r="F19" s="8">
        <v>1922</v>
      </c>
      <c r="G19" s="8">
        <v>1607</v>
      </c>
    </row>
    <row r="20" spans="1:7" outlineLevel="1" x14ac:dyDescent="0.25">
      <c r="B20" s="19" t="s">
        <v>39</v>
      </c>
      <c r="F20" s="8"/>
      <c r="G20" s="8">
        <f>SUBTOTAL(9,G17:G19)</f>
        <v>3224</v>
      </c>
    </row>
    <row r="21" spans="1:7" outlineLevel="2" x14ac:dyDescent="0.25">
      <c r="A21" s="7">
        <v>253</v>
      </c>
      <c r="B21" s="7" t="s">
        <v>16</v>
      </c>
      <c r="C21" s="7" t="s">
        <v>3</v>
      </c>
      <c r="D21" s="7">
        <v>65</v>
      </c>
      <c r="E21" s="7">
        <v>4.3</v>
      </c>
      <c r="F21" s="8">
        <v>967</v>
      </c>
      <c r="G21" s="8">
        <v>1023</v>
      </c>
    </row>
    <row r="22" spans="1:7" outlineLevel="2" x14ac:dyDescent="0.25">
      <c r="A22" s="7">
        <v>249</v>
      </c>
      <c r="B22" s="7" t="s">
        <v>16</v>
      </c>
      <c r="C22" s="7" t="s">
        <v>4</v>
      </c>
      <c r="D22" s="7">
        <v>35</v>
      </c>
      <c r="E22" s="7">
        <v>4.5</v>
      </c>
      <c r="F22" s="8">
        <v>595</v>
      </c>
      <c r="G22" s="8">
        <v>1400</v>
      </c>
    </row>
    <row r="23" spans="1:7" outlineLevel="2" x14ac:dyDescent="0.25">
      <c r="A23" s="7">
        <v>306</v>
      </c>
      <c r="B23" s="7" t="s">
        <v>16</v>
      </c>
      <c r="C23" s="7" t="s">
        <v>10</v>
      </c>
      <c r="D23" s="7">
        <v>77</v>
      </c>
      <c r="E23" s="7">
        <v>3.4</v>
      </c>
      <c r="F23" s="8">
        <v>1255</v>
      </c>
      <c r="G23" s="8">
        <v>754</v>
      </c>
    </row>
    <row r="24" spans="1:7" outlineLevel="2" x14ac:dyDescent="0.25">
      <c r="A24" s="7">
        <v>171</v>
      </c>
      <c r="B24" s="7" t="s">
        <v>16</v>
      </c>
      <c r="C24" s="7" t="s">
        <v>1</v>
      </c>
      <c r="D24" s="7">
        <v>42</v>
      </c>
      <c r="E24" s="7">
        <v>4.0999999999999996</v>
      </c>
      <c r="F24" s="8">
        <v>718</v>
      </c>
      <c r="G24" s="8">
        <v>909</v>
      </c>
    </row>
    <row r="25" spans="1:7" outlineLevel="1" x14ac:dyDescent="0.25">
      <c r="B25" s="19" t="s">
        <v>40</v>
      </c>
      <c r="F25" s="8"/>
      <c r="G25" s="8">
        <f>SUBTOTAL(9,G21:G24)</f>
        <v>4086</v>
      </c>
    </row>
    <row r="26" spans="1:7" outlineLevel="2" x14ac:dyDescent="0.25">
      <c r="A26" s="7">
        <v>134</v>
      </c>
      <c r="B26" s="7" t="s">
        <v>14</v>
      </c>
      <c r="C26" s="7" t="s">
        <v>4</v>
      </c>
      <c r="D26" s="7">
        <v>85</v>
      </c>
      <c r="E26" s="7">
        <v>4.0999999999999996</v>
      </c>
      <c r="F26" s="8">
        <v>1564</v>
      </c>
      <c r="G26" s="8">
        <v>1065</v>
      </c>
    </row>
    <row r="27" spans="1:7" outlineLevel="2" x14ac:dyDescent="0.25">
      <c r="A27" s="7">
        <v>190</v>
      </c>
      <c r="B27" s="7" t="s">
        <v>14</v>
      </c>
      <c r="C27" s="7" t="s">
        <v>1</v>
      </c>
      <c r="D27" s="7">
        <v>81</v>
      </c>
      <c r="E27" s="7">
        <v>3.5</v>
      </c>
      <c r="F27" s="8">
        <v>903</v>
      </c>
      <c r="G27" s="8">
        <v>1897</v>
      </c>
    </row>
    <row r="28" spans="1:7" outlineLevel="2" x14ac:dyDescent="0.25">
      <c r="A28" s="7">
        <v>128</v>
      </c>
      <c r="B28" s="7" t="s">
        <v>14</v>
      </c>
      <c r="C28" s="7" t="s">
        <v>2</v>
      </c>
      <c r="D28" s="7">
        <v>102</v>
      </c>
      <c r="E28" s="7">
        <v>4.3</v>
      </c>
      <c r="F28" s="8">
        <v>2081</v>
      </c>
      <c r="G28" s="8">
        <v>2316</v>
      </c>
    </row>
    <row r="29" spans="1:7" outlineLevel="2" x14ac:dyDescent="0.25">
      <c r="A29" s="7">
        <v>101</v>
      </c>
      <c r="B29" s="7" t="s">
        <v>14</v>
      </c>
      <c r="C29" s="7" t="s">
        <v>7</v>
      </c>
      <c r="D29" s="7">
        <v>33</v>
      </c>
      <c r="E29" s="7">
        <v>3.4</v>
      </c>
      <c r="F29" s="8">
        <v>623</v>
      </c>
      <c r="G29" s="8">
        <v>571</v>
      </c>
    </row>
    <row r="30" spans="1:7" outlineLevel="2" x14ac:dyDescent="0.25">
      <c r="A30" s="7">
        <v>183</v>
      </c>
      <c r="B30" s="7" t="s">
        <v>14</v>
      </c>
      <c r="C30" s="7" t="s">
        <v>8</v>
      </c>
      <c r="D30" s="7">
        <v>40</v>
      </c>
      <c r="E30" s="7">
        <v>4.5999999999999996</v>
      </c>
      <c r="F30" s="8">
        <v>264</v>
      </c>
      <c r="G30" s="8">
        <v>759</v>
      </c>
    </row>
    <row r="31" spans="1:7" outlineLevel="1" x14ac:dyDescent="0.25">
      <c r="B31" s="19" t="s">
        <v>41</v>
      </c>
      <c r="F31" s="8"/>
      <c r="G31" s="8">
        <f>SUBTOTAL(9,G26:G30)</f>
        <v>6608</v>
      </c>
    </row>
    <row r="32" spans="1:7" outlineLevel="2" x14ac:dyDescent="0.25">
      <c r="A32" s="7">
        <v>241</v>
      </c>
      <c r="B32" s="7" t="s">
        <v>18</v>
      </c>
      <c r="C32" s="7" t="s">
        <v>1</v>
      </c>
      <c r="D32" s="7">
        <v>63</v>
      </c>
      <c r="E32" s="7">
        <v>2.9</v>
      </c>
      <c r="F32" s="8">
        <v>702</v>
      </c>
      <c r="G32" s="8">
        <v>1127</v>
      </c>
    </row>
    <row r="33" spans="1:7" outlineLevel="2" x14ac:dyDescent="0.25">
      <c r="A33" s="7">
        <v>328</v>
      </c>
      <c r="B33" s="7" t="s">
        <v>18</v>
      </c>
      <c r="C33" s="7" t="s">
        <v>7</v>
      </c>
      <c r="D33" s="7">
        <v>91</v>
      </c>
      <c r="E33" s="7">
        <v>3.2</v>
      </c>
      <c r="F33" s="8">
        <v>381</v>
      </c>
      <c r="G33" s="8">
        <v>1128</v>
      </c>
    </row>
    <row r="34" spans="1:7" outlineLevel="2" x14ac:dyDescent="0.25">
      <c r="A34" s="7">
        <v>310</v>
      </c>
      <c r="B34" s="7" t="s">
        <v>18</v>
      </c>
      <c r="C34" s="7" t="s">
        <v>4</v>
      </c>
      <c r="D34" s="7">
        <v>100</v>
      </c>
      <c r="E34" s="7">
        <v>4.9000000000000004</v>
      </c>
      <c r="F34" s="8">
        <v>1825</v>
      </c>
      <c r="G34" s="8">
        <v>1923</v>
      </c>
    </row>
    <row r="35" spans="1:7" outlineLevel="2" x14ac:dyDescent="0.25">
      <c r="A35" s="7">
        <v>192</v>
      </c>
      <c r="B35" s="7" t="s">
        <v>18</v>
      </c>
      <c r="C35" s="7" t="s">
        <v>8</v>
      </c>
      <c r="D35" s="7">
        <v>91</v>
      </c>
      <c r="E35" s="7">
        <v>4.3</v>
      </c>
      <c r="F35" s="8">
        <v>1997</v>
      </c>
      <c r="G35" s="8">
        <v>1434</v>
      </c>
    </row>
    <row r="36" spans="1:7" outlineLevel="2" x14ac:dyDescent="0.25">
      <c r="A36" s="7">
        <v>276</v>
      </c>
      <c r="B36" s="7" t="s">
        <v>18</v>
      </c>
      <c r="C36" s="7" t="s">
        <v>3</v>
      </c>
      <c r="D36" s="7">
        <v>96</v>
      </c>
      <c r="E36" s="7">
        <v>4.8</v>
      </c>
      <c r="F36" s="8">
        <v>1638</v>
      </c>
      <c r="G36" s="8">
        <v>1893</v>
      </c>
    </row>
    <row r="37" spans="1:7" outlineLevel="1" x14ac:dyDescent="0.25">
      <c r="B37" s="19" t="s">
        <v>42</v>
      </c>
      <c r="F37" s="8"/>
      <c r="G37" s="8">
        <f>SUBTOTAL(9,G32:G36)</f>
        <v>7505</v>
      </c>
    </row>
    <row r="38" spans="1:7" outlineLevel="2" x14ac:dyDescent="0.25">
      <c r="A38" s="7">
        <v>215</v>
      </c>
      <c r="B38" s="7" t="s">
        <v>22</v>
      </c>
      <c r="C38" s="7" t="s">
        <v>3</v>
      </c>
      <c r="D38" s="7">
        <v>7</v>
      </c>
      <c r="E38" s="7">
        <v>2.6</v>
      </c>
      <c r="F38" s="8">
        <v>308</v>
      </c>
      <c r="G38" s="8">
        <v>618</v>
      </c>
    </row>
    <row r="39" spans="1:7" outlineLevel="2" x14ac:dyDescent="0.25">
      <c r="A39" s="7">
        <v>106</v>
      </c>
      <c r="B39" s="7" t="s">
        <v>22</v>
      </c>
      <c r="C39" s="7" t="s">
        <v>3</v>
      </c>
      <c r="D39" s="7">
        <v>35</v>
      </c>
      <c r="E39" s="7">
        <v>4.2</v>
      </c>
      <c r="F39" s="8">
        <v>822</v>
      </c>
      <c r="G39" s="8">
        <v>1663</v>
      </c>
    </row>
    <row r="40" spans="1:7" outlineLevel="2" x14ac:dyDescent="0.25">
      <c r="A40" s="7">
        <v>216</v>
      </c>
      <c r="B40" s="7" t="s">
        <v>22</v>
      </c>
      <c r="C40" s="7" t="s">
        <v>9</v>
      </c>
      <c r="D40" s="7">
        <v>50</v>
      </c>
      <c r="E40" s="7">
        <v>3.9</v>
      </c>
      <c r="F40" s="8">
        <v>1395</v>
      </c>
      <c r="G40" s="8">
        <v>168</v>
      </c>
    </row>
    <row r="41" spans="1:7" outlineLevel="1" x14ac:dyDescent="0.25">
      <c r="B41" s="19" t="s">
        <v>43</v>
      </c>
      <c r="F41" s="8"/>
      <c r="G41" s="8">
        <f>SUBTOTAL(9,G38:G40)</f>
        <v>2449</v>
      </c>
    </row>
    <row r="42" spans="1:7" outlineLevel="2" x14ac:dyDescent="0.25">
      <c r="A42" s="7">
        <v>294</v>
      </c>
      <c r="B42" s="7" t="s">
        <v>24</v>
      </c>
      <c r="C42" s="7" t="s">
        <v>1</v>
      </c>
      <c r="D42" s="7">
        <v>86</v>
      </c>
      <c r="E42" s="7">
        <v>3.2</v>
      </c>
      <c r="F42" s="8">
        <v>973</v>
      </c>
      <c r="G42" s="8">
        <v>866</v>
      </c>
    </row>
    <row r="43" spans="1:7" outlineLevel="2" x14ac:dyDescent="0.25">
      <c r="A43" s="7">
        <v>242</v>
      </c>
      <c r="B43" s="7" t="s">
        <v>24</v>
      </c>
      <c r="C43" s="7" t="s">
        <v>1</v>
      </c>
      <c r="D43" s="7">
        <v>48</v>
      </c>
      <c r="E43" s="7">
        <v>4.5</v>
      </c>
      <c r="F43" s="8">
        <v>202</v>
      </c>
      <c r="G43" s="8">
        <v>1893</v>
      </c>
    </row>
    <row r="44" spans="1:7" outlineLevel="2" x14ac:dyDescent="0.25">
      <c r="A44" s="7">
        <v>123</v>
      </c>
      <c r="B44" s="7" t="s">
        <v>24</v>
      </c>
      <c r="C44" s="7" t="s">
        <v>4</v>
      </c>
      <c r="D44" s="7">
        <v>87</v>
      </c>
      <c r="E44" s="7">
        <v>4.7</v>
      </c>
      <c r="F44" s="8">
        <v>1135</v>
      </c>
      <c r="G44" s="8">
        <v>1308</v>
      </c>
    </row>
    <row r="45" spans="1:7" outlineLevel="1" x14ac:dyDescent="0.25">
      <c r="B45" s="19" t="s">
        <v>44</v>
      </c>
      <c r="F45" s="8"/>
      <c r="G45" s="8">
        <f>SUBTOTAL(9,G42:G44)</f>
        <v>4067</v>
      </c>
    </row>
    <row r="46" spans="1:7" outlineLevel="2" x14ac:dyDescent="0.25">
      <c r="A46" s="7">
        <v>144</v>
      </c>
      <c r="B46" s="7" t="s">
        <v>17</v>
      </c>
      <c r="C46" s="7" t="s">
        <v>8</v>
      </c>
      <c r="D46" s="7">
        <v>71</v>
      </c>
      <c r="E46" s="7">
        <v>4.5999999999999996</v>
      </c>
      <c r="F46" s="8">
        <v>932</v>
      </c>
      <c r="G46" s="8">
        <v>1482</v>
      </c>
    </row>
    <row r="47" spans="1:7" outlineLevel="2" x14ac:dyDescent="0.25">
      <c r="A47" s="7">
        <v>382</v>
      </c>
      <c r="B47" s="7" t="s">
        <v>17</v>
      </c>
      <c r="C47" s="7" t="s">
        <v>1</v>
      </c>
      <c r="D47" s="7">
        <v>83</v>
      </c>
      <c r="E47" s="7">
        <v>3.6</v>
      </c>
      <c r="F47" s="8">
        <v>1248</v>
      </c>
      <c r="G47" s="8">
        <v>533</v>
      </c>
    </row>
    <row r="48" spans="1:7" outlineLevel="1" x14ac:dyDescent="0.25">
      <c r="B48" s="19" t="s">
        <v>45</v>
      </c>
      <c r="F48" s="8"/>
      <c r="G48" s="8">
        <f>SUBTOTAL(9,G46:G47)</f>
        <v>2015</v>
      </c>
    </row>
    <row r="49" spans="1:7" outlineLevel="2" x14ac:dyDescent="0.25">
      <c r="A49" s="7">
        <v>157</v>
      </c>
      <c r="B49" s="7" t="s">
        <v>21</v>
      </c>
      <c r="C49" s="7" t="s">
        <v>9</v>
      </c>
      <c r="D49" s="7">
        <v>68</v>
      </c>
      <c r="E49" s="7">
        <v>3.8</v>
      </c>
      <c r="F49" s="8">
        <v>1613</v>
      </c>
      <c r="G49" s="8">
        <v>1249</v>
      </c>
    </row>
    <row r="50" spans="1:7" outlineLevel="2" x14ac:dyDescent="0.25">
      <c r="A50" s="7">
        <v>364</v>
      </c>
      <c r="B50" s="7" t="s">
        <v>21</v>
      </c>
      <c r="C50" s="7" t="s">
        <v>1</v>
      </c>
      <c r="D50" s="7">
        <v>90</v>
      </c>
      <c r="E50" s="7">
        <v>4.2</v>
      </c>
      <c r="F50" s="8">
        <v>1440</v>
      </c>
      <c r="G50" s="8">
        <v>1088</v>
      </c>
    </row>
    <row r="51" spans="1:7" outlineLevel="1" x14ac:dyDescent="0.25">
      <c r="B51" s="19" t="s">
        <v>46</v>
      </c>
      <c r="F51" s="8"/>
      <c r="G51" s="8">
        <f>SUBTOTAL(9,G49:G50)</f>
        <v>2337</v>
      </c>
    </row>
    <row r="52" spans="1:7" outlineLevel="2" x14ac:dyDescent="0.25">
      <c r="A52" s="7">
        <v>326</v>
      </c>
      <c r="B52" s="7" t="s">
        <v>15</v>
      </c>
      <c r="C52" s="7" t="s">
        <v>3</v>
      </c>
      <c r="D52" s="7">
        <v>91</v>
      </c>
      <c r="E52" s="7">
        <v>4.8</v>
      </c>
      <c r="F52" s="8">
        <v>1004</v>
      </c>
      <c r="G52" s="8">
        <v>1181</v>
      </c>
    </row>
    <row r="53" spans="1:7" outlineLevel="1" x14ac:dyDescent="0.25">
      <c r="B53" s="19" t="s">
        <v>47</v>
      </c>
      <c r="F53" s="8"/>
      <c r="G53" s="8">
        <f>SUBTOTAL(9,G52:G52)</f>
        <v>1181</v>
      </c>
    </row>
    <row r="54" spans="1:7" outlineLevel="2" x14ac:dyDescent="0.25">
      <c r="A54" s="7">
        <v>155</v>
      </c>
      <c r="B54" s="7" t="s">
        <v>20</v>
      </c>
      <c r="C54" s="7" t="s">
        <v>7</v>
      </c>
      <c r="D54" s="7">
        <v>84</v>
      </c>
      <c r="E54" s="7">
        <v>4.3</v>
      </c>
      <c r="F54" s="8">
        <v>2081</v>
      </c>
      <c r="G54" s="8">
        <v>2478</v>
      </c>
    </row>
    <row r="55" spans="1:7" outlineLevel="2" x14ac:dyDescent="0.25">
      <c r="A55" s="7">
        <v>293</v>
      </c>
      <c r="B55" s="7" t="s">
        <v>20</v>
      </c>
      <c r="C55" s="7" t="s">
        <v>2</v>
      </c>
      <c r="D55" s="7">
        <v>55</v>
      </c>
      <c r="E55" s="7">
        <v>3.4</v>
      </c>
      <c r="F55" s="8">
        <v>894</v>
      </c>
      <c r="G55" s="8">
        <v>1507</v>
      </c>
    </row>
    <row r="56" spans="1:7" outlineLevel="2" x14ac:dyDescent="0.25">
      <c r="A56" s="7">
        <v>173</v>
      </c>
      <c r="B56" s="7" t="s">
        <v>20</v>
      </c>
      <c r="C56" s="7" t="s">
        <v>4</v>
      </c>
      <c r="D56" s="7">
        <v>75</v>
      </c>
      <c r="E56" s="7">
        <v>4.0999999999999996</v>
      </c>
      <c r="F56" s="8">
        <v>281</v>
      </c>
      <c r="G56" s="8">
        <v>1454</v>
      </c>
    </row>
    <row r="57" spans="1:7" outlineLevel="2" x14ac:dyDescent="0.25">
      <c r="A57" s="7">
        <v>261</v>
      </c>
      <c r="B57" s="7" t="s">
        <v>20</v>
      </c>
      <c r="C57" s="7" t="s">
        <v>7</v>
      </c>
      <c r="D57" s="7">
        <v>42</v>
      </c>
      <c r="E57" s="7">
        <v>4.2</v>
      </c>
      <c r="F57" s="8">
        <v>1299</v>
      </c>
      <c r="G57" s="8">
        <v>1147</v>
      </c>
    </row>
    <row r="58" spans="1:7" outlineLevel="2" x14ac:dyDescent="0.25">
      <c r="A58" s="7">
        <v>126</v>
      </c>
      <c r="B58" s="7" t="s">
        <v>20</v>
      </c>
      <c r="C58" s="7" t="s">
        <v>3</v>
      </c>
      <c r="D58" s="7">
        <v>84</v>
      </c>
      <c r="E58" s="7">
        <v>3.9</v>
      </c>
      <c r="F58" s="8">
        <v>421</v>
      </c>
      <c r="G58" s="8">
        <v>886</v>
      </c>
    </row>
    <row r="59" spans="1:7" outlineLevel="2" x14ac:dyDescent="0.25">
      <c r="A59" s="7">
        <v>130</v>
      </c>
      <c r="B59" s="7" t="s">
        <v>20</v>
      </c>
      <c r="C59" s="7" t="s">
        <v>1</v>
      </c>
      <c r="D59" s="7">
        <v>37</v>
      </c>
      <c r="E59" s="7">
        <v>4.9000000000000004</v>
      </c>
      <c r="F59" s="8">
        <v>972</v>
      </c>
      <c r="G59" s="8">
        <v>1584</v>
      </c>
    </row>
    <row r="60" spans="1:7" outlineLevel="1" x14ac:dyDescent="0.25">
      <c r="B60" s="19" t="s">
        <v>48</v>
      </c>
      <c r="F60" s="8"/>
      <c r="G60" s="8">
        <f>SUBTOTAL(9,G54:G59)</f>
        <v>9056</v>
      </c>
    </row>
    <row r="61" spans="1:7" outlineLevel="2" x14ac:dyDescent="0.25">
      <c r="A61" s="7">
        <v>321</v>
      </c>
      <c r="B61" s="7" t="s">
        <v>25</v>
      </c>
      <c r="C61" s="7" t="s">
        <v>3</v>
      </c>
      <c r="D61" s="7">
        <v>97</v>
      </c>
      <c r="E61" s="7">
        <v>4.4000000000000004</v>
      </c>
      <c r="F61" s="8">
        <v>1680</v>
      </c>
      <c r="G61" s="8">
        <v>1423</v>
      </c>
    </row>
    <row r="62" spans="1:7" outlineLevel="2" x14ac:dyDescent="0.25">
      <c r="A62" s="7">
        <v>177</v>
      </c>
      <c r="B62" s="7" t="s">
        <v>25</v>
      </c>
      <c r="C62" s="7" t="s">
        <v>10</v>
      </c>
      <c r="D62" s="7">
        <v>30</v>
      </c>
      <c r="E62" s="7">
        <v>4.2</v>
      </c>
      <c r="F62" s="8">
        <v>61</v>
      </c>
      <c r="G62" s="8">
        <v>967</v>
      </c>
    </row>
    <row r="63" spans="1:7" outlineLevel="1" x14ac:dyDescent="0.25">
      <c r="B63" s="19" t="s">
        <v>49</v>
      </c>
      <c r="F63" s="8"/>
      <c r="G63" s="8">
        <f>SUBTOTAL(9,G61:G62)</f>
        <v>2390</v>
      </c>
    </row>
    <row r="64" spans="1:7" outlineLevel="2" x14ac:dyDescent="0.25">
      <c r="A64" s="7">
        <v>111</v>
      </c>
      <c r="B64" s="7" t="s">
        <v>11</v>
      </c>
      <c r="C64" s="7" t="s">
        <v>2</v>
      </c>
      <c r="D64" s="7">
        <v>6</v>
      </c>
      <c r="E64" s="7">
        <v>2.9</v>
      </c>
      <c r="F64" s="8">
        <v>624</v>
      </c>
      <c r="G64" s="8">
        <v>128</v>
      </c>
    </row>
    <row r="65" spans="1:8" outlineLevel="2" x14ac:dyDescent="0.25">
      <c r="A65" s="7">
        <v>107</v>
      </c>
      <c r="B65" s="7" t="s">
        <v>11</v>
      </c>
      <c r="C65" s="7" t="s">
        <v>4</v>
      </c>
      <c r="D65" s="7">
        <v>31</v>
      </c>
      <c r="E65" s="7">
        <v>3.1</v>
      </c>
      <c r="F65" s="8">
        <v>1948</v>
      </c>
      <c r="G65" s="8">
        <v>676</v>
      </c>
    </row>
    <row r="66" spans="1:8" outlineLevel="2" x14ac:dyDescent="0.25">
      <c r="A66" s="7">
        <v>303</v>
      </c>
      <c r="B66" s="7" t="s">
        <v>11</v>
      </c>
      <c r="C66" s="7" t="s">
        <v>4</v>
      </c>
      <c r="D66" s="7">
        <v>13</v>
      </c>
      <c r="E66" s="7">
        <v>2.8</v>
      </c>
      <c r="F66" s="8">
        <v>248</v>
      </c>
      <c r="G66" s="8">
        <v>90</v>
      </c>
      <c r="H66" s="3"/>
    </row>
    <row r="67" spans="1:8" outlineLevel="1" x14ac:dyDescent="0.25">
      <c r="B67" s="19" t="s">
        <v>50</v>
      </c>
      <c r="F67" s="8"/>
      <c r="G67" s="8">
        <f>SUBTOTAL(9,G64:G66)</f>
        <v>894</v>
      </c>
      <c r="H67" s="3"/>
    </row>
    <row r="68" spans="1:8" x14ac:dyDescent="0.25">
      <c r="B68" s="19" t="s">
        <v>34</v>
      </c>
      <c r="F68" s="8"/>
      <c r="G68" s="8">
        <f>SUBTOTAL(9,G3:G66)</f>
        <v>54473</v>
      </c>
      <c r="H68" s="3"/>
    </row>
    <row r="69" spans="1:8" x14ac:dyDescent="0.25">
      <c r="G69" s="8"/>
      <c r="H69" s="3"/>
    </row>
    <row r="70" spans="1:8" x14ac:dyDescent="0.25">
      <c r="H70" s="4"/>
    </row>
    <row r="71" spans="1:8" x14ac:dyDescent="0.25">
      <c r="H71" s="4"/>
    </row>
    <row r="72" spans="1:8" x14ac:dyDescent="0.25">
      <c r="H72" s="4"/>
    </row>
    <row r="73" spans="1:8" x14ac:dyDescent="0.25">
      <c r="H73" s="4"/>
    </row>
    <row r="74" spans="1:8" x14ac:dyDescent="0.25">
      <c r="H74" s="4"/>
    </row>
    <row r="75" spans="1:8" x14ac:dyDescent="0.25">
      <c r="H75" s="4"/>
    </row>
    <row r="76" spans="1:8" x14ac:dyDescent="0.25">
      <c r="H76" s="4"/>
    </row>
    <row r="77" spans="1:8" x14ac:dyDescent="0.25">
      <c r="H77" s="4"/>
    </row>
    <row r="78" spans="1:8" x14ac:dyDescent="0.25">
      <c r="H78" s="4"/>
    </row>
    <row r="79" spans="1:8" x14ac:dyDescent="0.25">
      <c r="H79" s="4"/>
    </row>
    <row r="80" spans="1:8" x14ac:dyDescent="0.25">
      <c r="H80" s="4"/>
    </row>
    <row r="81" spans="8:8" x14ac:dyDescent="0.25">
      <c r="H81" s="4"/>
    </row>
    <row r="82" spans="8:8" x14ac:dyDescent="0.25">
      <c r="H82" s="4"/>
    </row>
    <row r="83" spans="8:8" x14ac:dyDescent="0.25">
      <c r="H83" s="4"/>
    </row>
    <row r="84" spans="8:8" x14ac:dyDescent="0.25">
      <c r="H84" s="4"/>
    </row>
    <row r="85" spans="8:8" x14ac:dyDescent="0.25">
      <c r="H85" s="4"/>
    </row>
    <row r="86" spans="8:8" x14ac:dyDescent="0.25">
      <c r="H86" s="4"/>
    </row>
    <row r="87" spans="8:8" x14ac:dyDescent="0.25">
      <c r="H87" s="4"/>
    </row>
    <row r="88" spans="8:8" x14ac:dyDescent="0.25">
      <c r="H88" s="4"/>
    </row>
    <row r="89" spans="8:8" x14ac:dyDescent="0.25">
      <c r="H89" s="4"/>
    </row>
    <row r="90" spans="8:8" x14ac:dyDescent="0.25">
      <c r="H90" s="4"/>
    </row>
    <row r="91" spans="8:8" x14ac:dyDescent="0.25">
      <c r="H91" s="4"/>
    </row>
    <row r="92" spans="8:8" x14ac:dyDescent="0.25">
      <c r="H92" s="4"/>
    </row>
    <row r="93" spans="8:8" x14ac:dyDescent="0.25">
      <c r="H93" s="4"/>
    </row>
    <row r="94" spans="8:8" x14ac:dyDescent="0.25">
      <c r="H94" s="4"/>
    </row>
    <row r="95" spans="8:8" x14ac:dyDescent="0.25">
      <c r="H95" s="4"/>
    </row>
    <row r="96" spans="8:8" x14ac:dyDescent="0.25">
      <c r="H96" s="4"/>
    </row>
    <row r="97" spans="8:8" x14ac:dyDescent="0.25">
      <c r="H97" s="4"/>
    </row>
    <row r="98" spans="8:8" x14ac:dyDescent="0.25">
      <c r="H98" s="4"/>
    </row>
    <row r="99" spans="8:8" x14ac:dyDescent="0.25">
      <c r="H99" s="4"/>
    </row>
    <row r="100" spans="8:8" x14ac:dyDescent="0.25">
      <c r="H100" s="4"/>
    </row>
    <row r="101" spans="8:8" x14ac:dyDescent="0.25">
      <c r="H101" s="4"/>
    </row>
    <row r="102" spans="8:8" x14ac:dyDescent="0.25">
      <c r="H102" s="4"/>
    </row>
    <row r="103" spans="8:8" x14ac:dyDescent="0.25">
      <c r="H103" s="4"/>
    </row>
    <row r="104" spans="8:8" x14ac:dyDescent="0.25">
      <c r="H104" s="4"/>
    </row>
    <row r="105" spans="8:8" x14ac:dyDescent="0.25">
      <c r="H105" s="4"/>
    </row>
    <row r="106" spans="8:8" x14ac:dyDescent="0.25">
      <c r="H106" s="4"/>
    </row>
    <row r="107" spans="8:8" x14ac:dyDescent="0.25">
      <c r="H107" s="4"/>
    </row>
    <row r="108" spans="8:8" x14ac:dyDescent="0.25">
      <c r="H108" s="4"/>
    </row>
    <row r="109" spans="8:8" x14ac:dyDescent="0.25">
      <c r="H109" s="4"/>
    </row>
    <row r="110" spans="8:8" x14ac:dyDescent="0.25">
      <c r="H110" s="4"/>
    </row>
    <row r="111" spans="8:8" x14ac:dyDescent="0.25">
      <c r="H111" s="4"/>
    </row>
    <row r="112" spans="8:8" x14ac:dyDescent="0.25">
      <c r="H112" s="4"/>
    </row>
    <row r="113" spans="8:8" x14ac:dyDescent="0.25">
      <c r="H113" s="4"/>
    </row>
    <row r="114" spans="8:8" x14ac:dyDescent="0.25">
      <c r="H114" s="4"/>
    </row>
    <row r="115" spans="8:8" x14ac:dyDescent="0.25">
      <c r="H115" s="4"/>
    </row>
    <row r="116" spans="8:8" x14ac:dyDescent="0.25">
      <c r="H116" s="4"/>
    </row>
    <row r="117" spans="8:8" x14ac:dyDescent="0.25">
      <c r="H117" s="4"/>
    </row>
  </sheetData>
  <autoFilter ref="B2:G2" xr:uid="{00000000-0001-0000-0300-000000000000}">
    <sortState xmlns:xlrd2="http://schemas.microsoft.com/office/spreadsheetml/2017/richdata2" ref="B3:G52">
      <sortCondition ref="B2:B52"/>
    </sortState>
  </autoFilter>
  <dataValidations count="1">
    <dataValidation type="custom" allowBlank="1" showInputMessage="1" showErrorMessage="1" sqref="A69 A3:A9 A54:A59 A49:A50 A42:A44 A32:A36 A21:A24 A14:A15 A11:A12 A17:A19 A26:A30 A38:A40 A46:A47 A52 A61:A62 A64:A65" xr:uid="{00000000-0002-0000-0300-000000000000}">
      <formula1>COUNTIF(A:A,A3)&lt;=1</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Task 1</vt:lpstr>
      <vt:lpstr>TopPerformers</vt:lpstr>
      <vt:lpstr>Task 2</vt:lpstr>
      <vt:lpstr>Sheet2</vt:lpstr>
      <vt:lpstr>Task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Charlene</dc:creator>
  <cp:lastModifiedBy>Jerrin Suresh</cp:lastModifiedBy>
  <dcterms:created xsi:type="dcterms:W3CDTF">2018-06-14T02:59:15Z</dcterms:created>
  <dcterms:modified xsi:type="dcterms:W3CDTF">2021-09-26T15:14:31Z</dcterms:modified>
</cp:coreProperties>
</file>