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anzalone/Downloads/"/>
    </mc:Choice>
  </mc:AlternateContent>
  <xr:revisionPtr revIDLastSave="0" documentId="13_ncr:1_{A7822AEC-E7BB-314D-B3D2-7D9598CB60EE}" xr6:coauthVersionLast="46" xr6:coauthVersionMax="46" xr10:uidLastSave="{00000000-0000-0000-0000-000000000000}"/>
  <bookViews>
    <workbookView xWindow="5080" yWindow="2780" windowWidth="26840" windowHeight="15940" xr2:uid="{E0AB8976-DFEC-7643-B6FA-6249447E9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<sst xmlns="http://schemas.openxmlformats.org/spreadsheetml/2006/main" count="143" uniqueCount="140">
  <si>
    <t>Amiodarone gtt</t>
  </si>
  <si>
    <t>Anakinra</t>
  </si>
  <si>
    <t>Azithromycin</t>
  </si>
  <si>
    <t>Chloroquine</t>
  </si>
  <si>
    <t>Dexamethasone</t>
  </si>
  <si>
    <t>dialysis CRRT/HD</t>
  </si>
  <si>
    <t>Dobutamine gtt</t>
  </si>
  <si>
    <t>Dopamine gtt</t>
  </si>
  <si>
    <t>Epinephrine gtt</t>
  </si>
  <si>
    <t>Epoprostenol</t>
  </si>
  <si>
    <t>Esmolol gtt</t>
  </si>
  <si>
    <t>Hydrocortisone</t>
  </si>
  <si>
    <t>Hydroxychloroquine</t>
  </si>
  <si>
    <t>Inhaled Nitric Oxide</t>
  </si>
  <si>
    <t>intravenous immunoglobulin</t>
  </si>
  <si>
    <t>Isoproterenol gtt</t>
  </si>
  <si>
    <t>Levosimendan gtt</t>
  </si>
  <si>
    <t>Lopinavir</t>
  </si>
  <si>
    <t>Lopinavir/Ritonavir combination</t>
  </si>
  <si>
    <t>Methylprednisolone</t>
  </si>
  <si>
    <t>Milrinone gtt</t>
  </si>
  <si>
    <t>Norepinephrine gtt</t>
  </si>
  <si>
    <t>Phenylephrine gtt</t>
  </si>
  <si>
    <t>Prednisolone</t>
  </si>
  <si>
    <t>Prednisone</t>
  </si>
  <si>
    <t>Remdesivir</t>
  </si>
  <si>
    <t>Ritonavir</t>
  </si>
  <si>
    <t>Tocilizumab</t>
  </si>
  <si>
    <t>Vasopressin gtt</t>
  </si>
  <si>
    <t>Clarithromycin</t>
  </si>
  <si>
    <t>Erythromycin</t>
  </si>
  <si>
    <t>Josamycin</t>
  </si>
  <si>
    <t>Macrolides</t>
  </si>
  <si>
    <t>Midecamycin</t>
  </si>
  <si>
    <t>Miocamycin</t>
  </si>
  <si>
    <t>Oleandomycin needs work</t>
  </si>
  <si>
    <t>Prednisone/Methylprednisolone</t>
  </si>
  <si>
    <t>Rokitamycin</t>
  </si>
  <si>
    <t>Roxithromycin</t>
  </si>
  <si>
    <t>Spiramycin</t>
  </si>
  <si>
    <t>troleandomycin</t>
  </si>
  <si>
    <t>codeset_ID</t>
  </si>
  <si>
    <t>ACE</t>
  </si>
  <si>
    <t>ARB</t>
  </si>
  <si>
    <t>Fluvoxamine</t>
  </si>
  <si>
    <t>dialysis_CRRT_HD</t>
  </si>
  <si>
    <t>Case statements</t>
  </si>
  <si>
    <t>https://unite.nih.gov/workspace/hubble/external/search/v2/?objectId=ri.phonograph2-objects.main.object.30bd79bb-227e-4858-a9a7-c0624a5e4798&amp;profile=general-view</t>
  </si>
  <si>
    <t>https://unite.nih.gov/workspace/hubble/external/search/v2/?objectId=ri.phonograph2-objects.main.object.c1bc5839-73fa-4453-a654-bc1f48650885&amp;profile=general-view</t>
  </si>
  <si>
    <t>https://unite.nih.gov/workspace/hubble/external/search/v2/?objectId=ri.phonograph2-objects.main.object.79d207a8-d0c6-426c-85cd-2e1bca88f543&amp;profile=general-view</t>
  </si>
  <si>
    <t>https://unite.nih.gov/workspace/hubble/external/search/v2/?objectId=ri.phonograph2-objects.main.object.7b4732a6-5345-467c-9ec2-cdfdeca9f0a9&amp;profile=general-view</t>
  </si>
  <si>
    <t>https://unite.nih.gov/workspace/hubble/external/search/v2/?objectId=ri.phonograph2-objects.main.object.5f551e82-088c-4f12-a2f4-60f003676c93&amp;profile=general-view</t>
  </si>
  <si>
    <t>https://unite.nih.gov/workspace/hubble/external/search/v2/?objectId=ri.phonograph2-objects.main.object.e707e6ef-3427-422d-8725-e005233099cf&amp;profile=general-view</t>
  </si>
  <si>
    <t>https://unite.nih.gov/workspace/hubble/external/search/v2/?objectId=ri.phonograph2-objects.main.object.403811c1-a5f9-4a02-9aca-6a5013241ea5&amp;profile=general-view</t>
  </si>
  <si>
    <t>https://unite.nih.gov/workspace/hubble/external/search/v2/?objectId=ri.phonograph2-objects.main.object.8b20fdec-5062-45f3-87a9-988df07f59a4&amp;profile=general-view</t>
  </si>
  <si>
    <t>https://unite.nih.gov/workspace/hubble/external/search/v2/?objectId=ri.phonograph2-objects.main.object.fe56cb5c-5f00-45ba-ba92-adc0c61e8c59&amp;profile=general-view</t>
  </si>
  <si>
    <t>https://unite.nih.gov/workspace/hubble/external/search/v2/?objectId=ri.phonograph2-objects.main.object.3335193b-3735-40f3-88c7-84895cf92482&amp;profile=general-view</t>
  </si>
  <si>
    <t>https://unite.nih.gov/workspace/hubble/external/search/v2/?objectId=ri.phonograph2-objects.main.object.129c147e-fdbd-4f01-a08b-ed0af14cbb0c&amp;profile=general-view</t>
  </si>
  <si>
    <t>https://unite.nih.gov/workspace/hubble/external/search/v2/?objectId=ri.phonograph2-objects.main.object.661d986a-f69a-4e18-bc21-619e67a12aef&amp;profile=general-view</t>
  </si>
  <si>
    <t>https://unite.nih.gov/workspace/hubble/external/search/v2/?objectId=ri.phonograph2-objects.main.object.843a208b-a3b6-458f-b410-289682431a79&amp;profile=general-view</t>
  </si>
  <si>
    <t>n/a</t>
  </si>
  <si>
    <t>https://unite.nih.gov/workspace/hubble/external/search/v2/?objectId=ri.phonograph2-objects.main.object.fc42bec6-8932-4803-8cd8-aad09961a543&amp;profile=general-view</t>
  </si>
  <si>
    <t>https://unite.nih.gov/workspace/hubble/external/search/v2/?objectId=ri.phonograph2-objects.main.object.037f721f-d913-4746-81ad-8a51bafd97d6&amp;profile=general-view</t>
  </si>
  <si>
    <t>https://unite.nih.gov/workspace/hubble/external/search/v2/?objectId=ri.phonograph2-objects.main.object.768651e8-8c96-4433-9380-4a20cb5f2041&amp;profile=general-view</t>
  </si>
  <si>
    <t>https://unite.nih.gov/workspace/hubble/external/search/v2/?objectId=ri.phonograph2-objects.main.object.f6385bd0-1c90-4d77-b225-5a63558334f4&amp;profile=general-view</t>
  </si>
  <si>
    <t>https://unite.nih.gov/workspace/hubble/external/search/v2/?objectId=ri.phonograph2-objects.main.object.bc62f5f0-dc13-4459-bf33-808b7f313660&amp;profile=general-view</t>
  </si>
  <si>
    <t>https://unite.nih.gov/workspace/hubble/external/search/v2/?objectId=ri.phonograph2-objects.main.object.edcf765b-075e-4a5d-be88-bfc580c8e155&amp;profile=general-view</t>
  </si>
  <si>
    <t>https://unite.nih.gov/workspace/hubble/external/search/v2/?objectId=ri.phonograph2-objects.main.object.528a900d-e103-4be4-b14f-4fdadc928306&amp;profile=general-view</t>
  </si>
  <si>
    <t>https://unite.nih.gov/workspace/hubble/external/search/v2/?objectId=ri.phonograph2-objects.main.object.3b8c2694-094a-44d6-9659-2dafda7e3a7f&amp;profile=general-view</t>
  </si>
  <si>
    <t>https://unite.nih.gov/workspace/hubble/external/search/v2/?objectId=ri.phonograph2-objects.main.object.893f6440-bc37-4720-a428-746dce65bb2a&amp;profile=general-view</t>
  </si>
  <si>
    <t>https://unite.nih.gov/workspace/hubble/external/search/v2/?objectId=ri.phonograph2-objects.main.object.892fece1-0da7-4e96-a200-48678812d130&amp;profile=general-view</t>
  </si>
  <si>
    <t>https://unite.nih.gov/workspace/hubble/external/search/v2/?objectId=ri.phonograph2-objects.main.object.40eaf022-450d-4298-8e7a-48811f5e0ff2&amp;profile=general-view</t>
  </si>
  <si>
    <t>Plasma administration</t>
  </si>
  <si>
    <t>https://unite.nih.gov/workspace/hubble/external/search/v2/?objectId=ri.phonograph2-objects.main.object.f39b3724-74a5-4289-9b00-fd86b7f52f73&amp;profile=general-view</t>
  </si>
  <si>
    <t>https://unite.nih.gov/workspace/hubble/external/search/v2/?objectId=ri.phonograph2-objects.main.object.9641ec76-7b14-4c79-a01d-8de6cc76ce47&amp;profile=general-view</t>
  </si>
  <si>
    <t>https://unite.nih.gov/workspace/hubble/external/search/v2/?objectId=ri.phonograph2-objects.main.object.c2876a09-c4c6-40a7-97a6-e6f3156c76cb&amp;profile=general-view</t>
  </si>
  <si>
    <t>https://unite.nih.gov/workspace/hubble/external/search/v2/?objectId=ri.phonograph2-objects.main.object.ac60ec72-13df-4426-9276-95954f558a3b&amp;profile=general-view</t>
  </si>
  <si>
    <t>https://unite.nih.gov/workspace/hubble/external/search/v2/?objectId=ri.phonograph2-objects.main.object.1fdbcfd0-79ca-4cc6-9680-8c082556e991&amp;profile=general-view</t>
  </si>
  <si>
    <t>https://unite.nih.gov/workspace/hubble/external/search/v2/?objectId=ri.phonograph2-objects.main.object.1939daae-a93c-49fa-b47b-5e698a22c24f&amp;profile=general-view</t>
  </si>
  <si>
    <t>https://unite.nih.gov/workspace/hubble/external/search/v2/?objectId=ri.phonograph2-objects.main.object.e30ab70f-ed3a-4861-86e1-672d2fa9f228&amp;profile=general-view</t>
  </si>
  <si>
    <t>https://unite.nih.gov/workspace/hubble/external/search/v2/?objectId=ri.phonograph2-objects.main.object.7d7b99a1-d61e-42c7-a5cf-ab39b28b46d6&amp;profile=general-view</t>
  </si>
  <si>
    <t>https://unite.nih.gov/workspace/hubble/external/search/v2/?objectId=ri.phonograph2-objects.main.object.8e67f981-32ad-4fd5-bf31-28ea009c2e33&amp;profile=general-view</t>
  </si>
  <si>
    <t>https://unite.nih.gov/workspace/hubble/external/search/v2/?objectId=ri.phonograph2-objects.main.object.3bab097f-8d0d-44b9-a56c-fe63b58d633e&amp;profile=general-view</t>
  </si>
  <si>
    <t>link_to_Concept_Set_Browser</t>
  </si>
  <si>
    <t>https://unite.nih.gov/workspace/hubble/external/search/v2/?objectId=ri.phonograph2-objects.main.object.0b74998e-7f37-46f3-8ae2-5b7bf6960124&amp;profile=general-view</t>
  </si>
  <si>
    <t>https://unite.nih.gov/workspace/hubble/external/search/v2/?objectId=ri.phonograph2-objects.main.object.5601743d-f6c1-46ec-b393-12974d0cf922&amp;profile=general-view</t>
  </si>
  <si>
    <t>https://unite.nih.gov/workspace/hubble/external/search/v2/?objectId=ri.phonograph2-objects.main.object.0791cf97-9ee0-48a4-84b5-d241f0bfec0d&amp;profile=general-view</t>
  </si>
  <si>
    <t>https://unite.nih.gov/workspace/hubble/external/search/v2/?objectId=ri.phonograph2-objects.main.object.f80c22e5-6d41-4836-a184-6d7e7a28be7a&amp;profile=general-view</t>
  </si>
  <si>
    <t>https://unite.nih.gov/workspace/hubble/external/search/v2/?objectId=ri.phonograph2-objects.main.object.47a4c331-790a-4814-a335-d274f875c543&amp;profile=general-view</t>
  </si>
  <si>
    <t>https://unite.nih.gov/workspace/hubble/external/search/v2/?objectId=ri.phonograph2-objects.main.object.f1178e82-18e4-4eb4-ada8-c829d98d2163&amp;profile=general-view</t>
  </si>
  <si>
    <t>https://unite.nih.gov/workspace/hubble/external/search/v2/?objectId=ri.phonograph2-objects.main.object.adc6cfdb-9698-436f-b1be-61599c0fd362&amp;profile=general-view</t>
  </si>
  <si>
    <t>https://unite.nih.gov/workspace/hubble/external/search/v2/?objectId=ri.phonograph2-objects.main.object.db11c057-950c-460e-b34a-7ff18cb61681&amp;profile=general-view</t>
  </si>
  <si>
    <t>https://unite.nih.gov/workspace/hubble/external/search/v2/?objectId=ri.phonograph2-objects.main.object.96cd00f7-43e7-43dd-bd25-3dde3cbb555c&amp;profile=general-view</t>
  </si>
  <si>
    <t>https://unite.nih.gov/workspace/hubble/external/search/v2/?objectId=ri.phonograph2-objects.main.object.467d3faf-e54d-4ca0-ae9e-f47ad3b8fb30&amp;profile=general-view</t>
  </si>
  <si>
    <t>[DM]Metformin</t>
  </si>
  <si>
    <t>https://unite.nih.gov/workspace/hubble/external/search/v2/?objectId=ri.phonograph2-objects.main.object.25ada118-6ff6-408c-8fcc-873a8152f037&amp;profile=general-view</t>
  </si>
  <si>
    <t>case_Name</t>
  </si>
  <si>
    <t>concept_Set_Alias</t>
  </si>
  <si>
    <t>metformin</t>
  </si>
  <si>
    <t>amiodarone_gtt</t>
  </si>
  <si>
    <t>anakinra</t>
  </si>
  <si>
    <t>azithromycin</t>
  </si>
  <si>
    <t>chloroquine</t>
  </si>
  <si>
    <t>clarithromycin</t>
  </si>
  <si>
    <t>dexamethasone</t>
  </si>
  <si>
    <t>dobutamine_gtt</t>
  </si>
  <si>
    <t>dopamine_gtt</t>
  </si>
  <si>
    <t>epinephrine_gtt</t>
  </si>
  <si>
    <t>epoprostenol</t>
  </si>
  <si>
    <t>erythromycin</t>
  </si>
  <si>
    <t>esmolol_gtt</t>
  </si>
  <si>
    <t>fluvoxamine</t>
  </si>
  <si>
    <t>hydrocortisone</t>
  </si>
  <si>
    <t>hydroxychloroquine</t>
  </si>
  <si>
    <t>inhaled_Nitric_Oxide</t>
  </si>
  <si>
    <t>intravenous_Immunoglobulin</t>
  </si>
  <si>
    <t>isoproterenol_gtt</t>
  </si>
  <si>
    <t>losamycin</t>
  </si>
  <si>
    <t>levosimendan_gtt</t>
  </si>
  <si>
    <t>lopinavir</t>
  </si>
  <si>
    <t>lopinavir_Ritonavir_combination</t>
  </si>
  <si>
    <t>macrolides</t>
  </si>
  <si>
    <t>methylprednisolone</t>
  </si>
  <si>
    <t>midecamycin</t>
  </si>
  <si>
    <t>milrinone_gtt</t>
  </si>
  <si>
    <t>miocamycin</t>
  </si>
  <si>
    <t>norepinephrine_gtt</t>
  </si>
  <si>
    <t>oleandomycin</t>
  </si>
  <si>
    <t>phenylephrine_gtt</t>
  </si>
  <si>
    <t>plasma_Administration</t>
  </si>
  <si>
    <t>prednisolone</t>
  </si>
  <si>
    <t>prednisone</t>
  </si>
  <si>
    <t>prednisone_Methylprednisolone</t>
  </si>
  <si>
    <t>remdesivir</t>
  </si>
  <si>
    <t>ritonavir</t>
  </si>
  <si>
    <t>rokitamycin</t>
  </si>
  <si>
    <t>roxithromycin</t>
  </si>
  <si>
    <t>spiramycin</t>
  </si>
  <si>
    <t>tocilizumab</t>
  </si>
  <si>
    <t>vasopressin_gtt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</si>
</sst>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13px DIN-Next"/>
    </font>
    <font>
      <i/>
      <sz val="12"/>
      <color rgb="FF738694"/>
      <name val="13px DIN-Next"/>
    </font>
    <font>
      <u/>
      <sz val="12"/>
      <color theme="10"/>
      <name val="Calibri"/>
      <family val="2"/>
      <scheme val="minor"/>
    </font>
    <font>
      <sz val="12"/>
      <name val="13px DIN-Next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3px DIN-Nex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3px DIN-Next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3px DIN-Next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7B4F6-2CF2-0D4A-8214-47FF75E329DC}" name="Table1" displayName="Table1" ref="A1:E47" totalsRowShown="0" headerRowDxfId="6" dataDxfId="5">
  <autoFilter ref="A1:E47" xr:uid="{7A89E357-096E-2D48-9178-13180AFF6F34}"/>
  <sortState xmlns:xlrd2="http://schemas.microsoft.com/office/spreadsheetml/2017/richdata2" ref="A2:E47">
    <sortCondition ref="A1:A47"/>
  </sortState>
  <tableColumns count="5">
    <tableColumn id="1" xr3:uid="{BEB4BAD2-7345-124D-84C1-26A3B69FD6CD}" name="concept_Set_Alias" dataDxfId="4"/>
    <tableColumn id="5" xr3:uid="{3918A21E-E578-154E-A159-C0FB3964D3C6}" name="case_Name" dataDxfId="3"/>
    <tableColumn id="2" xr3:uid="{FB59A1A2-CC53-7542-8726-F4B1A24AA6A4}" name="codeset_ID" dataDxfId="2"/>
    <tableColumn id="3" xr3:uid="{FDC29B99-32A0-6340-9320-4005A60D4AFC}" name="link_to_Concept_Set_Browser" dataDxfId="1" dataCellStyle="Hyperlink"/>
    <tableColumn id="4" xr3:uid="{A510AB30-591C-BC49-94ED-1BBE281ECA68}" name="Case statements" dataDxfId="0">
      <calculatedColumnFormula>"sum(case when Alias = '" &amp; A2 &amp;"' then 1 else 0 end) " &amp; B2 &amp;","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nite.nih.gov/workspace/hubble/external/search/v2/?objectId=ri.phonograph2-objects.main.object.843a208b-a3b6-458f-b410-289682431a79&amp;profile=general-view" TargetMode="External"/><Relationship Id="rId18" Type="http://schemas.openxmlformats.org/officeDocument/2006/relationships/hyperlink" Target="https://unite.nih.gov/workspace/hubble/external/search/v2/?objectId=ri.phonograph2-objects.main.object.bc62f5f0-dc13-4459-bf33-808b7f313660&amp;profile=general-view" TargetMode="External"/><Relationship Id="rId26" Type="http://schemas.openxmlformats.org/officeDocument/2006/relationships/hyperlink" Target="https://unite.nih.gov/workspace/hubble/external/search/v2/?objectId=ri.phonograph2-objects.main.object.9641ec76-7b14-4c79-a01d-8de6cc76ce47&amp;profile=general-view" TargetMode="External"/><Relationship Id="rId39" Type="http://schemas.openxmlformats.org/officeDocument/2006/relationships/hyperlink" Target="https://unite.nih.gov/workspace/hubble/external/search/v2/?objectId=ri.phonograph2-objects.main.object.47a4c331-790a-4814-a335-d274f875c543&amp;profile=general-view" TargetMode="External"/><Relationship Id="rId21" Type="http://schemas.openxmlformats.org/officeDocument/2006/relationships/hyperlink" Target="https://unite.nih.gov/workspace/hubble/external/search/v2/?objectId=ri.phonograph2-objects.main.object.3b8c2694-094a-44d6-9659-2dafda7e3a7f&amp;profile=general-view" TargetMode="External"/><Relationship Id="rId34" Type="http://schemas.openxmlformats.org/officeDocument/2006/relationships/hyperlink" Target="https://unite.nih.gov/workspace/hubble/external/search/v2/?objectId=ri.phonograph2-objects.main.object.3bab097f-8d0d-44b9-a56c-fe63b58d633e&amp;profile=general-view" TargetMode="External"/><Relationship Id="rId42" Type="http://schemas.openxmlformats.org/officeDocument/2006/relationships/hyperlink" Target="https://unite.nih.gov/workspace/hubble/external/search/v2/?objectId=ri.phonograph2-objects.main.object.db11c057-950c-460e-b34a-7ff18cb61681&amp;profile=general-view" TargetMode="External"/><Relationship Id="rId7" Type="http://schemas.openxmlformats.org/officeDocument/2006/relationships/hyperlink" Target="https://unite.nih.gov/workspace/hubble/external/search/v2/?objectId=ri.phonograph2-objects.main.object.403811c1-a5f9-4a02-9aca-6a5013241ea5&amp;profile=general-view" TargetMode="External"/><Relationship Id="rId2" Type="http://schemas.openxmlformats.org/officeDocument/2006/relationships/hyperlink" Target="https://unite.nih.gov/workspace/hubble/external/search/v2/?objectId=ri.phonograph2-objects.main.object.c1bc5839-73fa-4453-a654-bc1f48650885&amp;profile=general-view" TargetMode="External"/><Relationship Id="rId16" Type="http://schemas.openxmlformats.org/officeDocument/2006/relationships/hyperlink" Target="https://unite.nih.gov/workspace/hubble/external/search/v2/?objectId=ri.phonograph2-objects.main.object.768651e8-8c96-4433-9380-4a20cb5f2041&amp;profile=general-view" TargetMode="External"/><Relationship Id="rId29" Type="http://schemas.openxmlformats.org/officeDocument/2006/relationships/hyperlink" Target="https://unite.nih.gov/workspace/hubble/external/search/v2/?objectId=ri.phonograph2-objects.main.object.1fdbcfd0-79ca-4cc6-9680-8c082556e991&amp;profile=general-view" TargetMode="External"/><Relationship Id="rId1" Type="http://schemas.openxmlformats.org/officeDocument/2006/relationships/hyperlink" Target="https://unite.nih.gov/workspace/hubble/external/search/v2/?objectId=ri.phonograph2-objects.main.object.30bd79bb-227e-4858-a9a7-c0624a5e4798&amp;profile=general-view" TargetMode="External"/><Relationship Id="rId6" Type="http://schemas.openxmlformats.org/officeDocument/2006/relationships/hyperlink" Target="https://unite.nih.gov/workspace/hubble/external/search/v2/?objectId=ri.phonograph2-objects.main.object.e707e6ef-3427-422d-8725-e005233099cf&amp;profile=general-view" TargetMode="External"/><Relationship Id="rId11" Type="http://schemas.openxmlformats.org/officeDocument/2006/relationships/hyperlink" Target="https://unite.nih.gov/workspace/hubble/external/search/v2/?objectId=ri.phonograph2-objects.main.object.129c147e-fdbd-4f01-a08b-ed0af14cbb0c&amp;profile=general-view" TargetMode="External"/><Relationship Id="rId24" Type="http://schemas.openxmlformats.org/officeDocument/2006/relationships/hyperlink" Target="https://unite.nih.gov/workspace/hubble/external/search/v2/?objectId=ri.phonograph2-objects.main.object.40eaf022-450d-4298-8e7a-48811f5e0ff2&amp;profile=general-view" TargetMode="External"/><Relationship Id="rId32" Type="http://schemas.openxmlformats.org/officeDocument/2006/relationships/hyperlink" Target="https://unite.nih.gov/workspace/hubble/external/search/v2/?objectId=ri.phonograph2-objects.main.object.7d7b99a1-d61e-42c7-a5cf-ab39b28b46d6&amp;profile=general-view" TargetMode="External"/><Relationship Id="rId37" Type="http://schemas.openxmlformats.org/officeDocument/2006/relationships/hyperlink" Target="https://unite.nih.gov/workspace/hubble/external/search/v2/?objectId=ri.phonograph2-objects.main.object.0791cf97-9ee0-48a4-84b5-d241f0bfec0d&amp;profile=general-view" TargetMode="External"/><Relationship Id="rId40" Type="http://schemas.openxmlformats.org/officeDocument/2006/relationships/hyperlink" Target="https://unite.nih.gov/workspace/hubble/external/search/v2/?objectId=ri.phonograph2-objects.main.object.f1178e82-18e4-4eb4-ada8-c829d98d2163&amp;profile=general-view" TargetMode="External"/><Relationship Id="rId45" Type="http://schemas.openxmlformats.org/officeDocument/2006/relationships/hyperlink" Target="https://unite.nih.gov/workspace/hubble/external/search/v2/?objectId=ri.phonograph2-objects.main.object.25ada118-6ff6-408c-8fcc-873a8152f037&amp;profile=general-view" TargetMode="External"/><Relationship Id="rId5" Type="http://schemas.openxmlformats.org/officeDocument/2006/relationships/hyperlink" Target="https://unite.nih.gov/workspace/hubble/external/search/v2/?objectId=ri.phonograph2-objects.main.object.5f551e82-088c-4f12-a2f4-60f003676c93&amp;profile=general-view" TargetMode="External"/><Relationship Id="rId15" Type="http://schemas.openxmlformats.org/officeDocument/2006/relationships/hyperlink" Target="https://unite.nih.gov/workspace/hubble/external/search/v2/?objectId=ri.phonograph2-objects.main.object.037f721f-d913-4746-81ad-8a51bafd97d6&amp;profile=general-view" TargetMode="External"/><Relationship Id="rId23" Type="http://schemas.openxmlformats.org/officeDocument/2006/relationships/hyperlink" Target="https://unite.nih.gov/workspace/hubble/external/search/v2/?objectId=ri.phonograph2-objects.main.object.892fece1-0da7-4e96-a200-48678812d130&amp;profile=general-view" TargetMode="External"/><Relationship Id="rId28" Type="http://schemas.openxmlformats.org/officeDocument/2006/relationships/hyperlink" Target="https://unite.nih.gov/workspace/hubble/external/search/v2/?objectId=ri.phonograph2-objects.main.object.ac60ec72-13df-4426-9276-95954f558a3b&amp;profile=general-view" TargetMode="External"/><Relationship Id="rId36" Type="http://schemas.openxmlformats.org/officeDocument/2006/relationships/hyperlink" Target="https://unite.nih.gov/workspace/hubble/external/search/v2/?objectId=ri.phonograph2-objects.main.object.5601743d-f6c1-46ec-b393-12974d0cf922&amp;profile=general-view" TargetMode="External"/><Relationship Id="rId10" Type="http://schemas.openxmlformats.org/officeDocument/2006/relationships/hyperlink" Target="https://unite.nih.gov/workspace/hubble/external/search/v2/?objectId=ri.phonograph2-objects.main.object.3335193b-3735-40f3-88c7-84895cf92482&amp;profile=general-view" TargetMode="External"/><Relationship Id="rId19" Type="http://schemas.openxmlformats.org/officeDocument/2006/relationships/hyperlink" Target="https://unite.nih.gov/workspace/hubble/external/search/v2/?objectId=ri.phonograph2-objects.main.object.edcf765b-075e-4a5d-be88-bfc580c8e155&amp;profile=general-view" TargetMode="External"/><Relationship Id="rId31" Type="http://schemas.openxmlformats.org/officeDocument/2006/relationships/hyperlink" Target="https://unite.nih.gov/workspace/hubble/external/search/v2/?objectId=ri.phonograph2-objects.main.object.e30ab70f-ed3a-4861-86e1-672d2fa9f228&amp;profile=general-view" TargetMode="External"/><Relationship Id="rId44" Type="http://schemas.openxmlformats.org/officeDocument/2006/relationships/hyperlink" Target="https://unite.nih.gov/workspace/hubble/external/search/v2/?objectId=ri.phonograph2-objects.main.object.467d3faf-e54d-4ca0-ae9e-f47ad3b8fb30&amp;profile=general-view" TargetMode="External"/><Relationship Id="rId4" Type="http://schemas.openxmlformats.org/officeDocument/2006/relationships/hyperlink" Target="https://unite.nih.gov/workspace/hubble/external/search/v2/?objectId=ri.phonograph2-objects.main.object.7b4732a6-5345-467c-9ec2-cdfdeca9f0a9&amp;profile=general-view" TargetMode="External"/><Relationship Id="rId9" Type="http://schemas.openxmlformats.org/officeDocument/2006/relationships/hyperlink" Target="https://unite.nih.gov/workspace/hubble/external/search/v2/?objectId=ri.phonograph2-objects.main.object.fe56cb5c-5f00-45ba-ba92-adc0c61e8c59&amp;profile=general-view" TargetMode="External"/><Relationship Id="rId14" Type="http://schemas.openxmlformats.org/officeDocument/2006/relationships/hyperlink" Target="https://unite.nih.gov/workspace/hubble/external/search/v2/?objectId=ri.phonograph2-objects.main.object.fc42bec6-8932-4803-8cd8-aad09961a543&amp;profile=general-view" TargetMode="External"/><Relationship Id="rId22" Type="http://schemas.openxmlformats.org/officeDocument/2006/relationships/hyperlink" Target="https://unite.nih.gov/workspace/hubble/external/search/v2/?objectId=ri.phonograph2-objects.main.object.893f6440-bc37-4720-a428-746dce65bb2a&amp;profile=general-view" TargetMode="External"/><Relationship Id="rId27" Type="http://schemas.openxmlformats.org/officeDocument/2006/relationships/hyperlink" Target="https://unite.nih.gov/workspace/hubble/external/search/v2/?objectId=ri.phonograph2-objects.main.object.c2876a09-c4c6-40a7-97a6-e6f3156c76cb&amp;profile=general-view" TargetMode="External"/><Relationship Id="rId30" Type="http://schemas.openxmlformats.org/officeDocument/2006/relationships/hyperlink" Target="https://unite.nih.gov/workspace/hubble/external/search/v2/?objectId=ri.phonograph2-objects.main.object.1939daae-a93c-49fa-b47b-5e698a22c24f&amp;profile=general-view" TargetMode="External"/><Relationship Id="rId35" Type="http://schemas.openxmlformats.org/officeDocument/2006/relationships/hyperlink" Target="https://unite.nih.gov/workspace/hubble/external/search/v2/?objectId=ri.phonograph2-objects.main.object.0b74998e-7f37-46f3-8ae2-5b7bf6960124&amp;profile=general-view" TargetMode="External"/><Relationship Id="rId43" Type="http://schemas.openxmlformats.org/officeDocument/2006/relationships/hyperlink" Target="https://unite.nih.gov/workspace/hubble/external/search/v2/?objectId=ri.phonograph2-objects.main.object.96cd00f7-43e7-43dd-bd25-3dde3cbb555c&amp;profile=general-view" TargetMode="External"/><Relationship Id="rId8" Type="http://schemas.openxmlformats.org/officeDocument/2006/relationships/hyperlink" Target="https://unite.nih.gov/workspace/hubble/external/search/v2/?objectId=ri.phonograph2-objects.main.object.8b20fdec-5062-45f3-87a9-988df07f59a4&amp;profile=general-view" TargetMode="External"/><Relationship Id="rId3" Type="http://schemas.openxmlformats.org/officeDocument/2006/relationships/hyperlink" Target="https://unite.nih.gov/workspace/hubble/external/search/v2/?objectId=ri.phonograph2-objects.main.object.79d207a8-d0c6-426c-85cd-2e1bca88f543&amp;profile=general-view" TargetMode="External"/><Relationship Id="rId12" Type="http://schemas.openxmlformats.org/officeDocument/2006/relationships/hyperlink" Target="https://unite.nih.gov/workspace/hubble/external/search/v2/?objectId=ri.phonograph2-objects.main.object.661d986a-f69a-4e18-bc21-619e67a12aef&amp;profile=general-view" TargetMode="External"/><Relationship Id="rId17" Type="http://schemas.openxmlformats.org/officeDocument/2006/relationships/hyperlink" Target="https://unite.nih.gov/workspace/hubble/external/search/v2/?objectId=ri.phonograph2-objects.main.object.f6385bd0-1c90-4d77-b225-5a63558334f4&amp;profile=general-view" TargetMode="External"/><Relationship Id="rId25" Type="http://schemas.openxmlformats.org/officeDocument/2006/relationships/hyperlink" Target="https://unite.nih.gov/workspace/hubble/external/search/v2/?objectId=ri.phonograph2-objects.main.object.f39b3724-74a5-4289-9b00-fd86b7f52f73&amp;profile=general-view" TargetMode="External"/><Relationship Id="rId33" Type="http://schemas.openxmlformats.org/officeDocument/2006/relationships/hyperlink" Target="https://unite.nih.gov/workspace/hubble/external/search/v2/?objectId=ri.phonograph2-objects.main.object.8e67f981-32ad-4fd5-bf31-28ea009c2e33&amp;profile=general-view" TargetMode="External"/><Relationship Id="rId38" Type="http://schemas.openxmlformats.org/officeDocument/2006/relationships/hyperlink" Target="https://unite.nih.gov/workspace/hubble/external/search/v2/?objectId=ri.phonograph2-objects.main.object.f80c22e5-6d41-4836-a184-6d7e7a28be7a&amp;profile=general-view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unite.nih.gov/workspace/hubble/external/search/v2/?objectId=ri.phonograph2-objects.main.object.528a900d-e103-4be4-b14f-4fdadc928306&amp;profile=general-view" TargetMode="External"/><Relationship Id="rId41" Type="http://schemas.openxmlformats.org/officeDocument/2006/relationships/hyperlink" Target="https://unite.nih.gov/workspace/hubble/external/search/v2/?objectId=ri.phonograph2-objects.main.object.adc6cfdb-9698-436f-b1be-61599c0fd362&amp;profile=general-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AA71-9EC9-AD4F-B5FB-57EAEAD7E85E}">
  <dimension ref="A1:E47"/>
  <sheetViews>
    <sheetView tabSelected="1" topLeftCell="A30" workbookViewId="0">
      <selection activeCell="B3" sqref="B3:B47"/>
    </sheetView>
  </sheetViews>
  <sheetFormatPr baseColWidth="10" defaultRowHeight="16"/>
  <cols>
    <col min="1" max="2" width="30.1640625" customWidth="1"/>
    <col min="3" max="3" width="24.1640625" customWidth="1"/>
    <col min="4" max="4" width="108.6640625" customWidth="1"/>
    <col min="5" max="5" width="75.83203125" customWidth="1"/>
  </cols>
  <sheetData>
    <row r="1" spans="1:5">
      <c r="A1" s="1" t="s">
        <v>97</v>
      </c>
      <c r="B1" s="1" t="s">
        <v>96</v>
      </c>
      <c r="C1" s="1" t="s">
        <v>41</v>
      </c>
      <c r="D1" s="1" t="s">
        <v>83</v>
      </c>
      <c r="E1" s="1" t="s">
        <v>46</v>
      </c>
    </row>
    <row r="2" spans="1:5" ht="17" thickBot="1">
      <c r="A2" s="2" t="s">
        <v>94</v>
      </c>
      <c r="B2" s="2" t="s">
        <v>98</v>
      </c>
      <c r="C2" s="2">
        <v>677036102</v>
      </c>
      <c r="D2" s="3" t="s">
        <v>95</v>
      </c>
      <c r="E2" s="1" t="str">
        <f t="shared" ref="E2:E47" si="0">"sum(case when Alias = '" &amp; A2 &amp;"' then 1 else 0 end) " &amp; B2 &amp;","</f>
        <v>sum(case when Alias = '[DM]Metformin' then 1 else 0 end) metformin,</v>
      </c>
    </row>
    <row r="3" spans="1:5" ht="17" thickBot="1">
      <c r="A3" s="4" t="s">
        <v>42</v>
      </c>
      <c r="B3" s="7" t="s">
        <v>42</v>
      </c>
      <c r="C3" s="4">
        <v>783781794</v>
      </c>
      <c r="D3" s="3" t="s">
        <v>47</v>
      </c>
      <c r="E3" s="5" t="str">
        <f t="shared" si="0"/>
        <v>sum(case when Alias = 'ACE' then 1 else 0 end) ACE,</v>
      </c>
    </row>
    <row r="4" spans="1:5" ht="17" thickBot="1">
      <c r="A4" s="2" t="s">
        <v>0</v>
      </c>
      <c r="B4" s="8" t="s">
        <v>99</v>
      </c>
      <c r="C4" s="2">
        <v>477011432</v>
      </c>
      <c r="D4" s="3" t="s">
        <v>49</v>
      </c>
      <c r="E4" s="1" t="str">
        <f t="shared" si="0"/>
        <v>sum(case when Alias = 'Amiodarone gtt' then 1 else 0 end) amiodarone_gtt,</v>
      </c>
    </row>
    <row r="5" spans="1:5" ht="17" thickBot="1">
      <c r="A5" s="2" t="s">
        <v>1</v>
      </c>
      <c r="B5" s="8" t="s">
        <v>100</v>
      </c>
      <c r="C5" s="2">
        <v>614076948</v>
      </c>
      <c r="D5" s="3" t="s">
        <v>50</v>
      </c>
      <c r="E5" s="1" t="str">
        <f t="shared" si="0"/>
        <v>sum(case when Alias = 'Anakinra' then 1 else 0 end) anakinra,</v>
      </c>
    </row>
    <row r="6" spans="1:5" ht="17" thickBot="1">
      <c r="A6" s="4" t="s">
        <v>43</v>
      </c>
      <c r="B6" s="7" t="s">
        <v>43</v>
      </c>
      <c r="C6" s="4">
        <v>364083331</v>
      </c>
      <c r="D6" s="3" t="s">
        <v>48</v>
      </c>
      <c r="E6" s="5" t="str">
        <f t="shared" si="0"/>
        <v>sum(case when Alias = 'ARB' then 1 else 0 end) ARB,</v>
      </c>
    </row>
    <row r="7" spans="1:5" ht="17" thickBot="1">
      <c r="A7" s="2" t="s">
        <v>2</v>
      </c>
      <c r="B7" s="8" t="s">
        <v>101</v>
      </c>
      <c r="C7" s="2">
        <v>359938251</v>
      </c>
      <c r="D7" s="3" t="s">
        <v>51</v>
      </c>
      <c r="E7" s="1" t="str">
        <f t="shared" si="0"/>
        <v>sum(case when Alias = 'Azithromycin' then 1 else 0 end) azithromycin,</v>
      </c>
    </row>
    <row r="8" spans="1:5" ht="17" thickBot="1">
      <c r="A8" s="2" t="s">
        <v>3</v>
      </c>
      <c r="B8" s="8" t="s">
        <v>102</v>
      </c>
      <c r="C8" s="2">
        <v>818210864</v>
      </c>
      <c r="D8" s="3" t="s">
        <v>52</v>
      </c>
      <c r="E8" s="1" t="str">
        <f t="shared" si="0"/>
        <v>sum(case when Alias = 'Chloroquine' then 1 else 0 end) chloroquine,</v>
      </c>
    </row>
    <row r="9" spans="1:5" ht="17" thickBot="1">
      <c r="A9" s="2" t="s">
        <v>29</v>
      </c>
      <c r="B9" s="8" t="s">
        <v>103</v>
      </c>
      <c r="C9" s="2">
        <v>158282167</v>
      </c>
      <c r="D9" s="3" t="s">
        <v>82</v>
      </c>
      <c r="E9" s="1" t="str">
        <f t="shared" si="0"/>
        <v>sum(case when Alias = 'Clarithromycin' then 1 else 0 end) clarithromycin,</v>
      </c>
    </row>
    <row r="10" spans="1:5" ht="17" thickBot="1">
      <c r="A10" s="2" t="s">
        <v>4</v>
      </c>
      <c r="B10" s="8" t="s">
        <v>104</v>
      </c>
      <c r="C10" s="2">
        <v>213873961</v>
      </c>
      <c r="D10" s="3" t="s">
        <v>53</v>
      </c>
      <c r="E10" s="1" t="str">
        <f t="shared" si="0"/>
        <v>sum(case when Alias = 'Dexamethasone' then 1 else 0 end) dexamethasone,</v>
      </c>
    </row>
    <row r="11" spans="1:5" ht="17" thickBot="1">
      <c r="A11" s="2" t="s">
        <v>5</v>
      </c>
      <c r="B11" s="8" t="s">
        <v>45</v>
      </c>
      <c r="C11" s="2">
        <v>62297511</v>
      </c>
      <c r="D11" s="3" t="s">
        <v>54</v>
      </c>
      <c r="E11" s="1" t="str">
        <f t="shared" si="0"/>
        <v>sum(case when Alias = 'dialysis CRRT/HD' then 1 else 0 end) dialysis_CRRT_HD,</v>
      </c>
    </row>
    <row r="12" spans="1:5" ht="17" thickBot="1">
      <c r="A12" s="2" t="s">
        <v>6</v>
      </c>
      <c r="B12" s="8" t="s">
        <v>105</v>
      </c>
      <c r="C12" s="2">
        <v>41638290</v>
      </c>
      <c r="D12" s="3" t="s">
        <v>55</v>
      </c>
      <c r="E12" s="1" t="str">
        <f t="shared" si="0"/>
        <v>sum(case when Alias = 'Dobutamine gtt' then 1 else 0 end) dobutamine_gtt,</v>
      </c>
    </row>
    <row r="13" spans="1:5" ht="17" thickBot="1">
      <c r="A13" s="2" t="s">
        <v>7</v>
      </c>
      <c r="B13" s="8" t="s">
        <v>106</v>
      </c>
      <c r="C13" s="2">
        <v>89980583</v>
      </c>
      <c r="D13" s="3" t="s">
        <v>56</v>
      </c>
      <c r="E13" s="1" t="str">
        <f t="shared" si="0"/>
        <v>sum(case when Alias = 'Dopamine gtt' then 1 else 0 end) dopamine_gtt,</v>
      </c>
    </row>
    <row r="14" spans="1:5" ht="17" thickBot="1">
      <c r="A14" s="2" t="s">
        <v>8</v>
      </c>
      <c r="B14" s="8" t="s">
        <v>107</v>
      </c>
      <c r="C14" s="2">
        <v>138921458</v>
      </c>
      <c r="D14" s="3" t="s">
        <v>57</v>
      </c>
      <c r="E14" s="1" t="str">
        <f t="shared" si="0"/>
        <v>sum(case when Alias = 'Epinephrine gtt' then 1 else 0 end) epinephrine_gtt,</v>
      </c>
    </row>
    <row r="15" spans="1:5" ht="17" thickBot="1">
      <c r="A15" s="2" t="s">
        <v>9</v>
      </c>
      <c r="B15" s="8" t="s">
        <v>108</v>
      </c>
      <c r="C15" s="2">
        <v>820810867</v>
      </c>
      <c r="D15" s="3" t="s">
        <v>58</v>
      </c>
      <c r="E15" s="1" t="str">
        <f t="shared" si="0"/>
        <v>sum(case when Alias = 'Epoprostenol' then 1 else 0 end) epoprostenol,</v>
      </c>
    </row>
    <row r="16" spans="1:5" ht="17" thickBot="1">
      <c r="A16" s="2" t="s">
        <v>30</v>
      </c>
      <c r="B16" s="8" t="s">
        <v>109</v>
      </c>
      <c r="C16" s="2">
        <v>281778289</v>
      </c>
      <c r="D16" s="3" t="s">
        <v>84</v>
      </c>
      <c r="E16" s="1" t="str">
        <f t="shared" si="0"/>
        <v>sum(case when Alias = 'Erythromycin' then 1 else 0 end) erythromycin,</v>
      </c>
    </row>
    <row r="17" spans="1:5" ht="17" thickBot="1">
      <c r="A17" s="2" t="s">
        <v>10</v>
      </c>
      <c r="B17" s="8" t="s">
        <v>110</v>
      </c>
      <c r="C17" s="2">
        <v>437105398</v>
      </c>
      <c r="D17" s="3" t="s">
        <v>59</v>
      </c>
      <c r="E17" s="1" t="str">
        <f t="shared" si="0"/>
        <v>sum(case when Alias = 'Esmolol gtt' then 1 else 0 end) esmolol_gtt,</v>
      </c>
    </row>
    <row r="18" spans="1:5" ht="17" thickBot="1">
      <c r="A18" s="2" t="s">
        <v>44</v>
      </c>
      <c r="B18" s="8" t="s">
        <v>111</v>
      </c>
      <c r="C18" s="2">
        <v>762254277</v>
      </c>
      <c r="D18" s="3" t="s">
        <v>81</v>
      </c>
      <c r="E18" s="1" t="str">
        <f t="shared" si="0"/>
        <v>sum(case when Alias = 'Fluvoxamine' then 1 else 0 end) fluvoxamine,</v>
      </c>
    </row>
    <row r="19" spans="1:5" ht="17" thickBot="1">
      <c r="A19" s="2" t="s">
        <v>11</v>
      </c>
      <c r="B19" s="8" t="s">
        <v>112</v>
      </c>
      <c r="C19" s="2">
        <v>687120559</v>
      </c>
      <c r="D19" s="6" t="s">
        <v>60</v>
      </c>
      <c r="E19" s="1" t="str">
        <f t="shared" si="0"/>
        <v>sum(case when Alias = 'Hydrocortisone' then 1 else 0 end) hydrocortisone,</v>
      </c>
    </row>
    <row r="20" spans="1:5" ht="17" thickBot="1">
      <c r="A20" s="2" t="s">
        <v>12</v>
      </c>
      <c r="B20" s="8" t="s">
        <v>113</v>
      </c>
      <c r="C20" s="2">
        <v>726349556</v>
      </c>
      <c r="D20" s="3" t="s">
        <v>61</v>
      </c>
      <c r="E20" s="1" t="str">
        <f t="shared" si="0"/>
        <v>sum(case when Alias = 'Hydroxychloroquine' then 1 else 0 end) hydroxychloroquine,</v>
      </c>
    </row>
    <row r="21" spans="1:5" ht="17" thickBot="1">
      <c r="A21" s="2" t="s">
        <v>13</v>
      </c>
      <c r="B21" s="8" t="s">
        <v>114</v>
      </c>
      <c r="C21" s="2">
        <v>285273342</v>
      </c>
      <c r="D21" s="3" t="s">
        <v>62</v>
      </c>
      <c r="E21" s="1" t="str">
        <f t="shared" si="0"/>
        <v>sum(case when Alias = 'Inhaled Nitric Oxide' then 1 else 0 end) inhaled_Nitric_Oxide,</v>
      </c>
    </row>
    <row r="22" spans="1:5" ht="17" thickBot="1">
      <c r="A22" s="2" t="s">
        <v>14</v>
      </c>
      <c r="B22" s="8" t="s">
        <v>115</v>
      </c>
      <c r="C22" s="2">
        <v>241604784</v>
      </c>
      <c r="D22" s="3" t="s">
        <v>63</v>
      </c>
      <c r="E22" s="1" t="str">
        <f t="shared" si="0"/>
        <v>sum(case when Alias = 'intravenous immunoglobulin' then 1 else 0 end) intravenous_Immunoglobulin,</v>
      </c>
    </row>
    <row r="23" spans="1:5" ht="17" thickBot="1">
      <c r="A23" s="2" t="s">
        <v>15</v>
      </c>
      <c r="B23" s="8" t="s">
        <v>116</v>
      </c>
      <c r="C23" s="2">
        <v>514747904</v>
      </c>
      <c r="D23" s="3" t="s">
        <v>64</v>
      </c>
      <c r="E23" s="1" t="str">
        <f t="shared" si="0"/>
        <v>sum(case when Alias = 'Isoproterenol gtt' then 1 else 0 end) isoproterenol_gtt,</v>
      </c>
    </row>
    <row r="24" spans="1:5" ht="17" thickBot="1">
      <c r="A24" s="2" t="s">
        <v>31</v>
      </c>
      <c r="B24" s="8" t="s">
        <v>117</v>
      </c>
      <c r="C24" s="2">
        <v>499573014</v>
      </c>
      <c r="D24" s="3" t="s">
        <v>85</v>
      </c>
      <c r="E24" s="1" t="str">
        <f t="shared" si="0"/>
        <v>sum(case when Alias = 'Josamycin' then 1 else 0 end) losamycin,</v>
      </c>
    </row>
    <row r="25" spans="1:5" ht="17" thickBot="1">
      <c r="A25" s="2" t="s">
        <v>16</v>
      </c>
      <c r="B25" s="8" t="s">
        <v>118</v>
      </c>
      <c r="C25" s="2">
        <v>639183738</v>
      </c>
      <c r="D25" s="3" t="s">
        <v>65</v>
      </c>
      <c r="E25" s="1" t="str">
        <f t="shared" si="0"/>
        <v>sum(case when Alias = 'Levosimendan gtt' then 1 else 0 end) levosimendan_gtt,</v>
      </c>
    </row>
    <row r="26" spans="1:5" ht="17" thickBot="1">
      <c r="A26" s="2" t="s">
        <v>17</v>
      </c>
      <c r="B26" s="8" t="s">
        <v>119</v>
      </c>
      <c r="C26" s="2">
        <v>435362039</v>
      </c>
      <c r="D26" s="3" t="s">
        <v>66</v>
      </c>
      <c r="E26" s="1" t="str">
        <f t="shared" si="0"/>
        <v>sum(case when Alias = 'Lopinavir' then 1 else 0 end) lopinavir,</v>
      </c>
    </row>
    <row r="27" spans="1:5" ht="17" thickBot="1">
      <c r="A27" s="2" t="s">
        <v>18</v>
      </c>
      <c r="B27" s="8" t="s">
        <v>120</v>
      </c>
      <c r="C27" s="2">
        <v>165611849</v>
      </c>
      <c r="D27" s="3" t="s">
        <v>67</v>
      </c>
      <c r="E27" s="1" t="str">
        <f t="shared" si="0"/>
        <v>sum(case when Alias = 'Lopinavir/Ritonavir combination' then 1 else 0 end) lopinavir_Ritonavir_combination,</v>
      </c>
    </row>
    <row r="28" spans="1:5" ht="17" thickBot="1">
      <c r="A28" s="2" t="s">
        <v>32</v>
      </c>
      <c r="B28" s="8" t="s">
        <v>121</v>
      </c>
      <c r="C28" s="2">
        <v>480377134</v>
      </c>
      <c r="D28" s="3" t="s">
        <v>86</v>
      </c>
      <c r="E28" s="1" t="str">
        <f t="shared" si="0"/>
        <v>sum(case when Alias = 'Macrolides' then 1 else 0 end) macrolides,</v>
      </c>
    </row>
    <row r="29" spans="1:5" ht="17" thickBot="1">
      <c r="A29" s="2" t="s">
        <v>19</v>
      </c>
      <c r="B29" s="8" t="s">
        <v>122</v>
      </c>
      <c r="C29" s="2">
        <v>302593795</v>
      </c>
      <c r="D29" s="3" t="s">
        <v>68</v>
      </c>
      <c r="E29" s="1" t="str">
        <f t="shared" si="0"/>
        <v>sum(case when Alias = 'Methylprednisolone' then 1 else 0 end) methylprednisolone,</v>
      </c>
    </row>
    <row r="30" spans="1:5" ht="17" thickBot="1">
      <c r="A30" s="2" t="s">
        <v>33</v>
      </c>
      <c r="B30" s="8" t="s">
        <v>123</v>
      </c>
      <c r="C30" s="2">
        <v>806129676</v>
      </c>
      <c r="D30" s="3" t="s">
        <v>87</v>
      </c>
      <c r="E30" s="1" t="str">
        <f t="shared" si="0"/>
        <v>sum(case when Alias = 'Midecamycin' then 1 else 0 end) midecamycin,</v>
      </c>
    </row>
    <row r="31" spans="1:5" ht="17" thickBot="1">
      <c r="A31" s="2" t="s">
        <v>20</v>
      </c>
      <c r="B31" s="8" t="s">
        <v>124</v>
      </c>
      <c r="C31" s="2">
        <v>316286704</v>
      </c>
      <c r="D31" s="3" t="s">
        <v>69</v>
      </c>
      <c r="E31" s="1" t="str">
        <f t="shared" si="0"/>
        <v>sum(case when Alias = 'Milrinone gtt' then 1 else 0 end) milrinone_gtt,</v>
      </c>
    </row>
    <row r="32" spans="1:5" ht="17" thickBot="1">
      <c r="A32" s="2" t="s">
        <v>34</v>
      </c>
      <c r="B32" s="8" t="s">
        <v>125</v>
      </c>
      <c r="C32" s="2">
        <v>154909211</v>
      </c>
      <c r="D32" s="3" t="s">
        <v>88</v>
      </c>
      <c r="E32" s="1" t="str">
        <f t="shared" si="0"/>
        <v>sum(case when Alias = 'Miocamycin' then 1 else 0 end) miocamycin,</v>
      </c>
    </row>
    <row r="33" spans="1:5" ht="17" thickBot="1">
      <c r="A33" s="2" t="s">
        <v>21</v>
      </c>
      <c r="B33" s="8" t="s">
        <v>126</v>
      </c>
      <c r="C33" s="2">
        <v>9512899</v>
      </c>
      <c r="D33" s="3" t="s">
        <v>70</v>
      </c>
      <c r="E33" s="1" t="str">
        <f t="shared" si="0"/>
        <v>sum(case when Alias = 'Norepinephrine gtt' then 1 else 0 end) norepinephrine_gtt,</v>
      </c>
    </row>
    <row r="34" spans="1:5" ht="17" thickBot="1">
      <c r="A34" s="2" t="s">
        <v>35</v>
      </c>
      <c r="B34" s="8" t="s">
        <v>127</v>
      </c>
      <c r="C34" s="2">
        <v>673015023</v>
      </c>
      <c r="D34" s="3" t="s">
        <v>89</v>
      </c>
      <c r="E34" s="1" t="str">
        <f t="shared" si="0"/>
        <v>sum(case when Alias = 'Oleandomycin needs work' then 1 else 0 end) oleandomycin,</v>
      </c>
    </row>
    <row r="35" spans="1:5" ht="17" thickBot="1">
      <c r="A35" s="2" t="s">
        <v>22</v>
      </c>
      <c r="B35" s="8" t="s">
        <v>128</v>
      </c>
      <c r="C35" s="2">
        <v>226615355</v>
      </c>
      <c r="D35" s="3" t="s">
        <v>71</v>
      </c>
      <c r="E35" s="1" t="str">
        <f t="shared" si="0"/>
        <v>sum(case when Alias = 'Phenylephrine gtt' then 1 else 0 end) phenylephrine_gtt,</v>
      </c>
    </row>
    <row r="36" spans="1:5" ht="17" thickBot="1">
      <c r="A36" s="2" t="s">
        <v>72</v>
      </c>
      <c r="B36" s="8" t="s">
        <v>129</v>
      </c>
      <c r="C36" s="2">
        <v>45129226</v>
      </c>
      <c r="D36" s="3" t="s">
        <v>73</v>
      </c>
      <c r="E36" s="1" t="str">
        <f t="shared" si="0"/>
        <v>sum(case when Alias = 'Plasma administration' then 1 else 0 end) plasma_Administration,</v>
      </c>
    </row>
    <row r="37" spans="1:5" ht="17" thickBot="1">
      <c r="A37" s="2" t="s">
        <v>23</v>
      </c>
      <c r="B37" s="8" t="s">
        <v>130</v>
      </c>
      <c r="C37" s="2">
        <v>804783116</v>
      </c>
      <c r="D37" s="3" t="s">
        <v>74</v>
      </c>
      <c r="E37" s="1" t="str">
        <f t="shared" si="0"/>
        <v>sum(case when Alias = 'Prednisolone' then 1 else 0 end) prednisolone,</v>
      </c>
    </row>
    <row r="38" spans="1:5" ht="17" thickBot="1">
      <c r="A38" s="2" t="s">
        <v>24</v>
      </c>
      <c r="B38" s="8" t="s">
        <v>131</v>
      </c>
      <c r="C38" s="2">
        <v>520650412</v>
      </c>
      <c r="D38" s="3" t="s">
        <v>75</v>
      </c>
      <c r="E38" s="1" t="str">
        <f t="shared" si="0"/>
        <v>sum(case when Alias = 'Prednisone' then 1 else 0 end) prednisone,</v>
      </c>
    </row>
    <row r="39" spans="1:5" ht="17" thickBot="1">
      <c r="A39" s="2" t="s">
        <v>36</v>
      </c>
      <c r="B39" s="8" t="s">
        <v>132</v>
      </c>
      <c r="C39" s="2">
        <v>385697886</v>
      </c>
      <c r="D39" s="3" t="s">
        <v>76</v>
      </c>
      <c r="E39" s="1" t="str">
        <f t="shared" si="0"/>
        <v>sum(case when Alias = 'Prednisone/Methylprednisolone' then 1 else 0 end) prednisone_Methylprednisolone,</v>
      </c>
    </row>
    <row r="40" spans="1:5" ht="17" thickBot="1">
      <c r="A40" s="2" t="s">
        <v>25</v>
      </c>
      <c r="B40" s="8" t="s">
        <v>133</v>
      </c>
      <c r="C40" s="2">
        <v>719693192</v>
      </c>
      <c r="D40" s="3" t="s">
        <v>77</v>
      </c>
      <c r="E40" s="1" t="str">
        <f t="shared" si="0"/>
        <v>sum(case when Alias = 'Remdesivir' then 1 else 0 end) remdesivir,</v>
      </c>
    </row>
    <row r="41" spans="1:5" ht="17" thickBot="1">
      <c r="A41" s="2" t="s">
        <v>26</v>
      </c>
      <c r="B41" s="8" t="s">
        <v>134</v>
      </c>
      <c r="C41" s="2">
        <v>407316475</v>
      </c>
      <c r="D41" s="3" t="s">
        <v>78</v>
      </c>
      <c r="E41" s="1" t="str">
        <f t="shared" si="0"/>
        <v>sum(case when Alias = 'Ritonavir' then 1 else 0 end) ritonavir,</v>
      </c>
    </row>
    <row r="42" spans="1:5" ht="17" thickBot="1">
      <c r="A42" s="2" t="s">
        <v>37</v>
      </c>
      <c r="B42" s="8" t="s">
        <v>135</v>
      </c>
      <c r="C42" s="2">
        <v>277035864</v>
      </c>
      <c r="D42" s="3" t="s">
        <v>90</v>
      </c>
      <c r="E42" s="1" t="str">
        <f t="shared" si="0"/>
        <v>sum(case when Alias = 'Rokitamycin' then 1 else 0 end) rokitamycin,</v>
      </c>
    </row>
    <row r="43" spans="1:5" ht="17" thickBot="1">
      <c r="A43" s="2" t="s">
        <v>38</v>
      </c>
      <c r="B43" s="8" t="s">
        <v>136</v>
      </c>
      <c r="C43" s="2">
        <v>785393419</v>
      </c>
      <c r="D43" s="3" t="s">
        <v>91</v>
      </c>
      <c r="E43" s="1" t="str">
        <f t="shared" si="0"/>
        <v>sum(case when Alias = 'Roxithromycin' then 1 else 0 end) roxithromycin,</v>
      </c>
    </row>
    <row r="44" spans="1:5" ht="17" thickBot="1">
      <c r="A44" s="2" t="s">
        <v>39</v>
      </c>
      <c r="B44" s="8" t="s">
        <v>137</v>
      </c>
      <c r="C44" s="2">
        <v>464652890</v>
      </c>
      <c r="D44" s="3" t="s">
        <v>92</v>
      </c>
      <c r="E44" s="1" t="str">
        <f t="shared" si="0"/>
        <v>sum(case when Alias = 'Spiramycin' then 1 else 0 end) spiramycin,</v>
      </c>
    </row>
    <row r="45" spans="1:5" ht="17" thickBot="1">
      <c r="A45" s="2" t="s">
        <v>27</v>
      </c>
      <c r="B45" s="8" t="s">
        <v>138</v>
      </c>
      <c r="C45" s="2">
        <v>889879486</v>
      </c>
      <c r="D45" s="3" t="s">
        <v>79</v>
      </c>
      <c r="E45" s="1" t="str">
        <f t="shared" si="0"/>
        <v>sum(case when Alias = 'Tocilizumab' then 1 else 0 end) tocilizumab,</v>
      </c>
    </row>
    <row r="46" spans="1:5" ht="17" thickBot="1">
      <c r="A46" s="2" t="s">
        <v>40</v>
      </c>
      <c r="B46" s="8" t="s">
        <v>40</v>
      </c>
      <c r="C46" s="2">
        <v>598485099</v>
      </c>
      <c r="D46" s="3" t="s">
        <v>93</v>
      </c>
      <c r="E46" s="1" t="str">
        <f t="shared" si="0"/>
        <v>sum(case when Alias = 'troleandomycin' then 1 else 0 end) troleandomycin,</v>
      </c>
    </row>
    <row r="47" spans="1:5" ht="17" thickBot="1">
      <c r="A47" s="2" t="s">
        <v>28</v>
      </c>
      <c r="B47" s="9" t="s">
        <v>139</v>
      </c>
      <c r="C47" s="2">
        <v>308291386</v>
      </c>
      <c r="D47" s="3" t="s">
        <v>80</v>
      </c>
      <c r="E47" s="1" t="str">
        <f t="shared" si="0"/>
        <v>sum(case when Alias = 'Vasopressin gtt' then 1 else 0 end) vasopressin_gtt,</v>
      </c>
    </row>
  </sheetData>
  <hyperlinks>
    <hyperlink ref="D3" r:id="rId1" xr:uid="{E4438CE7-15A3-A346-BE0E-4D8FAAE5D932}"/>
    <hyperlink ref="D6" r:id="rId2" xr:uid="{5C923F47-AFF3-974D-9758-13EAA4397DD8}"/>
    <hyperlink ref="D4" r:id="rId3" xr:uid="{934AFB66-C32A-2C49-8DD3-863251AAAF92}"/>
    <hyperlink ref="D5" r:id="rId4" xr:uid="{EA804E9B-A17E-AF4B-B951-07193185768E}"/>
    <hyperlink ref="D7" r:id="rId5" xr:uid="{AB50B382-F81A-6545-A776-3C79971CBC29}"/>
    <hyperlink ref="D8" r:id="rId6" xr:uid="{AD4A64AC-014E-3C4D-8A7E-9E1604B738AF}"/>
    <hyperlink ref="D10" r:id="rId7" xr:uid="{142812EA-FAAD-3946-8E75-7C30B937DD97}"/>
    <hyperlink ref="D11" r:id="rId8" xr:uid="{2D2F60EF-6D8A-6844-AFD0-0B6B321F7EEB}"/>
    <hyperlink ref="D12" r:id="rId9" xr:uid="{476DBAE4-954C-7F4D-BDA2-54906644B426}"/>
    <hyperlink ref="D13" r:id="rId10" xr:uid="{49198C9C-40F4-5C47-BD56-04B2144B95AA}"/>
    <hyperlink ref="D14" r:id="rId11" xr:uid="{07BCF2DF-18BF-2B41-9024-29D0C703B820}"/>
    <hyperlink ref="D15" r:id="rId12" xr:uid="{C80829FC-131F-2A4E-86CB-F88C1B408294}"/>
    <hyperlink ref="D17" r:id="rId13" xr:uid="{D81C225F-2D6C-2542-B60A-76D8DD24D9D8}"/>
    <hyperlink ref="D20" r:id="rId14" xr:uid="{4746FC56-B447-764B-960D-D5045828A22C}"/>
    <hyperlink ref="D21" r:id="rId15" xr:uid="{189E049A-298C-4449-B7F9-44D719342853}"/>
    <hyperlink ref="D22" r:id="rId16" xr:uid="{8A3D60BF-4120-884E-934A-997F656BA951}"/>
    <hyperlink ref="D23" r:id="rId17" xr:uid="{B756B471-4F10-B743-95EE-D215CBF2DB0C}"/>
    <hyperlink ref="D25" r:id="rId18" xr:uid="{75CB3C32-95BC-B847-85B0-EF801FA699A6}"/>
    <hyperlink ref="D26" r:id="rId19" xr:uid="{40EDABB1-6560-F149-83EB-075B5097DEFC}"/>
    <hyperlink ref="D27" r:id="rId20" xr:uid="{6E6511F3-D3EB-3643-B3CD-6216AE8AC626}"/>
    <hyperlink ref="D29" r:id="rId21" xr:uid="{EE406656-FFDF-D844-B37B-D5112ACA356D}"/>
    <hyperlink ref="D31" r:id="rId22" xr:uid="{5B9FB8F0-FD17-104E-A179-4F3BB78AEF05}"/>
    <hyperlink ref="D33" r:id="rId23" xr:uid="{7C0FAAB4-EEE7-9D4A-B92C-15491B3FE34E}"/>
    <hyperlink ref="D35" r:id="rId24" xr:uid="{E5C9D917-2D1D-8D4F-8E12-23E9A6D6AFAC}"/>
    <hyperlink ref="D36" r:id="rId25" xr:uid="{B5604FF4-9146-404C-94D2-3C62BB62F011}"/>
    <hyperlink ref="D37" r:id="rId26" xr:uid="{69BD6CA8-9197-E648-9A80-1AB58FFD497F}"/>
    <hyperlink ref="D38" r:id="rId27" xr:uid="{955A35A5-AB36-4E43-8482-F364A4B81C84}"/>
    <hyperlink ref="D39" r:id="rId28" xr:uid="{BD870719-6553-884A-B1DD-5896A9092666}"/>
    <hyperlink ref="D40" r:id="rId29" xr:uid="{2B54D6AC-8F47-B74D-A8F1-2F46C8A3F019}"/>
    <hyperlink ref="D41" r:id="rId30" xr:uid="{BFC3EF94-5AE9-AA4F-9257-2A092957A724}"/>
    <hyperlink ref="D45" r:id="rId31" xr:uid="{213151F0-3369-F947-B2FD-BCCAC129E2E5}"/>
    <hyperlink ref="D47" r:id="rId32" xr:uid="{4A476CE1-9829-2044-B139-C08FBDEE83C3}"/>
    <hyperlink ref="D18" r:id="rId33" xr:uid="{439548FE-9ADE-E746-B033-7BF4354C4628}"/>
    <hyperlink ref="D9" r:id="rId34" xr:uid="{2A87E410-8F4F-C744-8B78-3A49258ED2BF}"/>
    <hyperlink ref="D16" r:id="rId35" xr:uid="{31C0EAEC-B2E0-2F47-9C86-92DCE1E8ADD4}"/>
    <hyperlink ref="D24" r:id="rId36" xr:uid="{D050277A-2B07-0346-A2A6-83B95BE61947}"/>
    <hyperlink ref="D28" r:id="rId37" xr:uid="{D41FF0BD-19AD-5244-8039-0082A1DB33AA}"/>
    <hyperlink ref="D30" r:id="rId38" xr:uid="{136C600C-58F9-BA4A-BE60-07C8511DAD64}"/>
    <hyperlink ref="D32" r:id="rId39" xr:uid="{3D5C932F-ADE3-F547-9BC9-8C23D885BF31}"/>
    <hyperlink ref="D34" r:id="rId40" xr:uid="{07854D26-D870-8B46-B40A-C488747AA7A6}"/>
    <hyperlink ref="D42" r:id="rId41" xr:uid="{07937D5C-EEEC-BA49-AF1F-944A37077B3E}"/>
    <hyperlink ref="D43" r:id="rId42" xr:uid="{3A0184DE-268A-8345-8F9B-5A6C4DB172E7}"/>
    <hyperlink ref="D44" r:id="rId43" xr:uid="{E23B71FC-BD9C-5140-8467-219F74D75DF8}"/>
    <hyperlink ref="D46" r:id="rId44" xr:uid="{A9D56397-A58C-2444-B194-34D13941F6CB}"/>
    <hyperlink ref="D2" r:id="rId45" xr:uid="{E1286626-BEE1-C845-A3B0-5BBC7AA7CF8B}"/>
  </hyperlinks>
  <pageMargins left="0.7" right="0.7" top="0.75" bottom="0.75" header="0.3" footer="0.3"/>
  <pageSetup orientation="portrait" horizontalDpi="0" verticalDpi="0"/>
  <tableParts count="1">
    <tablePart r:id="rId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Anzalone, Alfred J</dc:creator>
  <cp:lastModifiedBy>Anzalone, Alfred J</cp:lastModifiedBy>
  <dcterms:created xsi:type="dcterms:W3CDTF">2021-02-17T13:38:41Z</dcterms:created>
  <dcterms:modified xsi:type="dcterms:W3CDTF">2021-02-26T16:40:35Z</dcterms:modified>
</cp:coreProperties>
</file>